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Volumes/Personal/CareerFoundry/Data Immersion/Achievement 1/"/>
    </mc:Choice>
  </mc:AlternateContent>
  <xr:revisionPtr revIDLastSave="0" documentId="13_ncr:1_{05195823-2987-6C41-B1D2-9E39C0638185}" xr6:coauthVersionLast="47" xr6:coauthVersionMax="47" xr10:uidLastSave="{00000000-0000-0000-0000-000000000000}"/>
  <bookViews>
    <workbookView xWindow="0" yWindow="500" windowWidth="28800" windowHeight="15960" xr2:uid="{7D5EE034-625B-8A46-8D02-008A3FFA059C}"/>
  </bookViews>
  <sheets>
    <sheet name="Integrated Data " sheetId="14" r:id="rId1"/>
    <sheet name="Answers 1.9" sheetId="16" r:id="rId2"/>
    <sheet name="Two sample t-test" sheetId="17" r:id="rId3"/>
    <sheet name="&lt; 5 years vs. 5+to&lt;65" sheetId="18" r:id="rId4"/>
    <sheet name="&gt;65 vs. 5+to&lt;65" sheetId="19" r:id="rId5"/>
  </sheets>
  <definedNames>
    <definedName name="_xlnm._FilterDatabase" localSheetId="0" hidden="1">'Integrated Data '!$A$2:$AW$452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4" i="14" l="1"/>
  <c r="AW5" i="14"/>
  <c r="AW6" i="14"/>
  <c r="AW7" i="14"/>
  <c r="AW8" i="14"/>
  <c r="AW9" i="14"/>
  <c r="AW10" i="14"/>
  <c r="AW11" i="14"/>
  <c r="AW12" i="14"/>
  <c r="AW13" i="14"/>
  <c r="AW14" i="14"/>
  <c r="AW15" i="14"/>
  <c r="AW16" i="14"/>
  <c r="AW17" i="14"/>
  <c r="AW18" i="14"/>
  <c r="AW19" i="14"/>
  <c r="AW20" i="14"/>
  <c r="AW21" i="14"/>
  <c r="AW22" i="14"/>
  <c r="AW23" i="14"/>
  <c r="AW24" i="14"/>
  <c r="AW25" i="14"/>
  <c r="AW26" i="14"/>
  <c r="AW27" i="14"/>
  <c r="AW28" i="14"/>
  <c r="AW29" i="14"/>
  <c r="AW30" i="14"/>
  <c r="AW31" i="14"/>
  <c r="AW32" i="14"/>
  <c r="AW33" i="14"/>
  <c r="AW34" i="14"/>
  <c r="AW35" i="14"/>
  <c r="AW36" i="14"/>
  <c r="AW37" i="14"/>
  <c r="AW38" i="14"/>
  <c r="AW39" i="14"/>
  <c r="AW40" i="14"/>
  <c r="AW41" i="14"/>
  <c r="AW42" i="14"/>
  <c r="AW43" i="14"/>
  <c r="AW44" i="14"/>
  <c r="AW45" i="14"/>
  <c r="AW46" i="14"/>
  <c r="AW47" i="14"/>
  <c r="AW48" i="14"/>
  <c r="AW49" i="14"/>
  <c r="AW50" i="14"/>
  <c r="AW51" i="14"/>
  <c r="AW52" i="14"/>
  <c r="AW53" i="14"/>
  <c r="AW54" i="14"/>
  <c r="AW55" i="14"/>
  <c r="AW56" i="14"/>
  <c r="AW57" i="14"/>
  <c r="AW58" i="14"/>
  <c r="AW59" i="14"/>
  <c r="AW60" i="14"/>
  <c r="AW61" i="14"/>
  <c r="AW62" i="14"/>
  <c r="AW63" i="14"/>
  <c r="AW64" i="14"/>
  <c r="AW65" i="14"/>
  <c r="AW66" i="14"/>
  <c r="AW67" i="14"/>
  <c r="AW68" i="14"/>
  <c r="AW69" i="14"/>
  <c r="AW70" i="14"/>
  <c r="AW71" i="14"/>
  <c r="AW72" i="14"/>
  <c r="AW73" i="14"/>
  <c r="AW74" i="14"/>
  <c r="AW75" i="14"/>
  <c r="AW76" i="14"/>
  <c r="AW77" i="14"/>
  <c r="AW78" i="14"/>
  <c r="AW79" i="14"/>
  <c r="AW80" i="14"/>
  <c r="AW81" i="14"/>
  <c r="AW82" i="14"/>
  <c r="AW83" i="14"/>
  <c r="AW84" i="14"/>
  <c r="AW85" i="14"/>
  <c r="AW86" i="14"/>
  <c r="AW87" i="14"/>
  <c r="AW88" i="14"/>
  <c r="AW89" i="14"/>
  <c r="AW90" i="14"/>
  <c r="AW91" i="14"/>
  <c r="AW92" i="14"/>
  <c r="AW93" i="14"/>
  <c r="AW94" i="14"/>
  <c r="AW95" i="14"/>
  <c r="AW96" i="14"/>
  <c r="AW97" i="14"/>
  <c r="AW98" i="14"/>
  <c r="AW99" i="14"/>
  <c r="AW100" i="14"/>
  <c r="AW101" i="14"/>
  <c r="AW102" i="14"/>
  <c r="AW103" i="14"/>
  <c r="AW104" i="14"/>
  <c r="AW105" i="14"/>
  <c r="AW106" i="14"/>
  <c r="AW107" i="14"/>
  <c r="AW108" i="14"/>
  <c r="AW109" i="14"/>
  <c r="AW110" i="14"/>
  <c r="AW111" i="14"/>
  <c r="AW112" i="14"/>
  <c r="AW113" i="14"/>
  <c r="AW114" i="14"/>
  <c r="AW115" i="14"/>
  <c r="AW116" i="14"/>
  <c r="AW117" i="14"/>
  <c r="AW118" i="14"/>
  <c r="AW119" i="14"/>
  <c r="AW120" i="14"/>
  <c r="AW121" i="14"/>
  <c r="AW122" i="14"/>
  <c r="AW123" i="14"/>
  <c r="AW124" i="14"/>
  <c r="AW125" i="14"/>
  <c r="AW126" i="14"/>
  <c r="AW127" i="14"/>
  <c r="AW128" i="14"/>
  <c r="AW129" i="14"/>
  <c r="AW130" i="14"/>
  <c r="AW131" i="14"/>
  <c r="AW132" i="14"/>
  <c r="AW133" i="14"/>
  <c r="AW134" i="14"/>
  <c r="AW135" i="14"/>
  <c r="AW136" i="14"/>
  <c r="AW137" i="14"/>
  <c r="AW138" i="14"/>
  <c r="AW139" i="14"/>
  <c r="AW140" i="14"/>
  <c r="AW141" i="14"/>
  <c r="AW142" i="14"/>
  <c r="AW143" i="14"/>
  <c r="AW144" i="14"/>
  <c r="AW145" i="14"/>
  <c r="AW146" i="14"/>
  <c r="AW147" i="14"/>
  <c r="AW148" i="14"/>
  <c r="AW149" i="14"/>
  <c r="AW150" i="14"/>
  <c r="AW151" i="14"/>
  <c r="AW152" i="14"/>
  <c r="AW153" i="14"/>
  <c r="AW154" i="14"/>
  <c r="AW155" i="14"/>
  <c r="AW156" i="14"/>
  <c r="AW157" i="14"/>
  <c r="AW158" i="14"/>
  <c r="AW159" i="14"/>
  <c r="AW160" i="14"/>
  <c r="AW161" i="14"/>
  <c r="AW162" i="14"/>
  <c r="AW163" i="14"/>
  <c r="AW164" i="14"/>
  <c r="AW165" i="14"/>
  <c r="AW166" i="14"/>
  <c r="AW167" i="14"/>
  <c r="AW168" i="14"/>
  <c r="AW169" i="14"/>
  <c r="AW170" i="14"/>
  <c r="AW171" i="14"/>
  <c r="AW172" i="14"/>
  <c r="AW173" i="14"/>
  <c r="AW174" i="14"/>
  <c r="AW175" i="14"/>
  <c r="AW176" i="14"/>
  <c r="AW177" i="14"/>
  <c r="AW178" i="14"/>
  <c r="AW179" i="14"/>
  <c r="AW180" i="14"/>
  <c r="AW181" i="14"/>
  <c r="AW182" i="14"/>
  <c r="AW183" i="14"/>
  <c r="AW184" i="14"/>
  <c r="AW185" i="14"/>
  <c r="AW186" i="14"/>
  <c r="AW187" i="14"/>
  <c r="AW188" i="14"/>
  <c r="AW189" i="14"/>
  <c r="AW190" i="14"/>
  <c r="AW191" i="14"/>
  <c r="AW192" i="14"/>
  <c r="AW193" i="14"/>
  <c r="AW194" i="14"/>
  <c r="AW195" i="14"/>
  <c r="AW196" i="14"/>
  <c r="AW197" i="14"/>
  <c r="AW198" i="14"/>
  <c r="AW199" i="14"/>
  <c r="AW200" i="14"/>
  <c r="AW201" i="14"/>
  <c r="AW202" i="14"/>
  <c r="AW203" i="14"/>
  <c r="AW204" i="14"/>
  <c r="AW205" i="14"/>
  <c r="AW206" i="14"/>
  <c r="AW207" i="14"/>
  <c r="AW208" i="14"/>
  <c r="AW209" i="14"/>
  <c r="AW210" i="14"/>
  <c r="AW211" i="14"/>
  <c r="AW212" i="14"/>
  <c r="AW213" i="14"/>
  <c r="AW214" i="14"/>
  <c r="AW215" i="14"/>
  <c r="AW216" i="14"/>
  <c r="AW217" i="14"/>
  <c r="AW218" i="14"/>
  <c r="AW219" i="14"/>
  <c r="AW220" i="14"/>
  <c r="AW221" i="14"/>
  <c r="AW222" i="14"/>
  <c r="AW223" i="14"/>
  <c r="AW224" i="14"/>
  <c r="AW225" i="14"/>
  <c r="AW226" i="14"/>
  <c r="AW227" i="14"/>
  <c r="AW228" i="14"/>
  <c r="AW229" i="14"/>
  <c r="AW230" i="14"/>
  <c r="AW231" i="14"/>
  <c r="AW232" i="14"/>
  <c r="AW233" i="14"/>
  <c r="AW234" i="14"/>
  <c r="AW235" i="14"/>
  <c r="AW236" i="14"/>
  <c r="AW237" i="14"/>
  <c r="AW238" i="14"/>
  <c r="AW239" i="14"/>
  <c r="AW240" i="14"/>
  <c r="AW241" i="14"/>
  <c r="AW242" i="14"/>
  <c r="AW243" i="14"/>
  <c r="AW244" i="14"/>
  <c r="AW245" i="14"/>
  <c r="AW246" i="14"/>
  <c r="AW247" i="14"/>
  <c r="AW248" i="14"/>
  <c r="AW249" i="14"/>
  <c r="AW250" i="14"/>
  <c r="AW251" i="14"/>
  <c r="AW252" i="14"/>
  <c r="AW253" i="14"/>
  <c r="AW254" i="14"/>
  <c r="AW255" i="14"/>
  <c r="AW256" i="14"/>
  <c r="AW257" i="14"/>
  <c r="AW258" i="14"/>
  <c r="AW259" i="14"/>
  <c r="AW260" i="14"/>
  <c r="AW261" i="14"/>
  <c r="AW262" i="14"/>
  <c r="AW263" i="14"/>
  <c r="AW264" i="14"/>
  <c r="AW265" i="14"/>
  <c r="AW266" i="14"/>
  <c r="AW267" i="14"/>
  <c r="AW268" i="14"/>
  <c r="AW269" i="14"/>
  <c r="AW270" i="14"/>
  <c r="AW271" i="14"/>
  <c r="AW272" i="14"/>
  <c r="AW273" i="14"/>
  <c r="AW274" i="14"/>
  <c r="AW275" i="14"/>
  <c r="AW276" i="14"/>
  <c r="AW277" i="14"/>
  <c r="AW278" i="14"/>
  <c r="AW279" i="14"/>
  <c r="AW280" i="14"/>
  <c r="AW281" i="14"/>
  <c r="AW282" i="14"/>
  <c r="AW283" i="14"/>
  <c r="AW284" i="14"/>
  <c r="AW285" i="14"/>
  <c r="AW286" i="14"/>
  <c r="AW287" i="14"/>
  <c r="AW288" i="14"/>
  <c r="AW289" i="14"/>
  <c r="AW290" i="14"/>
  <c r="AW291" i="14"/>
  <c r="AW292" i="14"/>
  <c r="AW293" i="14"/>
  <c r="AW294" i="14"/>
  <c r="AW295" i="14"/>
  <c r="AW296" i="14"/>
  <c r="AW297" i="14"/>
  <c r="AW298" i="14"/>
  <c r="AW299" i="14"/>
  <c r="AW300" i="14"/>
  <c r="AW301" i="14"/>
  <c r="AW302" i="14"/>
  <c r="AW303" i="14"/>
  <c r="AW304" i="14"/>
  <c r="AW305" i="14"/>
  <c r="AW306" i="14"/>
  <c r="AW307" i="14"/>
  <c r="AW308" i="14"/>
  <c r="AW309" i="14"/>
  <c r="AW310" i="14"/>
  <c r="AW311" i="14"/>
  <c r="AW312" i="14"/>
  <c r="AW313" i="14"/>
  <c r="AW314" i="14"/>
  <c r="AW315" i="14"/>
  <c r="AW316" i="14"/>
  <c r="AW317" i="14"/>
  <c r="AW318" i="14"/>
  <c r="AW319" i="14"/>
  <c r="AW320" i="14"/>
  <c r="AW321" i="14"/>
  <c r="AW322" i="14"/>
  <c r="AW323" i="14"/>
  <c r="AW324" i="14"/>
  <c r="AW325" i="14"/>
  <c r="AW326" i="14"/>
  <c r="AW327" i="14"/>
  <c r="AW328" i="14"/>
  <c r="AW329" i="14"/>
  <c r="AW330" i="14"/>
  <c r="AW331" i="14"/>
  <c r="AW332" i="14"/>
  <c r="AW333" i="14"/>
  <c r="AW334" i="14"/>
  <c r="AW335" i="14"/>
  <c r="AW336" i="14"/>
  <c r="AW337" i="14"/>
  <c r="AW338" i="14"/>
  <c r="AW339" i="14"/>
  <c r="AW340" i="14"/>
  <c r="AW341" i="14"/>
  <c r="AW342" i="14"/>
  <c r="AW343" i="14"/>
  <c r="AW344" i="14"/>
  <c r="AW345" i="14"/>
  <c r="AW346" i="14"/>
  <c r="AW347" i="14"/>
  <c r="AW348" i="14"/>
  <c r="AW349" i="14"/>
  <c r="AW350" i="14"/>
  <c r="AW351" i="14"/>
  <c r="AW352" i="14"/>
  <c r="AW353" i="14"/>
  <c r="AW354" i="14"/>
  <c r="AW355" i="14"/>
  <c r="AW356" i="14"/>
  <c r="AW357" i="14"/>
  <c r="AW358" i="14"/>
  <c r="AW359" i="14"/>
  <c r="AW360" i="14"/>
  <c r="AW361" i="14"/>
  <c r="AW362" i="14"/>
  <c r="AW363" i="14"/>
  <c r="AW364" i="14"/>
  <c r="AW365" i="14"/>
  <c r="AW366" i="14"/>
  <c r="AW367" i="14"/>
  <c r="AW368" i="14"/>
  <c r="AW369" i="14"/>
  <c r="AW370" i="14"/>
  <c r="AW371" i="14"/>
  <c r="AW372" i="14"/>
  <c r="AW373" i="14"/>
  <c r="AW374" i="14"/>
  <c r="AW375" i="14"/>
  <c r="AW376" i="14"/>
  <c r="AW377" i="14"/>
  <c r="AW378" i="14"/>
  <c r="AW379" i="14"/>
  <c r="AW380" i="14"/>
  <c r="AW381" i="14"/>
  <c r="AW382" i="14"/>
  <c r="AW383" i="14"/>
  <c r="AW384" i="14"/>
  <c r="AW385" i="14"/>
  <c r="AW386" i="14"/>
  <c r="AW387" i="14"/>
  <c r="AW388" i="14"/>
  <c r="AW389" i="14"/>
  <c r="AW390" i="14"/>
  <c r="AW391" i="14"/>
  <c r="AW392" i="14"/>
  <c r="AW393" i="14"/>
  <c r="AW394" i="14"/>
  <c r="AW395" i="14"/>
  <c r="AW396" i="14"/>
  <c r="AW397" i="14"/>
  <c r="AW398" i="14"/>
  <c r="AW399" i="14"/>
  <c r="AW400" i="14"/>
  <c r="AW401" i="14"/>
  <c r="AW402" i="14"/>
  <c r="AW403" i="14"/>
  <c r="AW404" i="14"/>
  <c r="AW405" i="14"/>
  <c r="AW406" i="14"/>
  <c r="AW407" i="14"/>
  <c r="AW408" i="14"/>
  <c r="AW409" i="14"/>
  <c r="AW410" i="14"/>
  <c r="AW411" i="14"/>
  <c r="AW412" i="14"/>
  <c r="AW413" i="14"/>
  <c r="AW414" i="14"/>
  <c r="AW415" i="14"/>
  <c r="AW416" i="14"/>
  <c r="AW417" i="14"/>
  <c r="AW418" i="14"/>
  <c r="AW419" i="14"/>
  <c r="AW420" i="14"/>
  <c r="AW421" i="14"/>
  <c r="AW422" i="14"/>
  <c r="AW423" i="14"/>
  <c r="AW424" i="14"/>
  <c r="AW425" i="14"/>
  <c r="AW426" i="14"/>
  <c r="AW427" i="14"/>
  <c r="AW428" i="14"/>
  <c r="AW429" i="14"/>
  <c r="AW430" i="14"/>
  <c r="AW431" i="14"/>
  <c r="AW432" i="14"/>
  <c r="AW433" i="14"/>
  <c r="AW434" i="14"/>
  <c r="AW435" i="14"/>
  <c r="AW436" i="14"/>
  <c r="AW437" i="14"/>
  <c r="AW438" i="14"/>
  <c r="AW439" i="14"/>
  <c r="AW440" i="14"/>
  <c r="AW441" i="14"/>
  <c r="AW442" i="14"/>
  <c r="AW443" i="14"/>
  <c r="AW444" i="14"/>
  <c r="AW445" i="14"/>
  <c r="AW446" i="14"/>
  <c r="AW447" i="14"/>
  <c r="AW448" i="14"/>
  <c r="AW449" i="14"/>
  <c r="AW450" i="14"/>
  <c r="AW451" i="14"/>
  <c r="AW452" i="14"/>
  <c r="AV4" i="14"/>
  <c r="AV5" i="14"/>
  <c r="AV6" i="14"/>
  <c r="AV7" i="14"/>
  <c r="AV8" i="14"/>
  <c r="AV9" i="14"/>
  <c r="AV10" i="14"/>
  <c r="AV11" i="14"/>
  <c r="AV12" i="14"/>
  <c r="AV13" i="14"/>
  <c r="AV14" i="14"/>
  <c r="AV15" i="14"/>
  <c r="AV16" i="14"/>
  <c r="AV17" i="14"/>
  <c r="AV18" i="14"/>
  <c r="AV19" i="14"/>
  <c r="AV20" i="14"/>
  <c r="AV21" i="14"/>
  <c r="AV22" i="14"/>
  <c r="AV23" i="14"/>
  <c r="AV24" i="14"/>
  <c r="AV25" i="14"/>
  <c r="AV26" i="14"/>
  <c r="AV27" i="14"/>
  <c r="AV28" i="14"/>
  <c r="AV29" i="14"/>
  <c r="AV30" i="14"/>
  <c r="AV31" i="14"/>
  <c r="AV32" i="14"/>
  <c r="AV33" i="14"/>
  <c r="AV34" i="14"/>
  <c r="AV35" i="14"/>
  <c r="AV36" i="14"/>
  <c r="AV37" i="14"/>
  <c r="AV38" i="14"/>
  <c r="AV39" i="14"/>
  <c r="AV40" i="14"/>
  <c r="AV41" i="14"/>
  <c r="AV42" i="14"/>
  <c r="AV43" i="14"/>
  <c r="AV44" i="14"/>
  <c r="AV45" i="14"/>
  <c r="AV46" i="14"/>
  <c r="AV47" i="14"/>
  <c r="AV48" i="14"/>
  <c r="AV49" i="14"/>
  <c r="AV50" i="14"/>
  <c r="AV51" i="14"/>
  <c r="AV52" i="14"/>
  <c r="AV53" i="14"/>
  <c r="AV54" i="14"/>
  <c r="AV55" i="14"/>
  <c r="AV56" i="14"/>
  <c r="AV57" i="14"/>
  <c r="AV58" i="14"/>
  <c r="AV59" i="14"/>
  <c r="AV60" i="14"/>
  <c r="AV61" i="14"/>
  <c r="AV62" i="14"/>
  <c r="AV63" i="14"/>
  <c r="AV64" i="14"/>
  <c r="AV65" i="14"/>
  <c r="AV66" i="14"/>
  <c r="AV67" i="14"/>
  <c r="AV68" i="14"/>
  <c r="AV69" i="14"/>
  <c r="AV70" i="14"/>
  <c r="AV71" i="14"/>
  <c r="AV72" i="14"/>
  <c r="AV73" i="14"/>
  <c r="AV74" i="14"/>
  <c r="AV75" i="14"/>
  <c r="AV76" i="14"/>
  <c r="AV77" i="14"/>
  <c r="AV78" i="14"/>
  <c r="AV79" i="14"/>
  <c r="AV80" i="14"/>
  <c r="AV81" i="14"/>
  <c r="AV82" i="14"/>
  <c r="AV83" i="14"/>
  <c r="AV84" i="14"/>
  <c r="AV85" i="14"/>
  <c r="AV86" i="14"/>
  <c r="AV87" i="14"/>
  <c r="AV88" i="14"/>
  <c r="AV89" i="14"/>
  <c r="AV90" i="14"/>
  <c r="AV91" i="14"/>
  <c r="AV92" i="14"/>
  <c r="AV93" i="14"/>
  <c r="AV94" i="14"/>
  <c r="AV95" i="14"/>
  <c r="AV96" i="14"/>
  <c r="AV97" i="14"/>
  <c r="AV98" i="14"/>
  <c r="AV99" i="14"/>
  <c r="AV100" i="14"/>
  <c r="AV101" i="14"/>
  <c r="AV102" i="14"/>
  <c r="AV103" i="14"/>
  <c r="AV104" i="14"/>
  <c r="AV105" i="14"/>
  <c r="AV106" i="14"/>
  <c r="AV107" i="14"/>
  <c r="AV108" i="14"/>
  <c r="AV109" i="14"/>
  <c r="AV110" i="14"/>
  <c r="AV111" i="14"/>
  <c r="AV112" i="14"/>
  <c r="AV113" i="14"/>
  <c r="AV114" i="14"/>
  <c r="AV115" i="14"/>
  <c r="AV116" i="14"/>
  <c r="AV117" i="14"/>
  <c r="AV118" i="14"/>
  <c r="AV119" i="14"/>
  <c r="AV120" i="14"/>
  <c r="AV121" i="14"/>
  <c r="AV122" i="14"/>
  <c r="AV123" i="14"/>
  <c r="AV124" i="14"/>
  <c r="AV125" i="14"/>
  <c r="AV126" i="14"/>
  <c r="AV127" i="14"/>
  <c r="AV128" i="14"/>
  <c r="AV129" i="14"/>
  <c r="AV130" i="14"/>
  <c r="AV131" i="14"/>
  <c r="AV132" i="14"/>
  <c r="AV133" i="14"/>
  <c r="AV134" i="14"/>
  <c r="AV135" i="14"/>
  <c r="AV136" i="14"/>
  <c r="AV137" i="14"/>
  <c r="AV138" i="14"/>
  <c r="AV139" i="14"/>
  <c r="AV140" i="14"/>
  <c r="AV141" i="14"/>
  <c r="AV142" i="14"/>
  <c r="AV143" i="14"/>
  <c r="AV144" i="14"/>
  <c r="AV145" i="14"/>
  <c r="AV146" i="14"/>
  <c r="AV147" i="14"/>
  <c r="AV148" i="14"/>
  <c r="AV149" i="14"/>
  <c r="AV150" i="14"/>
  <c r="AV151" i="14"/>
  <c r="AV152" i="14"/>
  <c r="AV153" i="14"/>
  <c r="AV154" i="14"/>
  <c r="AV155" i="14"/>
  <c r="AV156" i="14"/>
  <c r="AV157" i="14"/>
  <c r="AV158" i="14"/>
  <c r="AV159" i="14"/>
  <c r="AV160" i="14"/>
  <c r="AV161" i="14"/>
  <c r="AV162" i="14"/>
  <c r="AV163" i="14"/>
  <c r="AV164" i="14"/>
  <c r="AV165" i="14"/>
  <c r="AV166" i="14"/>
  <c r="AV167" i="14"/>
  <c r="AV168" i="14"/>
  <c r="AV169" i="14"/>
  <c r="AV170" i="14"/>
  <c r="AV171" i="14"/>
  <c r="AV172" i="14"/>
  <c r="AV173" i="14"/>
  <c r="AV174" i="14"/>
  <c r="AV175" i="14"/>
  <c r="AV176" i="14"/>
  <c r="AV177" i="14"/>
  <c r="AV178" i="14"/>
  <c r="AV179" i="14"/>
  <c r="AV180" i="14"/>
  <c r="AV181" i="14"/>
  <c r="AV182" i="14"/>
  <c r="AV183" i="14"/>
  <c r="AV184" i="14"/>
  <c r="AV185" i="14"/>
  <c r="AV186" i="14"/>
  <c r="AV187" i="14"/>
  <c r="AV188" i="14"/>
  <c r="AV189" i="14"/>
  <c r="AV190" i="14"/>
  <c r="AV191" i="14"/>
  <c r="AV192" i="14"/>
  <c r="AV193" i="14"/>
  <c r="AV194" i="14"/>
  <c r="AV195" i="14"/>
  <c r="AV196" i="14"/>
  <c r="AV197" i="14"/>
  <c r="AV198" i="14"/>
  <c r="AV199" i="14"/>
  <c r="AV200" i="14"/>
  <c r="AV201" i="14"/>
  <c r="AV202" i="14"/>
  <c r="AV203" i="14"/>
  <c r="AV204" i="14"/>
  <c r="AV205" i="14"/>
  <c r="AV206" i="14"/>
  <c r="AV207" i="14"/>
  <c r="AV208" i="14"/>
  <c r="AV209" i="14"/>
  <c r="AV210" i="14"/>
  <c r="AV211" i="14"/>
  <c r="AV212" i="14"/>
  <c r="AV213" i="14"/>
  <c r="AV214" i="14"/>
  <c r="AV215" i="14"/>
  <c r="AV216" i="14"/>
  <c r="AV217" i="14"/>
  <c r="AV218" i="14"/>
  <c r="AV219" i="14"/>
  <c r="AV220" i="14"/>
  <c r="AV221" i="14"/>
  <c r="AV222" i="14"/>
  <c r="AV223" i="14"/>
  <c r="AV224" i="14"/>
  <c r="AV225" i="14"/>
  <c r="AV226" i="14"/>
  <c r="AV227" i="14"/>
  <c r="AV228" i="14"/>
  <c r="AV229" i="14"/>
  <c r="AV230" i="14"/>
  <c r="AV231" i="14"/>
  <c r="AV232" i="14"/>
  <c r="AV233" i="14"/>
  <c r="AV234" i="14"/>
  <c r="AV235" i="14"/>
  <c r="AV236" i="14"/>
  <c r="AV237" i="14"/>
  <c r="AV238" i="14"/>
  <c r="AV239" i="14"/>
  <c r="AV240" i="14"/>
  <c r="AV241" i="14"/>
  <c r="AV242" i="14"/>
  <c r="AV243" i="14"/>
  <c r="AV244" i="14"/>
  <c r="AV245" i="14"/>
  <c r="AV246" i="14"/>
  <c r="AV247" i="14"/>
  <c r="AV248" i="14"/>
  <c r="AV249" i="14"/>
  <c r="AV250" i="14"/>
  <c r="AV251" i="14"/>
  <c r="AV252" i="14"/>
  <c r="AV253" i="14"/>
  <c r="AV254" i="14"/>
  <c r="AV255" i="14"/>
  <c r="AV256" i="14"/>
  <c r="AV257" i="14"/>
  <c r="AV258" i="14"/>
  <c r="AV259" i="14"/>
  <c r="AV260" i="14"/>
  <c r="AV261" i="14"/>
  <c r="AV262" i="14"/>
  <c r="AV263" i="14"/>
  <c r="AV264" i="14"/>
  <c r="AV265" i="14"/>
  <c r="AV266" i="14"/>
  <c r="AV267" i="14"/>
  <c r="AV268" i="14"/>
  <c r="AV269" i="14"/>
  <c r="AV270" i="14"/>
  <c r="AV271" i="14"/>
  <c r="AV272" i="14"/>
  <c r="AV273" i="14"/>
  <c r="AV274" i="14"/>
  <c r="AV275" i="14"/>
  <c r="AV276" i="14"/>
  <c r="AV277" i="14"/>
  <c r="AV278" i="14"/>
  <c r="AV279" i="14"/>
  <c r="AV280" i="14"/>
  <c r="AV281" i="14"/>
  <c r="AV282" i="14"/>
  <c r="AV283" i="14"/>
  <c r="AV284" i="14"/>
  <c r="AV285" i="14"/>
  <c r="AV286" i="14"/>
  <c r="AV287" i="14"/>
  <c r="AV288" i="14"/>
  <c r="AV289" i="14"/>
  <c r="AV290" i="14"/>
  <c r="AV291" i="14"/>
  <c r="AV292" i="14"/>
  <c r="AV293" i="14"/>
  <c r="AV294" i="14"/>
  <c r="AV295" i="14"/>
  <c r="AV296" i="14"/>
  <c r="AV297" i="14"/>
  <c r="AV298" i="14"/>
  <c r="AV299" i="14"/>
  <c r="AV300" i="14"/>
  <c r="AV301" i="14"/>
  <c r="AV302" i="14"/>
  <c r="AV303" i="14"/>
  <c r="AV304" i="14"/>
  <c r="AV305" i="14"/>
  <c r="AV306" i="14"/>
  <c r="AV307" i="14"/>
  <c r="AV308" i="14"/>
  <c r="AV309" i="14"/>
  <c r="AV310" i="14"/>
  <c r="AV311" i="14"/>
  <c r="AV312" i="14"/>
  <c r="AV313" i="14"/>
  <c r="AV314" i="14"/>
  <c r="AV315" i="14"/>
  <c r="AV316" i="14"/>
  <c r="AV317" i="14"/>
  <c r="AV318" i="14"/>
  <c r="AV319" i="14"/>
  <c r="AV320" i="14"/>
  <c r="AV321" i="14"/>
  <c r="AV322" i="14"/>
  <c r="AV323" i="14"/>
  <c r="AV324" i="14"/>
  <c r="AV325" i="14"/>
  <c r="AV326" i="14"/>
  <c r="AV327" i="14"/>
  <c r="AV328" i="14"/>
  <c r="AV329" i="14"/>
  <c r="AV330" i="14"/>
  <c r="AV331" i="14"/>
  <c r="AV332" i="14"/>
  <c r="AV333" i="14"/>
  <c r="AV334" i="14"/>
  <c r="AV335" i="14"/>
  <c r="AV336" i="14"/>
  <c r="AV337" i="14"/>
  <c r="AV338" i="14"/>
  <c r="AV339" i="14"/>
  <c r="AV340" i="14"/>
  <c r="AV341" i="14"/>
  <c r="AV342" i="14"/>
  <c r="AV343" i="14"/>
  <c r="AV344" i="14"/>
  <c r="AV345" i="14"/>
  <c r="AV346" i="14"/>
  <c r="AV347" i="14"/>
  <c r="AV348" i="14"/>
  <c r="AV349" i="14"/>
  <c r="AV350" i="14"/>
  <c r="AV351" i="14"/>
  <c r="AV352" i="14"/>
  <c r="AV353" i="14"/>
  <c r="AV354" i="14"/>
  <c r="AV355" i="14"/>
  <c r="AV356" i="14"/>
  <c r="AV357" i="14"/>
  <c r="AV358" i="14"/>
  <c r="AV359" i="14"/>
  <c r="AV360" i="14"/>
  <c r="AV361" i="14"/>
  <c r="AV362" i="14"/>
  <c r="AV363" i="14"/>
  <c r="AV364" i="14"/>
  <c r="AV365" i="14"/>
  <c r="AV366" i="14"/>
  <c r="AV367" i="14"/>
  <c r="AV368" i="14"/>
  <c r="AV369" i="14"/>
  <c r="AV370" i="14"/>
  <c r="AV371" i="14"/>
  <c r="AV372" i="14"/>
  <c r="AV373" i="14"/>
  <c r="AV374" i="14"/>
  <c r="AV375" i="14"/>
  <c r="AV376" i="14"/>
  <c r="AV377" i="14"/>
  <c r="AV378" i="14"/>
  <c r="AV379" i="14"/>
  <c r="AV380" i="14"/>
  <c r="AV381" i="14"/>
  <c r="AV382" i="14"/>
  <c r="AV383" i="14"/>
  <c r="AV384" i="14"/>
  <c r="AV385" i="14"/>
  <c r="AV386" i="14"/>
  <c r="AV387" i="14"/>
  <c r="AV388" i="14"/>
  <c r="AV389" i="14"/>
  <c r="AV390" i="14"/>
  <c r="AV391" i="14"/>
  <c r="AV392" i="14"/>
  <c r="AV393" i="14"/>
  <c r="AV394" i="14"/>
  <c r="AV395" i="14"/>
  <c r="AV396" i="14"/>
  <c r="AV397" i="14"/>
  <c r="AV398" i="14"/>
  <c r="AV399" i="14"/>
  <c r="AV400" i="14"/>
  <c r="AV401" i="14"/>
  <c r="AV402" i="14"/>
  <c r="AV403" i="14"/>
  <c r="AV404" i="14"/>
  <c r="AV405" i="14"/>
  <c r="AV406" i="14"/>
  <c r="AV407" i="14"/>
  <c r="AV408" i="14"/>
  <c r="AV409" i="14"/>
  <c r="AV410" i="14"/>
  <c r="AV411" i="14"/>
  <c r="AV412" i="14"/>
  <c r="AV413" i="14"/>
  <c r="AV414" i="14"/>
  <c r="AV415" i="14"/>
  <c r="AV416" i="14"/>
  <c r="AV417" i="14"/>
  <c r="AV418" i="14"/>
  <c r="AV419" i="14"/>
  <c r="AV420" i="14"/>
  <c r="AV421" i="14"/>
  <c r="AV422" i="14"/>
  <c r="AV423" i="14"/>
  <c r="AV424" i="14"/>
  <c r="AV425" i="14"/>
  <c r="AV426" i="14"/>
  <c r="AV427" i="14"/>
  <c r="AV428" i="14"/>
  <c r="AV429" i="14"/>
  <c r="AV430" i="14"/>
  <c r="AV431" i="14"/>
  <c r="AV432" i="14"/>
  <c r="AV433" i="14"/>
  <c r="AV434" i="14"/>
  <c r="AV435" i="14"/>
  <c r="AV436" i="14"/>
  <c r="AV437" i="14"/>
  <c r="AV438" i="14"/>
  <c r="AV439" i="14"/>
  <c r="AV440" i="14"/>
  <c r="AV441" i="14"/>
  <c r="AV442" i="14"/>
  <c r="AV443" i="14"/>
  <c r="AV444" i="14"/>
  <c r="AV445" i="14"/>
  <c r="AV446" i="14"/>
  <c r="AV447" i="14"/>
  <c r="AV448" i="14"/>
  <c r="AV449" i="14"/>
  <c r="AV450" i="14"/>
  <c r="AV451" i="14"/>
  <c r="AV452" i="14"/>
  <c r="AW3" i="14"/>
  <c r="AV3" i="14"/>
  <c r="AU4" i="14"/>
  <c r="AU5" i="14"/>
  <c r="AU6" i="14"/>
  <c r="AU7" i="14"/>
  <c r="AU8" i="14"/>
  <c r="AU9" i="14"/>
  <c r="AU10" i="14"/>
  <c r="AU11" i="14"/>
  <c r="AU12" i="14"/>
  <c r="AU13" i="14"/>
  <c r="AU14" i="14"/>
  <c r="AU15" i="14"/>
  <c r="AU16" i="14"/>
  <c r="AU17" i="14"/>
  <c r="AU18" i="14"/>
  <c r="AU19" i="14"/>
  <c r="AU20" i="14"/>
  <c r="AU21" i="14"/>
  <c r="AU22" i="14"/>
  <c r="AU23" i="14"/>
  <c r="AU24" i="14"/>
  <c r="AU25" i="14"/>
  <c r="AU26" i="14"/>
  <c r="AU27" i="14"/>
  <c r="AU28" i="14"/>
  <c r="AU29" i="14"/>
  <c r="AU30" i="14"/>
  <c r="AU31" i="14"/>
  <c r="AU32" i="14"/>
  <c r="AU33" i="14"/>
  <c r="AU34" i="14"/>
  <c r="AU35" i="14"/>
  <c r="AU36" i="14"/>
  <c r="AU37" i="14"/>
  <c r="AU38" i="14"/>
  <c r="AU39" i="14"/>
  <c r="AU40" i="14"/>
  <c r="AU41" i="14"/>
  <c r="AU42" i="14"/>
  <c r="AU43" i="14"/>
  <c r="AU44" i="14"/>
  <c r="AU45" i="14"/>
  <c r="AU46" i="14"/>
  <c r="AU47" i="14"/>
  <c r="AU48" i="14"/>
  <c r="AU49" i="14"/>
  <c r="AU50" i="14"/>
  <c r="AU51" i="14"/>
  <c r="AU52" i="14"/>
  <c r="AU53" i="14"/>
  <c r="AU54" i="14"/>
  <c r="AU55" i="14"/>
  <c r="AU56" i="14"/>
  <c r="AU57" i="14"/>
  <c r="AU58" i="14"/>
  <c r="AU59" i="14"/>
  <c r="AU60" i="14"/>
  <c r="AU61" i="14"/>
  <c r="AU62" i="14"/>
  <c r="AU63" i="14"/>
  <c r="AU64" i="14"/>
  <c r="AU65" i="14"/>
  <c r="AU66" i="14"/>
  <c r="AU67" i="14"/>
  <c r="AU68" i="14"/>
  <c r="AU69" i="14"/>
  <c r="AU70" i="14"/>
  <c r="AU71" i="14"/>
  <c r="AU72" i="14"/>
  <c r="AU73" i="14"/>
  <c r="AU74" i="14"/>
  <c r="AU75" i="14"/>
  <c r="AU76" i="14"/>
  <c r="AU77" i="14"/>
  <c r="AU78" i="14"/>
  <c r="AU79" i="14"/>
  <c r="AU80" i="14"/>
  <c r="AU81" i="14"/>
  <c r="AU82" i="14"/>
  <c r="AU83" i="14"/>
  <c r="AU84" i="14"/>
  <c r="AU85" i="14"/>
  <c r="AU86" i="14"/>
  <c r="AU87" i="14"/>
  <c r="AU88" i="14"/>
  <c r="AU89" i="14"/>
  <c r="AU90" i="14"/>
  <c r="AU91" i="14"/>
  <c r="AU92" i="14"/>
  <c r="AU93" i="14"/>
  <c r="AU94" i="14"/>
  <c r="AU95" i="14"/>
  <c r="AU96" i="14"/>
  <c r="AU97" i="14"/>
  <c r="AU98" i="14"/>
  <c r="AU99" i="14"/>
  <c r="AU100" i="14"/>
  <c r="AU101" i="14"/>
  <c r="AU102" i="14"/>
  <c r="AU103" i="14"/>
  <c r="AU104" i="14"/>
  <c r="AU105" i="14"/>
  <c r="AU106" i="14"/>
  <c r="AU107" i="14"/>
  <c r="AU108" i="14"/>
  <c r="AU109" i="14"/>
  <c r="AU110" i="14"/>
  <c r="AU111" i="14"/>
  <c r="AU112" i="14"/>
  <c r="AU113" i="14"/>
  <c r="AU114" i="14"/>
  <c r="AU115" i="14"/>
  <c r="AU116" i="14"/>
  <c r="AU117" i="14"/>
  <c r="AU118" i="14"/>
  <c r="AU119" i="14"/>
  <c r="AU120" i="14"/>
  <c r="AU121" i="14"/>
  <c r="AU122" i="14"/>
  <c r="AU123" i="14"/>
  <c r="AU124" i="14"/>
  <c r="AU125" i="14"/>
  <c r="AU126" i="14"/>
  <c r="AU127" i="14"/>
  <c r="AU128" i="14"/>
  <c r="AU129" i="14"/>
  <c r="AU130" i="14"/>
  <c r="AU131" i="14"/>
  <c r="AU132" i="14"/>
  <c r="AU133" i="14"/>
  <c r="AU134" i="14"/>
  <c r="AU135" i="14"/>
  <c r="AU136" i="14"/>
  <c r="AU137" i="14"/>
  <c r="AU138" i="14"/>
  <c r="AU139" i="14"/>
  <c r="AU140" i="14"/>
  <c r="AU141" i="14"/>
  <c r="AU142" i="14"/>
  <c r="AU143" i="14"/>
  <c r="AU144" i="14"/>
  <c r="AU145" i="14"/>
  <c r="AU146" i="14"/>
  <c r="AU147" i="14"/>
  <c r="AU148" i="14"/>
  <c r="AU149" i="14"/>
  <c r="AU150" i="14"/>
  <c r="AU151" i="14"/>
  <c r="AU152" i="14"/>
  <c r="AU153" i="14"/>
  <c r="AU154" i="14"/>
  <c r="AU155" i="14"/>
  <c r="AU156" i="14"/>
  <c r="AU157" i="14"/>
  <c r="AU158" i="14"/>
  <c r="AU159" i="14"/>
  <c r="AU160" i="14"/>
  <c r="AU161" i="14"/>
  <c r="AU162" i="14"/>
  <c r="AU163" i="14"/>
  <c r="AU164" i="14"/>
  <c r="AU165" i="14"/>
  <c r="AU166" i="14"/>
  <c r="AU167" i="14"/>
  <c r="AU168" i="14"/>
  <c r="AU169" i="14"/>
  <c r="AU170" i="14"/>
  <c r="AU171" i="14"/>
  <c r="AU172" i="14"/>
  <c r="AU173" i="14"/>
  <c r="AU174" i="14"/>
  <c r="AU175" i="14"/>
  <c r="AU176" i="14"/>
  <c r="AU177" i="14"/>
  <c r="AU178" i="14"/>
  <c r="AU179" i="14"/>
  <c r="AU180" i="14"/>
  <c r="AU181" i="14"/>
  <c r="AU182" i="14"/>
  <c r="AU183" i="14"/>
  <c r="AU184" i="14"/>
  <c r="AU185" i="14"/>
  <c r="AU186" i="14"/>
  <c r="AU187" i="14"/>
  <c r="AU188" i="14"/>
  <c r="AU189" i="14"/>
  <c r="AU190" i="14"/>
  <c r="AU191" i="14"/>
  <c r="AU192" i="14"/>
  <c r="AU193" i="14"/>
  <c r="AU194" i="14"/>
  <c r="AU195" i="14"/>
  <c r="AU196" i="14"/>
  <c r="AU197" i="14"/>
  <c r="AU198" i="14"/>
  <c r="AU199" i="14"/>
  <c r="AU200" i="14"/>
  <c r="AU201" i="14"/>
  <c r="AU202" i="14"/>
  <c r="AU203" i="14"/>
  <c r="AU204" i="14"/>
  <c r="AU205" i="14"/>
  <c r="AU206" i="14"/>
  <c r="AU207" i="14"/>
  <c r="AU208" i="14"/>
  <c r="AU209" i="14"/>
  <c r="AU210" i="14"/>
  <c r="AU211" i="14"/>
  <c r="AU212" i="14"/>
  <c r="AU213" i="14"/>
  <c r="AU214" i="14"/>
  <c r="AU215" i="14"/>
  <c r="AU216" i="14"/>
  <c r="AU217" i="14"/>
  <c r="AU218" i="14"/>
  <c r="AU219" i="14"/>
  <c r="AU220" i="14"/>
  <c r="AU221" i="14"/>
  <c r="AU222" i="14"/>
  <c r="AU223" i="14"/>
  <c r="AU224" i="14"/>
  <c r="AU225" i="14"/>
  <c r="AU226" i="14"/>
  <c r="AU227" i="14"/>
  <c r="AU228" i="14"/>
  <c r="AU229" i="14"/>
  <c r="AU230" i="14"/>
  <c r="AU231" i="14"/>
  <c r="AU232" i="14"/>
  <c r="AU233" i="14"/>
  <c r="AU234" i="14"/>
  <c r="AU235" i="14"/>
  <c r="AU236" i="14"/>
  <c r="AU237" i="14"/>
  <c r="AU238" i="14"/>
  <c r="AU239" i="14"/>
  <c r="AU240" i="14"/>
  <c r="AU241" i="14"/>
  <c r="AU242" i="14"/>
  <c r="AU243" i="14"/>
  <c r="AU244" i="14"/>
  <c r="AU245" i="14"/>
  <c r="AU246" i="14"/>
  <c r="AU247" i="14"/>
  <c r="AU248" i="14"/>
  <c r="AU249" i="14"/>
  <c r="AU250" i="14"/>
  <c r="AU251" i="14"/>
  <c r="AU252" i="14"/>
  <c r="AU253" i="14"/>
  <c r="AU254" i="14"/>
  <c r="AU255" i="14"/>
  <c r="AU256" i="14"/>
  <c r="AU257" i="14"/>
  <c r="AU258" i="14"/>
  <c r="AU259" i="14"/>
  <c r="AU260" i="14"/>
  <c r="AU261" i="14"/>
  <c r="AU262" i="14"/>
  <c r="AU263" i="14"/>
  <c r="AU264" i="14"/>
  <c r="AU265" i="14"/>
  <c r="AU266" i="14"/>
  <c r="AU267" i="14"/>
  <c r="AU268" i="14"/>
  <c r="AU269" i="14"/>
  <c r="AU270" i="14"/>
  <c r="AU271" i="14"/>
  <c r="AU272" i="14"/>
  <c r="AU273" i="14"/>
  <c r="AU274" i="14"/>
  <c r="AU275" i="14"/>
  <c r="AU276" i="14"/>
  <c r="AU277" i="14"/>
  <c r="AU278" i="14"/>
  <c r="AU279" i="14"/>
  <c r="AU280" i="14"/>
  <c r="AU281" i="14"/>
  <c r="AU282" i="14"/>
  <c r="AU283" i="14"/>
  <c r="AU284" i="14"/>
  <c r="AU285" i="14"/>
  <c r="AU286" i="14"/>
  <c r="AU287" i="14"/>
  <c r="AU288" i="14"/>
  <c r="AU289" i="14"/>
  <c r="AU290" i="14"/>
  <c r="AU291" i="14"/>
  <c r="AU292" i="14"/>
  <c r="AU293" i="14"/>
  <c r="AU294" i="14"/>
  <c r="AU295" i="14"/>
  <c r="AU296" i="14"/>
  <c r="AU297" i="14"/>
  <c r="AU298" i="14"/>
  <c r="AU299" i="14"/>
  <c r="AU300" i="14"/>
  <c r="AU301" i="14"/>
  <c r="AU302" i="14"/>
  <c r="AU303" i="14"/>
  <c r="AU304" i="14"/>
  <c r="AU305" i="14"/>
  <c r="AU306" i="14"/>
  <c r="AU307" i="14"/>
  <c r="AU308" i="14"/>
  <c r="AU309" i="14"/>
  <c r="AU310" i="14"/>
  <c r="AU311" i="14"/>
  <c r="AU312" i="14"/>
  <c r="AU313" i="14"/>
  <c r="AU314" i="14"/>
  <c r="AU315" i="14"/>
  <c r="AU316" i="14"/>
  <c r="AU317" i="14"/>
  <c r="AU318" i="14"/>
  <c r="AU319" i="14"/>
  <c r="AU320" i="14"/>
  <c r="AU321" i="14"/>
  <c r="AU322" i="14"/>
  <c r="AU323" i="14"/>
  <c r="AU324" i="14"/>
  <c r="AU325" i="14"/>
  <c r="AU326" i="14"/>
  <c r="AU327" i="14"/>
  <c r="AU328" i="14"/>
  <c r="AU329" i="14"/>
  <c r="AU330" i="14"/>
  <c r="AU331" i="14"/>
  <c r="AU332" i="14"/>
  <c r="AU333" i="14"/>
  <c r="AU334" i="14"/>
  <c r="AU335" i="14"/>
  <c r="AU336" i="14"/>
  <c r="AU337" i="14"/>
  <c r="AU338" i="14"/>
  <c r="AU339" i="14"/>
  <c r="AU340" i="14"/>
  <c r="AU341" i="14"/>
  <c r="AU342" i="14"/>
  <c r="AU343" i="14"/>
  <c r="AU344" i="14"/>
  <c r="AU345" i="14"/>
  <c r="AU346" i="14"/>
  <c r="AU347" i="14"/>
  <c r="AU348" i="14"/>
  <c r="AU349" i="14"/>
  <c r="AU350" i="14"/>
  <c r="AU351" i="14"/>
  <c r="AU352" i="14"/>
  <c r="AU353" i="14"/>
  <c r="AU354" i="14"/>
  <c r="AU355" i="14"/>
  <c r="AU356" i="14"/>
  <c r="AU357" i="14"/>
  <c r="AU358" i="14"/>
  <c r="AU359" i="14"/>
  <c r="AU360" i="14"/>
  <c r="AU361" i="14"/>
  <c r="AU362" i="14"/>
  <c r="AU363" i="14"/>
  <c r="AU364" i="14"/>
  <c r="AU365" i="14"/>
  <c r="AU366" i="14"/>
  <c r="AU367" i="14"/>
  <c r="AU368" i="14"/>
  <c r="AU369" i="14"/>
  <c r="AU370" i="14"/>
  <c r="AU371" i="14"/>
  <c r="AU372" i="14"/>
  <c r="AU373" i="14"/>
  <c r="AU374" i="14"/>
  <c r="AU375" i="14"/>
  <c r="AU376" i="14"/>
  <c r="AU377" i="14"/>
  <c r="AU378" i="14"/>
  <c r="AU379" i="14"/>
  <c r="AU380" i="14"/>
  <c r="AU381" i="14"/>
  <c r="AU382" i="14"/>
  <c r="AU383" i="14"/>
  <c r="AU384" i="14"/>
  <c r="AU385" i="14"/>
  <c r="AU386" i="14"/>
  <c r="AU387" i="14"/>
  <c r="AU388" i="14"/>
  <c r="AU389" i="14"/>
  <c r="AU390" i="14"/>
  <c r="AU391" i="14"/>
  <c r="AU392" i="14"/>
  <c r="AU393" i="14"/>
  <c r="AU394" i="14"/>
  <c r="AU395" i="14"/>
  <c r="AU396" i="14"/>
  <c r="AU397" i="14"/>
  <c r="AU398" i="14"/>
  <c r="AU399" i="14"/>
  <c r="AU400" i="14"/>
  <c r="AU401" i="14"/>
  <c r="AU402" i="14"/>
  <c r="AU403" i="14"/>
  <c r="AU404" i="14"/>
  <c r="AU405" i="14"/>
  <c r="AU406" i="14"/>
  <c r="AU407" i="14"/>
  <c r="AU408" i="14"/>
  <c r="AU409" i="14"/>
  <c r="AU410" i="14"/>
  <c r="AU411" i="14"/>
  <c r="AU412" i="14"/>
  <c r="AU413" i="14"/>
  <c r="AU414" i="14"/>
  <c r="AU415" i="14"/>
  <c r="AU416" i="14"/>
  <c r="AU417" i="14"/>
  <c r="AU418" i="14"/>
  <c r="AU419" i="14"/>
  <c r="AU420" i="14"/>
  <c r="AU421" i="14"/>
  <c r="AU422" i="14"/>
  <c r="AU423" i="14"/>
  <c r="AU424" i="14"/>
  <c r="AU425" i="14"/>
  <c r="AU426" i="14"/>
  <c r="AU427" i="14"/>
  <c r="AU428" i="14"/>
  <c r="AU429" i="14"/>
  <c r="AU430" i="14"/>
  <c r="AU431" i="14"/>
  <c r="AU432" i="14"/>
  <c r="AU433" i="14"/>
  <c r="AU434" i="14"/>
  <c r="AU435" i="14"/>
  <c r="AU436" i="14"/>
  <c r="AU437" i="14"/>
  <c r="AU438" i="14"/>
  <c r="AU439" i="14"/>
  <c r="AU440" i="14"/>
  <c r="AU441" i="14"/>
  <c r="AU442" i="14"/>
  <c r="AU443" i="14"/>
  <c r="AU444" i="14"/>
  <c r="AU445" i="14"/>
  <c r="AU446" i="14"/>
  <c r="AU447" i="14"/>
  <c r="AU448" i="14"/>
  <c r="AU449" i="14"/>
  <c r="AU450" i="14"/>
  <c r="AU451" i="14"/>
  <c r="AU452" i="14"/>
  <c r="AU3" i="14"/>
  <c r="AS3" i="14"/>
  <c r="C11" i="16"/>
  <c r="AT4" i="14" l="1"/>
  <c r="AT5" i="14"/>
  <c r="AT6" i="14"/>
  <c r="AT7" i="14"/>
  <c r="AT8" i="14"/>
  <c r="AT9" i="14"/>
  <c r="AT10" i="14"/>
  <c r="AT11" i="14"/>
  <c r="AT12" i="14"/>
  <c r="AT13" i="14"/>
  <c r="AT14" i="14"/>
  <c r="AT15" i="14"/>
  <c r="AT16" i="14"/>
  <c r="AT17" i="14"/>
  <c r="AT18" i="14"/>
  <c r="AT19" i="14"/>
  <c r="AT20" i="14"/>
  <c r="AT21" i="14"/>
  <c r="AT22" i="14"/>
  <c r="AT23" i="14"/>
  <c r="AT24" i="14"/>
  <c r="AT25" i="14"/>
  <c r="AT26" i="14"/>
  <c r="AT27" i="14"/>
  <c r="AT28" i="14"/>
  <c r="AT29" i="14"/>
  <c r="AT30" i="14"/>
  <c r="AT31" i="14"/>
  <c r="AT32" i="14"/>
  <c r="AT33" i="14"/>
  <c r="AT34" i="14"/>
  <c r="AT35" i="14"/>
  <c r="AT36" i="14"/>
  <c r="AT37" i="14"/>
  <c r="AT38" i="14"/>
  <c r="AT39" i="14"/>
  <c r="AT40" i="14"/>
  <c r="AT41" i="14"/>
  <c r="AT42" i="14"/>
  <c r="AT43" i="14"/>
  <c r="AT44" i="14"/>
  <c r="AT45" i="14"/>
  <c r="AT46" i="14"/>
  <c r="AT47" i="14"/>
  <c r="AT48" i="14"/>
  <c r="AT49" i="14"/>
  <c r="AT50" i="14"/>
  <c r="AT51" i="14"/>
  <c r="AT52" i="14"/>
  <c r="AT53" i="14"/>
  <c r="AT54" i="14"/>
  <c r="AT55" i="14"/>
  <c r="AT56" i="14"/>
  <c r="AT57" i="14"/>
  <c r="AT58" i="14"/>
  <c r="AT59" i="14"/>
  <c r="AT60" i="14"/>
  <c r="AT61" i="14"/>
  <c r="AT62" i="14"/>
  <c r="AT63" i="14"/>
  <c r="AT64" i="14"/>
  <c r="AT65" i="14"/>
  <c r="AT66" i="14"/>
  <c r="AT67" i="14"/>
  <c r="AT68" i="14"/>
  <c r="AT69" i="14"/>
  <c r="AT70" i="14"/>
  <c r="AT71" i="14"/>
  <c r="AT72" i="14"/>
  <c r="AT73" i="14"/>
  <c r="AT74" i="14"/>
  <c r="AT75" i="14"/>
  <c r="AT76" i="14"/>
  <c r="AT77" i="14"/>
  <c r="AT78" i="14"/>
  <c r="AT79" i="14"/>
  <c r="AT80" i="14"/>
  <c r="AT81" i="14"/>
  <c r="AT82" i="14"/>
  <c r="AT83" i="14"/>
  <c r="AT84" i="14"/>
  <c r="AT85" i="14"/>
  <c r="AT86" i="14"/>
  <c r="AT87" i="14"/>
  <c r="AT88" i="14"/>
  <c r="AT89" i="14"/>
  <c r="AT90" i="14"/>
  <c r="AT91" i="14"/>
  <c r="AT92" i="14"/>
  <c r="AT93" i="14"/>
  <c r="AT94" i="14"/>
  <c r="AT95" i="14"/>
  <c r="AT96" i="14"/>
  <c r="AT97" i="14"/>
  <c r="AT98" i="14"/>
  <c r="AT99" i="14"/>
  <c r="AT100" i="14"/>
  <c r="AT101" i="14"/>
  <c r="AT102" i="14"/>
  <c r="AT103" i="14"/>
  <c r="AT104" i="14"/>
  <c r="AT105" i="14"/>
  <c r="AT106" i="14"/>
  <c r="AT107" i="14"/>
  <c r="AT108" i="14"/>
  <c r="AT109" i="14"/>
  <c r="AT110" i="14"/>
  <c r="AT111" i="14"/>
  <c r="AT112" i="14"/>
  <c r="AT113" i="14"/>
  <c r="AT114" i="14"/>
  <c r="AT115" i="14"/>
  <c r="AT116" i="14"/>
  <c r="AT117" i="14"/>
  <c r="AT118" i="14"/>
  <c r="AT119" i="14"/>
  <c r="AT120" i="14"/>
  <c r="AT121" i="14"/>
  <c r="AT122" i="14"/>
  <c r="AT123" i="14"/>
  <c r="AT124" i="14"/>
  <c r="AT125" i="14"/>
  <c r="AT126" i="14"/>
  <c r="AT127" i="14"/>
  <c r="AT128" i="14"/>
  <c r="AT129" i="14"/>
  <c r="AT130" i="14"/>
  <c r="AT131" i="14"/>
  <c r="AT132" i="14"/>
  <c r="AT133" i="14"/>
  <c r="AT134" i="14"/>
  <c r="AT135" i="14"/>
  <c r="AT136" i="14"/>
  <c r="AT137" i="14"/>
  <c r="AT138" i="14"/>
  <c r="AT139" i="14"/>
  <c r="AT140" i="14"/>
  <c r="AT141" i="14"/>
  <c r="AT142" i="14"/>
  <c r="AT143" i="14"/>
  <c r="AT144" i="14"/>
  <c r="AT145" i="14"/>
  <c r="AT146" i="14"/>
  <c r="AT147" i="14"/>
  <c r="AT148" i="14"/>
  <c r="AT149" i="14"/>
  <c r="AT150" i="14"/>
  <c r="AT151" i="14"/>
  <c r="AT152" i="14"/>
  <c r="AT153" i="14"/>
  <c r="AT154" i="14"/>
  <c r="AT155" i="14"/>
  <c r="AT156" i="14"/>
  <c r="AT157" i="14"/>
  <c r="AT158" i="14"/>
  <c r="AT159" i="14"/>
  <c r="AT160" i="14"/>
  <c r="AT161" i="14"/>
  <c r="AT162" i="14"/>
  <c r="AT163" i="14"/>
  <c r="AT164" i="14"/>
  <c r="AT165" i="14"/>
  <c r="AT166" i="14"/>
  <c r="AT167" i="14"/>
  <c r="AT168" i="14"/>
  <c r="AT169" i="14"/>
  <c r="AT170" i="14"/>
  <c r="AT171" i="14"/>
  <c r="AT172" i="14"/>
  <c r="AT173" i="14"/>
  <c r="AT174" i="14"/>
  <c r="AT175" i="14"/>
  <c r="AT176" i="14"/>
  <c r="AT177" i="14"/>
  <c r="AT178" i="14"/>
  <c r="AT179" i="14"/>
  <c r="AT180" i="14"/>
  <c r="AT181" i="14"/>
  <c r="AT182" i="14"/>
  <c r="AT183" i="14"/>
  <c r="AT184" i="14"/>
  <c r="AT185" i="14"/>
  <c r="AT186" i="14"/>
  <c r="AT187" i="14"/>
  <c r="AT188" i="14"/>
  <c r="AT189" i="14"/>
  <c r="AT190" i="14"/>
  <c r="AT191" i="14"/>
  <c r="AT192" i="14"/>
  <c r="AT193" i="14"/>
  <c r="AT194" i="14"/>
  <c r="AT195" i="14"/>
  <c r="AT196" i="14"/>
  <c r="AT197" i="14"/>
  <c r="AT198" i="14"/>
  <c r="AT199" i="14"/>
  <c r="AT200" i="14"/>
  <c r="AT201" i="14"/>
  <c r="AT202" i="14"/>
  <c r="AT203" i="14"/>
  <c r="AT204" i="14"/>
  <c r="AT205" i="14"/>
  <c r="AT206" i="14"/>
  <c r="AT207" i="14"/>
  <c r="AT208" i="14"/>
  <c r="AT209" i="14"/>
  <c r="AT210" i="14"/>
  <c r="AT211" i="14"/>
  <c r="AT212" i="14"/>
  <c r="AT213" i="14"/>
  <c r="AT214" i="14"/>
  <c r="AT215" i="14"/>
  <c r="AT216" i="14"/>
  <c r="AT217" i="14"/>
  <c r="AT218" i="14"/>
  <c r="AT219" i="14"/>
  <c r="AT220" i="14"/>
  <c r="AT221" i="14"/>
  <c r="AT222" i="14"/>
  <c r="AT223" i="14"/>
  <c r="AT224" i="14"/>
  <c r="AT225" i="14"/>
  <c r="AT226" i="14"/>
  <c r="AT227" i="14"/>
  <c r="AT228" i="14"/>
  <c r="AT229" i="14"/>
  <c r="AT230" i="14"/>
  <c r="AT231" i="14"/>
  <c r="AT232" i="14"/>
  <c r="AT233" i="14"/>
  <c r="AT234" i="14"/>
  <c r="AT235" i="14"/>
  <c r="AT236" i="14"/>
  <c r="AT237" i="14"/>
  <c r="AT238" i="14"/>
  <c r="AT239" i="14"/>
  <c r="AT240" i="14"/>
  <c r="AT241" i="14"/>
  <c r="AT242" i="14"/>
  <c r="AT243" i="14"/>
  <c r="AT244" i="14"/>
  <c r="AT245" i="14"/>
  <c r="AT246" i="14"/>
  <c r="AT247" i="14"/>
  <c r="AT248" i="14"/>
  <c r="AT249" i="14"/>
  <c r="AT250" i="14"/>
  <c r="AT251" i="14"/>
  <c r="AT252" i="14"/>
  <c r="AT253" i="14"/>
  <c r="AT254" i="14"/>
  <c r="AT255" i="14"/>
  <c r="AT256" i="14"/>
  <c r="AT257" i="14"/>
  <c r="AT258" i="14"/>
  <c r="AT259" i="14"/>
  <c r="AT260" i="14"/>
  <c r="AT261" i="14"/>
  <c r="AT262" i="14"/>
  <c r="AT263" i="14"/>
  <c r="AT264" i="14"/>
  <c r="AT265" i="14"/>
  <c r="AT266" i="14"/>
  <c r="AT267" i="14"/>
  <c r="AT268" i="14"/>
  <c r="AT269" i="14"/>
  <c r="AT270" i="14"/>
  <c r="AT271" i="14"/>
  <c r="AT272" i="14"/>
  <c r="AT273" i="14"/>
  <c r="AT274" i="14"/>
  <c r="AT275" i="14"/>
  <c r="AT276" i="14"/>
  <c r="AT277" i="14"/>
  <c r="AT278" i="14"/>
  <c r="AT279" i="14"/>
  <c r="AT280" i="14"/>
  <c r="AT281" i="14"/>
  <c r="AT282" i="14"/>
  <c r="AT283" i="14"/>
  <c r="AT284" i="14"/>
  <c r="AT285" i="14"/>
  <c r="AT286" i="14"/>
  <c r="AT287" i="14"/>
  <c r="AT288" i="14"/>
  <c r="AT289" i="14"/>
  <c r="AT290" i="14"/>
  <c r="AT291" i="14"/>
  <c r="AT292" i="14"/>
  <c r="AT293" i="14"/>
  <c r="AT294" i="14"/>
  <c r="AT295" i="14"/>
  <c r="AT296" i="14"/>
  <c r="AT297" i="14"/>
  <c r="AT298" i="14"/>
  <c r="AT299" i="14"/>
  <c r="AT300" i="14"/>
  <c r="AT301" i="14"/>
  <c r="AT302" i="14"/>
  <c r="AT303" i="14"/>
  <c r="AT304" i="14"/>
  <c r="AT305" i="14"/>
  <c r="AT306" i="14"/>
  <c r="AT307" i="14"/>
  <c r="AT308" i="14"/>
  <c r="AT309" i="14"/>
  <c r="AT310" i="14"/>
  <c r="AT311" i="14"/>
  <c r="AT312" i="14"/>
  <c r="AT313" i="14"/>
  <c r="AT314" i="14"/>
  <c r="AT315" i="14"/>
  <c r="AT316" i="14"/>
  <c r="AT317" i="14"/>
  <c r="AT318" i="14"/>
  <c r="AT319" i="14"/>
  <c r="AT320" i="14"/>
  <c r="AT321" i="14"/>
  <c r="AT322" i="14"/>
  <c r="AT323" i="14"/>
  <c r="AT324" i="14"/>
  <c r="AT325" i="14"/>
  <c r="AT326" i="14"/>
  <c r="AT327" i="14"/>
  <c r="AT328" i="14"/>
  <c r="AT329" i="14"/>
  <c r="AT330" i="14"/>
  <c r="AT331" i="14"/>
  <c r="AT332" i="14"/>
  <c r="AT333" i="14"/>
  <c r="AT334" i="14"/>
  <c r="AT335" i="14"/>
  <c r="AT336" i="14"/>
  <c r="AT337" i="14"/>
  <c r="AT338" i="14"/>
  <c r="AT339" i="14"/>
  <c r="AT340" i="14"/>
  <c r="AT341" i="14"/>
  <c r="AT342" i="14"/>
  <c r="AT343" i="14"/>
  <c r="AT344" i="14"/>
  <c r="AT345" i="14"/>
  <c r="AT346" i="14"/>
  <c r="AT347" i="14"/>
  <c r="AT348" i="14"/>
  <c r="AT349" i="14"/>
  <c r="AT350" i="14"/>
  <c r="AT351" i="14"/>
  <c r="AT352" i="14"/>
  <c r="AT353" i="14"/>
  <c r="AT354" i="14"/>
  <c r="AT355" i="14"/>
  <c r="AT356" i="14"/>
  <c r="AT357" i="14"/>
  <c r="AT358" i="14"/>
  <c r="AT359" i="14"/>
  <c r="AT360" i="14"/>
  <c r="AT361" i="14"/>
  <c r="AT362" i="14"/>
  <c r="AT363" i="14"/>
  <c r="AT364" i="14"/>
  <c r="AT365" i="14"/>
  <c r="AT366" i="14"/>
  <c r="AT367" i="14"/>
  <c r="AT368" i="14"/>
  <c r="AT369" i="14"/>
  <c r="AT370" i="14"/>
  <c r="AT371" i="14"/>
  <c r="AT372" i="14"/>
  <c r="AT373" i="14"/>
  <c r="AT374" i="14"/>
  <c r="AT375" i="14"/>
  <c r="AT376" i="14"/>
  <c r="AT377" i="14"/>
  <c r="AT378" i="14"/>
  <c r="AT379" i="14"/>
  <c r="AT380" i="14"/>
  <c r="AT381" i="14"/>
  <c r="AT382" i="14"/>
  <c r="AT383" i="14"/>
  <c r="AT384" i="14"/>
  <c r="AT385" i="14"/>
  <c r="AT386" i="14"/>
  <c r="AT387" i="14"/>
  <c r="AT388" i="14"/>
  <c r="AT389" i="14"/>
  <c r="AT390" i="14"/>
  <c r="AT391" i="14"/>
  <c r="AT392" i="14"/>
  <c r="AT393" i="14"/>
  <c r="AT394" i="14"/>
  <c r="AT395" i="14"/>
  <c r="AT396" i="14"/>
  <c r="AT397" i="14"/>
  <c r="AT398" i="14"/>
  <c r="AT399" i="14"/>
  <c r="AT400" i="14"/>
  <c r="AT401" i="14"/>
  <c r="AT402" i="14"/>
  <c r="AT403" i="14"/>
  <c r="AT404" i="14"/>
  <c r="AT405" i="14"/>
  <c r="AT406" i="14"/>
  <c r="AT407" i="14"/>
  <c r="AT408" i="14"/>
  <c r="AT409" i="14"/>
  <c r="AT410" i="14"/>
  <c r="AT411" i="14"/>
  <c r="AT412" i="14"/>
  <c r="AT413" i="14"/>
  <c r="AT414" i="14"/>
  <c r="AT415" i="14"/>
  <c r="AT416" i="14"/>
  <c r="AT417" i="14"/>
  <c r="AT418" i="14"/>
  <c r="AT419" i="14"/>
  <c r="AT420" i="14"/>
  <c r="AT421" i="14"/>
  <c r="AT422" i="14"/>
  <c r="AT423" i="14"/>
  <c r="AT424" i="14"/>
  <c r="AT425" i="14"/>
  <c r="AT426" i="14"/>
  <c r="AT427" i="14"/>
  <c r="AT428" i="14"/>
  <c r="AT429" i="14"/>
  <c r="AT430" i="14"/>
  <c r="AT431" i="14"/>
  <c r="AT432" i="14"/>
  <c r="AT433" i="14"/>
  <c r="AT434" i="14"/>
  <c r="AT435" i="14"/>
  <c r="AT436" i="14"/>
  <c r="AT437" i="14"/>
  <c r="AT438" i="14"/>
  <c r="AT439" i="14"/>
  <c r="AT440" i="14"/>
  <c r="AT441" i="14"/>
  <c r="AT442" i="14"/>
  <c r="AT443" i="14"/>
  <c r="AT444" i="14"/>
  <c r="AT445" i="14"/>
  <c r="AT446" i="14"/>
  <c r="AT447" i="14"/>
  <c r="AT448" i="14"/>
  <c r="AT449" i="14"/>
  <c r="AT450" i="14"/>
  <c r="AT451" i="14"/>
  <c r="AT452" i="14"/>
  <c r="AT3" i="14"/>
  <c r="AS4" i="14"/>
  <c r="AS5" i="14"/>
  <c r="AS6" i="14"/>
  <c r="AS7" i="14"/>
  <c r="AS8" i="14"/>
  <c r="AS9" i="14"/>
  <c r="AS10" i="14"/>
  <c r="AS11" i="14"/>
  <c r="AS12" i="14"/>
  <c r="AS13" i="14"/>
  <c r="AS14" i="14"/>
  <c r="AS15" i="14"/>
  <c r="AS16" i="14"/>
  <c r="AS17" i="14"/>
  <c r="AS18" i="14"/>
  <c r="AS19" i="14"/>
  <c r="AS20" i="14"/>
  <c r="AS21" i="14"/>
  <c r="AS22" i="14"/>
  <c r="AS23" i="14"/>
  <c r="AS24" i="14"/>
  <c r="AS25" i="14"/>
  <c r="AS26" i="14"/>
  <c r="AS27" i="14"/>
  <c r="AS28" i="14"/>
  <c r="AS29" i="14"/>
  <c r="AS30" i="14"/>
  <c r="AS31" i="14"/>
  <c r="AS32" i="14"/>
  <c r="AS33" i="14"/>
  <c r="AS34" i="14"/>
  <c r="AS35" i="14"/>
  <c r="AS36" i="14"/>
  <c r="AS37" i="14"/>
  <c r="AS38" i="14"/>
  <c r="AS39" i="14"/>
  <c r="AS40" i="14"/>
  <c r="AS41" i="14"/>
  <c r="AS42" i="14"/>
  <c r="AS43" i="14"/>
  <c r="AS44" i="14"/>
  <c r="AS45" i="14"/>
  <c r="AS46" i="14"/>
  <c r="AS47" i="14"/>
  <c r="AS48" i="14"/>
  <c r="AS49" i="14"/>
  <c r="AS50" i="14"/>
  <c r="AS51" i="14"/>
  <c r="AS52" i="14"/>
  <c r="AS53" i="14"/>
  <c r="AS54" i="14"/>
  <c r="AS55" i="14"/>
  <c r="AS56" i="14"/>
  <c r="AS57" i="14"/>
  <c r="AS58" i="14"/>
  <c r="AS59" i="14"/>
  <c r="AS60" i="14"/>
  <c r="AS61" i="14"/>
  <c r="AS62" i="14"/>
  <c r="AS63" i="14"/>
  <c r="AS64" i="14"/>
  <c r="AS65" i="14"/>
  <c r="AS66" i="14"/>
  <c r="AS67" i="14"/>
  <c r="AS68" i="14"/>
  <c r="AS69" i="14"/>
  <c r="AS70" i="14"/>
  <c r="AS71" i="14"/>
  <c r="AS72" i="14"/>
  <c r="AS73" i="14"/>
  <c r="AS74" i="14"/>
  <c r="AS75" i="14"/>
  <c r="AS76" i="14"/>
  <c r="AS77" i="14"/>
  <c r="AS78" i="14"/>
  <c r="AS79" i="14"/>
  <c r="AS80" i="14"/>
  <c r="AS81" i="14"/>
  <c r="AS82" i="14"/>
  <c r="AS83" i="14"/>
  <c r="AS84" i="14"/>
  <c r="AS85" i="14"/>
  <c r="AS86" i="14"/>
  <c r="AS87" i="14"/>
  <c r="AS88" i="14"/>
  <c r="AS89" i="14"/>
  <c r="AS90" i="14"/>
  <c r="AS91" i="14"/>
  <c r="AS92" i="14"/>
  <c r="AS93" i="14"/>
  <c r="AS94" i="14"/>
  <c r="AS95" i="14"/>
  <c r="AS96" i="14"/>
  <c r="AS97" i="14"/>
  <c r="AS98" i="14"/>
  <c r="AS99" i="14"/>
  <c r="AS100" i="14"/>
  <c r="AS101" i="14"/>
  <c r="AS102" i="14"/>
  <c r="AS103" i="14"/>
  <c r="AS104" i="14"/>
  <c r="AS105" i="14"/>
  <c r="AS106" i="14"/>
  <c r="AS107" i="14"/>
  <c r="AS108" i="14"/>
  <c r="AS109" i="14"/>
  <c r="AS110" i="14"/>
  <c r="AS111" i="14"/>
  <c r="AS112" i="14"/>
  <c r="AS113" i="14"/>
  <c r="AS114" i="14"/>
  <c r="AS115" i="14"/>
  <c r="AS116" i="14"/>
  <c r="AS117" i="14"/>
  <c r="AS118" i="14"/>
  <c r="AS119" i="14"/>
  <c r="AS120" i="14"/>
  <c r="AS121" i="14"/>
  <c r="AS122" i="14"/>
  <c r="AS123" i="14"/>
  <c r="AS124" i="14"/>
  <c r="AS125" i="14"/>
  <c r="AS126" i="14"/>
  <c r="AS127" i="14"/>
  <c r="AS128" i="14"/>
  <c r="AS129" i="14"/>
  <c r="AS130" i="14"/>
  <c r="AS131" i="14"/>
  <c r="AS132" i="14"/>
  <c r="AS133" i="14"/>
  <c r="AS134" i="14"/>
  <c r="AS135" i="14"/>
  <c r="AS136" i="14"/>
  <c r="AS137" i="14"/>
  <c r="AS138" i="14"/>
  <c r="AS139" i="14"/>
  <c r="AS140" i="14"/>
  <c r="AS141" i="14"/>
  <c r="AS142" i="14"/>
  <c r="AS143" i="14"/>
  <c r="AS144" i="14"/>
  <c r="AS145" i="14"/>
  <c r="AS146" i="14"/>
  <c r="AS147" i="14"/>
  <c r="AS148" i="14"/>
  <c r="AS149" i="14"/>
  <c r="AS150" i="14"/>
  <c r="AS151" i="14"/>
  <c r="AS152" i="14"/>
  <c r="AS153" i="14"/>
  <c r="AS154" i="14"/>
  <c r="AS155" i="14"/>
  <c r="AS156" i="14"/>
  <c r="AS157" i="14"/>
  <c r="AS158" i="14"/>
  <c r="AS159" i="14"/>
  <c r="AS160" i="14"/>
  <c r="AS161" i="14"/>
  <c r="AS162" i="14"/>
  <c r="AS163" i="14"/>
  <c r="AS164" i="14"/>
  <c r="AS165" i="14"/>
  <c r="AS166" i="14"/>
  <c r="AS167" i="14"/>
  <c r="AS168" i="14"/>
  <c r="AS169" i="14"/>
  <c r="AS170" i="14"/>
  <c r="AS171" i="14"/>
  <c r="AS172" i="14"/>
  <c r="AS173" i="14"/>
  <c r="AS174" i="14"/>
  <c r="AS175" i="14"/>
  <c r="AS176" i="14"/>
  <c r="AS177" i="14"/>
  <c r="AS178" i="14"/>
  <c r="AS179" i="14"/>
  <c r="AS180" i="14"/>
  <c r="AS181" i="14"/>
  <c r="AS182" i="14"/>
  <c r="AS183" i="14"/>
  <c r="AS184" i="14"/>
  <c r="AS185" i="14"/>
  <c r="AS186" i="14"/>
  <c r="AS187" i="14"/>
  <c r="AS188" i="14"/>
  <c r="AS189" i="14"/>
  <c r="AS190" i="14"/>
  <c r="AS191" i="14"/>
  <c r="AS192" i="14"/>
  <c r="AS193" i="14"/>
  <c r="AS194" i="14"/>
  <c r="AS195" i="14"/>
  <c r="AS196" i="14"/>
  <c r="AS197" i="14"/>
  <c r="AS198" i="14"/>
  <c r="AS199" i="14"/>
  <c r="AS200" i="14"/>
  <c r="AS201" i="14"/>
  <c r="AS202" i="14"/>
  <c r="AS203" i="14"/>
  <c r="AS204" i="14"/>
  <c r="AS205" i="14"/>
  <c r="AS206" i="14"/>
  <c r="AS207" i="14"/>
  <c r="AS208" i="14"/>
  <c r="AS209" i="14"/>
  <c r="AS210" i="14"/>
  <c r="AS211" i="14"/>
  <c r="AS212" i="14"/>
  <c r="AS213" i="14"/>
  <c r="AS214" i="14"/>
  <c r="AS215" i="14"/>
  <c r="AS216" i="14"/>
  <c r="AS217" i="14"/>
  <c r="AS218" i="14"/>
  <c r="AS219" i="14"/>
  <c r="AS220" i="14"/>
  <c r="AS221" i="14"/>
  <c r="AS222" i="14"/>
  <c r="AS223" i="14"/>
  <c r="AS224" i="14"/>
  <c r="AS225" i="14"/>
  <c r="AS226" i="14"/>
  <c r="AS227" i="14"/>
  <c r="AS228" i="14"/>
  <c r="AS229" i="14"/>
  <c r="AS230" i="14"/>
  <c r="AS231" i="14"/>
  <c r="AS232" i="14"/>
  <c r="AS233" i="14"/>
  <c r="AS234" i="14"/>
  <c r="AS235" i="14"/>
  <c r="AS236" i="14"/>
  <c r="AS237" i="14"/>
  <c r="AS238" i="14"/>
  <c r="AS239" i="14"/>
  <c r="AS240" i="14"/>
  <c r="AS241" i="14"/>
  <c r="AS242" i="14"/>
  <c r="AS243" i="14"/>
  <c r="AS244" i="14"/>
  <c r="AS245" i="14"/>
  <c r="AS246" i="14"/>
  <c r="AS247" i="14"/>
  <c r="AS248" i="14"/>
  <c r="AS249" i="14"/>
  <c r="AS250" i="14"/>
  <c r="AS251" i="14"/>
  <c r="AS252" i="14"/>
  <c r="AS253" i="14"/>
  <c r="AS254" i="14"/>
  <c r="AS255" i="14"/>
  <c r="AS256" i="14"/>
  <c r="AS257" i="14"/>
  <c r="AS258" i="14"/>
  <c r="AS259" i="14"/>
  <c r="AS260" i="14"/>
  <c r="AS261" i="14"/>
  <c r="AS262" i="14"/>
  <c r="AS263" i="14"/>
  <c r="AS264" i="14"/>
  <c r="AS265" i="14"/>
  <c r="AS266" i="14"/>
  <c r="AS267" i="14"/>
  <c r="AS268" i="14"/>
  <c r="AS269" i="14"/>
  <c r="AS270" i="14"/>
  <c r="AS271" i="14"/>
  <c r="AS272" i="14"/>
  <c r="AS273" i="14"/>
  <c r="AS274" i="14"/>
  <c r="AS275" i="14"/>
  <c r="AS276" i="14"/>
  <c r="AS277" i="14"/>
  <c r="AS278" i="14"/>
  <c r="AS279" i="14"/>
  <c r="AS280" i="14"/>
  <c r="AS281" i="14"/>
  <c r="AS282" i="14"/>
  <c r="AS283" i="14"/>
  <c r="AS284" i="14"/>
  <c r="AS285" i="14"/>
  <c r="AS286" i="14"/>
  <c r="AS287" i="14"/>
  <c r="AS288" i="14"/>
  <c r="AS289" i="14"/>
  <c r="AS290" i="14"/>
  <c r="AS291" i="14"/>
  <c r="AS292" i="14"/>
  <c r="AS293" i="14"/>
  <c r="AS294" i="14"/>
  <c r="AS295" i="14"/>
  <c r="AS296" i="14"/>
  <c r="AS297" i="14"/>
  <c r="AS298" i="14"/>
  <c r="AS299" i="14"/>
  <c r="AS300" i="14"/>
  <c r="AS301" i="14"/>
  <c r="AS302" i="14"/>
  <c r="AS303" i="14"/>
  <c r="AS304" i="14"/>
  <c r="AS305" i="14"/>
  <c r="AS306" i="14"/>
  <c r="AS307" i="14"/>
  <c r="AS308" i="14"/>
  <c r="AS309" i="14"/>
  <c r="AS310" i="14"/>
  <c r="AS311" i="14"/>
  <c r="AS312" i="14"/>
  <c r="AS313" i="14"/>
  <c r="AS314" i="14"/>
  <c r="AS315" i="14"/>
  <c r="AS316" i="14"/>
  <c r="AS317" i="14"/>
  <c r="AS318" i="14"/>
  <c r="AS319" i="14"/>
  <c r="AS320" i="14"/>
  <c r="AS321" i="14"/>
  <c r="AS322" i="14"/>
  <c r="AS323" i="14"/>
  <c r="AS324" i="14"/>
  <c r="AS325" i="14"/>
  <c r="AS326" i="14"/>
  <c r="AS327" i="14"/>
  <c r="AS328" i="14"/>
  <c r="AS329" i="14"/>
  <c r="AS330" i="14"/>
  <c r="AS331" i="14"/>
  <c r="AS332" i="14"/>
  <c r="AS333" i="14"/>
  <c r="AS334" i="14"/>
  <c r="AS335" i="14"/>
  <c r="AS336" i="14"/>
  <c r="AS337" i="14"/>
  <c r="AS338" i="14"/>
  <c r="AS339" i="14"/>
  <c r="AS340" i="14"/>
  <c r="AS341" i="14"/>
  <c r="AS342" i="14"/>
  <c r="AS343" i="14"/>
  <c r="AS344" i="14"/>
  <c r="AS345" i="14"/>
  <c r="AS346" i="14"/>
  <c r="AS347" i="14"/>
  <c r="AS348" i="14"/>
  <c r="AS349" i="14"/>
  <c r="AS350" i="14"/>
  <c r="AS351" i="14"/>
  <c r="AS352" i="14"/>
  <c r="AS353" i="14"/>
  <c r="AS354" i="14"/>
  <c r="AS355" i="14"/>
  <c r="AS356" i="14"/>
  <c r="AS357" i="14"/>
  <c r="AS358" i="14"/>
  <c r="AS359" i="14"/>
  <c r="AS360" i="14"/>
  <c r="AS361" i="14"/>
  <c r="AS362" i="14"/>
  <c r="AS363" i="14"/>
  <c r="AS364" i="14"/>
  <c r="AS365" i="14"/>
  <c r="AS366" i="14"/>
  <c r="AS367" i="14"/>
  <c r="AS368" i="14"/>
  <c r="AS369" i="14"/>
  <c r="AS370" i="14"/>
  <c r="AS371" i="14"/>
  <c r="AS372" i="14"/>
  <c r="AS373" i="14"/>
  <c r="AS374" i="14"/>
  <c r="AS375" i="14"/>
  <c r="AS376" i="14"/>
  <c r="AS377" i="14"/>
  <c r="AS378" i="14"/>
  <c r="AS379" i="14"/>
  <c r="AS380" i="14"/>
  <c r="AS381" i="14"/>
  <c r="AS382" i="14"/>
  <c r="AS383" i="14"/>
  <c r="AS384" i="14"/>
  <c r="AS385" i="14"/>
  <c r="AS386" i="14"/>
  <c r="AS387" i="14"/>
  <c r="AS388" i="14"/>
  <c r="AS389" i="14"/>
  <c r="AS390" i="14"/>
  <c r="AS391" i="14"/>
  <c r="AS392" i="14"/>
  <c r="AS393" i="14"/>
  <c r="AS394" i="14"/>
  <c r="AS395" i="14"/>
  <c r="AS396" i="14"/>
  <c r="AS397" i="14"/>
  <c r="AS398" i="14"/>
  <c r="AS399" i="14"/>
  <c r="AS400" i="14"/>
  <c r="AS401" i="14"/>
  <c r="AS402" i="14"/>
  <c r="AS403" i="14"/>
  <c r="AS404" i="14"/>
  <c r="AS405" i="14"/>
  <c r="AS406" i="14"/>
  <c r="AS407" i="14"/>
  <c r="AS408" i="14"/>
  <c r="AS409" i="14"/>
  <c r="AS410" i="14"/>
  <c r="AS411" i="14"/>
  <c r="AS412" i="14"/>
  <c r="AS413" i="14"/>
  <c r="AS414" i="14"/>
  <c r="AS415" i="14"/>
  <c r="AS416" i="14"/>
  <c r="AS417" i="14"/>
  <c r="AS418" i="14"/>
  <c r="AS419" i="14"/>
  <c r="AS420" i="14"/>
  <c r="AS421" i="14"/>
  <c r="AS422" i="14"/>
  <c r="AS423" i="14"/>
  <c r="AS424" i="14"/>
  <c r="AS425" i="14"/>
  <c r="AS426" i="14"/>
  <c r="AS427" i="14"/>
  <c r="AS428" i="14"/>
  <c r="AS429" i="14"/>
  <c r="AS430" i="14"/>
  <c r="AS431" i="14"/>
  <c r="AS432" i="14"/>
  <c r="AS433" i="14"/>
  <c r="AS434" i="14"/>
  <c r="AS435" i="14"/>
  <c r="AS436" i="14"/>
  <c r="AS437" i="14"/>
  <c r="AS438" i="14"/>
  <c r="AS439" i="14"/>
  <c r="AS440" i="14"/>
  <c r="AS441" i="14"/>
  <c r="AS442" i="14"/>
  <c r="AS443" i="14"/>
  <c r="AS444" i="14"/>
  <c r="AS445" i="14"/>
  <c r="AS446" i="14"/>
  <c r="AS447" i="14"/>
  <c r="AS448" i="14"/>
  <c r="AS449" i="14"/>
  <c r="AS450" i="14"/>
  <c r="AS451" i="14"/>
  <c r="AS452" i="14"/>
  <c r="AQ4" i="14"/>
  <c r="AQ5" i="14"/>
  <c r="AQ6" i="14"/>
  <c r="AQ7" i="14"/>
  <c r="AQ8" i="14"/>
  <c r="AQ9" i="14"/>
  <c r="AQ10" i="14"/>
  <c r="AQ11" i="14"/>
  <c r="AQ12" i="14"/>
  <c r="AQ13" i="14"/>
  <c r="AQ14" i="14"/>
  <c r="AQ15" i="14"/>
  <c r="AQ16" i="14"/>
  <c r="AQ17" i="14"/>
  <c r="AQ18" i="14"/>
  <c r="AQ19" i="14"/>
  <c r="AQ20" i="14"/>
  <c r="AQ21" i="14"/>
  <c r="AQ22" i="14"/>
  <c r="AQ23" i="14"/>
  <c r="AQ24" i="14"/>
  <c r="AQ25" i="14"/>
  <c r="AQ26" i="14"/>
  <c r="AQ27" i="14"/>
  <c r="AQ28" i="14"/>
  <c r="AQ29" i="14"/>
  <c r="AQ30" i="14"/>
  <c r="AQ31" i="14"/>
  <c r="AQ32" i="14"/>
  <c r="AQ33" i="14"/>
  <c r="AQ34" i="14"/>
  <c r="AQ35" i="14"/>
  <c r="AQ36" i="14"/>
  <c r="AQ37" i="14"/>
  <c r="AQ38" i="14"/>
  <c r="AQ39" i="14"/>
  <c r="AQ40" i="14"/>
  <c r="AQ41" i="14"/>
  <c r="AQ42" i="14"/>
  <c r="AQ43" i="14"/>
  <c r="AQ44" i="14"/>
  <c r="AQ45" i="14"/>
  <c r="AQ46" i="14"/>
  <c r="AQ47" i="14"/>
  <c r="AQ48" i="14"/>
  <c r="AQ49" i="14"/>
  <c r="AQ50" i="14"/>
  <c r="AQ51" i="14"/>
  <c r="AQ52" i="14"/>
  <c r="AQ53" i="14"/>
  <c r="AQ54" i="14"/>
  <c r="AQ55" i="14"/>
  <c r="AQ56" i="14"/>
  <c r="AQ57" i="14"/>
  <c r="AQ58" i="14"/>
  <c r="AQ59" i="14"/>
  <c r="AQ60" i="14"/>
  <c r="AQ61" i="14"/>
  <c r="AQ62" i="14"/>
  <c r="AQ63" i="14"/>
  <c r="AQ64" i="14"/>
  <c r="AQ65" i="14"/>
  <c r="AQ66" i="14"/>
  <c r="AQ67" i="14"/>
  <c r="AQ68" i="14"/>
  <c r="AQ69" i="14"/>
  <c r="AQ70" i="14"/>
  <c r="AQ71" i="14"/>
  <c r="AQ72" i="14"/>
  <c r="AQ73" i="14"/>
  <c r="AQ74" i="14"/>
  <c r="AQ75" i="14"/>
  <c r="AQ76" i="14"/>
  <c r="AQ77" i="14"/>
  <c r="AQ78" i="14"/>
  <c r="AQ79" i="14"/>
  <c r="AQ80" i="14"/>
  <c r="AQ81" i="14"/>
  <c r="AQ82" i="14"/>
  <c r="AQ83" i="14"/>
  <c r="AQ84" i="14"/>
  <c r="AQ85" i="14"/>
  <c r="AQ86" i="14"/>
  <c r="AQ87" i="14"/>
  <c r="AQ88" i="14"/>
  <c r="AQ89" i="14"/>
  <c r="AQ90" i="14"/>
  <c r="AQ91" i="14"/>
  <c r="AQ92" i="14"/>
  <c r="AQ93" i="14"/>
  <c r="AQ94" i="14"/>
  <c r="AQ95" i="14"/>
  <c r="AQ96" i="14"/>
  <c r="AQ97" i="14"/>
  <c r="AQ98" i="14"/>
  <c r="AQ99" i="14"/>
  <c r="AQ100" i="14"/>
  <c r="AQ101" i="14"/>
  <c r="AQ102" i="14"/>
  <c r="AQ103" i="14"/>
  <c r="AQ104" i="14"/>
  <c r="AQ105" i="14"/>
  <c r="AQ106" i="14"/>
  <c r="AQ107" i="14"/>
  <c r="AQ108" i="14"/>
  <c r="AQ109" i="14"/>
  <c r="AQ110" i="14"/>
  <c r="AQ111" i="14"/>
  <c r="AQ112" i="14"/>
  <c r="AQ113" i="14"/>
  <c r="AQ114" i="14"/>
  <c r="AQ115" i="14"/>
  <c r="AQ116" i="14"/>
  <c r="AQ117" i="14"/>
  <c r="AQ118" i="14"/>
  <c r="AQ119" i="14"/>
  <c r="AQ120" i="14"/>
  <c r="AQ121" i="14"/>
  <c r="AQ122" i="14"/>
  <c r="AQ123" i="14"/>
  <c r="AQ124" i="14"/>
  <c r="AQ125" i="14"/>
  <c r="AQ126" i="14"/>
  <c r="AQ127" i="14"/>
  <c r="AQ128" i="14"/>
  <c r="AQ129" i="14"/>
  <c r="AQ130" i="14"/>
  <c r="AQ131" i="14"/>
  <c r="AQ132" i="14"/>
  <c r="AQ133" i="14"/>
  <c r="AQ134" i="14"/>
  <c r="AQ135" i="14"/>
  <c r="AQ136" i="14"/>
  <c r="AQ137" i="14"/>
  <c r="AQ138" i="14"/>
  <c r="AQ139" i="14"/>
  <c r="AQ140" i="14"/>
  <c r="AQ141" i="14"/>
  <c r="AQ142" i="14"/>
  <c r="AQ143" i="14"/>
  <c r="AQ144" i="14"/>
  <c r="AQ145" i="14"/>
  <c r="AQ146" i="14"/>
  <c r="AQ147" i="14"/>
  <c r="AQ148" i="14"/>
  <c r="AQ149" i="14"/>
  <c r="AQ150" i="14"/>
  <c r="AQ151" i="14"/>
  <c r="AQ152" i="14"/>
  <c r="AQ153" i="14"/>
  <c r="AQ154" i="14"/>
  <c r="AQ155" i="14"/>
  <c r="AQ156" i="14"/>
  <c r="AQ157" i="14"/>
  <c r="AQ158" i="14"/>
  <c r="AQ159" i="14"/>
  <c r="AQ160" i="14"/>
  <c r="AQ161" i="14"/>
  <c r="AQ162" i="14"/>
  <c r="AQ163" i="14"/>
  <c r="AQ164" i="14"/>
  <c r="AQ165" i="14"/>
  <c r="AQ166" i="14"/>
  <c r="AQ167" i="14"/>
  <c r="AQ168" i="14"/>
  <c r="AQ169" i="14"/>
  <c r="AQ170" i="14"/>
  <c r="AQ171" i="14"/>
  <c r="AQ172" i="14"/>
  <c r="AQ173" i="14"/>
  <c r="AQ174" i="14"/>
  <c r="AQ175" i="14"/>
  <c r="AQ176" i="14"/>
  <c r="AQ177" i="14"/>
  <c r="AQ178" i="14"/>
  <c r="AQ179" i="14"/>
  <c r="AQ180" i="14"/>
  <c r="AQ181" i="14"/>
  <c r="AQ182" i="14"/>
  <c r="AQ183" i="14"/>
  <c r="AQ184" i="14"/>
  <c r="AQ185" i="14"/>
  <c r="AQ186" i="14"/>
  <c r="AQ187" i="14"/>
  <c r="AQ188" i="14"/>
  <c r="AQ189" i="14"/>
  <c r="AQ190" i="14"/>
  <c r="AQ191" i="14"/>
  <c r="AQ192" i="14"/>
  <c r="AQ193" i="14"/>
  <c r="AQ194" i="14"/>
  <c r="AQ195" i="14"/>
  <c r="AQ196" i="14"/>
  <c r="AQ197" i="14"/>
  <c r="AQ198" i="14"/>
  <c r="AQ199" i="14"/>
  <c r="AQ200" i="14"/>
  <c r="AQ201" i="14"/>
  <c r="AQ202" i="14"/>
  <c r="AQ203" i="14"/>
  <c r="AQ204" i="14"/>
  <c r="AQ205" i="14"/>
  <c r="AQ206" i="14"/>
  <c r="AQ207" i="14"/>
  <c r="AQ208" i="14"/>
  <c r="AQ209" i="14"/>
  <c r="AQ210" i="14"/>
  <c r="AQ211" i="14"/>
  <c r="AQ212" i="14"/>
  <c r="AQ213" i="14"/>
  <c r="AQ214" i="14"/>
  <c r="AQ215" i="14"/>
  <c r="AQ216" i="14"/>
  <c r="AQ217" i="14"/>
  <c r="AQ218" i="14"/>
  <c r="AQ219" i="14"/>
  <c r="AQ220" i="14"/>
  <c r="AQ221" i="14"/>
  <c r="AQ222" i="14"/>
  <c r="AQ223" i="14"/>
  <c r="AQ224" i="14"/>
  <c r="AQ225" i="14"/>
  <c r="AQ226" i="14"/>
  <c r="AQ227" i="14"/>
  <c r="AQ228" i="14"/>
  <c r="AQ229" i="14"/>
  <c r="AQ230" i="14"/>
  <c r="AQ231" i="14"/>
  <c r="AQ232" i="14"/>
  <c r="AQ233" i="14"/>
  <c r="AQ234" i="14"/>
  <c r="AQ235" i="14"/>
  <c r="AQ236" i="14"/>
  <c r="AQ237" i="14"/>
  <c r="AQ238" i="14"/>
  <c r="AQ239" i="14"/>
  <c r="AQ240" i="14"/>
  <c r="AQ241" i="14"/>
  <c r="AQ242" i="14"/>
  <c r="AQ243" i="14"/>
  <c r="AQ244" i="14"/>
  <c r="AQ245" i="14"/>
  <c r="AQ246" i="14"/>
  <c r="AQ247" i="14"/>
  <c r="AQ248" i="14"/>
  <c r="AQ249" i="14"/>
  <c r="AQ250" i="14"/>
  <c r="AQ251" i="14"/>
  <c r="AQ252" i="14"/>
  <c r="AQ253" i="14"/>
  <c r="AQ254" i="14"/>
  <c r="AQ255" i="14"/>
  <c r="AQ256" i="14"/>
  <c r="AQ257" i="14"/>
  <c r="AQ258" i="14"/>
  <c r="AQ259" i="14"/>
  <c r="AQ260" i="14"/>
  <c r="AQ261" i="14"/>
  <c r="AQ262" i="14"/>
  <c r="AQ263" i="14"/>
  <c r="AQ264" i="14"/>
  <c r="AQ265" i="14"/>
  <c r="AQ266" i="14"/>
  <c r="AQ267" i="14"/>
  <c r="AQ268" i="14"/>
  <c r="AQ269" i="14"/>
  <c r="AQ270" i="14"/>
  <c r="AQ271" i="14"/>
  <c r="AQ272" i="14"/>
  <c r="AQ273" i="14"/>
  <c r="AQ274" i="14"/>
  <c r="AQ275" i="14"/>
  <c r="AQ276" i="14"/>
  <c r="AQ277" i="14"/>
  <c r="AQ278" i="14"/>
  <c r="AQ279" i="14"/>
  <c r="AQ280" i="14"/>
  <c r="AQ281" i="14"/>
  <c r="AQ282" i="14"/>
  <c r="AQ283" i="14"/>
  <c r="AQ284" i="14"/>
  <c r="AQ285" i="14"/>
  <c r="AQ286" i="14"/>
  <c r="AQ287" i="14"/>
  <c r="AQ288" i="14"/>
  <c r="AQ289" i="14"/>
  <c r="AQ290" i="14"/>
  <c r="AQ291" i="14"/>
  <c r="AQ292" i="14"/>
  <c r="AQ293" i="14"/>
  <c r="AQ294" i="14"/>
  <c r="AQ295" i="14"/>
  <c r="AQ296" i="14"/>
  <c r="AQ297" i="14"/>
  <c r="AQ298" i="14"/>
  <c r="AQ299" i="14"/>
  <c r="AQ300" i="14"/>
  <c r="AQ301" i="14"/>
  <c r="AQ302" i="14"/>
  <c r="AQ303" i="14"/>
  <c r="AQ304" i="14"/>
  <c r="AQ305" i="14"/>
  <c r="AQ306" i="14"/>
  <c r="AQ307" i="14"/>
  <c r="AQ308" i="14"/>
  <c r="AQ309" i="14"/>
  <c r="AQ310" i="14"/>
  <c r="AQ311" i="14"/>
  <c r="AQ312" i="14"/>
  <c r="AQ313" i="14"/>
  <c r="AQ314" i="14"/>
  <c r="AQ315" i="14"/>
  <c r="AQ316" i="14"/>
  <c r="AQ317" i="14"/>
  <c r="AQ318" i="14"/>
  <c r="AQ319" i="14"/>
  <c r="AQ320" i="14"/>
  <c r="AQ321" i="14"/>
  <c r="AQ322" i="14"/>
  <c r="AQ323" i="14"/>
  <c r="AQ324" i="14"/>
  <c r="AQ325" i="14"/>
  <c r="AQ326" i="14"/>
  <c r="AQ327" i="14"/>
  <c r="AQ328" i="14"/>
  <c r="AQ329" i="14"/>
  <c r="AQ330" i="14"/>
  <c r="AQ331" i="14"/>
  <c r="AQ332" i="14"/>
  <c r="AQ333" i="14"/>
  <c r="AQ334" i="14"/>
  <c r="AQ335" i="14"/>
  <c r="AQ336" i="14"/>
  <c r="AQ337" i="14"/>
  <c r="AQ338" i="14"/>
  <c r="AQ339" i="14"/>
  <c r="AQ340" i="14"/>
  <c r="AQ341" i="14"/>
  <c r="AQ342" i="14"/>
  <c r="AQ343" i="14"/>
  <c r="AQ344" i="14"/>
  <c r="AQ345" i="14"/>
  <c r="AQ346" i="14"/>
  <c r="AQ347" i="14"/>
  <c r="AQ348" i="14"/>
  <c r="AQ349" i="14"/>
  <c r="AQ350" i="14"/>
  <c r="AQ351" i="14"/>
  <c r="AQ352" i="14"/>
  <c r="AQ353" i="14"/>
  <c r="AQ354" i="14"/>
  <c r="AQ355" i="14"/>
  <c r="AQ356" i="14"/>
  <c r="AQ357" i="14"/>
  <c r="AQ358" i="14"/>
  <c r="AQ359" i="14"/>
  <c r="AQ360" i="14"/>
  <c r="AQ361" i="14"/>
  <c r="AQ362" i="14"/>
  <c r="AQ363" i="14"/>
  <c r="AQ364" i="14"/>
  <c r="AQ365" i="14"/>
  <c r="AQ366" i="14"/>
  <c r="AQ367" i="14"/>
  <c r="AQ368" i="14"/>
  <c r="AQ369" i="14"/>
  <c r="AQ370" i="14"/>
  <c r="AQ371" i="14"/>
  <c r="AQ372" i="14"/>
  <c r="AQ373" i="14"/>
  <c r="AQ374" i="14"/>
  <c r="AQ375" i="14"/>
  <c r="AQ376" i="14"/>
  <c r="AQ377" i="14"/>
  <c r="AQ378" i="14"/>
  <c r="AQ379" i="14"/>
  <c r="AQ380" i="14"/>
  <c r="AQ381" i="14"/>
  <c r="AQ382" i="14"/>
  <c r="AQ383" i="14"/>
  <c r="AQ384" i="14"/>
  <c r="AQ385" i="14"/>
  <c r="AQ386" i="14"/>
  <c r="AQ387" i="14"/>
  <c r="AQ388" i="14"/>
  <c r="AQ389" i="14"/>
  <c r="AQ390" i="14"/>
  <c r="AQ391" i="14"/>
  <c r="AQ392" i="14"/>
  <c r="AQ393" i="14"/>
  <c r="AQ394" i="14"/>
  <c r="AQ395" i="14"/>
  <c r="AQ396" i="14"/>
  <c r="AQ397" i="14"/>
  <c r="AQ398" i="14"/>
  <c r="AQ399" i="14"/>
  <c r="AQ400" i="14"/>
  <c r="AQ401" i="14"/>
  <c r="AQ402" i="14"/>
  <c r="AQ403" i="14"/>
  <c r="AQ404" i="14"/>
  <c r="AQ405" i="14"/>
  <c r="AQ406" i="14"/>
  <c r="AQ407" i="14"/>
  <c r="AQ408" i="14"/>
  <c r="AQ409" i="14"/>
  <c r="AQ410" i="14"/>
  <c r="AQ411" i="14"/>
  <c r="AQ412" i="14"/>
  <c r="AQ413" i="14"/>
  <c r="AQ414" i="14"/>
  <c r="AQ415" i="14"/>
  <c r="AQ416" i="14"/>
  <c r="AQ417" i="14"/>
  <c r="AQ418" i="14"/>
  <c r="AQ419" i="14"/>
  <c r="AQ420" i="14"/>
  <c r="AQ421" i="14"/>
  <c r="AQ422" i="14"/>
  <c r="AQ423" i="14"/>
  <c r="AQ424" i="14"/>
  <c r="AQ425" i="14"/>
  <c r="AQ426" i="14"/>
  <c r="AQ427" i="14"/>
  <c r="AQ428" i="14"/>
  <c r="AQ429" i="14"/>
  <c r="AQ430" i="14"/>
  <c r="AQ431" i="14"/>
  <c r="AQ432" i="14"/>
  <c r="AQ433" i="14"/>
  <c r="AQ434" i="14"/>
  <c r="AQ435" i="14"/>
  <c r="AQ436" i="14"/>
  <c r="AQ437" i="14"/>
  <c r="AQ438" i="14"/>
  <c r="AQ439" i="14"/>
  <c r="AQ440" i="14"/>
  <c r="AQ441" i="14"/>
  <c r="AQ442" i="14"/>
  <c r="AQ443" i="14"/>
  <c r="AQ444" i="14"/>
  <c r="AQ445" i="14"/>
  <c r="AQ446" i="14"/>
  <c r="AQ447" i="14"/>
  <c r="AQ448" i="14"/>
  <c r="AQ449" i="14"/>
  <c r="AQ450" i="14"/>
  <c r="AQ451" i="14"/>
  <c r="AQ452" i="14"/>
  <c r="AQ3" i="14"/>
  <c r="AP7" i="14"/>
  <c r="AP9" i="14"/>
  <c r="AP10" i="14"/>
  <c r="AP15" i="14"/>
  <c r="AP17" i="14"/>
  <c r="AP18" i="14"/>
  <c r="AP23" i="14"/>
  <c r="AP25" i="14"/>
  <c r="AP26" i="14"/>
  <c r="AP31" i="14"/>
  <c r="AP33" i="14"/>
  <c r="AP34" i="14"/>
  <c r="AP39" i="14"/>
  <c r="AP41" i="14"/>
  <c r="AP42" i="14"/>
  <c r="AP47" i="14"/>
  <c r="AP49" i="14"/>
  <c r="AP50" i="14"/>
  <c r="AP55" i="14"/>
  <c r="AP57" i="14"/>
  <c r="AP58" i="14"/>
  <c r="AP63" i="14"/>
  <c r="AP65" i="14"/>
  <c r="AP66" i="14"/>
  <c r="AP71" i="14"/>
  <c r="AP73" i="14"/>
  <c r="AP74" i="14"/>
  <c r="AP79" i="14"/>
  <c r="AP81" i="14"/>
  <c r="AP82" i="14"/>
  <c r="AP87" i="14"/>
  <c r="AP89" i="14"/>
  <c r="AP90" i="14"/>
  <c r="AP95" i="14"/>
  <c r="AP97" i="14"/>
  <c r="AP98" i="14"/>
  <c r="AP103" i="14"/>
  <c r="AP105" i="14"/>
  <c r="AP106" i="14"/>
  <c r="AP111" i="14"/>
  <c r="AP113" i="14"/>
  <c r="AP114" i="14"/>
  <c r="AP119" i="14"/>
  <c r="AP120" i="14"/>
  <c r="AP121" i="14"/>
  <c r="AP122" i="14"/>
  <c r="AP127" i="14"/>
  <c r="AP128" i="14"/>
  <c r="AP129" i="14"/>
  <c r="AP130" i="14"/>
  <c r="AP135" i="14"/>
  <c r="AP136" i="14"/>
  <c r="AP137" i="14"/>
  <c r="AP138" i="14"/>
  <c r="AP143" i="14"/>
  <c r="AP144" i="14"/>
  <c r="AP145" i="14"/>
  <c r="AP146" i="14"/>
  <c r="AP151" i="14"/>
  <c r="AP152" i="14"/>
  <c r="AP153" i="14"/>
  <c r="AP154" i="14"/>
  <c r="AP159" i="14"/>
  <c r="AP160" i="14"/>
  <c r="AP161" i="14"/>
  <c r="AP162" i="14"/>
  <c r="AP167" i="14"/>
  <c r="AP168" i="14"/>
  <c r="AP169" i="14"/>
  <c r="AP170" i="14"/>
  <c r="AP175" i="14"/>
  <c r="AP176" i="14"/>
  <c r="AP177" i="14"/>
  <c r="AP178" i="14"/>
  <c r="AP183" i="14"/>
  <c r="AP184" i="14"/>
  <c r="AP185" i="14"/>
  <c r="AP186" i="14"/>
  <c r="AP191" i="14"/>
  <c r="AP192" i="14"/>
  <c r="AP193" i="14"/>
  <c r="AP194" i="14"/>
  <c r="AP199" i="14"/>
  <c r="AP200" i="14"/>
  <c r="AP201" i="14"/>
  <c r="AP202" i="14"/>
  <c r="AP207" i="14"/>
  <c r="AP208" i="14"/>
  <c r="AP209" i="14"/>
  <c r="AP210" i="14"/>
  <c r="AP215" i="14"/>
  <c r="AP216" i="14"/>
  <c r="AP217" i="14"/>
  <c r="AP218" i="14"/>
  <c r="AP223" i="14"/>
  <c r="AP224" i="14"/>
  <c r="AP225" i="14"/>
  <c r="AP226" i="14"/>
  <c r="AP231" i="14"/>
  <c r="AP232" i="14"/>
  <c r="AP233" i="14"/>
  <c r="AP234" i="14"/>
  <c r="AP239" i="14"/>
  <c r="AP240" i="14"/>
  <c r="AP241" i="14"/>
  <c r="AP242" i="14"/>
  <c r="AP247" i="14"/>
  <c r="AP248" i="14"/>
  <c r="AP249" i="14"/>
  <c r="AP250" i="14"/>
  <c r="AP255" i="14"/>
  <c r="AP256" i="14"/>
  <c r="AP257" i="14"/>
  <c r="AP258" i="14"/>
  <c r="AP263" i="14"/>
  <c r="AP264" i="14"/>
  <c r="AP265" i="14"/>
  <c r="AP266" i="14"/>
  <c r="AP271" i="14"/>
  <c r="AP272" i="14"/>
  <c r="AP273" i="14"/>
  <c r="AP274" i="14"/>
  <c r="AP279" i="14"/>
  <c r="AP280" i="14"/>
  <c r="AP281" i="14"/>
  <c r="AP282" i="14"/>
  <c r="AP287" i="14"/>
  <c r="AP288" i="14"/>
  <c r="AP289" i="14"/>
  <c r="AP290" i="14"/>
  <c r="AP295" i="14"/>
  <c r="AP296" i="14"/>
  <c r="AP297" i="14"/>
  <c r="AP298" i="14"/>
  <c r="AP303" i="14"/>
  <c r="AP304" i="14"/>
  <c r="AP305" i="14"/>
  <c r="AP306" i="14"/>
  <c r="AP311" i="14"/>
  <c r="AP312" i="14"/>
  <c r="AP313" i="14"/>
  <c r="AP314" i="14"/>
  <c r="AP319" i="14"/>
  <c r="AP320" i="14"/>
  <c r="AP321" i="14"/>
  <c r="AP322" i="14"/>
  <c r="AP327" i="14"/>
  <c r="AP328" i="14"/>
  <c r="AP329" i="14"/>
  <c r="AP330" i="14"/>
  <c r="AP335" i="14"/>
  <c r="AP336" i="14"/>
  <c r="AP337" i="14"/>
  <c r="AP338" i="14"/>
  <c r="AP343" i="14"/>
  <c r="AP344" i="14"/>
  <c r="AP345" i="14"/>
  <c r="AP346" i="14"/>
  <c r="AP351" i="14"/>
  <c r="AP352" i="14"/>
  <c r="AP353" i="14"/>
  <c r="AP354" i="14"/>
  <c r="AP359" i="14"/>
  <c r="AP360" i="14"/>
  <c r="AP361" i="14"/>
  <c r="AP362" i="14"/>
  <c r="AP367" i="14"/>
  <c r="AP368" i="14"/>
  <c r="AP369" i="14"/>
  <c r="AP370" i="14"/>
  <c r="AP375" i="14"/>
  <c r="AP376" i="14"/>
  <c r="AP377" i="14"/>
  <c r="AP378" i="14"/>
  <c r="AP383" i="14"/>
  <c r="AP384" i="14"/>
  <c r="AP385" i="14"/>
  <c r="AP386" i="14"/>
  <c r="AP391" i="14"/>
  <c r="AP392" i="14"/>
  <c r="AP393" i="14"/>
  <c r="AP394" i="14"/>
  <c r="AP399" i="14"/>
  <c r="AP400" i="14"/>
  <c r="AP401" i="14"/>
  <c r="AP402" i="14"/>
  <c r="AP407" i="14"/>
  <c r="AP408" i="14"/>
  <c r="AP409" i="14"/>
  <c r="AP410" i="14"/>
  <c r="AP415" i="14"/>
  <c r="AP416" i="14"/>
  <c r="AP417" i="14"/>
  <c r="AP418" i="14"/>
  <c r="AP423" i="14"/>
  <c r="AP424" i="14"/>
  <c r="AP425" i="14"/>
  <c r="AP426" i="14"/>
  <c r="AP431" i="14"/>
  <c r="AP432" i="14"/>
  <c r="AP433" i="14"/>
  <c r="AP434" i="14"/>
  <c r="AP439" i="14"/>
  <c r="AP440" i="14"/>
  <c r="AP441" i="14"/>
  <c r="AP442" i="14"/>
  <c r="AP447" i="14"/>
  <c r="AP448" i="14"/>
  <c r="AP449" i="14"/>
  <c r="AP450" i="14"/>
  <c r="AR7" i="14"/>
  <c r="AR14" i="14"/>
  <c r="AR15" i="14"/>
  <c r="AR22" i="14"/>
  <c r="AR39" i="14"/>
  <c r="AR46" i="14"/>
  <c r="AR47" i="14"/>
  <c r="AR54" i="14"/>
  <c r="AR71" i="14"/>
  <c r="AR78" i="14"/>
  <c r="AR79" i="14"/>
  <c r="AR86" i="14"/>
  <c r="AR103" i="14"/>
  <c r="AR110" i="14"/>
  <c r="AR111" i="14"/>
  <c r="AR118" i="14"/>
  <c r="AR135" i="14"/>
  <c r="AR142" i="14"/>
  <c r="AR143" i="14"/>
  <c r="AR150" i="14"/>
  <c r="AR167" i="14"/>
  <c r="AR174" i="14"/>
  <c r="AR175" i="14"/>
  <c r="AR182" i="14"/>
  <c r="AR199" i="14"/>
  <c r="AR206" i="14"/>
  <c r="AR207" i="14"/>
  <c r="AR214" i="14"/>
  <c r="AR231" i="14"/>
  <c r="AR238" i="14"/>
  <c r="AR239" i="14"/>
  <c r="AR246" i="14"/>
  <c r="AR263" i="14"/>
  <c r="AR270" i="14"/>
  <c r="AR271" i="14"/>
  <c r="AR278" i="14"/>
  <c r="AR295" i="14"/>
  <c r="AR302" i="14"/>
  <c r="AR303" i="14"/>
  <c r="AR310" i="14"/>
  <c r="AR327" i="14"/>
  <c r="AR334" i="14"/>
  <c r="AR335" i="14"/>
  <c r="AR342" i="14"/>
  <c r="AR359" i="14"/>
  <c r="AR366" i="14"/>
  <c r="AR367" i="14"/>
  <c r="AR374" i="14"/>
  <c r="AR391" i="14"/>
  <c r="AR398" i="14"/>
  <c r="AR399" i="14"/>
  <c r="AR406" i="14"/>
  <c r="AR423" i="14"/>
  <c r="AR430" i="14"/>
  <c r="AR431" i="14"/>
  <c r="AR446" i="14"/>
  <c r="AR447" i="14"/>
  <c r="AO4" i="14"/>
  <c r="AO5" i="14"/>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O50" i="14"/>
  <c r="AO51" i="14"/>
  <c r="AO52" i="14"/>
  <c r="AO53" i="14"/>
  <c r="AO54" i="14"/>
  <c r="AO55" i="14"/>
  <c r="AO56" i="14"/>
  <c r="AO57" i="14"/>
  <c r="AO58" i="14"/>
  <c r="AO59" i="14"/>
  <c r="AO60" i="14"/>
  <c r="AO61" i="14"/>
  <c r="AO62" i="14"/>
  <c r="AO63" i="14"/>
  <c r="AO64" i="14"/>
  <c r="AO65" i="14"/>
  <c r="AO66" i="14"/>
  <c r="AO67" i="14"/>
  <c r="AO68" i="14"/>
  <c r="AO69" i="14"/>
  <c r="AO70" i="14"/>
  <c r="AO71" i="14"/>
  <c r="AO72" i="14"/>
  <c r="AO73" i="14"/>
  <c r="AO74" i="14"/>
  <c r="AO75" i="14"/>
  <c r="AO76" i="14"/>
  <c r="AO77" i="14"/>
  <c r="AO78" i="14"/>
  <c r="AO79" i="14"/>
  <c r="AO80" i="14"/>
  <c r="AO81" i="14"/>
  <c r="AO82" i="14"/>
  <c r="AO83" i="14"/>
  <c r="AO84" i="14"/>
  <c r="AO85" i="14"/>
  <c r="AO86" i="14"/>
  <c r="AO87" i="14"/>
  <c r="AO88" i="14"/>
  <c r="AO89" i="14"/>
  <c r="AO90" i="14"/>
  <c r="AO91" i="14"/>
  <c r="AO92" i="14"/>
  <c r="AO93" i="14"/>
  <c r="AO94" i="14"/>
  <c r="AO95" i="14"/>
  <c r="AO96" i="14"/>
  <c r="AO97" i="14"/>
  <c r="AO98" i="14"/>
  <c r="AO99" i="14"/>
  <c r="AO100" i="14"/>
  <c r="AO101" i="14"/>
  <c r="AO102" i="14"/>
  <c r="AO103" i="14"/>
  <c r="AO104" i="14"/>
  <c r="AO105" i="14"/>
  <c r="AO106" i="14"/>
  <c r="AO107" i="14"/>
  <c r="AO108" i="14"/>
  <c r="AO109" i="14"/>
  <c r="AO110" i="14"/>
  <c r="AO111" i="14"/>
  <c r="AO112" i="14"/>
  <c r="AO113" i="14"/>
  <c r="AO114" i="14"/>
  <c r="AO115" i="14"/>
  <c r="AO116" i="14"/>
  <c r="AO117" i="14"/>
  <c r="AO118" i="14"/>
  <c r="AO119" i="14"/>
  <c r="AO120" i="14"/>
  <c r="AO121" i="14"/>
  <c r="AO122" i="14"/>
  <c r="AO123" i="14"/>
  <c r="AO124" i="14"/>
  <c r="AO125" i="14"/>
  <c r="AO126" i="14"/>
  <c r="AO127" i="14"/>
  <c r="AO128" i="14"/>
  <c r="AO129" i="14"/>
  <c r="AO130" i="14"/>
  <c r="AO131" i="14"/>
  <c r="AO132" i="14"/>
  <c r="AO133" i="14"/>
  <c r="AO134" i="14"/>
  <c r="AO135" i="14"/>
  <c r="AO136" i="14"/>
  <c r="AO137" i="14"/>
  <c r="AO138" i="14"/>
  <c r="AO139" i="14"/>
  <c r="AO140" i="14"/>
  <c r="AO141" i="14"/>
  <c r="AO142" i="14"/>
  <c r="AO143" i="14"/>
  <c r="AO144" i="14"/>
  <c r="AO145" i="14"/>
  <c r="AO146" i="14"/>
  <c r="AO147" i="14"/>
  <c r="AO148" i="14"/>
  <c r="AO149" i="14"/>
  <c r="AO150" i="14"/>
  <c r="AO151" i="14"/>
  <c r="AO152" i="14"/>
  <c r="AO153" i="14"/>
  <c r="AO154" i="14"/>
  <c r="AO155" i="14"/>
  <c r="AO156" i="14"/>
  <c r="AO157" i="14"/>
  <c r="AO158" i="14"/>
  <c r="AO159" i="14"/>
  <c r="AO160" i="14"/>
  <c r="AO161" i="14"/>
  <c r="AO162" i="14"/>
  <c r="AO163" i="14"/>
  <c r="AO164" i="14"/>
  <c r="AO165" i="14"/>
  <c r="AO166" i="14"/>
  <c r="AO167" i="14"/>
  <c r="AO168" i="14"/>
  <c r="AO169" i="14"/>
  <c r="AO170" i="14"/>
  <c r="AO171" i="14"/>
  <c r="AO172" i="14"/>
  <c r="AO173" i="14"/>
  <c r="AO174" i="14"/>
  <c r="AO175" i="14"/>
  <c r="AO176" i="14"/>
  <c r="AO177" i="14"/>
  <c r="AO178" i="14"/>
  <c r="AO179" i="14"/>
  <c r="AO180" i="14"/>
  <c r="AO181" i="14"/>
  <c r="AO182" i="14"/>
  <c r="AO183" i="14"/>
  <c r="AO184" i="14"/>
  <c r="AO185" i="14"/>
  <c r="AO186" i="14"/>
  <c r="AO187" i="14"/>
  <c r="AO188" i="14"/>
  <c r="AO189" i="14"/>
  <c r="AO190" i="14"/>
  <c r="AO191" i="14"/>
  <c r="AO192" i="14"/>
  <c r="AO193" i="14"/>
  <c r="AO194" i="14"/>
  <c r="AO195" i="14"/>
  <c r="AO196" i="14"/>
  <c r="AO197" i="14"/>
  <c r="AO198" i="14"/>
  <c r="AO199" i="14"/>
  <c r="AO200" i="14"/>
  <c r="AO201" i="14"/>
  <c r="AO202" i="14"/>
  <c r="AO203" i="14"/>
  <c r="AO204" i="14"/>
  <c r="AO205" i="14"/>
  <c r="AO206" i="14"/>
  <c r="AO207" i="14"/>
  <c r="AO208" i="14"/>
  <c r="AO209" i="14"/>
  <c r="AO210" i="14"/>
  <c r="AO211" i="14"/>
  <c r="AO212" i="14"/>
  <c r="AO213" i="14"/>
  <c r="AO214" i="14"/>
  <c r="AO215" i="14"/>
  <c r="AO216" i="14"/>
  <c r="AO217" i="14"/>
  <c r="AO218" i="14"/>
  <c r="AO219" i="14"/>
  <c r="AO220" i="14"/>
  <c r="AO221" i="14"/>
  <c r="AO222" i="14"/>
  <c r="AO223" i="14"/>
  <c r="AO224" i="14"/>
  <c r="AO225" i="14"/>
  <c r="AO226" i="14"/>
  <c r="AO227" i="14"/>
  <c r="AO228" i="14"/>
  <c r="AO229" i="14"/>
  <c r="AO230" i="14"/>
  <c r="AO231" i="14"/>
  <c r="AO232" i="14"/>
  <c r="AO233" i="14"/>
  <c r="AO234" i="14"/>
  <c r="AO235" i="14"/>
  <c r="AO236" i="14"/>
  <c r="AO237" i="14"/>
  <c r="AO238" i="14"/>
  <c r="AO239" i="14"/>
  <c r="AO240" i="14"/>
  <c r="AO241" i="14"/>
  <c r="AO242" i="14"/>
  <c r="AO243" i="14"/>
  <c r="AO244" i="14"/>
  <c r="AO245" i="14"/>
  <c r="AO246" i="14"/>
  <c r="AO247" i="14"/>
  <c r="AO248" i="14"/>
  <c r="AO249" i="14"/>
  <c r="AO250" i="14"/>
  <c r="AO251" i="14"/>
  <c r="AO252" i="14"/>
  <c r="AO253" i="14"/>
  <c r="AO254" i="14"/>
  <c r="AO255" i="14"/>
  <c r="AO256" i="14"/>
  <c r="AO257" i="14"/>
  <c r="AO258" i="14"/>
  <c r="AO259" i="14"/>
  <c r="AO260" i="14"/>
  <c r="AO261" i="14"/>
  <c r="AO262" i="14"/>
  <c r="AO263" i="14"/>
  <c r="AO264" i="14"/>
  <c r="AO265" i="14"/>
  <c r="AO266" i="14"/>
  <c r="AO267" i="14"/>
  <c r="AO268" i="14"/>
  <c r="AO269" i="14"/>
  <c r="AO270" i="14"/>
  <c r="AO271" i="14"/>
  <c r="AO272" i="14"/>
  <c r="AO273" i="14"/>
  <c r="AO274" i="14"/>
  <c r="AO275" i="14"/>
  <c r="AO276" i="14"/>
  <c r="AO277" i="14"/>
  <c r="AO278" i="14"/>
  <c r="AO279" i="14"/>
  <c r="AO280" i="14"/>
  <c r="AO281" i="14"/>
  <c r="AO282" i="14"/>
  <c r="AO283" i="14"/>
  <c r="AO284" i="14"/>
  <c r="AO285" i="14"/>
  <c r="AO286" i="14"/>
  <c r="AO287" i="14"/>
  <c r="AO288" i="14"/>
  <c r="AO289" i="14"/>
  <c r="AO290" i="14"/>
  <c r="AO291" i="14"/>
  <c r="AO292" i="14"/>
  <c r="AO293" i="14"/>
  <c r="AO294" i="14"/>
  <c r="AO295" i="14"/>
  <c r="AO296" i="14"/>
  <c r="AO297" i="14"/>
  <c r="AO298" i="14"/>
  <c r="AO299" i="14"/>
  <c r="AO300" i="14"/>
  <c r="AO301" i="14"/>
  <c r="AO302" i="14"/>
  <c r="AO303" i="14"/>
  <c r="AO304" i="14"/>
  <c r="AO305" i="14"/>
  <c r="AO306" i="14"/>
  <c r="AO307" i="14"/>
  <c r="AO308" i="14"/>
  <c r="AO309" i="14"/>
  <c r="AO310" i="14"/>
  <c r="AO311" i="14"/>
  <c r="AO312" i="14"/>
  <c r="AO313" i="14"/>
  <c r="AO314" i="14"/>
  <c r="AO315" i="14"/>
  <c r="AO316" i="14"/>
  <c r="AO317" i="14"/>
  <c r="AO318" i="14"/>
  <c r="AO319" i="14"/>
  <c r="AO320" i="14"/>
  <c r="AO321" i="14"/>
  <c r="AO322" i="14"/>
  <c r="AO323" i="14"/>
  <c r="AO324" i="14"/>
  <c r="AO325" i="14"/>
  <c r="AO326" i="14"/>
  <c r="AO327" i="14"/>
  <c r="AO328" i="14"/>
  <c r="AO329" i="14"/>
  <c r="AO330" i="14"/>
  <c r="AO331" i="14"/>
  <c r="AO332" i="14"/>
  <c r="AO333" i="14"/>
  <c r="AO334" i="14"/>
  <c r="AO335" i="14"/>
  <c r="AO336" i="14"/>
  <c r="AO337" i="14"/>
  <c r="AO338" i="14"/>
  <c r="AO339" i="14"/>
  <c r="AO340" i="14"/>
  <c r="AO341" i="14"/>
  <c r="AO342" i="14"/>
  <c r="AO343" i="14"/>
  <c r="AO344" i="14"/>
  <c r="AO345" i="14"/>
  <c r="AO346" i="14"/>
  <c r="AO347" i="14"/>
  <c r="AO348" i="14"/>
  <c r="AO349" i="14"/>
  <c r="AO350" i="14"/>
  <c r="AO351" i="14"/>
  <c r="AO352" i="14"/>
  <c r="AO353" i="14"/>
  <c r="AO354" i="14"/>
  <c r="AO355" i="14"/>
  <c r="AO356" i="14"/>
  <c r="AO357" i="14"/>
  <c r="AO358" i="14"/>
  <c r="AO359" i="14"/>
  <c r="AO360" i="14"/>
  <c r="AO361" i="14"/>
  <c r="AO362" i="14"/>
  <c r="AO363" i="14"/>
  <c r="AO364" i="14"/>
  <c r="AO365" i="14"/>
  <c r="AO366" i="14"/>
  <c r="AO367" i="14"/>
  <c r="AO368" i="14"/>
  <c r="AO369" i="14"/>
  <c r="AO370" i="14"/>
  <c r="AO371" i="14"/>
  <c r="AO372" i="14"/>
  <c r="AO373" i="14"/>
  <c r="AO374" i="14"/>
  <c r="AO375" i="14"/>
  <c r="AO376" i="14"/>
  <c r="AO377" i="14"/>
  <c r="AO378" i="14"/>
  <c r="AO379" i="14"/>
  <c r="AO380" i="14"/>
  <c r="AO381" i="14"/>
  <c r="AO382" i="14"/>
  <c r="AO383" i="14"/>
  <c r="AO384" i="14"/>
  <c r="AO385" i="14"/>
  <c r="AO386" i="14"/>
  <c r="AO387" i="14"/>
  <c r="AO388" i="14"/>
  <c r="AO389" i="14"/>
  <c r="AO390" i="14"/>
  <c r="AO391" i="14"/>
  <c r="AO392" i="14"/>
  <c r="AO393" i="14"/>
  <c r="AO394" i="14"/>
  <c r="AO395" i="14"/>
  <c r="AO396" i="14"/>
  <c r="AO397" i="14"/>
  <c r="AO398" i="14"/>
  <c r="AO399" i="14"/>
  <c r="AO400" i="14"/>
  <c r="AO401" i="14"/>
  <c r="AO402" i="14"/>
  <c r="AO403" i="14"/>
  <c r="AO404" i="14"/>
  <c r="AO405" i="14"/>
  <c r="AO406" i="14"/>
  <c r="AO407" i="14"/>
  <c r="AO408" i="14"/>
  <c r="AO409" i="14"/>
  <c r="AO410" i="14"/>
  <c r="AO411" i="14"/>
  <c r="AO412" i="14"/>
  <c r="AO413" i="14"/>
  <c r="AO414" i="14"/>
  <c r="AO415" i="14"/>
  <c r="AO416" i="14"/>
  <c r="AO417" i="14"/>
  <c r="AO418" i="14"/>
  <c r="AO419" i="14"/>
  <c r="AO420" i="14"/>
  <c r="AO421" i="14"/>
  <c r="AO422" i="14"/>
  <c r="AO423" i="14"/>
  <c r="AO424" i="14"/>
  <c r="AO425" i="14"/>
  <c r="AO426" i="14"/>
  <c r="AO427" i="14"/>
  <c r="AO428" i="14"/>
  <c r="AO429" i="14"/>
  <c r="AO430" i="14"/>
  <c r="AO431" i="14"/>
  <c r="AO432" i="14"/>
  <c r="AO433" i="14"/>
  <c r="AO434" i="14"/>
  <c r="AO435" i="14"/>
  <c r="AO436" i="14"/>
  <c r="AO437" i="14"/>
  <c r="AO438" i="14"/>
  <c r="AO439" i="14"/>
  <c r="AO440" i="14"/>
  <c r="AO441" i="14"/>
  <c r="AO442" i="14"/>
  <c r="AO443" i="14"/>
  <c r="AO444" i="14"/>
  <c r="AO445" i="14"/>
  <c r="AO446" i="14"/>
  <c r="AO447" i="14"/>
  <c r="AO448" i="14"/>
  <c r="AO449" i="14"/>
  <c r="AO450" i="14"/>
  <c r="AO451" i="14"/>
  <c r="AO452" i="14"/>
  <c r="AO3" i="14"/>
  <c r="N4" i="14"/>
  <c r="AP4" i="14" s="1"/>
  <c r="N5" i="14"/>
  <c r="AP5" i="14" s="1"/>
  <c r="N6" i="14"/>
  <c r="AP6" i="14" s="1"/>
  <c r="N7" i="14"/>
  <c r="N8" i="14"/>
  <c r="AP8" i="14" s="1"/>
  <c r="N9" i="14"/>
  <c r="N10" i="14"/>
  <c r="N11" i="14"/>
  <c r="AP11" i="14" s="1"/>
  <c r="N12" i="14"/>
  <c r="AP12" i="14" s="1"/>
  <c r="N13" i="14"/>
  <c r="AP13" i="14" s="1"/>
  <c r="N14" i="14"/>
  <c r="AP14" i="14" s="1"/>
  <c r="N15" i="14"/>
  <c r="N16" i="14"/>
  <c r="AP16" i="14" s="1"/>
  <c r="N17" i="14"/>
  <c r="N18" i="14"/>
  <c r="N19" i="14"/>
  <c r="AP19" i="14" s="1"/>
  <c r="N20" i="14"/>
  <c r="AP20" i="14" s="1"/>
  <c r="N21" i="14"/>
  <c r="AP21" i="14" s="1"/>
  <c r="N22" i="14"/>
  <c r="AP22" i="14" s="1"/>
  <c r="N23" i="14"/>
  <c r="N24" i="14"/>
  <c r="AP24" i="14" s="1"/>
  <c r="N25" i="14"/>
  <c r="N26" i="14"/>
  <c r="N27" i="14"/>
  <c r="AP27" i="14" s="1"/>
  <c r="N28" i="14"/>
  <c r="AP28" i="14" s="1"/>
  <c r="N29" i="14"/>
  <c r="AP29" i="14" s="1"/>
  <c r="N30" i="14"/>
  <c r="AP30" i="14" s="1"/>
  <c r="N31" i="14"/>
  <c r="N32" i="14"/>
  <c r="AP32" i="14" s="1"/>
  <c r="N33" i="14"/>
  <c r="N34" i="14"/>
  <c r="N35" i="14"/>
  <c r="AP35" i="14" s="1"/>
  <c r="N36" i="14"/>
  <c r="AP36" i="14" s="1"/>
  <c r="N37" i="14"/>
  <c r="AP37" i="14" s="1"/>
  <c r="N38" i="14"/>
  <c r="AP38" i="14" s="1"/>
  <c r="N39" i="14"/>
  <c r="N40" i="14"/>
  <c r="AP40" i="14" s="1"/>
  <c r="N41" i="14"/>
  <c r="N42" i="14"/>
  <c r="N43" i="14"/>
  <c r="AP43" i="14" s="1"/>
  <c r="N44" i="14"/>
  <c r="AP44" i="14" s="1"/>
  <c r="N45" i="14"/>
  <c r="AP45" i="14" s="1"/>
  <c r="N46" i="14"/>
  <c r="AP46" i="14" s="1"/>
  <c r="N47" i="14"/>
  <c r="N48" i="14"/>
  <c r="AP48" i="14" s="1"/>
  <c r="N49" i="14"/>
  <c r="N50" i="14"/>
  <c r="N51" i="14"/>
  <c r="AP51" i="14" s="1"/>
  <c r="N52" i="14"/>
  <c r="AP52" i="14" s="1"/>
  <c r="N53" i="14"/>
  <c r="AP53" i="14" s="1"/>
  <c r="N54" i="14"/>
  <c r="AP54" i="14" s="1"/>
  <c r="N55" i="14"/>
  <c r="N56" i="14"/>
  <c r="AP56" i="14" s="1"/>
  <c r="N57" i="14"/>
  <c r="N58" i="14"/>
  <c r="N59" i="14"/>
  <c r="AP59" i="14" s="1"/>
  <c r="N60" i="14"/>
  <c r="AP60" i="14" s="1"/>
  <c r="N61" i="14"/>
  <c r="AP61" i="14" s="1"/>
  <c r="N62" i="14"/>
  <c r="AP62" i="14" s="1"/>
  <c r="N63" i="14"/>
  <c r="N64" i="14"/>
  <c r="AP64" i="14" s="1"/>
  <c r="N65" i="14"/>
  <c r="N66" i="14"/>
  <c r="N67" i="14"/>
  <c r="AP67" i="14" s="1"/>
  <c r="N68" i="14"/>
  <c r="AP68" i="14" s="1"/>
  <c r="N69" i="14"/>
  <c r="AP69" i="14" s="1"/>
  <c r="N70" i="14"/>
  <c r="AP70" i="14" s="1"/>
  <c r="N71" i="14"/>
  <c r="N72" i="14"/>
  <c r="AP72" i="14" s="1"/>
  <c r="N73" i="14"/>
  <c r="N74" i="14"/>
  <c r="N75" i="14"/>
  <c r="AP75" i="14" s="1"/>
  <c r="N76" i="14"/>
  <c r="AP76" i="14" s="1"/>
  <c r="N77" i="14"/>
  <c r="AP77" i="14" s="1"/>
  <c r="N78" i="14"/>
  <c r="AP78" i="14" s="1"/>
  <c r="N79" i="14"/>
  <c r="N80" i="14"/>
  <c r="AP80" i="14" s="1"/>
  <c r="N81" i="14"/>
  <c r="N82" i="14"/>
  <c r="N83" i="14"/>
  <c r="AP83" i="14" s="1"/>
  <c r="N84" i="14"/>
  <c r="AP84" i="14" s="1"/>
  <c r="N85" i="14"/>
  <c r="AP85" i="14" s="1"/>
  <c r="N86" i="14"/>
  <c r="AP86" i="14" s="1"/>
  <c r="N87" i="14"/>
  <c r="N88" i="14"/>
  <c r="AP88" i="14" s="1"/>
  <c r="N89" i="14"/>
  <c r="N90" i="14"/>
  <c r="N91" i="14"/>
  <c r="AP91" i="14" s="1"/>
  <c r="N92" i="14"/>
  <c r="AP92" i="14" s="1"/>
  <c r="N93" i="14"/>
  <c r="AP93" i="14" s="1"/>
  <c r="N94" i="14"/>
  <c r="AP94" i="14" s="1"/>
  <c r="N95" i="14"/>
  <c r="N96" i="14"/>
  <c r="AP96" i="14" s="1"/>
  <c r="N97" i="14"/>
  <c r="N98" i="14"/>
  <c r="N99" i="14"/>
  <c r="AP99" i="14" s="1"/>
  <c r="N100" i="14"/>
  <c r="AP100" i="14" s="1"/>
  <c r="N101" i="14"/>
  <c r="AP101" i="14" s="1"/>
  <c r="N102" i="14"/>
  <c r="AP102" i="14" s="1"/>
  <c r="N103" i="14"/>
  <c r="N104" i="14"/>
  <c r="AP104" i="14" s="1"/>
  <c r="N105" i="14"/>
  <c r="N106" i="14"/>
  <c r="N107" i="14"/>
  <c r="AP107" i="14" s="1"/>
  <c r="N108" i="14"/>
  <c r="AP108" i="14" s="1"/>
  <c r="N109" i="14"/>
  <c r="AP109" i="14" s="1"/>
  <c r="N110" i="14"/>
  <c r="AP110" i="14" s="1"/>
  <c r="N111" i="14"/>
  <c r="N112" i="14"/>
  <c r="AP112" i="14" s="1"/>
  <c r="N113" i="14"/>
  <c r="N114" i="14"/>
  <c r="N115" i="14"/>
  <c r="AP115" i="14" s="1"/>
  <c r="N116" i="14"/>
  <c r="AP116" i="14" s="1"/>
  <c r="N117" i="14"/>
  <c r="AP117" i="14" s="1"/>
  <c r="N118" i="14"/>
  <c r="AP118" i="14" s="1"/>
  <c r="N119" i="14"/>
  <c r="N120" i="14"/>
  <c r="N121" i="14"/>
  <c r="N122" i="14"/>
  <c r="N123" i="14"/>
  <c r="AP123" i="14" s="1"/>
  <c r="N124" i="14"/>
  <c r="AP124" i="14" s="1"/>
  <c r="N125" i="14"/>
  <c r="AP125" i="14" s="1"/>
  <c r="N126" i="14"/>
  <c r="AP126" i="14" s="1"/>
  <c r="N127" i="14"/>
  <c r="N128" i="14"/>
  <c r="N129" i="14"/>
  <c r="N130" i="14"/>
  <c r="N131" i="14"/>
  <c r="AP131" i="14" s="1"/>
  <c r="N132" i="14"/>
  <c r="AP132" i="14" s="1"/>
  <c r="N133" i="14"/>
  <c r="AP133" i="14" s="1"/>
  <c r="N134" i="14"/>
  <c r="AP134" i="14" s="1"/>
  <c r="N135" i="14"/>
  <c r="N136" i="14"/>
  <c r="N137" i="14"/>
  <c r="N138" i="14"/>
  <c r="N139" i="14"/>
  <c r="AP139" i="14" s="1"/>
  <c r="N140" i="14"/>
  <c r="AP140" i="14" s="1"/>
  <c r="N141" i="14"/>
  <c r="AP141" i="14" s="1"/>
  <c r="N142" i="14"/>
  <c r="AP142" i="14" s="1"/>
  <c r="N143" i="14"/>
  <c r="N144" i="14"/>
  <c r="N145" i="14"/>
  <c r="N146" i="14"/>
  <c r="N147" i="14"/>
  <c r="AP147" i="14" s="1"/>
  <c r="N148" i="14"/>
  <c r="AP148" i="14" s="1"/>
  <c r="N149" i="14"/>
  <c r="AP149" i="14" s="1"/>
  <c r="N150" i="14"/>
  <c r="AP150" i="14" s="1"/>
  <c r="N151" i="14"/>
  <c r="N152" i="14"/>
  <c r="N153" i="14"/>
  <c r="N154" i="14"/>
  <c r="N155" i="14"/>
  <c r="AP155" i="14" s="1"/>
  <c r="N156" i="14"/>
  <c r="AP156" i="14" s="1"/>
  <c r="N157" i="14"/>
  <c r="AP157" i="14" s="1"/>
  <c r="N158" i="14"/>
  <c r="AP158" i="14" s="1"/>
  <c r="N159" i="14"/>
  <c r="N160" i="14"/>
  <c r="N161" i="14"/>
  <c r="N162" i="14"/>
  <c r="N163" i="14"/>
  <c r="AP163" i="14" s="1"/>
  <c r="N164" i="14"/>
  <c r="AP164" i="14" s="1"/>
  <c r="N165" i="14"/>
  <c r="AP165" i="14" s="1"/>
  <c r="N166" i="14"/>
  <c r="AP166" i="14" s="1"/>
  <c r="N167" i="14"/>
  <c r="N168" i="14"/>
  <c r="N169" i="14"/>
  <c r="N170" i="14"/>
  <c r="N171" i="14"/>
  <c r="AP171" i="14" s="1"/>
  <c r="N172" i="14"/>
  <c r="AP172" i="14" s="1"/>
  <c r="N173" i="14"/>
  <c r="AP173" i="14" s="1"/>
  <c r="N174" i="14"/>
  <c r="AP174" i="14" s="1"/>
  <c r="N175" i="14"/>
  <c r="N176" i="14"/>
  <c r="N177" i="14"/>
  <c r="N178" i="14"/>
  <c r="N179" i="14"/>
  <c r="AP179" i="14" s="1"/>
  <c r="N180" i="14"/>
  <c r="AP180" i="14" s="1"/>
  <c r="N181" i="14"/>
  <c r="AP181" i="14" s="1"/>
  <c r="N182" i="14"/>
  <c r="AP182" i="14" s="1"/>
  <c r="N183" i="14"/>
  <c r="N184" i="14"/>
  <c r="N185" i="14"/>
  <c r="N186" i="14"/>
  <c r="N187" i="14"/>
  <c r="AP187" i="14" s="1"/>
  <c r="N188" i="14"/>
  <c r="AP188" i="14" s="1"/>
  <c r="N189" i="14"/>
  <c r="AP189" i="14" s="1"/>
  <c r="N190" i="14"/>
  <c r="AP190" i="14" s="1"/>
  <c r="N191" i="14"/>
  <c r="N192" i="14"/>
  <c r="N193" i="14"/>
  <c r="N194" i="14"/>
  <c r="N195" i="14"/>
  <c r="AP195" i="14" s="1"/>
  <c r="N196" i="14"/>
  <c r="AP196" i="14" s="1"/>
  <c r="N197" i="14"/>
  <c r="AP197" i="14" s="1"/>
  <c r="N198" i="14"/>
  <c r="AP198" i="14" s="1"/>
  <c r="N199" i="14"/>
  <c r="N200" i="14"/>
  <c r="N201" i="14"/>
  <c r="N202" i="14"/>
  <c r="N203" i="14"/>
  <c r="AP203" i="14" s="1"/>
  <c r="N204" i="14"/>
  <c r="AP204" i="14" s="1"/>
  <c r="N205" i="14"/>
  <c r="AP205" i="14" s="1"/>
  <c r="N206" i="14"/>
  <c r="AP206" i="14" s="1"/>
  <c r="N207" i="14"/>
  <c r="N208" i="14"/>
  <c r="N209" i="14"/>
  <c r="N210" i="14"/>
  <c r="N211" i="14"/>
  <c r="AP211" i="14" s="1"/>
  <c r="N212" i="14"/>
  <c r="AP212" i="14" s="1"/>
  <c r="N213" i="14"/>
  <c r="AP213" i="14" s="1"/>
  <c r="N214" i="14"/>
  <c r="AP214" i="14" s="1"/>
  <c r="N215" i="14"/>
  <c r="N216" i="14"/>
  <c r="N217" i="14"/>
  <c r="N218" i="14"/>
  <c r="N219" i="14"/>
  <c r="AP219" i="14" s="1"/>
  <c r="N220" i="14"/>
  <c r="AP220" i="14" s="1"/>
  <c r="N221" i="14"/>
  <c r="AP221" i="14" s="1"/>
  <c r="N222" i="14"/>
  <c r="AP222" i="14" s="1"/>
  <c r="N223" i="14"/>
  <c r="N224" i="14"/>
  <c r="N225" i="14"/>
  <c r="N226" i="14"/>
  <c r="N227" i="14"/>
  <c r="AP227" i="14" s="1"/>
  <c r="N228" i="14"/>
  <c r="AP228" i="14" s="1"/>
  <c r="N229" i="14"/>
  <c r="AP229" i="14" s="1"/>
  <c r="N230" i="14"/>
  <c r="AP230" i="14" s="1"/>
  <c r="N231" i="14"/>
  <c r="N232" i="14"/>
  <c r="N233" i="14"/>
  <c r="N234" i="14"/>
  <c r="N235" i="14"/>
  <c r="AP235" i="14" s="1"/>
  <c r="N236" i="14"/>
  <c r="AP236" i="14" s="1"/>
  <c r="N237" i="14"/>
  <c r="AP237" i="14" s="1"/>
  <c r="N238" i="14"/>
  <c r="AP238" i="14" s="1"/>
  <c r="N239" i="14"/>
  <c r="N240" i="14"/>
  <c r="N241" i="14"/>
  <c r="N242" i="14"/>
  <c r="N243" i="14"/>
  <c r="AP243" i="14" s="1"/>
  <c r="N244" i="14"/>
  <c r="AP244" i="14" s="1"/>
  <c r="N245" i="14"/>
  <c r="AP245" i="14" s="1"/>
  <c r="N246" i="14"/>
  <c r="AP246" i="14" s="1"/>
  <c r="N247" i="14"/>
  <c r="N248" i="14"/>
  <c r="N249" i="14"/>
  <c r="N250" i="14"/>
  <c r="N251" i="14"/>
  <c r="AP251" i="14" s="1"/>
  <c r="N252" i="14"/>
  <c r="AP252" i="14" s="1"/>
  <c r="N253" i="14"/>
  <c r="AP253" i="14" s="1"/>
  <c r="N254" i="14"/>
  <c r="AP254" i="14" s="1"/>
  <c r="N255" i="14"/>
  <c r="N256" i="14"/>
  <c r="N257" i="14"/>
  <c r="N258" i="14"/>
  <c r="N259" i="14"/>
  <c r="AP259" i="14" s="1"/>
  <c r="N260" i="14"/>
  <c r="AP260" i="14" s="1"/>
  <c r="N261" i="14"/>
  <c r="AP261" i="14" s="1"/>
  <c r="N262" i="14"/>
  <c r="AP262" i="14" s="1"/>
  <c r="N263" i="14"/>
  <c r="N264" i="14"/>
  <c r="N265" i="14"/>
  <c r="N266" i="14"/>
  <c r="N267" i="14"/>
  <c r="AP267" i="14" s="1"/>
  <c r="N268" i="14"/>
  <c r="AP268" i="14" s="1"/>
  <c r="N269" i="14"/>
  <c r="AP269" i="14" s="1"/>
  <c r="N270" i="14"/>
  <c r="AP270" i="14" s="1"/>
  <c r="N271" i="14"/>
  <c r="N272" i="14"/>
  <c r="N273" i="14"/>
  <c r="N274" i="14"/>
  <c r="N275" i="14"/>
  <c r="AP275" i="14" s="1"/>
  <c r="N276" i="14"/>
  <c r="AP276" i="14" s="1"/>
  <c r="N277" i="14"/>
  <c r="AP277" i="14" s="1"/>
  <c r="N278" i="14"/>
  <c r="AP278" i="14" s="1"/>
  <c r="N279" i="14"/>
  <c r="N280" i="14"/>
  <c r="N281" i="14"/>
  <c r="N282" i="14"/>
  <c r="N283" i="14"/>
  <c r="AP283" i="14" s="1"/>
  <c r="N284" i="14"/>
  <c r="AP284" i="14" s="1"/>
  <c r="N285" i="14"/>
  <c r="AP285" i="14" s="1"/>
  <c r="N286" i="14"/>
  <c r="AP286" i="14" s="1"/>
  <c r="N287" i="14"/>
  <c r="N288" i="14"/>
  <c r="N289" i="14"/>
  <c r="N290" i="14"/>
  <c r="N291" i="14"/>
  <c r="AP291" i="14" s="1"/>
  <c r="N292" i="14"/>
  <c r="AP292" i="14" s="1"/>
  <c r="N293" i="14"/>
  <c r="AP293" i="14" s="1"/>
  <c r="N294" i="14"/>
  <c r="AP294" i="14" s="1"/>
  <c r="N295" i="14"/>
  <c r="N296" i="14"/>
  <c r="N297" i="14"/>
  <c r="N298" i="14"/>
  <c r="N299" i="14"/>
  <c r="AP299" i="14" s="1"/>
  <c r="N300" i="14"/>
  <c r="AP300" i="14" s="1"/>
  <c r="N301" i="14"/>
  <c r="AP301" i="14" s="1"/>
  <c r="N302" i="14"/>
  <c r="AP302" i="14" s="1"/>
  <c r="N303" i="14"/>
  <c r="N304" i="14"/>
  <c r="N305" i="14"/>
  <c r="N306" i="14"/>
  <c r="N307" i="14"/>
  <c r="AP307" i="14" s="1"/>
  <c r="N308" i="14"/>
  <c r="AP308" i="14" s="1"/>
  <c r="N309" i="14"/>
  <c r="AP309" i="14" s="1"/>
  <c r="N310" i="14"/>
  <c r="AP310" i="14" s="1"/>
  <c r="N311" i="14"/>
  <c r="N312" i="14"/>
  <c r="N313" i="14"/>
  <c r="N314" i="14"/>
  <c r="N315" i="14"/>
  <c r="AP315" i="14" s="1"/>
  <c r="N316" i="14"/>
  <c r="AP316" i="14" s="1"/>
  <c r="N317" i="14"/>
  <c r="AP317" i="14" s="1"/>
  <c r="N318" i="14"/>
  <c r="AP318" i="14" s="1"/>
  <c r="N319" i="14"/>
  <c r="N320" i="14"/>
  <c r="N321" i="14"/>
  <c r="N322" i="14"/>
  <c r="N323" i="14"/>
  <c r="AP323" i="14" s="1"/>
  <c r="N324" i="14"/>
  <c r="AP324" i="14" s="1"/>
  <c r="N325" i="14"/>
  <c r="AP325" i="14" s="1"/>
  <c r="N326" i="14"/>
  <c r="AP326" i="14" s="1"/>
  <c r="N327" i="14"/>
  <c r="N328" i="14"/>
  <c r="N329" i="14"/>
  <c r="N330" i="14"/>
  <c r="N331" i="14"/>
  <c r="AP331" i="14" s="1"/>
  <c r="N332" i="14"/>
  <c r="AP332" i="14" s="1"/>
  <c r="N333" i="14"/>
  <c r="AP333" i="14" s="1"/>
  <c r="N334" i="14"/>
  <c r="AP334" i="14" s="1"/>
  <c r="N335" i="14"/>
  <c r="N336" i="14"/>
  <c r="N337" i="14"/>
  <c r="N338" i="14"/>
  <c r="N339" i="14"/>
  <c r="AP339" i="14" s="1"/>
  <c r="N340" i="14"/>
  <c r="AP340" i="14" s="1"/>
  <c r="N341" i="14"/>
  <c r="AP341" i="14" s="1"/>
  <c r="N342" i="14"/>
  <c r="AP342" i="14" s="1"/>
  <c r="N343" i="14"/>
  <c r="N344" i="14"/>
  <c r="N345" i="14"/>
  <c r="N346" i="14"/>
  <c r="N347" i="14"/>
  <c r="AP347" i="14" s="1"/>
  <c r="N348" i="14"/>
  <c r="AP348" i="14" s="1"/>
  <c r="N349" i="14"/>
  <c r="AP349" i="14" s="1"/>
  <c r="N350" i="14"/>
  <c r="AP350" i="14" s="1"/>
  <c r="N351" i="14"/>
  <c r="N352" i="14"/>
  <c r="N353" i="14"/>
  <c r="N354" i="14"/>
  <c r="N355" i="14"/>
  <c r="AP355" i="14" s="1"/>
  <c r="N356" i="14"/>
  <c r="AP356" i="14" s="1"/>
  <c r="N357" i="14"/>
  <c r="AP357" i="14" s="1"/>
  <c r="N358" i="14"/>
  <c r="AP358" i="14" s="1"/>
  <c r="N359" i="14"/>
  <c r="N360" i="14"/>
  <c r="N361" i="14"/>
  <c r="N362" i="14"/>
  <c r="N363" i="14"/>
  <c r="AP363" i="14" s="1"/>
  <c r="N364" i="14"/>
  <c r="AP364" i="14" s="1"/>
  <c r="N365" i="14"/>
  <c r="AP365" i="14" s="1"/>
  <c r="N366" i="14"/>
  <c r="AP366" i="14" s="1"/>
  <c r="N367" i="14"/>
  <c r="N368" i="14"/>
  <c r="N369" i="14"/>
  <c r="N370" i="14"/>
  <c r="N371" i="14"/>
  <c r="AP371" i="14" s="1"/>
  <c r="N372" i="14"/>
  <c r="AP372" i="14" s="1"/>
  <c r="N373" i="14"/>
  <c r="AP373" i="14" s="1"/>
  <c r="N374" i="14"/>
  <c r="AP374" i="14" s="1"/>
  <c r="N375" i="14"/>
  <c r="N376" i="14"/>
  <c r="N377" i="14"/>
  <c r="N378" i="14"/>
  <c r="N379" i="14"/>
  <c r="AP379" i="14" s="1"/>
  <c r="N380" i="14"/>
  <c r="AP380" i="14" s="1"/>
  <c r="N381" i="14"/>
  <c r="AP381" i="14" s="1"/>
  <c r="N382" i="14"/>
  <c r="AP382" i="14" s="1"/>
  <c r="N383" i="14"/>
  <c r="N384" i="14"/>
  <c r="N385" i="14"/>
  <c r="N386" i="14"/>
  <c r="N387" i="14"/>
  <c r="AP387" i="14" s="1"/>
  <c r="N388" i="14"/>
  <c r="AP388" i="14" s="1"/>
  <c r="N389" i="14"/>
  <c r="AP389" i="14" s="1"/>
  <c r="N390" i="14"/>
  <c r="AP390" i="14" s="1"/>
  <c r="N391" i="14"/>
  <c r="N392" i="14"/>
  <c r="N393" i="14"/>
  <c r="N394" i="14"/>
  <c r="N395" i="14"/>
  <c r="AP395" i="14" s="1"/>
  <c r="N396" i="14"/>
  <c r="AP396" i="14" s="1"/>
  <c r="N397" i="14"/>
  <c r="AP397" i="14" s="1"/>
  <c r="N398" i="14"/>
  <c r="AP398" i="14" s="1"/>
  <c r="N399" i="14"/>
  <c r="N400" i="14"/>
  <c r="N401" i="14"/>
  <c r="N402" i="14"/>
  <c r="N403" i="14"/>
  <c r="AP403" i="14" s="1"/>
  <c r="N404" i="14"/>
  <c r="AP404" i="14" s="1"/>
  <c r="N405" i="14"/>
  <c r="AP405" i="14" s="1"/>
  <c r="N406" i="14"/>
  <c r="AP406" i="14" s="1"/>
  <c r="N407" i="14"/>
  <c r="N408" i="14"/>
  <c r="N409" i="14"/>
  <c r="N410" i="14"/>
  <c r="N411" i="14"/>
  <c r="AP411" i="14" s="1"/>
  <c r="N412" i="14"/>
  <c r="AP412" i="14" s="1"/>
  <c r="N413" i="14"/>
  <c r="AP413" i="14" s="1"/>
  <c r="N414" i="14"/>
  <c r="AP414" i="14" s="1"/>
  <c r="N415" i="14"/>
  <c r="N416" i="14"/>
  <c r="N417" i="14"/>
  <c r="N418" i="14"/>
  <c r="N419" i="14"/>
  <c r="AP419" i="14" s="1"/>
  <c r="N420" i="14"/>
  <c r="AP420" i="14" s="1"/>
  <c r="N421" i="14"/>
  <c r="AP421" i="14" s="1"/>
  <c r="N422" i="14"/>
  <c r="AP422" i="14" s="1"/>
  <c r="N423" i="14"/>
  <c r="N424" i="14"/>
  <c r="N425" i="14"/>
  <c r="N426" i="14"/>
  <c r="N427" i="14"/>
  <c r="AP427" i="14" s="1"/>
  <c r="N428" i="14"/>
  <c r="AP428" i="14" s="1"/>
  <c r="N429" i="14"/>
  <c r="AP429" i="14" s="1"/>
  <c r="N430" i="14"/>
  <c r="AP430" i="14" s="1"/>
  <c r="N431" i="14"/>
  <c r="N432" i="14"/>
  <c r="N433" i="14"/>
  <c r="N434" i="14"/>
  <c r="N435" i="14"/>
  <c r="AP435" i="14" s="1"/>
  <c r="N436" i="14"/>
  <c r="AP436" i="14" s="1"/>
  <c r="N437" i="14"/>
  <c r="AP437" i="14" s="1"/>
  <c r="N438" i="14"/>
  <c r="AP438" i="14" s="1"/>
  <c r="N439" i="14"/>
  <c r="N440" i="14"/>
  <c r="N441" i="14"/>
  <c r="N442" i="14"/>
  <c r="N443" i="14"/>
  <c r="AP443" i="14" s="1"/>
  <c r="N444" i="14"/>
  <c r="AP444" i="14" s="1"/>
  <c r="N445" i="14"/>
  <c r="AP445" i="14" s="1"/>
  <c r="N446" i="14"/>
  <c r="AP446" i="14" s="1"/>
  <c r="N447" i="14"/>
  <c r="N448" i="14"/>
  <c r="N449" i="14"/>
  <c r="N450" i="14"/>
  <c r="N451" i="14"/>
  <c r="AP451" i="14" s="1"/>
  <c r="N452" i="14"/>
  <c r="AP452" i="14" s="1"/>
  <c r="N3" i="14"/>
  <c r="AC3" i="14"/>
  <c r="AR3" i="14" s="1"/>
  <c r="AC4" i="14"/>
  <c r="AR4" i="14" s="1"/>
  <c r="AC5" i="14"/>
  <c r="AR5" i="14" s="1"/>
  <c r="AC6" i="14"/>
  <c r="AR6" i="14" s="1"/>
  <c r="AC7" i="14"/>
  <c r="AC8" i="14"/>
  <c r="AR8" i="14" s="1"/>
  <c r="AC9" i="14"/>
  <c r="AC10" i="14"/>
  <c r="AR10" i="14" s="1"/>
  <c r="AC11" i="14"/>
  <c r="AR11" i="14" s="1"/>
  <c r="AC12" i="14"/>
  <c r="AR12" i="14" s="1"/>
  <c r="AC13" i="14"/>
  <c r="AR13" i="14" s="1"/>
  <c r="AC14" i="14"/>
  <c r="AC15" i="14"/>
  <c r="AC16" i="14"/>
  <c r="AR16" i="14" s="1"/>
  <c r="AC17" i="14"/>
  <c r="AR17" i="14" s="1"/>
  <c r="AC18" i="14"/>
  <c r="AR18" i="14" s="1"/>
  <c r="AC19" i="14"/>
  <c r="AR19" i="14" s="1"/>
  <c r="AC20" i="14"/>
  <c r="AR20" i="14" s="1"/>
  <c r="AC21" i="14"/>
  <c r="AR21" i="14" s="1"/>
  <c r="AC22" i="14"/>
  <c r="AC23" i="14"/>
  <c r="AR23" i="14" s="1"/>
  <c r="AC24" i="14"/>
  <c r="AR24" i="14" s="1"/>
  <c r="AC25" i="14"/>
  <c r="AR25" i="14" s="1"/>
  <c r="AC26" i="14"/>
  <c r="AR26" i="14" s="1"/>
  <c r="AC27" i="14"/>
  <c r="AR27" i="14" s="1"/>
  <c r="AC28" i="14"/>
  <c r="AR28" i="14" s="1"/>
  <c r="AC29" i="14"/>
  <c r="AR29" i="14" s="1"/>
  <c r="AC30" i="14"/>
  <c r="AR30" i="14" s="1"/>
  <c r="AC31" i="14"/>
  <c r="AR31" i="14" s="1"/>
  <c r="AC32" i="14"/>
  <c r="AR32" i="14" s="1"/>
  <c r="AC33" i="14"/>
  <c r="AR33" i="14" s="1"/>
  <c r="AC34" i="14"/>
  <c r="AR34" i="14" s="1"/>
  <c r="AC35" i="14"/>
  <c r="AR35" i="14" s="1"/>
  <c r="AC36" i="14"/>
  <c r="AR36" i="14" s="1"/>
  <c r="AC37" i="14"/>
  <c r="AR37" i="14" s="1"/>
  <c r="AC38" i="14"/>
  <c r="AR38" i="14" s="1"/>
  <c r="AC39" i="14"/>
  <c r="AC40" i="14"/>
  <c r="AR40" i="14" s="1"/>
  <c r="AC41" i="14"/>
  <c r="AR41" i="14" s="1"/>
  <c r="AC42" i="14"/>
  <c r="AR42" i="14" s="1"/>
  <c r="AC43" i="14"/>
  <c r="AR43" i="14" s="1"/>
  <c r="AC44" i="14"/>
  <c r="AR44" i="14" s="1"/>
  <c r="AC45" i="14"/>
  <c r="AR45" i="14" s="1"/>
  <c r="AC46" i="14"/>
  <c r="AC47" i="14"/>
  <c r="AC48" i="14"/>
  <c r="AR48" i="14" s="1"/>
  <c r="AC49" i="14"/>
  <c r="AR49" i="14" s="1"/>
  <c r="AC50" i="14"/>
  <c r="AR50" i="14" s="1"/>
  <c r="AC51" i="14"/>
  <c r="AR51" i="14" s="1"/>
  <c r="AC52" i="14"/>
  <c r="AR52" i="14" s="1"/>
  <c r="AC53" i="14"/>
  <c r="AR53" i="14" s="1"/>
  <c r="AC54" i="14"/>
  <c r="AC55" i="14"/>
  <c r="AR55" i="14" s="1"/>
  <c r="AC56" i="14"/>
  <c r="AR56" i="14" s="1"/>
  <c r="AC57" i="14"/>
  <c r="AR57" i="14" s="1"/>
  <c r="AC58" i="14"/>
  <c r="AR58" i="14" s="1"/>
  <c r="AC59" i="14"/>
  <c r="AR59" i="14" s="1"/>
  <c r="AC60" i="14"/>
  <c r="AR60" i="14" s="1"/>
  <c r="AC61" i="14"/>
  <c r="AR61" i="14" s="1"/>
  <c r="AC62" i="14"/>
  <c r="AR62" i="14" s="1"/>
  <c r="AC63" i="14"/>
  <c r="AR63" i="14" s="1"/>
  <c r="AC64" i="14"/>
  <c r="AR64" i="14" s="1"/>
  <c r="AC65" i="14"/>
  <c r="AR65" i="14" s="1"/>
  <c r="AC66" i="14"/>
  <c r="AR66" i="14" s="1"/>
  <c r="AC67" i="14"/>
  <c r="AR67" i="14" s="1"/>
  <c r="AC68" i="14"/>
  <c r="AR68" i="14" s="1"/>
  <c r="AC69" i="14"/>
  <c r="AR69" i="14" s="1"/>
  <c r="AC70" i="14"/>
  <c r="AR70" i="14" s="1"/>
  <c r="AC71" i="14"/>
  <c r="AC72" i="14"/>
  <c r="AR72" i="14" s="1"/>
  <c r="AC73" i="14"/>
  <c r="AR73" i="14" s="1"/>
  <c r="AC74" i="14"/>
  <c r="AR74" i="14" s="1"/>
  <c r="AC75" i="14"/>
  <c r="AR75" i="14" s="1"/>
  <c r="AC76" i="14"/>
  <c r="AR76" i="14" s="1"/>
  <c r="AC77" i="14"/>
  <c r="AR77" i="14" s="1"/>
  <c r="AC78" i="14"/>
  <c r="AC79" i="14"/>
  <c r="AC80" i="14"/>
  <c r="AR80" i="14" s="1"/>
  <c r="AC81" i="14"/>
  <c r="AR81" i="14" s="1"/>
  <c r="AC82" i="14"/>
  <c r="AR82" i="14" s="1"/>
  <c r="AC83" i="14"/>
  <c r="AR83" i="14" s="1"/>
  <c r="AC84" i="14"/>
  <c r="AR84" i="14" s="1"/>
  <c r="AC85" i="14"/>
  <c r="AR85" i="14" s="1"/>
  <c r="AC86" i="14"/>
  <c r="AC87" i="14"/>
  <c r="AR87" i="14" s="1"/>
  <c r="AC88" i="14"/>
  <c r="AR88" i="14" s="1"/>
  <c r="AC89" i="14"/>
  <c r="AR89" i="14" s="1"/>
  <c r="AC90" i="14"/>
  <c r="AR90" i="14" s="1"/>
  <c r="AC91" i="14"/>
  <c r="AR91" i="14" s="1"/>
  <c r="AC92" i="14"/>
  <c r="AR92" i="14" s="1"/>
  <c r="AC93" i="14"/>
  <c r="AR93" i="14" s="1"/>
  <c r="AC94" i="14"/>
  <c r="AR94" i="14" s="1"/>
  <c r="AC95" i="14"/>
  <c r="AR95" i="14" s="1"/>
  <c r="AC96" i="14"/>
  <c r="AR96" i="14" s="1"/>
  <c r="AC97" i="14"/>
  <c r="AR97" i="14" s="1"/>
  <c r="AC98" i="14"/>
  <c r="AR98" i="14" s="1"/>
  <c r="AC99" i="14"/>
  <c r="AR99" i="14" s="1"/>
  <c r="AC100" i="14"/>
  <c r="AR100" i="14" s="1"/>
  <c r="AC101" i="14"/>
  <c r="AR101" i="14" s="1"/>
  <c r="AC102" i="14"/>
  <c r="AR102" i="14" s="1"/>
  <c r="AC103" i="14"/>
  <c r="AC104" i="14"/>
  <c r="AR104" i="14" s="1"/>
  <c r="AC105" i="14"/>
  <c r="AR105" i="14" s="1"/>
  <c r="AC106" i="14"/>
  <c r="AR106" i="14" s="1"/>
  <c r="AC107" i="14"/>
  <c r="AR107" i="14" s="1"/>
  <c r="AC108" i="14"/>
  <c r="AR108" i="14" s="1"/>
  <c r="AC109" i="14"/>
  <c r="AR109" i="14" s="1"/>
  <c r="AC110" i="14"/>
  <c r="AC111" i="14"/>
  <c r="AC112" i="14"/>
  <c r="AR112" i="14" s="1"/>
  <c r="AC113" i="14"/>
  <c r="AR113" i="14" s="1"/>
  <c r="AC114" i="14"/>
  <c r="AR114" i="14" s="1"/>
  <c r="AC115" i="14"/>
  <c r="AR115" i="14" s="1"/>
  <c r="AC116" i="14"/>
  <c r="AR116" i="14" s="1"/>
  <c r="AC117" i="14"/>
  <c r="AR117" i="14" s="1"/>
  <c r="AC118" i="14"/>
  <c r="AC119" i="14"/>
  <c r="AR119" i="14" s="1"/>
  <c r="AC120" i="14"/>
  <c r="AR120" i="14" s="1"/>
  <c r="AC121" i="14"/>
  <c r="AR121" i="14" s="1"/>
  <c r="AC122" i="14"/>
  <c r="AR122" i="14" s="1"/>
  <c r="AC123" i="14"/>
  <c r="AR123" i="14" s="1"/>
  <c r="AC124" i="14"/>
  <c r="AR124" i="14" s="1"/>
  <c r="AC125" i="14"/>
  <c r="AR125" i="14" s="1"/>
  <c r="AC126" i="14"/>
  <c r="AR126" i="14" s="1"/>
  <c r="AC127" i="14"/>
  <c r="AR127" i="14" s="1"/>
  <c r="AC128" i="14"/>
  <c r="AR128" i="14" s="1"/>
  <c r="AC129" i="14"/>
  <c r="AR129" i="14" s="1"/>
  <c r="AC130" i="14"/>
  <c r="AR130" i="14" s="1"/>
  <c r="AC131" i="14"/>
  <c r="AR131" i="14" s="1"/>
  <c r="AC132" i="14"/>
  <c r="AR132" i="14" s="1"/>
  <c r="AC133" i="14"/>
  <c r="AR133" i="14" s="1"/>
  <c r="AC134" i="14"/>
  <c r="AR134" i="14" s="1"/>
  <c r="AC135" i="14"/>
  <c r="AC136" i="14"/>
  <c r="AR136" i="14" s="1"/>
  <c r="AC137" i="14"/>
  <c r="AR137" i="14" s="1"/>
  <c r="AC138" i="14"/>
  <c r="AR138" i="14" s="1"/>
  <c r="AC139" i="14"/>
  <c r="AR139" i="14" s="1"/>
  <c r="AC140" i="14"/>
  <c r="AR140" i="14" s="1"/>
  <c r="AC141" i="14"/>
  <c r="AR141" i="14" s="1"/>
  <c r="AC142" i="14"/>
  <c r="AC143" i="14"/>
  <c r="AC144" i="14"/>
  <c r="AR144" i="14" s="1"/>
  <c r="AC145" i="14"/>
  <c r="AR145" i="14" s="1"/>
  <c r="AC146" i="14"/>
  <c r="AR146" i="14" s="1"/>
  <c r="AC147" i="14"/>
  <c r="AR147" i="14" s="1"/>
  <c r="AC148" i="14"/>
  <c r="AR148" i="14" s="1"/>
  <c r="AC149" i="14"/>
  <c r="AR149" i="14" s="1"/>
  <c r="AC150" i="14"/>
  <c r="AC151" i="14"/>
  <c r="AR151" i="14" s="1"/>
  <c r="AC152" i="14"/>
  <c r="AR152" i="14" s="1"/>
  <c r="AC153" i="14"/>
  <c r="AR153" i="14" s="1"/>
  <c r="AC154" i="14"/>
  <c r="AR154" i="14" s="1"/>
  <c r="AC155" i="14"/>
  <c r="AR155" i="14" s="1"/>
  <c r="AC156" i="14"/>
  <c r="AR156" i="14" s="1"/>
  <c r="AC157" i="14"/>
  <c r="AR157" i="14" s="1"/>
  <c r="AC158" i="14"/>
  <c r="AR158" i="14" s="1"/>
  <c r="AC159" i="14"/>
  <c r="AR159" i="14" s="1"/>
  <c r="AC160" i="14"/>
  <c r="AR160" i="14" s="1"/>
  <c r="AC161" i="14"/>
  <c r="AR161" i="14" s="1"/>
  <c r="AC162" i="14"/>
  <c r="AR162" i="14" s="1"/>
  <c r="AC163" i="14"/>
  <c r="AR163" i="14" s="1"/>
  <c r="AC164" i="14"/>
  <c r="AR164" i="14" s="1"/>
  <c r="AC165" i="14"/>
  <c r="AR165" i="14" s="1"/>
  <c r="AC166" i="14"/>
  <c r="AR166" i="14" s="1"/>
  <c r="AC167" i="14"/>
  <c r="AC168" i="14"/>
  <c r="AR168" i="14" s="1"/>
  <c r="AC169" i="14"/>
  <c r="AR169" i="14" s="1"/>
  <c r="AC170" i="14"/>
  <c r="AR170" i="14" s="1"/>
  <c r="AC171" i="14"/>
  <c r="AR171" i="14" s="1"/>
  <c r="AC172" i="14"/>
  <c r="AR172" i="14" s="1"/>
  <c r="AC173" i="14"/>
  <c r="AR173" i="14" s="1"/>
  <c r="AC174" i="14"/>
  <c r="AC175" i="14"/>
  <c r="AC176" i="14"/>
  <c r="AR176" i="14" s="1"/>
  <c r="AC177" i="14"/>
  <c r="AR177" i="14" s="1"/>
  <c r="AC178" i="14"/>
  <c r="AR178" i="14" s="1"/>
  <c r="AC179" i="14"/>
  <c r="AR179" i="14" s="1"/>
  <c r="AC180" i="14"/>
  <c r="AR180" i="14" s="1"/>
  <c r="AC181" i="14"/>
  <c r="AR181" i="14" s="1"/>
  <c r="AC182" i="14"/>
  <c r="AC183" i="14"/>
  <c r="AR183" i="14" s="1"/>
  <c r="AC184" i="14"/>
  <c r="AR184" i="14" s="1"/>
  <c r="AC185" i="14"/>
  <c r="AR185" i="14" s="1"/>
  <c r="AC186" i="14"/>
  <c r="AR186" i="14" s="1"/>
  <c r="AC187" i="14"/>
  <c r="AR187" i="14" s="1"/>
  <c r="AC188" i="14"/>
  <c r="AR188" i="14" s="1"/>
  <c r="AC189" i="14"/>
  <c r="AR189" i="14" s="1"/>
  <c r="AC190" i="14"/>
  <c r="AR190" i="14" s="1"/>
  <c r="AC191" i="14"/>
  <c r="AR191" i="14" s="1"/>
  <c r="AC192" i="14"/>
  <c r="AR192" i="14" s="1"/>
  <c r="AC193" i="14"/>
  <c r="AR193" i="14" s="1"/>
  <c r="AC194" i="14"/>
  <c r="AR194" i="14" s="1"/>
  <c r="AC195" i="14"/>
  <c r="AR195" i="14" s="1"/>
  <c r="AC196" i="14"/>
  <c r="AR196" i="14" s="1"/>
  <c r="AC197" i="14"/>
  <c r="AR197" i="14" s="1"/>
  <c r="AC198" i="14"/>
  <c r="AR198" i="14" s="1"/>
  <c r="AC199" i="14"/>
  <c r="AC200" i="14"/>
  <c r="AR200" i="14" s="1"/>
  <c r="AC201" i="14"/>
  <c r="AR201" i="14" s="1"/>
  <c r="AC202" i="14"/>
  <c r="AR202" i="14" s="1"/>
  <c r="AC203" i="14"/>
  <c r="AR203" i="14" s="1"/>
  <c r="AC204" i="14"/>
  <c r="AR204" i="14" s="1"/>
  <c r="AC205" i="14"/>
  <c r="AR205" i="14" s="1"/>
  <c r="AC206" i="14"/>
  <c r="AC207" i="14"/>
  <c r="AC208" i="14"/>
  <c r="AR208" i="14" s="1"/>
  <c r="AC209" i="14"/>
  <c r="AR209" i="14" s="1"/>
  <c r="AC210" i="14"/>
  <c r="AR210" i="14" s="1"/>
  <c r="AC211" i="14"/>
  <c r="AR211" i="14" s="1"/>
  <c r="AC212" i="14"/>
  <c r="AR212" i="14" s="1"/>
  <c r="AC213" i="14"/>
  <c r="AR213" i="14" s="1"/>
  <c r="AC214" i="14"/>
  <c r="AC215" i="14"/>
  <c r="AR215" i="14" s="1"/>
  <c r="AC216" i="14"/>
  <c r="AR216" i="14" s="1"/>
  <c r="AC217" i="14"/>
  <c r="AR217" i="14" s="1"/>
  <c r="AC218" i="14"/>
  <c r="AR218" i="14" s="1"/>
  <c r="AC219" i="14"/>
  <c r="AR219" i="14" s="1"/>
  <c r="AC220" i="14"/>
  <c r="AR220" i="14" s="1"/>
  <c r="AC221" i="14"/>
  <c r="AR221" i="14" s="1"/>
  <c r="AC222" i="14"/>
  <c r="AR222" i="14" s="1"/>
  <c r="AC223" i="14"/>
  <c r="AR223" i="14" s="1"/>
  <c r="AC224" i="14"/>
  <c r="AR224" i="14" s="1"/>
  <c r="AC225" i="14"/>
  <c r="AR225" i="14" s="1"/>
  <c r="AC226" i="14"/>
  <c r="AR226" i="14" s="1"/>
  <c r="AC227" i="14"/>
  <c r="AR227" i="14" s="1"/>
  <c r="AC228" i="14"/>
  <c r="AR228" i="14" s="1"/>
  <c r="AC229" i="14"/>
  <c r="AR229" i="14" s="1"/>
  <c r="AC230" i="14"/>
  <c r="AR230" i="14" s="1"/>
  <c r="AC231" i="14"/>
  <c r="AC232" i="14"/>
  <c r="AR232" i="14" s="1"/>
  <c r="AC233" i="14"/>
  <c r="AR233" i="14" s="1"/>
  <c r="AC234" i="14"/>
  <c r="AR234" i="14" s="1"/>
  <c r="AC235" i="14"/>
  <c r="AR235" i="14" s="1"/>
  <c r="AC236" i="14"/>
  <c r="AR236" i="14" s="1"/>
  <c r="AC237" i="14"/>
  <c r="AR237" i="14" s="1"/>
  <c r="AC238" i="14"/>
  <c r="AC239" i="14"/>
  <c r="AC240" i="14"/>
  <c r="AR240" i="14" s="1"/>
  <c r="AC241" i="14"/>
  <c r="AR241" i="14" s="1"/>
  <c r="AC242" i="14"/>
  <c r="AR242" i="14" s="1"/>
  <c r="AC243" i="14"/>
  <c r="AR243" i="14" s="1"/>
  <c r="AC244" i="14"/>
  <c r="AR244" i="14" s="1"/>
  <c r="AC245" i="14"/>
  <c r="AR245" i="14" s="1"/>
  <c r="AC246" i="14"/>
  <c r="AC247" i="14"/>
  <c r="AR247" i="14" s="1"/>
  <c r="AC248" i="14"/>
  <c r="AR248" i="14" s="1"/>
  <c r="AC249" i="14"/>
  <c r="AR249" i="14" s="1"/>
  <c r="AC250" i="14"/>
  <c r="AR250" i="14" s="1"/>
  <c r="AC251" i="14"/>
  <c r="AR251" i="14" s="1"/>
  <c r="AC252" i="14"/>
  <c r="AR252" i="14" s="1"/>
  <c r="AC253" i="14"/>
  <c r="AR253" i="14" s="1"/>
  <c r="AC254" i="14"/>
  <c r="AR254" i="14" s="1"/>
  <c r="AC255" i="14"/>
  <c r="AR255" i="14" s="1"/>
  <c r="AC256" i="14"/>
  <c r="AR256" i="14" s="1"/>
  <c r="AC257" i="14"/>
  <c r="AR257" i="14" s="1"/>
  <c r="AC258" i="14"/>
  <c r="AR258" i="14" s="1"/>
  <c r="AC259" i="14"/>
  <c r="AR259" i="14" s="1"/>
  <c r="AC260" i="14"/>
  <c r="AR260" i="14" s="1"/>
  <c r="AC261" i="14"/>
  <c r="AR261" i="14" s="1"/>
  <c r="AC262" i="14"/>
  <c r="AR262" i="14" s="1"/>
  <c r="AC263" i="14"/>
  <c r="AC264" i="14"/>
  <c r="AR264" i="14" s="1"/>
  <c r="AC265" i="14"/>
  <c r="AR265" i="14" s="1"/>
  <c r="AC266" i="14"/>
  <c r="AR266" i="14" s="1"/>
  <c r="AC267" i="14"/>
  <c r="AR267" i="14" s="1"/>
  <c r="AC268" i="14"/>
  <c r="AR268" i="14" s="1"/>
  <c r="AC269" i="14"/>
  <c r="AR269" i="14" s="1"/>
  <c r="AC270" i="14"/>
  <c r="AC271" i="14"/>
  <c r="AC272" i="14"/>
  <c r="AR272" i="14" s="1"/>
  <c r="AC273" i="14"/>
  <c r="AR273" i="14" s="1"/>
  <c r="AC274" i="14"/>
  <c r="AR274" i="14" s="1"/>
  <c r="AC275" i="14"/>
  <c r="AR275" i="14" s="1"/>
  <c r="AC276" i="14"/>
  <c r="AR276" i="14" s="1"/>
  <c r="AC277" i="14"/>
  <c r="AR277" i="14" s="1"/>
  <c r="AC278" i="14"/>
  <c r="AC279" i="14"/>
  <c r="AR279" i="14" s="1"/>
  <c r="AC280" i="14"/>
  <c r="AR280" i="14" s="1"/>
  <c r="AC281" i="14"/>
  <c r="AR281" i="14" s="1"/>
  <c r="AC282" i="14"/>
  <c r="AR282" i="14" s="1"/>
  <c r="AC283" i="14"/>
  <c r="AR283" i="14" s="1"/>
  <c r="AC284" i="14"/>
  <c r="AR284" i="14" s="1"/>
  <c r="AC285" i="14"/>
  <c r="AR285" i="14" s="1"/>
  <c r="AC286" i="14"/>
  <c r="AR286" i="14" s="1"/>
  <c r="AC287" i="14"/>
  <c r="AR287" i="14" s="1"/>
  <c r="AC288" i="14"/>
  <c r="AR288" i="14" s="1"/>
  <c r="AC289" i="14"/>
  <c r="AR289" i="14" s="1"/>
  <c r="AC290" i="14"/>
  <c r="AR290" i="14" s="1"/>
  <c r="AC291" i="14"/>
  <c r="AR291" i="14" s="1"/>
  <c r="AC292" i="14"/>
  <c r="AR292" i="14" s="1"/>
  <c r="AC293" i="14"/>
  <c r="AR293" i="14" s="1"/>
  <c r="AC294" i="14"/>
  <c r="AR294" i="14" s="1"/>
  <c r="AC295" i="14"/>
  <c r="AC296" i="14"/>
  <c r="AR296" i="14" s="1"/>
  <c r="AC297" i="14"/>
  <c r="AR297" i="14" s="1"/>
  <c r="AC298" i="14"/>
  <c r="AR298" i="14" s="1"/>
  <c r="AC299" i="14"/>
  <c r="AR299" i="14" s="1"/>
  <c r="AC300" i="14"/>
  <c r="AR300" i="14" s="1"/>
  <c r="AC301" i="14"/>
  <c r="AR301" i="14" s="1"/>
  <c r="AC302" i="14"/>
  <c r="AC303" i="14"/>
  <c r="AC304" i="14"/>
  <c r="AR304" i="14" s="1"/>
  <c r="AC305" i="14"/>
  <c r="AR305" i="14" s="1"/>
  <c r="AC306" i="14"/>
  <c r="AR306" i="14" s="1"/>
  <c r="AC307" i="14"/>
  <c r="AR307" i="14" s="1"/>
  <c r="AC308" i="14"/>
  <c r="AR308" i="14" s="1"/>
  <c r="AC309" i="14"/>
  <c r="AR309" i="14" s="1"/>
  <c r="AC310" i="14"/>
  <c r="AC311" i="14"/>
  <c r="AR311" i="14" s="1"/>
  <c r="AC312" i="14"/>
  <c r="AR312" i="14" s="1"/>
  <c r="AC313" i="14"/>
  <c r="AR313" i="14" s="1"/>
  <c r="AC314" i="14"/>
  <c r="AR314" i="14" s="1"/>
  <c r="AC315" i="14"/>
  <c r="AR315" i="14" s="1"/>
  <c r="AC316" i="14"/>
  <c r="AR316" i="14" s="1"/>
  <c r="AC317" i="14"/>
  <c r="AR317" i="14" s="1"/>
  <c r="AC318" i="14"/>
  <c r="AR318" i="14" s="1"/>
  <c r="AC319" i="14"/>
  <c r="AR319" i="14" s="1"/>
  <c r="AC320" i="14"/>
  <c r="AR320" i="14" s="1"/>
  <c r="AC321" i="14"/>
  <c r="AR321" i="14" s="1"/>
  <c r="AC322" i="14"/>
  <c r="AR322" i="14" s="1"/>
  <c r="AC323" i="14"/>
  <c r="AR323" i="14" s="1"/>
  <c r="AC324" i="14"/>
  <c r="AR324" i="14" s="1"/>
  <c r="AC325" i="14"/>
  <c r="AR325" i="14" s="1"/>
  <c r="AC326" i="14"/>
  <c r="AR326" i="14" s="1"/>
  <c r="AC327" i="14"/>
  <c r="AC328" i="14"/>
  <c r="AR328" i="14" s="1"/>
  <c r="AC329" i="14"/>
  <c r="AR329" i="14" s="1"/>
  <c r="AC330" i="14"/>
  <c r="AR330" i="14" s="1"/>
  <c r="AC331" i="14"/>
  <c r="AR331" i="14" s="1"/>
  <c r="AC332" i="14"/>
  <c r="AR332" i="14" s="1"/>
  <c r="AC333" i="14"/>
  <c r="AR333" i="14" s="1"/>
  <c r="AC334" i="14"/>
  <c r="AC335" i="14"/>
  <c r="AC336" i="14"/>
  <c r="AR336" i="14" s="1"/>
  <c r="AC337" i="14"/>
  <c r="AR337" i="14" s="1"/>
  <c r="AC338" i="14"/>
  <c r="AR338" i="14" s="1"/>
  <c r="AC339" i="14"/>
  <c r="AR339" i="14" s="1"/>
  <c r="AC340" i="14"/>
  <c r="AR340" i="14" s="1"/>
  <c r="AC341" i="14"/>
  <c r="AR341" i="14" s="1"/>
  <c r="AC342" i="14"/>
  <c r="AC343" i="14"/>
  <c r="AR343" i="14" s="1"/>
  <c r="AC344" i="14"/>
  <c r="AR344" i="14" s="1"/>
  <c r="AC345" i="14"/>
  <c r="AR345" i="14" s="1"/>
  <c r="AC346" i="14"/>
  <c r="AR346" i="14" s="1"/>
  <c r="AC347" i="14"/>
  <c r="AR347" i="14" s="1"/>
  <c r="AC348" i="14"/>
  <c r="AR348" i="14" s="1"/>
  <c r="AC349" i="14"/>
  <c r="AR349" i="14" s="1"/>
  <c r="AC350" i="14"/>
  <c r="AR350" i="14" s="1"/>
  <c r="AC351" i="14"/>
  <c r="AR351" i="14" s="1"/>
  <c r="AC352" i="14"/>
  <c r="AR352" i="14" s="1"/>
  <c r="AC353" i="14"/>
  <c r="AR353" i="14" s="1"/>
  <c r="AC354" i="14"/>
  <c r="AR354" i="14" s="1"/>
  <c r="AC355" i="14"/>
  <c r="AR355" i="14" s="1"/>
  <c r="AC356" i="14"/>
  <c r="AR356" i="14" s="1"/>
  <c r="AC357" i="14"/>
  <c r="AR357" i="14" s="1"/>
  <c r="AC358" i="14"/>
  <c r="AR358" i="14" s="1"/>
  <c r="AC359" i="14"/>
  <c r="AC360" i="14"/>
  <c r="AR360" i="14" s="1"/>
  <c r="AC361" i="14"/>
  <c r="AR361" i="14" s="1"/>
  <c r="AC362" i="14"/>
  <c r="AR362" i="14" s="1"/>
  <c r="AC363" i="14"/>
  <c r="AR363" i="14" s="1"/>
  <c r="AC364" i="14"/>
  <c r="AR364" i="14" s="1"/>
  <c r="AC365" i="14"/>
  <c r="AR365" i="14" s="1"/>
  <c r="AC366" i="14"/>
  <c r="AC367" i="14"/>
  <c r="AC368" i="14"/>
  <c r="AR368" i="14" s="1"/>
  <c r="AC369" i="14"/>
  <c r="AR369" i="14" s="1"/>
  <c r="AC370" i="14"/>
  <c r="AR370" i="14" s="1"/>
  <c r="AC371" i="14"/>
  <c r="AR371" i="14" s="1"/>
  <c r="AC372" i="14"/>
  <c r="AR372" i="14" s="1"/>
  <c r="AC373" i="14"/>
  <c r="AR373" i="14" s="1"/>
  <c r="AC374" i="14"/>
  <c r="AC375" i="14"/>
  <c r="AR375" i="14" s="1"/>
  <c r="AC376" i="14"/>
  <c r="AR376" i="14" s="1"/>
  <c r="AC377" i="14"/>
  <c r="AR377" i="14" s="1"/>
  <c r="AC378" i="14"/>
  <c r="AR378" i="14" s="1"/>
  <c r="AC379" i="14"/>
  <c r="AR379" i="14" s="1"/>
  <c r="AC380" i="14"/>
  <c r="AR380" i="14" s="1"/>
  <c r="AC381" i="14"/>
  <c r="AR381" i="14" s="1"/>
  <c r="AC382" i="14"/>
  <c r="AR382" i="14" s="1"/>
  <c r="AC383" i="14"/>
  <c r="AR383" i="14" s="1"/>
  <c r="AC384" i="14"/>
  <c r="AR384" i="14" s="1"/>
  <c r="AC385" i="14"/>
  <c r="AR385" i="14" s="1"/>
  <c r="AC386" i="14"/>
  <c r="AR386" i="14" s="1"/>
  <c r="AC387" i="14"/>
  <c r="AR387" i="14" s="1"/>
  <c r="AC388" i="14"/>
  <c r="AR388" i="14" s="1"/>
  <c r="AC389" i="14"/>
  <c r="AR389" i="14" s="1"/>
  <c r="AC390" i="14"/>
  <c r="AR390" i="14" s="1"/>
  <c r="AC391" i="14"/>
  <c r="AC392" i="14"/>
  <c r="AR392" i="14" s="1"/>
  <c r="AC393" i="14"/>
  <c r="AR393" i="14" s="1"/>
  <c r="AC394" i="14"/>
  <c r="AR394" i="14" s="1"/>
  <c r="AC395" i="14"/>
  <c r="AR395" i="14" s="1"/>
  <c r="AC396" i="14"/>
  <c r="AR396" i="14" s="1"/>
  <c r="AC397" i="14"/>
  <c r="AR397" i="14" s="1"/>
  <c r="AC398" i="14"/>
  <c r="AC399" i="14"/>
  <c r="AC400" i="14"/>
  <c r="AR400" i="14" s="1"/>
  <c r="AC401" i="14"/>
  <c r="AR401" i="14" s="1"/>
  <c r="AC402" i="14"/>
  <c r="AR402" i="14" s="1"/>
  <c r="AC403" i="14"/>
  <c r="AR403" i="14" s="1"/>
  <c r="AC404" i="14"/>
  <c r="AR404" i="14" s="1"/>
  <c r="AC405" i="14"/>
  <c r="AR405" i="14" s="1"/>
  <c r="AC406" i="14"/>
  <c r="AC407" i="14"/>
  <c r="AR407" i="14" s="1"/>
  <c r="AC408" i="14"/>
  <c r="AR408" i="14" s="1"/>
  <c r="AC409" i="14"/>
  <c r="AR409" i="14" s="1"/>
  <c r="AC410" i="14"/>
  <c r="AR410" i="14" s="1"/>
  <c r="AC411" i="14"/>
  <c r="AR411" i="14" s="1"/>
  <c r="AC412" i="14"/>
  <c r="AR412" i="14" s="1"/>
  <c r="AC413" i="14"/>
  <c r="AR413" i="14" s="1"/>
  <c r="AC414" i="14"/>
  <c r="AR414" i="14" s="1"/>
  <c r="AC415" i="14"/>
  <c r="AR415" i="14" s="1"/>
  <c r="AC416" i="14"/>
  <c r="AR416" i="14" s="1"/>
  <c r="AC417" i="14"/>
  <c r="AR417" i="14" s="1"/>
  <c r="AC418" i="14"/>
  <c r="AR418" i="14" s="1"/>
  <c r="AC419" i="14"/>
  <c r="AR419" i="14" s="1"/>
  <c r="AC420" i="14"/>
  <c r="AR420" i="14" s="1"/>
  <c r="AC421" i="14"/>
  <c r="AR421" i="14" s="1"/>
  <c r="AC422" i="14"/>
  <c r="AR422" i="14" s="1"/>
  <c r="AC423" i="14"/>
  <c r="AC424" i="14"/>
  <c r="AR424" i="14" s="1"/>
  <c r="AC425" i="14"/>
  <c r="AR425" i="14" s="1"/>
  <c r="AC426" i="14"/>
  <c r="AR426" i="14" s="1"/>
  <c r="AC427" i="14"/>
  <c r="AR427" i="14" s="1"/>
  <c r="AC428" i="14"/>
  <c r="AR428" i="14" s="1"/>
  <c r="AC429" i="14"/>
  <c r="AR429" i="14" s="1"/>
  <c r="AC430" i="14"/>
  <c r="AC431" i="14"/>
  <c r="AC432" i="14"/>
  <c r="AR432" i="14" s="1"/>
  <c r="AC433" i="14"/>
  <c r="AR433" i="14" s="1"/>
  <c r="AC434" i="14"/>
  <c r="AR434" i="14" s="1"/>
  <c r="AC435" i="14"/>
  <c r="AR435" i="14" s="1"/>
  <c r="AC436" i="14"/>
  <c r="AR436" i="14" s="1"/>
  <c r="AC437" i="14"/>
  <c r="AR437" i="14" s="1"/>
  <c r="AC438" i="14"/>
  <c r="AR438" i="14" s="1"/>
  <c r="AC439" i="14"/>
  <c r="AR439" i="14" s="1"/>
  <c r="AC440" i="14"/>
  <c r="AR440" i="14" s="1"/>
  <c r="AC441" i="14"/>
  <c r="AR441" i="14" s="1"/>
  <c r="AC442" i="14"/>
  <c r="AR442" i="14" s="1"/>
  <c r="AC443" i="14"/>
  <c r="AR443" i="14" s="1"/>
  <c r="AC444" i="14"/>
  <c r="AR444" i="14" s="1"/>
  <c r="AC445" i="14"/>
  <c r="AR445" i="14" s="1"/>
  <c r="AC446" i="14"/>
  <c r="AC447" i="14"/>
  <c r="AC448" i="14"/>
  <c r="AR448" i="14" s="1"/>
  <c r="AC449" i="14"/>
  <c r="AR449" i="14" s="1"/>
  <c r="AC450" i="14"/>
  <c r="AR450" i="14" s="1"/>
  <c r="AC451" i="14"/>
  <c r="AR451" i="14" s="1"/>
  <c r="AC452" i="14"/>
  <c r="AR452" i="14" s="1"/>
  <c r="AP3" i="14" l="1"/>
  <c r="AR9" i="14"/>
</calcChain>
</file>

<file path=xl/sharedStrings.xml><?xml version="1.0" encoding="utf-8"?>
<sst xmlns="http://schemas.openxmlformats.org/spreadsheetml/2006/main" count="1014" uniqueCount="579">
  <si>
    <t>State</t>
  </si>
  <si>
    <t>Year</t>
  </si>
  <si>
    <t>15-24 years</t>
  </si>
  <si>
    <t>25-34 years</t>
  </si>
  <si>
    <t>35-44 years</t>
  </si>
  <si>
    <t>45-54 years</t>
  </si>
  <si>
    <t>5-14 years</t>
  </si>
  <si>
    <t>55-64 years</t>
  </si>
  <si>
    <t>65-74 years</t>
  </si>
  <si>
    <t>75-84 years</t>
  </si>
  <si>
    <t>85+ years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</si>
  <si>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</si>
  <si>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</si>
  <si>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</si>
  <si>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</si>
  <si>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</si>
  <si>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</si>
  <si>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</si>
  <si>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</si>
  <si>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</si>
  <si>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</si>
  <si>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</si>
  <si>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</si>
  <si>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</si>
  <si>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</si>
  <si>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</si>
  <si>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</si>
  <si>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</si>
  <si>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</si>
  <si>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</si>
  <si>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</si>
  <si>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</si>
  <si>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</si>
  <si>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</si>
  <si>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</si>
  <si>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</si>
  <si>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</si>
  <si>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</si>
  <si>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</si>
  <si>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</si>
  <si>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</si>
  <si>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</si>
  <si>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</si>
  <si>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</si>
  <si>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</si>
  <si>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</si>
  <si>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</si>
  <si>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</si>
  <si>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</si>
  <si>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</si>
  <si>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</si>
  <si>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</si>
  <si>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</si>
  <si>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</si>
  <si>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</si>
  <si>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</si>
  <si>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</si>
  <si>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</si>
  <si>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</si>
  <si>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</si>
  <si>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</si>
  <si>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</si>
  <si>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</si>
  <si>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</si>
  <si>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</si>
  <si>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</si>
  <si>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</si>
  <si>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</si>
  <si>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</si>
  <si>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</si>
  <si>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</si>
  <si>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</si>
  <si>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</si>
  <si>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</si>
  <si>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</si>
  <si>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</si>
  <si>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</si>
  <si>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</si>
  <si>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</si>
  <si>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</si>
  <si>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</si>
  <si>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</si>
  <si>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</si>
  <si>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</si>
  <si>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</si>
  <si>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</si>
  <si>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</si>
  <si>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</si>
  <si>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</si>
  <si>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</si>
  <si>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</si>
  <si>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</si>
  <si>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</si>
  <si>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</si>
  <si>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</si>
  <si>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</si>
  <si>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</si>
  <si>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</si>
  <si>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</si>
  <si>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</si>
  <si>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</si>
  <si>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</si>
  <si>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</si>
  <si>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</si>
  <si>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</si>
  <si>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</si>
  <si>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</si>
  <si>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</si>
  <si>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</si>
  <si>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</si>
  <si>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</si>
  <si>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</si>
  <si>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</si>
  <si>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</si>
  <si>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</si>
  <si>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</si>
  <si>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</si>
  <si>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</si>
  <si>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</si>
  <si>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</si>
  <si>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</si>
  <si>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</si>
  <si>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</si>
  <si>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</si>
  <si>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</si>
  <si>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</si>
  <si>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</si>
  <si>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</si>
  <si>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</si>
  <si>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</si>
  <si>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</si>
  <si>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</si>
  <si>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</si>
  <si>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</si>
  <si>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</si>
  <si>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</si>
  <si>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</si>
  <si>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</si>
  <si>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</si>
  <si>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</si>
  <si>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</si>
  <si>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</si>
  <si>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</si>
  <si>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</si>
  <si>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</si>
  <si>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</si>
  <si>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</si>
  <si>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</si>
  <si>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</si>
  <si>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</si>
  <si>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</si>
  <si>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</si>
  <si>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</si>
  <si>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</si>
  <si>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</si>
  <si>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</si>
  <si>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</si>
  <si>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</si>
  <si>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</si>
  <si>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</si>
  <si>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</si>
  <si>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</si>
  <si>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</si>
  <si>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</si>
  <si>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</si>
  <si>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</si>
  <si>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</si>
  <si>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</si>
  <si>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</si>
  <si>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</si>
  <si>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</si>
  <si>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</si>
  <si>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</si>
  <si>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</si>
  <si>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</si>
  <si>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</si>
  <si>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</si>
  <si>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</si>
  <si>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</si>
  <si>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</si>
  <si>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</si>
  <si>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</si>
  <si>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</si>
  <si>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</si>
  <si>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</si>
  <si>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</si>
  <si>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</si>
  <si>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</si>
  <si>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</si>
  <si>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</si>
  <si>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</si>
  <si>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</si>
  <si>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</si>
  <si>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</si>
  <si>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</si>
  <si>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</si>
  <si>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</si>
  <si>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</si>
  <si>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</si>
  <si>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</si>
  <si>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</si>
  <si>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</si>
  <si>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</si>
  <si>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</si>
  <si>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</si>
  <si>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</si>
  <si>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</si>
  <si>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</si>
  <si>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</si>
  <si>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</si>
  <si>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</si>
  <si>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</si>
  <si>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</si>
  <si>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</si>
  <si>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</si>
  <si>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</si>
  <si>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</si>
  <si>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</si>
  <si>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</si>
  <si>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</si>
  <si>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</si>
  <si>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</si>
  <si>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</si>
  <si>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</si>
  <si>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</si>
  <si>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</si>
  <si>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</si>
  <si>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</si>
  <si>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</si>
  <si>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</si>
  <si>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</si>
  <si>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</si>
  <si>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</si>
  <si>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</si>
  <si>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</si>
  <si>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</si>
  <si>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</si>
  <si>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</si>
  <si>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</si>
  <si>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</si>
  <si>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</si>
  <si>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</si>
  <si>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</si>
  <si>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</si>
  <si>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</si>
  <si>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</si>
  <si>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</si>
  <si>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</si>
  <si>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</si>
  <si>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</si>
  <si>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</si>
  <si>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</si>
  <si>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</si>
  <si>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</si>
  <si>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</si>
  <si>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</si>
  <si>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</si>
  <si>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</si>
  <si>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</si>
  <si>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</si>
  <si>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</si>
  <si>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</si>
  <si>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</si>
  <si>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</si>
  <si>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</si>
  <si>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</si>
  <si>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</si>
  <si>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</si>
  <si>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</si>
  <si>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</si>
  <si>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</si>
  <si>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</si>
  <si>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</si>
  <si>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</si>
  <si>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</si>
  <si>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</si>
  <si>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</si>
  <si>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</si>
  <si>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</si>
  <si>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</si>
  <si>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</si>
  <si>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</si>
  <si>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</si>
  <si>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</si>
  <si>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</si>
  <si>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</si>
  <si>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</si>
  <si>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</si>
  <si>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</si>
  <si>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</si>
  <si>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</si>
  <si>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</si>
  <si>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</si>
  <si>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</si>
  <si>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</si>
  <si>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</si>
  <si>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</si>
  <si>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</si>
  <si>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</si>
  <si>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</si>
  <si>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</si>
  <si>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</si>
  <si>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</si>
  <si>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</si>
  <si>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</si>
  <si>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</si>
  <si>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</si>
  <si>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</si>
  <si>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</si>
  <si>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</si>
  <si>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</si>
  <si>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</si>
  <si>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</si>
  <si>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</si>
  <si>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</si>
  <si>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</si>
  <si>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</si>
  <si>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</si>
  <si>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</si>
  <si>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</si>
  <si>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</si>
  <si>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</si>
  <si>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</si>
  <si>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</si>
  <si>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</si>
  <si>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</si>
  <si>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</si>
  <si>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</si>
  <si>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</si>
  <si>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</si>
  <si>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</si>
  <si>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</si>
  <si>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</si>
  <si>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</si>
  <si>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</si>
  <si>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</si>
  <si>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</si>
  <si>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</si>
  <si>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</si>
  <si>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</si>
  <si>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</si>
  <si>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</si>
  <si>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</si>
  <si>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</si>
  <si>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</si>
  <si>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</si>
  <si>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</si>
  <si>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</si>
  <si>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</si>
  <si>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</si>
  <si>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</si>
  <si>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</si>
  <si>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</si>
  <si>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</si>
  <si>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</si>
  <si>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</si>
  <si>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</si>
  <si>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</si>
  <si>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</si>
  <si>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</si>
  <si>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</si>
  <si>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</si>
  <si>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</si>
  <si>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</si>
  <si>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</si>
  <si>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</si>
  <si>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</si>
  <si>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</si>
  <si>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</si>
  <si>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</si>
  <si>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</si>
  <si>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</si>
  <si>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</si>
  <si>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</si>
  <si>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</si>
  <si>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</si>
  <si>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</si>
  <si>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</si>
  <si>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</si>
  <si>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</si>
  <si>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</si>
  <si>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</si>
  <si>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</si>
  <si>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</si>
  <si>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</si>
  <si>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</si>
  <si>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</si>
  <si>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</si>
  <si>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</si>
  <si>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</si>
  <si>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</si>
  <si>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</si>
  <si>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</si>
  <si>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</si>
  <si>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</si>
  <si>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</si>
  <si>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</si>
  <si>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</si>
  <si>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</si>
  <si>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</si>
  <si>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</si>
  <si>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</si>
  <si>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</si>
  <si>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</si>
  <si>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</si>
  <si>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</si>
  <si>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</si>
  <si>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</si>
  <si>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</si>
  <si>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</si>
  <si>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</si>
  <si>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</si>
  <si>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</si>
  <si>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</si>
  <si>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</si>
  <si>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</si>
  <si>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</si>
  <si>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</si>
  <si>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</si>
  <si>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</si>
  <si>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</si>
  <si>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</si>
  <si>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</si>
  <si>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</si>
  <si>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</si>
  <si>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</si>
  <si>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</si>
  <si>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</si>
  <si>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</si>
  <si>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</si>
  <si>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</si>
  <si>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</si>
  <si>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</si>
  <si>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</si>
  <si>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</si>
  <si>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</si>
  <si>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</si>
  <si>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</si>
  <si>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</si>
  <si>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</si>
  <si>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</si>
  <si>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</si>
  <si>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</si>
  <si>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</si>
  <si>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</si>
  <si>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</si>
  <si>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</si>
  <si>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</si>
  <si>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</si>
  <si>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</si>
  <si>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</si>
  <si>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</si>
  <si>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</si>
  <si>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</si>
  <si>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</si>
  <si>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</si>
  <si>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</si>
  <si>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</si>
  <si>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</si>
  <si>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</si>
  <si>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</si>
  <si>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</si>
  <si>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</si>
  <si>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</si>
  <si>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</si>
  <si>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</si>
  <si>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</si>
  <si>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</si>
  <si>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</si>
  <si>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</si>
  <si>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</si>
  <si>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</si>
  <si>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</si>
  <si>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</si>
  <si>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</si>
  <si>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</si>
  <si>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</si>
  <si>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</si>
  <si>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</si>
  <si>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</si>
  <si>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</si>
  <si>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</si>
  <si>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</si>
  <si>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</si>
  <si>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</si>
  <si>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</si>
  <si>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</si>
  <si>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</si>
  <si>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</si>
  <si>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</si>
  <si>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</si>
  <si>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</si>
  <si>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</si>
  <si>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</si>
  <si>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</si>
  <si>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</si>
  <si>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</si>
  <si>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</si>
  <si>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</si>
  <si>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</si>
  <si>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</si>
  <si>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</si>
  <si>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</si>
  <si>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</si>
  <si>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</si>
  <si>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</si>
  <si>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</si>
  <si>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</si>
  <si>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</si>
  <si>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</si>
  <si>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</si>
  <si>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State Year</t>
  </si>
  <si>
    <t>&lt; 5 years</t>
  </si>
  <si>
    <t>Total Population</t>
  </si>
  <si>
    <t>Male Total Population</t>
  </si>
  <si>
    <t>Female Total Population</t>
  </si>
  <si>
    <t>% of death under 5 years</t>
  </si>
  <si>
    <t>% of death 15 - 24 years</t>
  </si>
  <si>
    <t>% of death 25 - 34 years</t>
  </si>
  <si>
    <t>% of death 35 -44 years</t>
  </si>
  <si>
    <t>% of death 45 - 54 years</t>
  </si>
  <si>
    <t>% of death 55 - 64 years</t>
  </si>
  <si>
    <t>% of death 65 - 74 years</t>
  </si>
  <si>
    <t>% of death 75 - 84 years</t>
  </si>
  <si>
    <t>% of death 85+ years</t>
  </si>
  <si>
    <t>INFLUENZA DATA SET</t>
  </si>
  <si>
    <t>US CENSUS DATASET</t>
  </si>
  <si>
    <t>NORMALIZED DATA SET</t>
  </si>
  <si>
    <t>Total Influenza Death</t>
  </si>
  <si>
    <t>% of Influenza Deaths</t>
  </si>
  <si>
    <t>% of death 
5 - 14 years</t>
  </si>
  <si>
    <t>Q No 1</t>
  </si>
  <si>
    <t>Questions</t>
  </si>
  <si>
    <t>Answers</t>
  </si>
  <si>
    <t>Q No 2</t>
  </si>
  <si>
    <t>Variance</t>
  </si>
  <si>
    <t>Above 65 years</t>
  </si>
  <si>
    <t>Mean</t>
  </si>
  <si>
    <t>% of &lt; 5 years old (death)</t>
  </si>
  <si>
    <t>% of &gt; 65 years old (death)</t>
  </si>
  <si>
    <t>% of &lt; 5 years (population)</t>
  </si>
  <si>
    <t>% of above 65 years old (population)</t>
  </si>
  <si>
    <t>% of influenza death below 45 years</t>
  </si>
  <si>
    <t>% of Influenza death 45 years and above</t>
  </si>
  <si>
    <t>t-test data</t>
  </si>
  <si>
    <t>Independent variable</t>
  </si>
  <si>
    <t>Age of survey respondents ( below 45 years and 45 and above)</t>
  </si>
  <si>
    <t>Dependent variable</t>
  </si>
  <si>
    <t>% of Influenza death rate</t>
  </si>
  <si>
    <t>Null hypothesis</t>
  </si>
  <si>
    <t>Alternate hypothesis</t>
  </si>
  <si>
    <t>The influenza death rate IS NOT different between age groups individuals below 45 years and aged 45 and above.</t>
  </si>
  <si>
    <t>The influenza death rate IS different between age groups individuals below 45 years and aged 45 and above.</t>
  </si>
  <si>
    <t>Two-tailed / one-tailed</t>
  </si>
  <si>
    <t>Two- tailed</t>
  </si>
  <si>
    <t>Alpha</t>
  </si>
  <si>
    <t>t-Test: Two-Sample Assuming Unequal Variances</t>
  </si>
  <si>
    <t>Variable 1</t>
  </si>
  <si>
    <t>Variable 2</t>
  </si>
  <si>
    <t>Observations</t>
  </si>
  <si>
    <t>Hypothesized Mean Difference</t>
  </si>
  <si>
    <t>df</t>
  </si>
  <si>
    <t>t Stat</t>
  </si>
  <si>
    <t>P(T&lt;=t) one-tail</t>
  </si>
  <si>
    <t>t Critical one-tail</t>
  </si>
  <si>
    <t>P(T&lt;=t) two-tail</t>
  </si>
  <si>
    <t>t Critical two-tail</t>
  </si>
  <si>
    <t>Q No 4</t>
  </si>
  <si>
    <t>p-value</t>
  </si>
  <si>
    <t>Assess significance</t>
  </si>
  <si>
    <t xml:space="preserve">There is a significant difference (p &lt; 0.05) between the mean influenza death rate of age groups below 45 (mean = 0.382046702) and 45 years and above (mean = 0.676630431). </t>
  </si>
  <si>
    <t>Q No 5 &amp; 6</t>
  </si>
  <si>
    <t>Results summary
 &amp; Next steps</t>
  </si>
  <si>
    <t xml:space="preserve">Based on the results from the two sample t-test, it is found that there is a significant difference in the death rate of the individuals based on the age group. The results indicated that there is significant difference in the mean death rate of individuals below 45 and 45+ years. In terms of application, the results show that the age group 45 years and above are more vulnerable to influenza by 30% (0.68 - 0.38). As the next steps, it is important to assess the differences in the death rate within the age group 45 years and above. For example, instead of summing all the age groups above 45 years, one can look at differences between the age groups 45 - 54, 55 - 64, 64 - 74, 75 - 84, and above 85 years using one - way ANOVA test.  </t>
  </si>
  <si>
    <t>% death rate of non-vulnerable group</t>
  </si>
  <si>
    <t>% death rate of vulnerable group &lt;5 years</t>
  </si>
  <si>
    <t>% death rate of vulnerable group &gt;65 years</t>
  </si>
  <si>
    <t>&gt;5 to 65 years</t>
  </si>
  <si>
    <t>&gt; 65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</si>
</sst>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_(&quot;€&quot;* #,##0_);_(&quot;€&quot;* \(#,##0\);_(&quot;€&quot;* &quot;-&quot;??_);_(@_)"/>
  </numFmts>
  <fonts count="10" x14ac:knownFonts="1">
    <font>
      <sz val="12"/>
      <color theme="1"/>
      <name val="Aptos Narrow"/>
      <family val="2"/>
      <scheme val="minor"/>
    </font>
    <font>
      <sz val="12"/>
      <color theme="1"/>
      <name val="Aptos Narrow"/>
      <family val="2"/>
      <scheme val="minor"/>
    </font>
    <font>
      <b/>
      <sz val="12"/>
      <color theme="0"/>
      <name val="Aptos Narrow"/>
      <family val="2"/>
      <scheme val="minor"/>
    </font>
    <font>
      <b/>
      <sz val="12"/>
      <color rgb="FFFFFFFF"/>
      <name val="Aptos Narrow"/>
      <family val="2"/>
      <scheme val="minor"/>
    </font>
    <font>
      <sz val="14"/>
      <color theme="1"/>
      <name val="Aptos Narrow"/>
      <scheme val="minor"/>
    </font>
    <font>
      <b/>
      <sz val="14"/>
      <color theme="1"/>
      <name val="Aptos Narrow"/>
      <scheme val="minor"/>
    </font>
    <font>
      <sz val="8"/>
      <name val="Aptos Narrow"/>
      <family val="2"/>
      <scheme val="minor"/>
    </font>
    <font>
      <sz val="14"/>
      <color theme="1"/>
      <name val="Aptos Narrow"/>
      <family val="2"/>
      <scheme val="minor"/>
    </font>
    <font>
      <i/>
      <sz val="14"/>
      <color theme="1"/>
      <name val="Aptos Narrow"/>
      <family val="2"/>
      <scheme val="minor"/>
    </font>
    <font>
      <i/>
      <sz val="12"/>
      <color theme="1"/>
      <name val="Aptos Narrow"/>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
      <patternFill patternType="solid">
        <fgColor theme="4"/>
        <bgColor theme="4"/>
      </patternFill>
    </fill>
    <fill>
      <patternFill patternType="solid">
        <fgColor theme="6" tint="0.79998168889431442"/>
        <bgColor indexed="64"/>
      </patternFill>
    </fill>
    <fill>
      <patternFill patternType="solid">
        <fgColor rgb="FF156082"/>
        <bgColor rgb="FF156082"/>
      </patternFill>
    </fill>
    <fill>
      <patternFill patternType="solid">
        <fgColor theme="4" tint="0.79998168889431442"/>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rgb="FFFFC000"/>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53">
    <xf numFmtId="0" fontId="0" fillId="0" borderId="0" xfId="0"/>
    <xf numFmtId="0" fontId="0" fillId="0" borderId="1" xfId="0" applyBorder="1"/>
    <xf numFmtId="2" fontId="2" fillId="4" borderId="2" xfId="0" applyNumberFormat="1" applyFont="1" applyFill="1" applyBorder="1" applyAlignment="1">
      <alignment wrapText="1"/>
    </xf>
    <xf numFmtId="2" fontId="3" fillId="6" borderId="2" xfId="0" applyNumberFormat="1" applyFont="1" applyFill="1" applyBorder="1" applyAlignment="1">
      <alignment wrapText="1"/>
    </xf>
    <xf numFmtId="0" fontId="0" fillId="0" borderId="0" xfId="0" applyAlignment="1">
      <alignment wrapText="1"/>
    </xf>
    <xf numFmtId="164" fontId="0" fillId="0" borderId="1" xfId="1" applyNumberFormat="1" applyFont="1" applyBorder="1" applyAlignment="1">
      <alignment wrapText="1"/>
    </xf>
    <xf numFmtId="0" fontId="0" fillId="5" borderId="3" xfId="0" applyFill="1" applyBorder="1"/>
    <xf numFmtId="0" fontId="0" fillId="5" borderId="3" xfId="0" applyFill="1" applyBorder="1" applyAlignment="1">
      <alignment wrapText="1"/>
    </xf>
    <xf numFmtId="0" fontId="0" fillId="0" borderId="4" xfId="0" applyBorder="1"/>
    <xf numFmtId="0" fontId="0" fillId="5" borderId="5" xfId="0" applyFill="1" applyBorder="1"/>
    <xf numFmtId="0" fontId="0" fillId="0" borderId="5" xfId="0" applyBorder="1"/>
    <xf numFmtId="2" fontId="2" fillId="4" borderId="3" xfId="0" applyNumberFormat="1" applyFont="1" applyFill="1" applyBorder="1" applyAlignment="1">
      <alignment wrapText="1"/>
    </xf>
    <xf numFmtId="0" fontId="0" fillId="7" borderId="7" xfId="0" applyFill="1" applyBorder="1" applyAlignment="1">
      <alignment horizontal="center"/>
    </xf>
    <xf numFmtId="0" fontId="4" fillId="0" borderId="0" xfId="0" applyFont="1"/>
    <xf numFmtId="165" fontId="4" fillId="0" borderId="0" xfId="0" applyNumberFormat="1" applyFont="1"/>
    <xf numFmtId="9" fontId="4" fillId="0" borderId="0" xfId="0" applyNumberFormat="1" applyFont="1"/>
    <xf numFmtId="0" fontId="5" fillId="10" borderId="1" xfId="0" applyFont="1" applyFill="1" applyBorder="1" applyAlignment="1">
      <alignment horizontal="center" vertical="center"/>
    </xf>
    <xf numFmtId="0" fontId="4" fillId="0" borderId="0" xfId="0" applyFont="1" applyAlignment="1">
      <alignment horizontal="center"/>
    </xf>
    <xf numFmtId="0" fontId="4" fillId="0" borderId="1" xfId="0" applyFont="1" applyBorder="1" applyAlignment="1">
      <alignment vertical="center"/>
    </xf>
    <xf numFmtId="0" fontId="5" fillId="0" borderId="0" xfId="0" applyFont="1" applyAlignment="1">
      <alignment horizontal="center" vertical="center"/>
    </xf>
    <xf numFmtId="2" fontId="3" fillId="6" borderId="10" xfId="0" applyNumberFormat="1" applyFont="1" applyFill="1" applyBorder="1" applyAlignment="1">
      <alignment wrapText="1"/>
    </xf>
    <xf numFmtId="164" fontId="0" fillId="0" borderId="9" xfId="1" applyNumberFormat="1" applyFont="1" applyBorder="1" applyAlignment="1">
      <alignment wrapText="1"/>
    </xf>
    <xf numFmtId="2" fontId="3" fillId="6" borderId="1" xfId="0" applyNumberFormat="1" applyFont="1" applyFill="1" applyBorder="1" applyAlignment="1">
      <alignment wrapText="1"/>
    </xf>
    <xf numFmtId="9" fontId="0" fillId="0" borderId="1" xfId="1" applyFont="1" applyBorder="1"/>
    <xf numFmtId="2" fontId="3" fillId="6" borderId="9" xfId="0" applyNumberFormat="1" applyFont="1" applyFill="1" applyBorder="1" applyAlignment="1">
      <alignment wrapText="1"/>
    </xf>
    <xf numFmtId="0" fontId="4" fillId="0" borderId="1" xfId="0" applyFont="1" applyBorder="1" applyAlignment="1">
      <alignment vertical="center" wrapText="1"/>
    </xf>
    <xf numFmtId="0" fontId="4" fillId="0" borderId="1" xfId="0" applyFont="1" applyBorder="1" applyAlignment="1">
      <alignment horizontal="left"/>
    </xf>
    <xf numFmtId="0" fontId="4" fillId="0" borderId="1" xfId="0" applyFont="1" applyBorder="1" applyAlignment="1">
      <alignment horizontal="left" vertical="center" wrapText="1"/>
    </xf>
    <xf numFmtId="0" fontId="4" fillId="2" borderId="1" xfId="0" applyFont="1" applyFill="1" applyBorder="1" applyAlignment="1">
      <alignment horizontal="left" vertical="center"/>
    </xf>
    <xf numFmtId="0" fontId="4" fillId="0" borderId="0" xfId="0" applyFont="1" applyAlignment="1">
      <alignment horizontal="left"/>
    </xf>
    <xf numFmtId="0" fontId="7" fillId="0" borderId="0" xfId="0" applyFont="1"/>
    <xf numFmtId="0" fontId="8" fillId="0" borderId="7" xfId="0" applyFont="1" applyBorder="1" applyAlignment="1">
      <alignment horizontal="center"/>
    </xf>
    <xf numFmtId="0" fontId="7" fillId="0" borderId="11" xfId="0" applyFont="1" applyBorder="1"/>
    <xf numFmtId="0" fontId="7" fillId="2" borderId="0" xfId="0" applyFont="1" applyFill="1"/>
    <xf numFmtId="9" fontId="0" fillId="0" borderId="0" xfId="1" applyFont="1"/>
    <xf numFmtId="9" fontId="0" fillId="0" borderId="0" xfId="0" applyNumberFormat="1"/>
    <xf numFmtId="0" fontId="0" fillId="0" borderId="11" xfId="0" applyBorder="1"/>
    <xf numFmtId="0" fontId="9" fillId="0" borderId="7" xfId="0" applyFont="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8" borderId="10" xfId="0" applyFill="1" applyBorder="1" applyAlignment="1">
      <alignment horizontal="center" wrapText="1"/>
    </xf>
    <xf numFmtId="0" fontId="0" fillId="8" borderId="0" xfId="0" applyFill="1" applyAlignment="1">
      <alignment horizontal="center" wrapText="1"/>
    </xf>
    <xf numFmtId="0" fontId="0" fillId="11" borderId="1" xfId="0" applyFill="1" applyBorder="1" applyAlignment="1">
      <alignment horizontal="center"/>
    </xf>
    <xf numFmtId="0" fontId="4" fillId="9" borderId="1" xfId="0" applyFont="1" applyFill="1" applyBorder="1" applyAlignment="1">
      <alignment horizontal="center"/>
    </xf>
    <xf numFmtId="0" fontId="5" fillId="10" borderId="1" xfId="0" applyFont="1" applyFill="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cellXfs>
  <cellStyles count="2">
    <cellStyle name="Normal" xfId="0" builtinId="0"/>
    <cellStyle name="Percent" xfId="1" builtinId="5"/>
  </cellStyles>
  <dxfs count="0"/>
  <tableStyles count="1" defaultTableStyle="TableStyleMedium2" defaultPivotStyle="PivotStyleLight16">
    <tableStyle name="Table Style 1" pivot="0" count="0" xr9:uid="{80C70251-4899-A64A-9723-765D5216D0D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C3190-87B7-9B4E-B4E5-1EEA09A73B7E}">
  <dimension ref="A1:AW452"/>
  <sheetViews>
    <sheetView tabSelected="1" zoomScale="120" zoomScaleNormal="120" workbookViewId="0">
      <selection activeCell="C2" sqref="C2"/>
    </sheetView>
  </sheetViews>
  <sheetFormatPr baseColWidth="10" defaultRowHeight="16" x14ac:dyDescent="0.2"/>
  <cols>
    <col min="1" max="1" width="19.33203125" bestFit="1" customWidth="1"/>
    <col min="2" max="3" width="10.83203125" customWidth="1"/>
    <col min="16" max="29" width="10.83203125" customWidth="1"/>
    <col min="30" max="32" width="10.83203125" style="4" customWidth="1"/>
    <col min="33" max="33" width="10.83203125" style="4"/>
    <col min="34" max="35" width="10.83203125" style="4" customWidth="1"/>
  </cols>
  <sheetData>
    <row r="1" spans="1:49" ht="16" customHeight="1" x14ac:dyDescent="0.2">
      <c r="A1" s="8"/>
      <c r="B1" s="38" t="s">
        <v>525</v>
      </c>
      <c r="C1" s="39"/>
      <c r="D1" s="39"/>
      <c r="E1" s="39"/>
      <c r="F1" s="39"/>
      <c r="G1" s="39"/>
      <c r="H1" s="39"/>
      <c r="I1" s="39"/>
      <c r="J1" s="39"/>
      <c r="K1" s="39"/>
      <c r="L1" s="39"/>
      <c r="M1" s="39"/>
      <c r="N1" s="39"/>
      <c r="O1" s="40"/>
      <c r="P1" s="41" t="s">
        <v>526</v>
      </c>
      <c r="Q1" s="42"/>
      <c r="R1" s="42"/>
      <c r="S1" s="42"/>
      <c r="T1" s="42"/>
      <c r="U1" s="42"/>
      <c r="V1" s="42"/>
      <c r="W1" s="42"/>
      <c r="X1" s="42"/>
      <c r="Y1" s="42"/>
      <c r="Z1" s="42"/>
      <c r="AA1" s="42"/>
      <c r="AB1" s="43"/>
      <c r="AC1" s="12"/>
      <c r="AD1" s="44" t="s">
        <v>527</v>
      </c>
      <c r="AE1" s="45"/>
      <c r="AF1" s="45"/>
      <c r="AG1" s="45"/>
      <c r="AH1" s="45"/>
      <c r="AI1" s="45"/>
      <c r="AJ1" s="45"/>
      <c r="AK1" s="45"/>
      <c r="AL1" s="45"/>
      <c r="AM1" s="45"/>
      <c r="AN1" s="45"/>
      <c r="AO1" s="45"/>
      <c r="AP1" s="45"/>
      <c r="AQ1" s="45"/>
      <c r="AR1" s="45"/>
      <c r="AS1" s="46" t="s">
        <v>544</v>
      </c>
      <c r="AT1" s="46"/>
    </row>
    <row r="2" spans="1:49" ht="85" x14ac:dyDescent="0.2">
      <c r="A2" s="9" t="s">
        <v>511</v>
      </c>
      <c r="B2" s="6" t="s">
        <v>0</v>
      </c>
      <c r="C2" s="6" t="s">
        <v>1</v>
      </c>
      <c r="D2" s="6" t="s">
        <v>512</v>
      </c>
      <c r="E2" s="6" t="s">
        <v>6</v>
      </c>
      <c r="F2" s="6" t="s">
        <v>2</v>
      </c>
      <c r="G2" s="6" t="s">
        <v>3</v>
      </c>
      <c r="H2" s="6" t="s">
        <v>4</v>
      </c>
      <c r="I2" s="6" t="s">
        <v>5</v>
      </c>
      <c r="J2" s="6" t="s">
        <v>7</v>
      </c>
      <c r="K2" s="6" t="s">
        <v>8</v>
      </c>
      <c r="L2" s="6" t="s">
        <v>9</v>
      </c>
      <c r="M2" s="6" t="s">
        <v>10</v>
      </c>
      <c r="N2" s="7" t="s">
        <v>536</v>
      </c>
      <c r="O2" s="7" t="s">
        <v>528</v>
      </c>
      <c r="P2" s="11" t="s">
        <v>514</v>
      </c>
      <c r="Q2" s="11" t="s">
        <v>515</v>
      </c>
      <c r="R2" s="11" t="s">
        <v>513</v>
      </c>
      <c r="S2" s="11" t="s">
        <v>512</v>
      </c>
      <c r="T2" s="11" t="s">
        <v>6</v>
      </c>
      <c r="U2" s="11" t="s">
        <v>2</v>
      </c>
      <c r="V2" s="11" t="s">
        <v>3</v>
      </c>
      <c r="W2" s="11" t="s">
        <v>4</v>
      </c>
      <c r="X2" s="11" t="s">
        <v>5</v>
      </c>
      <c r="Y2" s="11" t="s">
        <v>7</v>
      </c>
      <c r="Z2" s="11" t="s">
        <v>8</v>
      </c>
      <c r="AA2" s="11" t="s">
        <v>9</v>
      </c>
      <c r="AB2" s="11" t="s">
        <v>10</v>
      </c>
      <c r="AC2" s="2" t="s">
        <v>536</v>
      </c>
      <c r="AD2" s="2" t="s">
        <v>529</v>
      </c>
      <c r="AE2" s="2" t="s">
        <v>516</v>
      </c>
      <c r="AF2" s="2" t="s">
        <v>530</v>
      </c>
      <c r="AG2" s="2" t="s">
        <v>517</v>
      </c>
      <c r="AH2" s="3" t="s">
        <v>518</v>
      </c>
      <c r="AI2" s="3" t="s">
        <v>519</v>
      </c>
      <c r="AJ2" s="3" t="s">
        <v>520</v>
      </c>
      <c r="AK2" s="3" t="s">
        <v>521</v>
      </c>
      <c r="AL2" s="3" t="s">
        <v>522</v>
      </c>
      <c r="AM2" s="3" t="s">
        <v>523</v>
      </c>
      <c r="AN2" s="20" t="s">
        <v>524</v>
      </c>
      <c r="AO2" s="22" t="s">
        <v>538</v>
      </c>
      <c r="AP2" s="22" t="s">
        <v>539</v>
      </c>
      <c r="AQ2" s="22" t="s">
        <v>540</v>
      </c>
      <c r="AR2" s="24" t="s">
        <v>541</v>
      </c>
      <c r="AS2" s="22" t="s">
        <v>542</v>
      </c>
      <c r="AT2" s="22" t="s">
        <v>543</v>
      </c>
      <c r="AU2" s="3" t="s">
        <v>574</v>
      </c>
      <c r="AV2" s="3" t="s">
        <v>575</v>
      </c>
      <c r="AW2" s="3" t="s">
        <v>576</v>
      </c>
    </row>
    <row r="3" spans="1:49" x14ac:dyDescent="0.2">
      <c r="A3" s="10" t="s">
        <v>61</v>
      </c>
      <c r="B3" s="1" t="s">
        <v>11</v>
      </c>
      <c r="C3" s="1">
        <v>2009</v>
      </c>
      <c r="D3" s="1">
        <v>90</v>
      </c>
      <c r="E3" s="1">
        <v>52</v>
      </c>
      <c r="F3" s="1">
        <v>48</v>
      </c>
      <c r="G3" s="1">
        <v>61</v>
      </c>
      <c r="H3" s="1">
        <v>52</v>
      </c>
      <c r="I3" s="1">
        <v>88</v>
      </c>
      <c r="J3" s="1">
        <v>68</v>
      </c>
      <c r="K3" s="1">
        <v>112</v>
      </c>
      <c r="L3" s="1">
        <v>261</v>
      </c>
      <c r="M3" s="1">
        <v>356</v>
      </c>
      <c r="N3" s="1">
        <f>SUM(K3:M3)</f>
        <v>729</v>
      </c>
      <c r="O3" s="1">
        <v>1188</v>
      </c>
      <c r="P3" s="1">
        <v>2244132</v>
      </c>
      <c r="Q3" s="1">
        <v>2389228</v>
      </c>
      <c r="R3" s="1">
        <v>4633360</v>
      </c>
      <c r="S3" s="1">
        <v>308490.19300000009</v>
      </c>
      <c r="T3" s="1">
        <v>619744.73199999996</v>
      </c>
      <c r="U3" s="1">
        <v>655562.93500000006</v>
      </c>
      <c r="V3" s="1">
        <v>602577.34900000005</v>
      </c>
      <c r="W3" s="1">
        <v>631297.473</v>
      </c>
      <c r="X3" s="1">
        <v>665875.13000000012</v>
      </c>
      <c r="Y3" s="1">
        <v>525176.99900000007</v>
      </c>
      <c r="Z3" s="1">
        <v>335553.56099999999</v>
      </c>
      <c r="AA3" s="1">
        <v>213342.74900000001</v>
      </c>
      <c r="AB3" s="1">
        <v>76603.396000000008</v>
      </c>
      <c r="AC3" s="1">
        <f>SUM(Z3:AB3)</f>
        <v>625499.70600000001</v>
      </c>
      <c r="AD3" s="5">
        <v>2.5640140200631941E-4</v>
      </c>
      <c r="AE3" s="5">
        <v>2.9174347205261067E-4</v>
      </c>
      <c r="AF3" s="5">
        <v>8.3905513536499095E-5</v>
      </c>
      <c r="AG3" s="5">
        <v>7.3219514767106225E-5</v>
      </c>
      <c r="AH3" s="5">
        <v>1.0123181712892431E-4</v>
      </c>
      <c r="AI3" s="5">
        <v>8.2370043005066805E-5</v>
      </c>
      <c r="AJ3" s="5">
        <v>1.3215691056069325E-4</v>
      </c>
      <c r="AK3" s="5">
        <v>1.2948015646054598E-4</v>
      </c>
      <c r="AL3" s="5">
        <v>3.3377681841975746E-4</v>
      </c>
      <c r="AM3" s="5">
        <v>1.2233835048220925E-3</v>
      </c>
      <c r="AN3" s="21">
        <v>4.6473135473001741E-3</v>
      </c>
      <c r="AO3" s="23">
        <f>D3/O3</f>
        <v>7.575757575757576E-2</v>
      </c>
      <c r="AP3" s="23">
        <f>N3/O3</f>
        <v>0.61363636363636365</v>
      </c>
      <c r="AQ3" s="23">
        <f>S3/R3</f>
        <v>6.658023399865326E-2</v>
      </c>
      <c r="AR3" s="23">
        <f>AC3/R3</f>
        <v>0.13499915957318231</v>
      </c>
      <c r="AS3" s="23">
        <f>SUM(D3:I3)/O3</f>
        <v>0.3291245791245791</v>
      </c>
      <c r="AT3" s="23">
        <f>SUM(I3:M3)/O3</f>
        <v>0.74494949494949492</v>
      </c>
      <c r="AU3" s="34">
        <f>SUM(E3:J3)/O3</f>
        <v>0.31060606060606061</v>
      </c>
      <c r="AV3" s="35">
        <f>AO3</f>
        <v>7.575757575757576E-2</v>
      </c>
      <c r="AW3" s="35">
        <f>AP4</f>
        <v>0.63140495867768598</v>
      </c>
    </row>
    <row r="4" spans="1:49" x14ac:dyDescent="0.2">
      <c r="A4" s="10" t="s">
        <v>62</v>
      </c>
      <c r="B4" s="1" t="s">
        <v>11</v>
      </c>
      <c r="C4" s="1">
        <v>2010</v>
      </c>
      <c r="D4" s="1">
        <v>110</v>
      </c>
      <c r="E4" s="1">
        <v>43</v>
      </c>
      <c r="F4" s="1">
        <v>43</v>
      </c>
      <c r="G4" s="1">
        <v>54</v>
      </c>
      <c r="H4" s="1">
        <v>61</v>
      </c>
      <c r="I4" s="1">
        <v>50</v>
      </c>
      <c r="J4" s="1">
        <v>85</v>
      </c>
      <c r="K4" s="1">
        <v>153</v>
      </c>
      <c r="L4" s="1">
        <v>263</v>
      </c>
      <c r="M4" s="1">
        <v>348</v>
      </c>
      <c r="N4" s="1">
        <f t="shared" ref="N4:N67" si="0">SUM(K4:M4)</f>
        <v>764</v>
      </c>
      <c r="O4" s="1">
        <v>1210</v>
      </c>
      <c r="P4" s="1">
        <v>2274195</v>
      </c>
      <c r="Q4" s="1">
        <v>2416189</v>
      </c>
      <c r="R4" s="1">
        <v>4690384</v>
      </c>
      <c r="S4" s="1">
        <v>301131.995</v>
      </c>
      <c r="T4" s="1">
        <v>625922.63300000003</v>
      </c>
      <c r="U4" s="1">
        <v>672240.59500000009</v>
      </c>
      <c r="V4" s="1">
        <v>597743.10599999991</v>
      </c>
      <c r="W4" s="1">
        <v>631086.28899999999</v>
      </c>
      <c r="X4" s="1">
        <v>681522.87599999993</v>
      </c>
      <c r="Y4" s="1">
        <v>552794.95400000003</v>
      </c>
      <c r="Z4" s="1">
        <v>351100.20500000007</v>
      </c>
      <c r="AA4" s="1">
        <v>206379.97499999998</v>
      </c>
      <c r="AB4" s="1">
        <v>73854.456000000006</v>
      </c>
      <c r="AC4" s="1">
        <f t="shared" ref="AC4:AC67" si="1">SUM(Z4:AB4)</f>
        <v>631334.63600000006</v>
      </c>
      <c r="AD4" s="5">
        <v>2.5797461359240525E-4</v>
      </c>
      <c r="AE4" s="5">
        <v>3.6528831816758626E-4</v>
      </c>
      <c r="AF4" s="5">
        <v>6.8698586267609843E-5</v>
      </c>
      <c r="AG4" s="5">
        <v>6.3965193890142848E-5</v>
      </c>
      <c r="AH4" s="5">
        <v>9.033981230057048E-5</v>
      </c>
      <c r="AI4" s="5">
        <v>9.6658731243644556E-5</v>
      </c>
      <c r="AJ4" s="5">
        <v>7.3365108877137679E-5</v>
      </c>
      <c r="AK4" s="5">
        <v>1.5376406637749446E-4</v>
      </c>
      <c r="AL4" s="5">
        <v>4.3577302952585846E-4</v>
      </c>
      <c r="AM4" s="5">
        <v>1.2743484439321209E-3</v>
      </c>
      <c r="AN4" s="21">
        <v>4.7119702567438851E-3</v>
      </c>
      <c r="AO4" s="23">
        <f t="shared" ref="AO4:AO67" si="2">D4/O4</f>
        <v>9.0909090909090912E-2</v>
      </c>
      <c r="AP4" s="23">
        <f t="shared" ref="AP4:AP67" si="3">N4/O4</f>
        <v>0.63140495867768598</v>
      </c>
      <c r="AQ4" s="23">
        <f t="shared" ref="AQ4:AQ67" si="4">S4/R4</f>
        <v>6.4201991777219095E-2</v>
      </c>
      <c r="AR4" s="23">
        <f t="shared" ref="AR4:AR67" si="5">AC4/R4</f>
        <v>0.13460190807405109</v>
      </c>
      <c r="AS4" s="23">
        <f t="shared" ref="AS4:AS67" si="6">SUM(D4:I4)/O4</f>
        <v>0.29834710743801651</v>
      </c>
      <c r="AT4" s="23">
        <f t="shared" ref="AT4:AT67" si="7">SUM(I4:M4)/O4</f>
        <v>0.74297520661157024</v>
      </c>
      <c r="AU4" s="34">
        <f t="shared" ref="AU4:AU67" si="8">SUM(E4:J4)/O4</f>
        <v>0.27768595041322314</v>
      </c>
      <c r="AV4" s="35">
        <f t="shared" ref="AV4:AV67" si="9">AO4</f>
        <v>9.0909090909090912E-2</v>
      </c>
      <c r="AW4" s="35">
        <f t="shared" ref="AW4:AW67" si="10">AP5</f>
        <v>0.63066776586974449</v>
      </c>
    </row>
    <row r="5" spans="1:49" x14ac:dyDescent="0.2">
      <c r="A5" s="10" t="s">
        <v>63</v>
      </c>
      <c r="B5" s="1" t="s">
        <v>11</v>
      </c>
      <c r="C5" s="1">
        <v>2011</v>
      </c>
      <c r="D5" s="1">
        <v>117</v>
      </c>
      <c r="E5" s="1">
        <v>42</v>
      </c>
      <c r="F5" s="1">
        <v>50</v>
      </c>
      <c r="G5" s="1">
        <v>57</v>
      </c>
      <c r="H5" s="1">
        <v>51</v>
      </c>
      <c r="I5" s="1">
        <v>66</v>
      </c>
      <c r="J5" s="1">
        <v>65</v>
      </c>
      <c r="K5" s="1">
        <v>125</v>
      </c>
      <c r="L5" s="1">
        <v>292</v>
      </c>
      <c r="M5" s="1">
        <v>348</v>
      </c>
      <c r="N5" s="1">
        <f t="shared" si="0"/>
        <v>765</v>
      </c>
      <c r="O5" s="1">
        <v>1213</v>
      </c>
      <c r="P5" s="1">
        <v>2292929</v>
      </c>
      <c r="Q5" s="1">
        <v>2431366</v>
      </c>
      <c r="R5" s="1">
        <v>4724295</v>
      </c>
      <c r="S5" s="1">
        <v>301233.68800000002</v>
      </c>
      <c r="T5" s="1">
        <v>622065.83199999994</v>
      </c>
      <c r="U5" s="1">
        <v>684034.06700000004</v>
      </c>
      <c r="V5" s="1">
        <v>601259.32999999996</v>
      </c>
      <c r="W5" s="1">
        <v>620874.49499999988</v>
      </c>
      <c r="X5" s="1">
        <v>684060.94899999991</v>
      </c>
      <c r="Y5" s="1">
        <v>569242.5560000001</v>
      </c>
      <c r="Z5" s="1">
        <v>358469.80499999999</v>
      </c>
      <c r="AA5" s="1">
        <v>208707.95400000003</v>
      </c>
      <c r="AB5" s="1">
        <v>74804.359000000011</v>
      </c>
      <c r="AC5" s="1">
        <f t="shared" si="1"/>
        <v>641982.11800000013</v>
      </c>
      <c r="AD5" s="5">
        <v>2.5675788662647019E-4</v>
      </c>
      <c r="AE5" s="5">
        <v>3.8840277386239743E-4</v>
      </c>
      <c r="AF5" s="5">
        <v>6.7516969811645279E-5</v>
      </c>
      <c r="AG5" s="5">
        <v>7.3095774629014203E-5</v>
      </c>
      <c r="AH5" s="5">
        <v>9.480102371134932E-5</v>
      </c>
      <c r="AI5" s="5">
        <v>8.2142204923396002E-5</v>
      </c>
      <c r="AJ5" s="5">
        <v>9.6482630818909684E-5</v>
      </c>
      <c r="AK5" s="5">
        <v>1.141868247812449E-4</v>
      </c>
      <c r="AL5" s="5">
        <v>3.4870440482427802E-4</v>
      </c>
      <c r="AM5" s="5">
        <v>1.3990841958998839E-3</v>
      </c>
      <c r="AN5" s="21">
        <v>4.652135312061159E-3</v>
      </c>
      <c r="AO5" s="23">
        <f t="shared" si="2"/>
        <v>9.6455070074196209E-2</v>
      </c>
      <c r="AP5" s="23">
        <f t="shared" si="3"/>
        <v>0.63066776586974449</v>
      </c>
      <c r="AQ5" s="23">
        <f t="shared" si="4"/>
        <v>6.376267527747527E-2</v>
      </c>
      <c r="AR5" s="23">
        <f t="shared" si="5"/>
        <v>0.13588950689997134</v>
      </c>
      <c r="AS5" s="23">
        <f t="shared" si="6"/>
        <v>0.31574608408903543</v>
      </c>
      <c r="AT5" s="23">
        <f t="shared" si="7"/>
        <v>0.73866446826051113</v>
      </c>
      <c r="AU5" s="34">
        <f t="shared" si="8"/>
        <v>0.27287716405605933</v>
      </c>
      <c r="AV5" s="35">
        <f t="shared" si="9"/>
        <v>9.6455070074196209E-2</v>
      </c>
      <c r="AW5" s="35">
        <f t="shared" si="10"/>
        <v>0.6160714285714286</v>
      </c>
    </row>
    <row r="6" spans="1:49" x14ac:dyDescent="0.2">
      <c r="A6" s="10" t="s">
        <v>64</v>
      </c>
      <c r="B6" s="1" t="s">
        <v>11</v>
      </c>
      <c r="C6" s="1">
        <v>2012</v>
      </c>
      <c r="D6" s="1">
        <v>120</v>
      </c>
      <c r="E6" s="1">
        <v>54</v>
      </c>
      <c r="F6" s="1">
        <v>46</v>
      </c>
      <c r="G6" s="1">
        <v>64</v>
      </c>
      <c r="H6" s="1">
        <v>57</v>
      </c>
      <c r="I6" s="1">
        <v>69</v>
      </c>
      <c r="J6" s="1">
        <v>63</v>
      </c>
      <c r="K6" s="1">
        <v>131</v>
      </c>
      <c r="L6" s="1">
        <v>270</v>
      </c>
      <c r="M6" s="1">
        <v>358</v>
      </c>
      <c r="N6" s="1">
        <f t="shared" si="0"/>
        <v>759</v>
      </c>
      <c r="O6" s="1">
        <v>1232</v>
      </c>
      <c r="P6" s="1">
        <v>2305769</v>
      </c>
      <c r="Q6" s="1">
        <v>2444511</v>
      </c>
      <c r="R6" s="1">
        <v>4750280</v>
      </c>
      <c r="S6" s="1">
        <v>302945.73099999997</v>
      </c>
      <c r="T6" s="1">
        <v>623366.23300000001</v>
      </c>
      <c r="U6" s="1">
        <v>673619.03299999994</v>
      </c>
      <c r="V6" s="1">
        <v>603525.27400000009</v>
      </c>
      <c r="W6" s="1">
        <v>615463.27599999995</v>
      </c>
      <c r="X6" s="1">
        <v>685312.36899999995</v>
      </c>
      <c r="Y6" s="1">
        <v>587266.02300000004</v>
      </c>
      <c r="Z6" s="1">
        <v>372390.77399999998</v>
      </c>
      <c r="AA6" s="1">
        <v>209257.85699999996</v>
      </c>
      <c r="AB6" s="1">
        <v>77058.348999999987</v>
      </c>
      <c r="AC6" s="1">
        <f t="shared" si="1"/>
        <v>658706.98</v>
      </c>
      <c r="AD6" s="5">
        <v>2.5935313286795723E-4</v>
      </c>
      <c r="AE6" s="5">
        <v>3.9611054958222866E-4</v>
      </c>
      <c r="AF6" s="5">
        <v>8.6626443880543006E-5</v>
      </c>
      <c r="AG6" s="5">
        <v>6.8287856706091625E-5</v>
      </c>
      <c r="AH6" s="5">
        <v>1.0604361201946945E-4</v>
      </c>
      <c r="AI6" s="5">
        <v>9.2613161861504806E-5</v>
      </c>
      <c r="AJ6" s="5">
        <v>1.0068401377416261E-4</v>
      </c>
      <c r="AK6" s="5">
        <v>1.0727676646125328E-4</v>
      </c>
      <c r="AL6" s="5">
        <v>3.5178100303849097E-4</v>
      </c>
      <c r="AM6" s="5">
        <v>1.2902741329325572E-3</v>
      </c>
      <c r="AN6" s="21">
        <v>4.6458301358104628E-3</v>
      </c>
      <c r="AO6" s="23">
        <f t="shared" si="2"/>
        <v>9.7402597402597407E-2</v>
      </c>
      <c r="AP6" s="23">
        <f t="shared" si="3"/>
        <v>0.6160714285714286</v>
      </c>
      <c r="AQ6" s="23">
        <f t="shared" si="4"/>
        <v>6.3774289305051482E-2</v>
      </c>
      <c r="AR6" s="23">
        <f t="shared" si="5"/>
        <v>0.1386669796306744</v>
      </c>
      <c r="AS6" s="23">
        <f t="shared" si="6"/>
        <v>0.33279220779220781</v>
      </c>
      <c r="AT6" s="23">
        <f t="shared" si="7"/>
        <v>0.7232142857142857</v>
      </c>
      <c r="AU6" s="34">
        <f t="shared" si="8"/>
        <v>0.28652597402597402</v>
      </c>
      <c r="AV6" s="35">
        <f t="shared" si="9"/>
        <v>9.7402597402597407E-2</v>
      </c>
      <c r="AW6" s="35">
        <f t="shared" si="10"/>
        <v>0.61383061383061388</v>
      </c>
    </row>
    <row r="7" spans="1:49" x14ac:dyDescent="0.2">
      <c r="A7" s="10" t="s">
        <v>65</v>
      </c>
      <c r="B7" s="1" t="s">
        <v>11</v>
      </c>
      <c r="C7" s="1">
        <v>2013</v>
      </c>
      <c r="D7" s="1">
        <v>94</v>
      </c>
      <c r="E7" s="1">
        <v>35</v>
      </c>
      <c r="F7" s="1">
        <v>81</v>
      </c>
      <c r="G7" s="1">
        <v>58</v>
      </c>
      <c r="H7" s="1">
        <v>59</v>
      </c>
      <c r="I7" s="1">
        <v>57</v>
      </c>
      <c r="J7" s="1">
        <v>113</v>
      </c>
      <c r="K7" s="1">
        <v>126</v>
      </c>
      <c r="L7" s="1">
        <v>283</v>
      </c>
      <c r="M7" s="1">
        <v>381</v>
      </c>
      <c r="N7" s="1">
        <f t="shared" si="0"/>
        <v>790</v>
      </c>
      <c r="O7" s="1">
        <v>1287</v>
      </c>
      <c r="P7" s="1">
        <v>2252622</v>
      </c>
      <c r="Q7" s="1">
        <v>2390573</v>
      </c>
      <c r="R7" s="1">
        <v>4643195</v>
      </c>
      <c r="S7" s="1">
        <v>291135.55499999993</v>
      </c>
      <c r="T7" s="1">
        <v>604715.18400000001</v>
      </c>
      <c r="U7" s="1">
        <v>662536.402</v>
      </c>
      <c r="V7" s="1">
        <v>593923.86699999997</v>
      </c>
      <c r="W7" s="1">
        <v>592710.32299999986</v>
      </c>
      <c r="X7" s="1">
        <v>659194.79399999999</v>
      </c>
      <c r="Y7" s="1">
        <v>583152.38699999987</v>
      </c>
      <c r="Z7" s="1">
        <v>373826.63300000003</v>
      </c>
      <c r="AA7" s="1">
        <v>206976.72300000003</v>
      </c>
      <c r="AB7" s="1">
        <v>76886.593999999997</v>
      </c>
      <c r="AC7" s="1">
        <f t="shared" si="1"/>
        <v>657689.95000000007</v>
      </c>
      <c r="AD7" s="5">
        <v>2.7717982983699801E-4</v>
      </c>
      <c r="AE7" s="5">
        <v>3.2287365244688173E-4</v>
      </c>
      <c r="AF7" s="5">
        <v>5.7878487139162027E-5</v>
      </c>
      <c r="AG7" s="5">
        <v>1.222574333357158E-4</v>
      </c>
      <c r="AH7" s="5">
        <v>9.7655614166453425E-5</v>
      </c>
      <c r="AI7" s="5">
        <v>9.9542723840833142E-5</v>
      </c>
      <c r="AJ7" s="5">
        <v>8.6469129487694345E-5</v>
      </c>
      <c r="AK7" s="5">
        <v>1.9377439331308099E-4</v>
      </c>
      <c r="AL7" s="5">
        <v>3.3705463676794798E-4</v>
      </c>
      <c r="AM7" s="5">
        <v>1.3673035107430896E-3</v>
      </c>
      <c r="AN7" s="21">
        <v>4.9553502135886007E-3</v>
      </c>
      <c r="AO7" s="23">
        <f t="shared" si="2"/>
        <v>7.303807303807304E-2</v>
      </c>
      <c r="AP7" s="23">
        <f t="shared" si="3"/>
        <v>0.61383061383061388</v>
      </c>
      <c r="AQ7" s="23">
        <f t="shared" si="4"/>
        <v>6.2701556794405561E-2</v>
      </c>
      <c r="AR7" s="23">
        <f t="shared" si="5"/>
        <v>0.14164598945338286</v>
      </c>
      <c r="AS7" s="23">
        <f t="shared" si="6"/>
        <v>0.29836829836829837</v>
      </c>
      <c r="AT7" s="23">
        <f t="shared" si="7"/>
        <v>0.74592074592074598</v>
      </c>
      <c r="AU7" s="34">
        <f t="shared" si="8"/>
        <v>0.31313131313131315</v>
      </c>
      <c r="AV7" s="35">
        <f t="shared" si="9"/>
        <v>7.303807303807304E-2</v>
      </c>
      <c r="AW7" s="35">
        <f t="shared" si="10"/>
        <v>0.60277136258660513</v>
      </c>
    </row>
    <row r="8" spans="1:49" x14ac:dyDescent="0.2">
      <c r="A8" s="10" t="s">
        <v>66</v>
      </c>
      <c r="B8" s="1" t="s">
        <v>11</v>
      </c>
      <c r="C8" s="1">
        <v>2014</v>
      </c>
      <c r="D8" s="1">
        <v>106</v>
      </c>
      <c r="E8" s="1">
        <v>62</v>
      </c>
      <c r="F8" s="1">
        <v>48</v>
      </c>
      <c r="G8" s="1">
        <v>61</v>
      </c>
      <c r="H8" s="1">
        <v>59</v>
      </c>
      <c r="I8" s="1">
        <v>92</v>
      </c>
      <c r="J8" s="1">
        <v>88</v>
      </c>
      <c r="K8" s="1">
        <v>177</v>
      </c>
      <c r="L8" s="1">
        <v>261</v>
      </c>
      <c r="M8" s="1">
        <v>345</v>
      </c>
      <c r="N8" s="1">
        <f t="shared" si="0"/>
        <v>783</v>
      </c>
      <c r="O8" s="1">
        <v>1299</v>
      </c>
      <c r="P8" s="1">
        <v>2184077</v>
      </c>
      <c r="Q8" s="1">
        <v>2321592</v>
      </c>
      <c r="R8" s="1">
        <v>4505669</v>
      </c>
      <c r="S8" s="1">
        <v>281351.87099999998</v>
      </c>
      <c r="T8" s="1">
        <v>585762.08600000013</v>
      </c>
      <c r="U8" s="1">
        <v>635666.73600000003</v>
      </c>
      <c r="V8" s="1">
        <v>585377.20299999998</v>
      </c>
      <c r="W8" s="1">
        <v>572659.45299999998</v>
      </c>
      <c r="X8" s="1">
        <v>630567.95900000003</v>
      </c>
      <c r="Y8" s="1">
        <v>569668.08499999996</v>
      </c>
      <c r="Z8" s="1">
        <v>368439.4599999999</v>
      </c>
      <c r="AA8" s="1">
        <v>200402.321</v>
      </c>
      <c r="AB8" s="1">
        <v>74700.582000000009</v>
      </c>
      <c r="AC8" s="1">
        <f t="shared" si="1"/>
        <v>643542.36300000001</v>
      </c>
      <c r="AD8" s="5">
        <v>2.8830346836396546E-4</v>
      </c>
      <c r="AE8" s="5">
        <v>3.7675242614611937E-4</v>
      </c>
      <c r="AF8" s="5">
        <v>1.0584502049864659E-4</v>
      </c>
      <c r="AG8" s="5">
        <v>7.5511266016600243E-5</v>
      </c>
      <c r="AH8" s="5">
        <v>1.0420631293357696E-4</v>
      </c>
      <c r="AI8" s="5">
        <v>1.030280731260364E-4</v>
      </c>
      <c r="AJ8" s="5">
        <v>1.4590021374682628E-4</v>
      </c>
      <c r="AK8" s="5">
        <v>1.544759173229794E-4</v>
      </c>
      <c r="AL8" s="5">
        <v>4.8040456904371767E-4</v>
      </c>
      <c r="AM8" s="5">
        <v>1.3023801256273873E-3</v>
      </c>
      <c r="AN8" s="21">
        <v>4.618437912572086E-3</v>
      </c>
      <c r="AO8" s="23">
        <f t="shared" si="2"/>
        <v>8.1601231716705164E-2</v>
      </c>
      <c r="AP8" s="23">
        <f t="shared" si="3"/>
        <v>0.60277136258660513</v>
      </c>
      <c r="AQ8" s="23">
        <f t="shared" si="4"/>
        <v>6.2443972471124709E-2</v>
      </c>
      <c r="AR8" s="23">
        <f t="shared" si="5"/>
        <v>0.14282948059433573</v>
      </c>
      <c r="AS8" s="23">
        <f t="shared" si="6"/>
        <v>0.32948421862971516</v>
      </c>
      <c r="AT8" s="23">
        <f t="shared" si="7"/>
        <v>0.74133949191685911</v>
      </c>
      <c r="AU8" s="34">
        <f t="shared" si="8"/>
        <v>0.31562740569668979</v>
      </c>
      <c r="AV8" s="35">
        <f t="shared" si="9"/>
        <v>8.1601231716705164E-2</v>
      </c>
      <c r="AW8" s="35">
        <f t="shared" si="10"/>
        <v>0.66793025018953756</v>
      </c>
    </row>
    <row r="9" spans="1:49" x14ac:dyDescent="0.2">
      <c r="A9" s="10" t="s">
        <v>67</v>
      </c>
      <c r="B9" s="1" t="s">
        <v>11</v>
      </c>
      <c r="C9" s="1">
        <v>2015</v>
      </c>
      <c r="D9" s="1">
        <v>83</v>
      </c>
      <c r="E9" s="1">
        <v>53</v>
      </c>
      <c r="F9" s="1">
        <v>39</v>
      </c>
      <c r="G9" s="1">
        <v>38</v>
      </c>
      <c r="H9" s="1">
        <v>50</v>
      </c>
      <c r="I9" s="1">
        <v>53</v>
      </c>
      <c r="J9" s="1">
        <v>122</v>
      </c>
      <c r="K9" s="1">
        <v>192</v>
      </c>
      <c r="L9" s="1">
        <v>308</v>
      </c>
      <c r="M9" s="1">
        <v>381</v>
      </c>
      <c r="N9" s="1">
        <f t="shared" si="0"/>
        <v>881</v>
      </c>
      <c r="O9" s="1">
        <v>1319</v>
      </c>
      <c r="P9" s="1">
        <v>2126908</v>
      </c>
      <c r="Q9" s="1">
        <v>2261530</v>
      </c>
      <c r="R9" s="1">
        <v>4388438</v>
      </c>
      <c r="S9" s="1">
        <v>269056.04099999997</v>
      </c>
      <c r="T9" s="1">
        <v>567573.853</v>
      </c>
      <c r="U9" s="1">
        <v>611624.85</v>
      </c>
      <c r="V9" s="1">
        <v>570731.08400000003</v>
      </c>
      <c r="W9" s="1">
        <v>554353.96499999997</v>
      </c>
      <c r="X9" s="1">
        <v>605045.06799999997</v>
      </c>
      <c r="Y9" s="1">
        <v>562920.36600000004</v>
      </c>
      <c r="Z9" s="1">
        <v>374392.90700000001</v>
      </c>
      <c r="AA9" s="1">
        <v>198704.27100000001</v>
      </c>
      <c r="AB9" s="1">
        <v>73860.47600000001</v>
      </c>
      <c r="AC9" s="1">
        <f t="shared" si="1"/>
        <v>646957.6540000001</v>
      </c>
      <c r="AD9" s="5">
        <v>3.0056252361318535E-4</v>
      </c>
      <c r="AE9" s="5">
        <v>3.0848591873839401E-4</v>
      </c>
      <c r="AF9" s="5">
        <v>9.3379918260610929E-5</v>
      </c>
      <c r="AG9" s="5">
        <v>6.3764577256793928E-5</v>
      </c>
      <c r="AH9" s="5">
        <v>6.6581269297047774E-5</v>
      </c>
      <c r="AI9" s="5">
        <v>9.0195079600449875E-5</v>
      </c>
      <c r="AJ9" s="5">
        <v>8.7596780476524778E-5</v>
      </c>
      <c r="AK9" s="5">
        <v>2.1672692510116075E-4</v>
      </c>
      <c r="AL9" s="5">
        <v>5.1283022837823151E-4</v>
      </c>
      <c r="AM9" s="5">
        <v>1.5500421729737254E-3</v>
      </c>
      <c r="AN9" s="21">
        <v>5.1583745547483335E-3</v>
      </c>
      <c r="AO9" s="23">
        <f t="shared" si="2"/>
        <v>6.2926459438968921E-2</v>
      </c>
      <c r="AP9" s="23">
        <f t="shared" si="3"/>
        <v>0.66793025018953756</v>
      </c>
      <c r="AQ9" s="23">
        <f t="shared" si="4"/>
        <v>6.1310206729592615E-2</v>
      </c>
      <c r="AR9" s="23">
        <f t="shared" si="5"/>
        <v>0.14742321846634271</v>
      </c>
      <c r="AS9" s="23">
        <f t="shared" si="6"/>
        <v>0.23957543593631539</v>
      </c>
      <c r="AT9" s="23">
        <f t="shared" si="7"/>
        <v>0.80060652009097799</v>
      </c>
      <c r="AU9" s="34">
        <f t="shared" si="8"/>
        <v>0.26914329037149354</v>
      </c>
      <c r="AV9" s="35">
        <f t="shared" si="9"/>
        <v>6.2926459438968921E-2</v>
      </c>
      <c r="AW9" s="35">
        <f t="shared" si="10"/>
        <v>0.58727695888285492</v>
      </c>
    </row>
    <row r="10" spans="1:49" x14ac:dyDescent="0.2">
      <c r="A10" s="10" t="s">
        <v>68</v>
      </c>
      <c r="B10" s="1" t="s">
        <v>11</v>
      </c>
      <c r="C10" s="1">
        <v>2016</v>
      </c>
      <c r="D10" s="1">
        <v>107</v>
      </c>
      <c r="E10" s="1">
        <v>62</v>
      </c>
      <c r="F10" s="1">
        <v>46</v>
      </c>
      <c r="G10" s="1">
        <v>70</v>
      </c>
      <c r="H10" s="1">
        <v>43</v>
      </c>
      <c r="I10" s="1">
        <v>78</v>
      </c>
      <c r="J10" s="1">
        <v>126</v>
      </c>
      <c r="K10" s="1">
        <v>191</v>
      </c>
      <c r="L10" s="1">
        <v>277</v>
      </c>
      <c r="M10" s="1">
        <v>289</v>
      </c>
      <c r="N10" s="1">
        <f t="shared" si="0"/>
        <v>757</v>
      </c>
      <c r="O10" s="1">
        <v>1289</v>
      </c>
      <c r="P10" s="1">
        <v>2206135</v>
      </c>
      <c r="Q10" s="1">
        <v>2339209</v>
      </c>
      <c r="R10" s="1">
        <v>4545344</v>
      </c>
      <c r="S10" s="1">
        <v>275580.92700000003</v>
      </c>
      <c r="T10" s="1">
        <v>582276.95200000005</v>
      </c>
      <c r="U10" s="1">
        <v>627476.85699999996</v>
      </c>
      <c r="V10" s="1">
        <v>592402.68900000001</v>
      </c>
      <c r="W10" s="1">
        <v>572113.77399999998</v>
      </c>
      <c r="X10" s="1">
        <v>616195.70500000007</v>
      </c>
      <c r="Y10" s="1">
        <v>588482.57000000007</v>
      </c>
      <c r="Z10" s="1">
        <v>404339.99800000002</v>
      </c>
      <c r="AA10" s="1">
        <v>209452.861</v>
      </c>
      <c r="AB10" s="1">
        <v>76447.778999999995</v>
      </c>
      <c r="AC10" s="1">
        <f t="shared" si="1"/>
        <v>690240.63800000004</v>
      </c>
      <c r="AD10" s="5">
        <v>2.8358689683333097E-4</v>
      </c>
      <c r="AE10" s="5">
        <v>3.8827070205769352E-4</v>
      </c>
      <c r="AF10" s="5">
        <v>1.0647854047295348E-4</v>
      </c>
      <c r="AG10" s="5">
        <v>7.3309476655327864E-5</v>
      </c>
      <c r="AH10" s="5">
        <v>1.181628667455289E-4</v>
      </c>
      <c r="AI10" s="5">
        <v>7.5159875455122326E-5</v>
      </c>
      <c r="AJ10" s="5">
        <v>1.2658316078330989E-4</v>
      </c>
      <c r="AK10" s="5">
        <v>2.1410999479559774E-4</v>
      </c>
      <c r="AL10" s="5">
        <v>4.7237473647116158E-4</v>
      </c>
      <c r="AM10" s="5">
        <v>1.3224932745129702E-3</v>
      </c>
      <c r="AN10" s="21">
        <v>3.7803583541648742E-3</v>
      </c>
      <c r="AO10" s="23">
        <f t="shared" si="2"/>
        <v>8.301008533747091E-2</v>
      </c>
      <c r="AP10" s="23">
        <f t="shared" si="3"/>
        <v>0.58727695888285492</v>
      </c>
      <c r="AQ10" s="23">
        <f t="shared" si="4"/>
        <v>6.0629278444051762E-2</v>
      </c>
      <c r="AR10" s="23">
        <f t="shared" si="5"/>
        <v>0.15185663351332704</v>
      </c>
      <c r="AS10" s="23">
        <f t="shared" si="6"/>
        <v>0.31497284716834756</v>
      </c>
      <c r="AT10" s="23">
        <f t="shared" si="7"/>
        <v>0.74553917765709854</v>
      </c>
      <c r="AU10" s="34">
        <f t="shared" si="8"/>
        <v>0.32971295577967419</v>
      </c>
      <c r="AV10" s="35">
        <f t="shared" si="9"/>
        <v>8.301008533747091E-2</v>
      </c>
      <c r="AW10" s="35">
        <f t="shared" si="10"/>
        <v>0.66666666666666663</v>
      </c>
    </row>
    <row r="11" spans="1:49" x14ac:dyDescent="0.2">
      <c r="A11" s="10" t="s">
        <v>69</v>
      </c>
      <c r="B11" s="1" t="s">
        <v>11</v>
      </c>
      <c r="C11" s="1">
        <v>2017</v>
      </c>
      <c r="D11" s="1">
        <v>124</v>
      </c>
      <c r="E11" s="1">
        <v>55</v>
      </c>
      <c r="F11" s="1">
        <v>38</v>
      </c>
      <c r="G11" s="1">
        <v>49</v>
      </c>
      <c r="H11" s="1">
        <v>37</v>
      </c>
      <c r="I11" s="1">
        <v>53</v>
      </c>
      <c r="J11" s="1">
        <v>114</v>
      </c>
      <c r="K11" s="1">
        <v>227</v>
      </c>
      <c r="L11" s="1">
        <v>338</v>
      </c>
      <c r="M11" s="1">
        <v>375</v>
      </c>
      <c r="N11" s="1">
        <f t="shared" si="0"/>
        <v>940</v>
      </c>
      <c r="O11" s="1">
        <v>1410</v>
      </c>
      <c r="P11" s="1">
        <v>2227013</v>
      </c>
      <c r="Q11" s="1">
        <v>2365069</v>
      </c>
      <c r="R11" s="1">
        <v>4592082</v>
      </c>
      <c r="S11" s="1">
        <v>276315</v>
      </c>
      <c r="T11" s="1">
        <v>583254</v>
      </c>
      <c r="U11" s="1">
        <v>629555</v>
      </c>
      <c r="V11" s="1">
        <v>595449</v>
      </c>
      <c r="W11" s="1">
        <v>569299</v>
      </c>
      <c r="X11" s="1">
        <v>613195</v>
      </c>
      <c r="Y11" s="1">
        <v>603640</v>
      </c>
      <c r="Z11" s="1">
        <v>425123</v>
      </c>
      <c r="AA11" s="1">
        <v>217330</v>
      </c>
      <c r="AB11" s="1">
        <v>78922</v>
      </c>
      <c r="AC11" s="1">
        <f t="shared" si="1"/>
        <v>721375</v>
      </c>
      <c r="AD11" s="5">
        <v>3.0705026608845401E-4</v>
      </c>
      <c r="AE11" s="5">
        <v>4.4876318694243888E-4</v>
      </c>
      <c r="AF11" s="5">
        <v>9.4298538887002917E-5</v>
      </c>
      <c r="AG11" s="5">
        <v>6.0360095623098854E-5</v>
      </c>
      <c r="AH11" s="5">
        <v>8.2290842708611484E-5</v>
      </c>
      <c r="AI11" s="5">
        <v>6.4992209717564932E-5</v>
      </c>
      <c r="AJ11" s="5">
        <v>8.6432537773465206E-5</v>
      </c>
      <c r="AK11" s="5">
        <v>1.8885428401033729E-4</v>
      </c>
      <c r="AL11" s="5">
        <v>5.3396311185233451E-4</v>
      </c>
      <c r="AM11" s="5">
        <v>1.5552385772787927E-3</v>
      </c>
      <c r="AN11" s="21">
        <v>4.7515268239527635E-3</v>
      </c>
      <c r="AO11" s="23">
        <f t="shared" si="2"/>
        <v>8.794326241134752E-2</v>
      </c>
      <c r="AP11" s="23">
        <f t="shared" si="3"/>
        <v>0.66666666666666663</v>
      </c>
      <c r="AQ11" s="23">
        <f t="shared" si="4"/>
        <v>6.0172052676759694E-2</v>
      </c>
      <c r="AR11" s="23">
        <f t="shared" si="5"/>
        <v>0.15709105368763016</v>
      </c>
      <c r="AS11" s="23">
        <f t="shared" si="6"/>
        <v>0.25248226950354608</v>
      </c>
      <c r="AT11" s="23">
        <f t="shared" si="7"/>
        <v>0.78510638297872337</v>
      </c>
      <c r="AU11" s="34">
        <f t="shared" si="8"/>
        <v>0.24539007092198581</v>
      </c>
      <c r="AV11" s="35">
        <f t="shared" si="9"/>
        <v>8.794326241134752E-2</v>
      </c>
      <c r="AW11" s="35">
        <f t="shared" si="10"/>
        <v>0.27667269439421338</v>
      </c>
    </row>
    <row r="12" spans="1:49" x14ac:dyDescent="0.2">
      <c r="A12" s="10" t="s">
        <v>70</v>
      </c>
      <c r="B12" s="1" t="s">
        <v>12</v>
      </c>
      <c r="C12" s="1">
        <v>2009</v>
      </c>
      <c r="D12" s="1">
        <v>78</v>
      </c>
      <c r="E12" s="1">
        <v>65</v>
      </c>
      <c r="F12" s="1">
        <v>51</v>
      </c>
      <c r="G12" s="1">
        <v>47</v>
      </c>
      <c r="H12" s="1">
        <v>58</v>
      </c>
      <c r="I12" s="1">
        <v>56</v>
      </c>
      <c r="J12" s="1">
        <v>45</v>
      </c>
      <c r="K12" s="1">
        <v>43</v>
      </c>
      <c r="L12" s="1">
        <v>60</v>
      </c>
      <c r="M12" s="1">
        <v>50</v>
      </c>
      <c r="N12" s="1">
        <f t="shared" si="0"/>
        <v>153</v>
      </c>
      <c r="O12" s="1">
        <v>553</v>
      </c>
      <c r="P12" s="1">
        <v>354553</v>
      </c>
      <c r="Q12" s="1">
        <v>328589</v>
      </c>
      <c r="R12" s="1">
        <v>683142</v>
      </c>
      <c r="S12" s="1">
        <v>52399.228000000003</v>
      </c>
      <c r="T12" s="1">
        <v>99110.930000000008</v>
      </c>
      <c r="U12" s="1">
        <v>113998.25700000001</v>
      </c>
      <c r="V12" s="1">
        <v>96481.975000000006</v>
      </c>
      <c r="W12" s="1">
        <v>95524.703000000009</v>
      </c>
      <c r="X12" s="1">
        <v>105796.56300000001</v>
      </c>
      <c r="Y12" s="1">
        <v>70530.866999999998</v>
      </c>
      <c r="Z12" s="1">
        <v>30655.368000000002</v>
      </c>
      <c r="AA12" s="1">
        <v>14324.111000000001</v>
      </c>
      <c r="AB12" s="1">
        <v>4744.8019999999997</v>
      </c>
      <c r="AC12" s="1">
        <f t="shared" si="1"/>
        <v>49724.281000000003</v>
      </c>
      <c r="AD12" s="5">
        <v>8.0949495126928222E-4</v>
      </c>
      <c r="AE12" s="5">
        <v>1.4885715491838925E-3</v>
      </c>
      <c r="AF12" s="5">
        <v>6.5583079484775287E-4</v>
      </c>
      <c r="AG12" s="5">
        <v>4.4737526118491437E-4</v>
      </c>
      <c r="AH12" s="5">
        <v>4.871376233747288E-4</v>
      </c>
      <c r="AI12" s="5">
        <v>6.0717278545215677E-4</v>
      </c>
      <c r="AJ12" s="5">
        <v>5.2931776243052427E-4</v>
      </c>
      <c r="AK12" s="5">
        <v>6.3801852882369931E-4</v>
      </c>
      <c r="AL12" s="5">
        <v>1.4026907130914232E-3</v>
      </c>
      <c r="AM12" s="5">
        <v>4.1887416259201006E-3</v>
      </c>
      <c r="AN12" s="21">
        <v>1.0537847522404518E-2</v>
      </c>
      <c r="AO12" s="23">
        <f t="shared" si="2"/>
        <v>0.1410488245931284</v>
      </c>
      <c r="AP12" s="23">
        <f t="shared" si="3"/>
        <v>0.27667269439421338</v>
      </c>
      <c r="AQ12" s="23">
        <f t="shared" si="4"/>
        <v>7.670327398988791E-2</v>
      </c>
      <c r="AR12" s="23">
        <f t="shared" si="5"/>
        <v>7.2787621021690951E-2</v>
      </c>
      <c r="AS12" s="23">
        <f t="shared" si="6"/>
        <v>0.64195298372513565</v>
      </c>
      <c r="AT12" s="23">
        <f t="shared" si="7"/>
        <v>0.45931283905967452</v>
      </c>
      <c r="AU12" s="34">
        <f t="shared" si="8"/>
        <v>0.58227848101265822</v>
      </c>
      <c r="AV12" s="35">
        <f t="shared" si="9"/>
        <v>0.1410488245931284</v>
      </c>
      <c r="AW12" s="35">
        <f t="shared" si="10"/>
        <v>0.30398671096345514</v>
      </c>
    </row>
    <row r="13" spans="1:49" x14ac:dyDescent="0.2">
      <c r="A13" s="10" t="s">
        <v>71</v>
      </c>
      <c r="B13" s="1" t="s">
        <v>12</v>
      </c>
      <c r="C13" s="1">
        <v>2010</v>
      </c>
      <c r="D13" s="1">
        <v>125</v>
      </c>
      <c r="E13" s="1">
        <v>43</v>
      </c>
      <c r="F13" s="1">
        <v>61</v>
      </c>
      <c r="G13" s="1">
        <v>51</v>
      </c>
      <c r="H13" s="1">
        <v>58</v>
      </c>
      <c r="I13" s="1">
        <v>54</v>
      </c>
      <c r="J13" s="1">
        <v>27</v>
      </c>
      <c r="K13" s="1">
        <v>61</v>
      </c>
      <c r="L13" s="1">
        <v>64</v>
      </c>
      <c r="M13" s="1">
        <v>58</v>
      </c>
      <c r="N13" s="1">
        <f t="shared" si="0"/>
        <v>183</v>
      </c>
      <c r="O13" s="1">
        <v>602</v>
      </c>
      <c r="P13" s="1">
        <v>348450</v>
      </c>
      <c r="Q13" s="1">
        <v>325098</v>
      </c>
      <c r="R13" s="1">
        <v>673548</v>
      </c>
      <c r="S13" s="1">
        <v>50310.92</v>
      </c>
      <c r="T13" s="1">
        <v>98403.176999999996</v>
      </c>
      <c r="U13" s="1">
        <v>106779.32</v>
      </c>
      <c r="V13" s="1">
        <v>91652.581999999995</v>
      </c>
      <c r="W13" s="1">
        <v>93313.568999999989</v>
      </c>
      <c r="X13" s="1">
        <v>106441.43799999999</v>
      </c>
      <c r="Y13" s="1">
        <v>75855.774999999994</v>
      </c>
      <c r="Z13" s="1">
        <v>31724.838999999996</v>
      </c>
      <c r="AA13" s="1">
        <v>14571.516</v>
      </c>
      <c r="AB13" s="1">
        <v>4616.7960000000003</v>
      </c>
      <c r="AC13" s="1">
        <f t="shared" si="1"/>
        <v>50913.150999999998</v>
      </c>
      <c r="AD13" s="5">
        <v>8.93774460023636E-4</v>
      </c>
      <c r="AE13" s="5">
        <v>2.4845500738209518E-3</v>
      </c>
      <c r="AF13" s="5">
        <v>4.3697776139890282E-4</v>
      </c>
      <c r="AG13" s="5">
        <v>5.7127166571204987E-4</v>
      </c>
      <c r="AH13" s="5">
        <v>5.5644913527913488E-4</v>
      </c>
      <c r="AI13" s="5">
        <v>6.2156019345911001E-4</v>
      </c>
      <c r="AJ13" s="5">
        <v>5.073212182646386E-4</v>
      </c>
      <c r="AK13" s="5">
        <v>3.559386216804192E-4</v>
      </c>
      <c r="AL13" s="5">
        <v>1.9227835955290429E-3</v>
      </c>
      <c r="AM13" s="5">
        <v>4.392130509962038E-3</v>
      </c>
      <c r="AN13" s="21">
        <v>1.2562824954795489E-2</v>
      </c>
      <c r="AO13" s="23">
        <f t="shared" si="2"/>
        <v>0.20764119601328904</v>
      </c>
      <c r="AP13" s="23">
        <f t="shared" si="3"/>
        <v>0.30398671096345514</v>
      </c>
      <c r="AQ13" s="23">
        <f t="shared" si="4"/>
        <v>7.4695374346000584E-2</v>
      </c>
      <c r="AR13" s="23">
        <f t="shared" si="5"/>
        <v>7.5589491765991432E-2</v>
      </c>
      <c r="AS13" s="23">
        <f t="shared" si="6"/>
        <v>0.65116279069767447</v>
      </c>
      <c r="AT13" s="23">
        <f t="shared" si="7"/>
        <v>0.43853820598006643</v>
      </c>
      <c r="AU13" s="34">
        <f t="shared" si="8"/>
        <v>0.48837209302325579</v>
      </c>
      <c r="AV13" s="35">
        <f t="shared" si="9"/>
        <v>0.20764119601328904</v>
      </c>
      <c r="AW13" s="35">
        <f t="shared" si="10"/>
        <v>0.29780564263322884</v>
      </c>
    </row>
    <row r="14" spans="1:49" x14ac:dyDescent="0.2">
      <c r="A14" s="10" t="s">
        <v>72</v>
      </c>
      <c r="B14" s="1" t="s">
        <v>12</v>
      </c>
      <c r="C14" s="1">
        <v>2011</v>
      </c>
      <c r="D14" s="1">
        <v>96</v>
      </c>
      <c r="E14" s="1">
        <v>76</v>
      </c>
      <c r="F14" s="1">
        <v>64</v>
      </c>
      <c r="G14" s="1">
        <v>44</v>
      </c>
      <c r="H14" s="1">
        <v>59</v>
      </c>
      <c r="I14" s="1">
        <v>50</v>
      </c>
      <c r="J14" s="1">
        <v>59</v>
      </c>
      <c r="K14" s="1">
        <v>55</v>
      </c>
      <c r="L14" s="1">
        <v>61</v>
      </c>
      <c r="M14" s="1">
        <v>74</v>
      </c>
      <c r="N14" s="1">
        <f t="shared" si="0"/>
        <v>190</v>
      </c>
      <c r="O14" s="1">
        <v>638</v>
      </c>
      <c r="P14" s="1">
        <v>342584</v>
      </c>
      <c r="Q14" s="1">
        <v>323016</v>
      </c>
      <c r="R14" s="1">
        <v>665600</v>
      </c>
      <c r="S14" s="1">
        <v>49474.422000000006</v>
      </c>
      <c r="T14" s="1">
        <v>95851.323999999993</v>
      </c>
      <c r="U14" s="1">
        <v>101933.636</v>
      </c>
      <c r="V14" s="1">
        <v>93248.72</v>
      </c>
      <c r="W14" s="1">
        <v>89793.430999999997</v>
      </c>
      <c r="X14" s="1">
        <v>104452.166</v>
      </c>
      <c r="Y14" s="1">
        <v>78715.891000000003</v>
      </c>
      <c r="Z14" s="1">
        <v>32738.902999999998</v>
      </c>
      <c r="AA14" s="1">
        <v>15170.290999999999</v>
      </c>
      <c r="AB14" s="1">
        <v>4402.5030000000006</v>
      </c>
      <c r="AC14" s="1">
        <f t="shared" si="1"/>
        <v>52311.697</v>
      </c>
      <c r="AD14" s="5">
        <v>9.5853365384615389E-4</v>
      </c>
      <c r="AE14" s="5">
        <v>1.9403965952346041E-3</v>
      </c>
      <c r="AF14" s="5">
        <v>7.9289462918634283E-4</v>
      </c>
      <c r="AG14" s="5">
        <v>6.2785948300715969E-4</v>
      </c>
      <c r="AH14" s="5">
        <v>4.7185634290744153E-4</v>
      </c>
      <c r="AI14" s="5">
        <v>6.5706365535804067E-4</v>
      </c>
      <c r="AJ14" s="5">
        <v>4.7868801495222225E-4</v>
      </c>
      <c r="AK14" s="5">
        <v>7.49530993684617E-4</v>
      </c>
      <c r="AL14" s="5">
        <v>1.6799585496190877E-3</v>
      </c>
      <c r="AM14" s="5">
        <v>4.0210171314446113E-3</v>
      </c>
      <c r="AN14" s="21">
        <v>1.6808620005483242E-2</v>
      </c>
      <c r="AO14" s="23">
        <f t="shared" si="2"/>
        <v>0.15047021943573669</v>
      </c>
      <c r="AP14" s="23">
        <f t="shared" si="3"/>
        <v>0.29780564263322884</v>
      </c>
      <c r="AQ14" s="23">
        <f t="shared" si="4"/>
        <v>7.4330561899038472E-2</v>
      </c>
      <c r="AR14" s="23">
        <f t="shared" si="5"/>
        <v>7.8593294771634611E-2</v>
      </c>
      <c r="AS14" s="23">
        <f t="shared" si="6"/>
        <v>0.60971786833855801</v>
      </c>
      <c r="AT14" s="23">
        <f t="shared" si="7"/>
        <v>0.46865203761755486</v>
      </c>
      <c r="AU14" s="34">
        <f t="shared" si="8"/>
        <v>0.55172413793103448</v>
      </c>
      <c r="AV14" s="35">
        <f t="shared" si="9"/>
        <v>0.15047021943573669</v>
      </c>
      <c r="AW14" s="35">
        <f t="shared" si="10"/>
        <v>0.26066350710900477</v>
      </c>
    </row>
    <row r="15" spans="1:49" x14ac:dyDescent="0.2">
      <c r="A15" s="10" t="s">
        <v>73</v>
      </c>
      <c r="B15" s="1" t="s">
        <v>12</v>
      </c>
      <c r="C15" s="1">
        <v>2012</v>
      </c>
      <c r="D15" s="1">
        <v>104</v>
      </c>
      <c r="E15" s="1">
        <v>59</v>
      </c>
      <c r="F15" s="1">
        <v>58</v>
      </c>
      <c r="G15" s="1">
        <v>45</v>
      </c>
      <c r="H15" s="1">
        <v>64</v>
      </c>
      <c r="I15" s="1">
        <v>64</v>
      </c>
      <c r="J15" s="1">
        <v>74</v>
      </c>
      <c r="K15" s="1">
        <v>55</v>
      </c>
      <c r="L15" s="1">
        <v>66</v>
      </c>
      <c r="M15" s="1">
        <v>44</v>
      </c>
      <c r="N15" s="1">
        <f t="shared" si="0"/>
        <v>165</v>
      </c>
      <c r="O15" s="1">
        <v>633</v>
      </c>
      <c r="P15" s="1">
        <v>345451</v>
      </c>
      <c r="Q15" s="1">
        <v>319217</v>
      </c>
      <c r="R15" s="1">
        <v>664668</v>
      </c>
      <c r="S15" s="1">
        <v>49827.798999999999</v>
      </c>
      <c r="T15" s="1">
        <v>94508.563999999998</v>
      </c>
      <c r="U15" s="1">
        <v>101948.14499999999</v>
      </c>
      <c r="V15" s="1">
        <v>96669.911999999997</v>
      </c>
      <c r="W15" s="1">
        <v>87907.998000000007</v>
      </c>
      <c r="X15" s="1">
        <v>102037.397</v>
      </c>
      <c r="Y15" s="1">
        <v>80369.445999999996</v>
      </c>
      <c r="Z15" s="1">
        <v>32994.06</v>
      </c>
      <c r="AA15" s="1">
        <v>14183.481000000002</v>
      </c>
      <c r="AB15" s="1">
        <v>4260.0160000000005</v>
      </c>
      <c r="AC15" s="1">
        <f t="shared" si="1"/>
        <v>51437.557000000001</v>
      </c>
      <c r="AD15" s="5">
        <v>9.5235516077199446E-4</v>
      </c>
      <c r="AE15" s="5">
        <v>2.0871883183120332E-3</v>
      </c>
      <c r="AF15" s="5">
        <v>6.2428204919080137E-4</v>
      </c>
      <c r="AG15" s="5">
        <v>5.6891667817987276E-4</v>
      </c>
      <c r="AH15" s="5">
        <v>4.6550161336652505E-4</v>
      </c>
      <c r="AI15" s="5">
        <v>7.2803387013773194E-4</v>
      </c>
      <c r="AJ15" s="5">
        <v>6.2722101779997391E-4</v>
      </c>
      <c r="AK15" s="5">
        <v>9.2074791706290974E-4</v>
      </c>
      <c r="AL15" s="5">
        <v>1.6669667206763886E-3</v>
      </c>
      <c r="AM15" s="5">
        <v>4.6533005543561547E-3</v>
      </c>
      <c r="AN15" s="21">
        <v>1.032859970478984E-2</v>
      </c>
      <c r="AO15" s="23">
        <f t="shared" si="2"/>
        <v>0.16429699842022116</v>
      </c>
      <c r="AP15" s="23">
        <f t="shared" si="3"/>
        <v>0.26066350710900477</v>
      </c>
      <c r="AQ15" s="23">
        <f t="shared" si="4"/>
        <v>7.4966447910836689E-2</v>
      </c>
      <c r="AR15" s="23">
        <f t="shared" si="5"/>
        <v>7.7388345760590255E-2</v>
      </c>
      <c r="AS15" s="23">
        <f t="shared" si="6"/>
        <v>0.62243285939968407</v>
      </c>
      <c r="AT15" s="23">
        <f t="shared" si="7"/>
        <v>0.47867298578199052</v>
      </c>
      <c r="AU15" s="34">
        <f t="shared" si="8"/>
        <v>0.57503949447077407</v>
      </c>
      <c r="AV15" s="35">
        <f t="shared" si="9"/>
        <v>0.16429699842022116</v>
      </c>
      <c r="AW15" s="35">
        <f t="shared" si="10"/>
        <v>0.24247491638795987</v>
      </c>
    </row>
    <row r="16" spans="1:49" x14ac:dyDescent="0.2">
      <c r="A16" s="10" t="s">
        <v>74</v>
      </c>
      <c r="B16" s="1" t="s">
        <v>12</v>
      </c>
      <c r="C16" s="1">
        <v>2013</v>
      </c>
      <c r="D16" s="1">
        <v>112</v>
      </c>
      <c r="E16" s="1">
        <v>56</v>
      </c>
      <c r="F16" s="1">
        <v>62</v>
      </c>
      <c r="G16" s="1">
        <v>58</v>
      </c>
      <c r="H16" s="1">
        <v>65</v>
      </c>
      <c r="I16" s="1">
        <v>50</v>
      </c>
      <c r="J16" s="1">
        <v>50</v>
      </c>
      <c r="K16" s="1">
        <v>39</v>
      </c>
      <c r="L16" s="1">
        <v>70</v>
      </c>
      <c r="M16" s="1">
        <v>36</v>
      </c>
      <c r="N16" s="1">
        <f t="shared" si="0"/>
        <v>145</v>
      </c>
      <c r="O16" s="1">
        <v>598</v>
      </c>
      <c r="P16" s="1">
        <v>358351</v>
      </c>
      <c r="Q16" s="1">
        <v>331618</v>
      </c>
      <c r="R16" s="1">
        <v>689969</v>
      </c>
      <c r="S16" s="1">
        <v>51998.601999999999</v>
      </c>
      <c r="T16" s="1">
        <v>97821.771999999997</v>
      </c>
      <c r="U16" s="1">
        <v>104498.948</v>
      </c>
      <c r="V16" s="1">
        <v>103022.383</v>
      </c>
      <c r="W16" s="1">
        <v>88056.806000000011</v>
      </c>
      <c r="X16" s="1">
        <v>101852.891</v>
      </c>
      <c r="Y16" s="1">
        <v>85664.256999999983</v>
      </c>
      <c r="Z16" s="1">
        <v>36823.951000000001</v>
      </c>
      <c r="AA16" s="1">
        <v>15065.771000000001</v>
      </c>
      <c r="AB16" s="1">
        <v>4984.9700000000012</v>
      </c>
      <c r="AC16" s="1">
        <f t="shared" si="1"/>
        <v>56874.692000000003</v>
      </c>
      <c r="AD16" s="5">
        <v>8.6670560561416532E-4</v>
      </c>
      <c r="AE16" s="5">
        <v>2.1539040607284018E-3</v>
      </c>
      <c r="AF16" s="5">
        <v>5.7246969519219096E-4</v>
      </c>
      <c r="AG16" s="5">
        <v>5.9330740822386081E-4</v>
      </c>
      <c r="AH16" s="5">
        <v>5.6298445358228609E-4</v>
      </c>
      <c r="AI16" s="5">
        <v>7.3815986466736023E-4</v>
      </c>
      <c r="AJ16" s="5">
        <v>4.9090408243787598E-4</v>
      </c>
      <c r="AK16" s="5">
        <v>5.8367400536725618E-4</v>
      </c>
      <c r="AL16" s="5">
        <v>1.0590933058758415E-3</v>
      </c>
      <c r="AM16" s="5">
        <v>4.6462939068966334E-3</v>
      </c>
      <c r="AN16" s="21">
        <v>7.2217084556175848E-3</v>
      </c>
      <c r="AO16" s="23">
        <f t="shared" si="2"/>
        <v>0.18729096989966554</v>
      </c>
      <c r="AP16" s="23">
        <f t="shared" si="3"/>
        <v>0.24247491638795987</v>
      </c>
      <c r="AQ16" s="23">
        <f t="shared" si="4"/>
        <v>7.5363678658026664E-2</v>
      </c>
      <c r="AR16" s="23">
        <f t="shared" si="5"/>
        <v>8.2430793267523617E-2</v>
      </c>
      <c r="AS16" s="23">
        <f t="shared" si="6"/>
        <v>0.67391304347826086</v>
      </c>
      <c r="AT16" s="23">
        <f t="shared" si="7"/>
        <v>0.4096989966555184</v>
      </c>
      <c r="AU16" s="34">
        <f t="shared" si="8"/>
        <v>0.57023411371237454</v>
      </c>
      <c r="AV16" s="35">
        <f t="shared" si="9"/>
        <v>0.18729096989966554</v>
      </c>
      <c r="AW16" s="35">
        <f t="shared" si="10"/>
        <v>0.24221453287197231</v>
      </c>
    </row>
    <row r="17" spans="1:49" x14ac:dyDescent="0.2">
      <c r="A17" s="10" t="s">
        <v>75</v>
      </c>
      <c r="B17" s="1" t="s">
        <v>12</v>
      </c>
      <c r="C17" s="1">
        <v>2014</v>
      </c>
      <c r="D17" s="1">
        <v>112</v>
      </c>
      <c r="E17" s="1">
        <v>43</v>
      </c>
      <c r="F17" s="1">
        <v>49</v>
      </c>
      <c r="G17" s="1">
        <v>48</v>
      </c>
      <c r="H17" s="1">
        <v>57</v>
      </c>
      <c r="I17" s="1">
        <v>60</v>
      </c>
      <c r="J17" s="1">
        <v>69</v>
      </c>
      <c r="K17" s="1">
        <v>54</v>
      </c>
      <c r="L17" s="1">
        <v>37</v>
      </c>
      <c r="M17" s="1">
        <v>49</v>
      </c>
      <c r="N17" s="1">
        <f t="shared" si="0"/>
        <v>140</v>
      </c>
      <c r="O17" s="1">
        <v>578</v>
      </c>
      <c r="P17" s="1">
        <v>325539</v>
      </c>
      <c r="Q17" s="1">
        <v>301561</v>
      </c>
      <c r="R17" s="1">
        <v>627100</v>
      </c>
      <c r="S17" s="1">
        <v>46452.014999999999</v>
      </c>
      <c r="T17" s="1">
        <v>87403.709000000003</v>
      </c>
      <c r="U17" s="1">
        <v>96065.437000000005</v>
      </c>
      <c r="V17" s="1">
        <v>97613.808999999994</v>
      </c>
      <c r="W17" s="1">
        <v>80196.945000000007</v>
      </c>
      <c r="X17" s="1">
        <v>88901.15</v>
      </c>
      <c r="Y17" s="1">
        <v>76263.383000000002</v>
      </c>
      <c r="Z17" s="1">
        <v>35019.841999999997</v>
      </c>
      <c r="AA17" s="1">
        <v>14322.793</v>
      </c>
      <c r="AB17" s="1">
        <v>5187.7660000000005</v>
      </c>
      <c r="AC17" s="1">
        <f t="shared" si="1"/>
        <v>54530.400999999998</v>
      </c>
      <c r="AD17" s="5">
        <v>9.2170307765906555E-4</v>
      </c>
      <c r="AE17" s="5">
        <v>2.4110902401112203E-3</v>
      </c>
      <c r="AF17" s="5">
        <v>4.9196996891745178E-4</v>
      </c>
      <c r="AG17" s="5">
        <v>5.1006898558115133E-4</v>
      </c>
      <c r="AH17" s="5">
        <v>4.9173370542276453E-4</v>
      </c>
      <c r="AI17" s="5">
        <v>7.1075026611051081E-4</v>
      </c>
      <c r="AJ17" s="5">
        <v>6.7490690502878766E-4</v>
      </c>
      <c r="AK17" s="5">
        <v>9.0475923419237772E-4</v>
      </c>
      <c r="AL17" s="5">
        <v>1.5419829706827348E-3</v>
      </c>
      <c r="AM17" s="5">
        <v>2.583295031911723E-3</v>
      </c>
      <c r="AN17" s="21">
        <v>9.4452988049191101E-3</v>
      </c>
      <c r="AO17" s="23">
        <f t="shared" si="2"/>
        <v>0.19377162629757785</v>
      </c>
      <c r="AP17" s="23">
        <f t="shared" si="3"/>
        <v>0.24221453287197231</v>
      </c>
      <c r="AQ17" s="23">
        <f t="shared" si="4"/>
        <v>7.4074334236963801E-2</v>
      </c>
      <c r="AR17" s="23">
        <f t="shared" si="5"/>
        <v>8.6956467867963641E-2</v>
      </c>
      <c r="AS17" s="23">
        <f t="shared" si="6"/>
        <v>0.63840830449826991</v>
      </c>
      <c r="AT17" s="23">
        <f t="shared" si="7"/>
        <v>0.46539792387543255</v>
      </c>
      <c r="AU17" s="34">
        <f t="shared" si="8"/>
        <v>0.56401384083044981</v>
      </c>
      <c r="AV17" s="35">
        <f t="shared" si="9"/>
        <v>0.19377162629757785</v>
      </c>
      <c r="AW17" s="35">
        <f t="shared" si="10"/>
        <v>0.30715532286212915</v>
      </c>
    </row>
    <row r="18" spans="1:49" x14ac:dyDescent="0.2">
      <c r="A18" s="10" t="s">
        <v>76</v>
      </c>
      <c r="B18" s="1" t="s">
        <v>12</v>
      </c>
      <c r="C18" s="1">
        <v>2015</v>
      </c>
      <c r="D18" s="1">
        <v>86</v>
      </c>
      <c r="E18" s="1">
        <v>50</v>
      </c>
      <c r="F18" s="1">
        <v>58</v>
      </c>
      <c r="G18" s="1">
        <v>62</v>
      </c>
      <c r="H18" s="1">
        <v>42</v>
      </c>
      <c r="I18" s="1">
        <v>42</v>
      </c>
      <c r="J18" s="1">
        <v>57</v>
      </c>
      <c r="K18" s="1">
        <v>65</v>
      </c>
      <c r="L18" s="1">
        <v>56</v>
      </c>
      <c r="M18" s="1">
        <v>55</v>
      </c>
      <c r="N18" s="1">
        <f t="shared" si="0"/>
        <v>176</v>
      </c>
      <c r="O18" s="1">
        <v>573</v>
      </c>
      <c r="P18" s="1">
        <v>354287</v>
      </c>
      <c r="Q18" s="1">
        <v>325349</v>
      </c>
      <c r="R18" s="1">
        <v>679636</v>
      </c>
      <c r="S18" s="1">
        <v>49863.652000000002</v>
      </c>
      <c r="T18" s="1">
        <v>93569.379000000001</v>
      </c>
      <c r="U18" s="1">
        <v>102745.88</v>
      </c>
      <c r="V18" s="1">
        <v>105457.68400000001</v>
      </c>
      <c r="W18" s="1">
        <v>84524.719000000012</v>
      </c>
      <c r="X18" s="1">
        <v>93098.117000000013</v>
      </c>
      <c r="Y18" s="1">
        <v>85526.657000000007</v>
      </c>
      <c r="Z18" s="1">
        <v>41931.551999999996</v>
      </c>
      <c r="AA18" s="1">
        <v>16923.173999999999</v>
      </c>
      <c r="AB18" s="1">
        <v>6008.2150000000001</v>
      </c>
      <c r="AC18" s="1">
        <f t="shared" si="1"/>
        <v>64862.940999999992</v>
      </c>
      <c r="AD18" s="5">
        <v>8.4309836441860057E-4</v>
      </c>
      <c r="AE18" s="5">
        <v>1.7247031966290795E-3</v>
      </c>
      <c r="AF18" s="5">
        <v>5.3436284962412759E-4</v>
      </c>
      <c r="AG18" s="5">
        <v>5.6449952056471752E-4</v>
      </c>
      <c r="AH18" s="5">
        <v>5.879135369595258E-4</v>
      </c>
      <c r="AI18" s="5">
        <v>4.9689606184907863E-4</v>
      </c>
      <c r="AJ18" s="5">
        <v>4.5113694404796603E-4</v>
      </c>
      <c r="AK18" s="5">
        <v>6.6645887959820523E-4</v>
      </c>
      <c r="AL18" s="5">
        <v>1.550145341627231E-3</v>
      </c>
      <c r="AM18" s="5">
        <v>3.3090719270510369E-3</v>
      </c>
      <c r="AN18" s="21">
        <v>9.1541331327191187E-3</v>
      </c>
      <c r="AO18" s="23">
        <f t="shared" si="2"/>
        <v>0.15008726003490402</v>
      </c>
      <c r="AP18" s="23">
        <f t="shared" si="3"/>
        <v>0.30715532286212915</v>
      </c>
      <c r="AQ18" s="23">
        <f t="shared" si="4"/>
        <v>7.3368173551724744E-2</v>
      </c>
      <c r="AR18" s="23">
        <f t="shared" si="5"/>
        <v>9.5437765215497697E-2</v>
      </c>
      <c r="AS18" s="23">
        <f t="shared" si="6"/>
        <v>0.59336823734729494</v>
      </c>
      <c r="AT18" s="23">
        <f t="shared" si="7"/>
        <v>0.47993019197207681</v>
      </c>
      <c r="AU18" s="34">
        <f t="shared" si="8"/>
        <v>0.54275741710296688</v>
      </c>
      <c r="AV18" s="35">
        <f t="shared" si="9"/>
        <v>0.15008726003490402</v>
      </c>
      <c r="AW18" s="35">
        <f t="shared" si="10"/>
        <v>0.27272727272727271</v>
      </c>
    </row>
    <row r="19" spans="1:49" x14ac:dyDescent="0.2">
      <c r="A19" s="10" t="s">
        <v>77</v>
      </c>
      <c r="B19" s="1" t="s">
        <v>12</v>
      </c>
      <c r="C19" s="1">
        <v>2016</v>
      </c>
      <c r="D19" s="1">
        <v>84</v>
      </c>
      <c r="E19" s="1">
        <v>33</v>
      </c>
      <c r="F19" s="1">
        <v>42</v>
      </c>
      <c r="G19" s="1">
        <v>69</v>
      </c>
      <c r="H19" s="1">
        <v>63</v>
      </c>
      <c r="I19" s="1">
        <v>40</v>
      </c>
      <c r="J19" s="1">
        <v>61</v>
      </c>
      <c r="K19" s="1">
        <v>40</v>
      </c>
      <c r="L19" s="1">
        <v>64</v>
      </c>
      <c r="M19" s="1">
        <v>43</v>
      </c>
      <c r="N19" s="1">
        <f t="shared" si="0"/>
        <v>147</v>
      </c>
      <c r="O19" s="1">
        <v>539</v>
      </c>
      <c r="P19" s="1">
        <v>363569</v>
      </c>
      <c r="Q19" s="1">
        <v>336259</v>
      </c>
      <c r="R19" s="1">
        <v>699828</v>
      </c>
      <c r="S19" s="1">
        <v>50664.606</v>
      </c>
      <c r="T19" s="1">
        <v>96196.667000000001</v>
      </c>
      <c r="U19" s="1">
        <v>102860.63699999999</v>
      </c>
      <c r="V19" s="1">
        <v>108727.66800000001</v>
      </c>
      <c r="W19" s="1">
        <v>87317.054000000004</v>
      </c>
      <c r="X19" s="1">
        <v>93814.665000000008</v>
      </c>
      <c r="Y19" s="1">
        <v>90173.186000000002</v>
      </c>
      <c r="Z19" s="1">
        <v>45952.985000000001</v>
      </c>
      <c r="AA19" s="1">
        <v>17092.442999999999</v>
      </c>
      <c r="AB19" s="1">
        <v>6519.0079999999998</v>
      </c>
      <c r="AC19" s="1">
        <f t="shared" si="1"/>
        <v>69564.436000000002</v>
      </c>
      <c r="AD19" s="5">
        <v>7.7018924650056866E-4</v>
      </c>
      <c r="AE19" s="5">
        <v>1.6579621679086974E-3</v>
      </c>
      <c r="AF19" s="5">
        <v>3.4304722844503543E-4</v>
      </c>
      <c r="AG19" s="5">
        <v>4.0831946238093007E-4</v>
      </c>
      <c r="AH19" s="5">
        <v>6.3461307751031687E-4</v>
      </c>
      <c r="AI19" s="5">
        <v>7.2150853829768468E-4</v>
      </c>
      <c r="AJ19" s="5">
        <v>4.2637257192145806E-4</v>
      </c>
      <c r="AK19" s="5">
        <v>6.7647604244570002E-4</v>
      </c>
      <c r="AL19" s="5">
        <v>8.7045487904648632E-4</v>
      </c>
      <c r="AM19" s="5">
        <v>3.7443447961183784E-3</v>
      </c>
      <c r="AN19" s="21">
        <v>6.5960956022756839E-3</v>
      </c>
      <c r="AO19" s="23">
        <f t="shared" si="2"/>
        <v>0.15584415584415584</v>
      </c>
      <c r="AP19" s="23">
        <f t="shared" si="3"/>
        <v>0.27272727272727271</v>
      </c>
      <c r="AQ19" s="23">
        <f t="shared" si="4"/>
        <v>7.2395797253039323E-2</v>
      </c>
      <c r="AR19" s="23">
        <f t="shared" si="5"/>
        <v>9.9402190252462039E-2</v>
      </c>
      <c r="AS19" s="23">
        <f t="shared" si="6"/>
        <v>0.614100185528757</v>
      </c>
      <c r="AT19" s="23">
        <f t="shared" si="7"/>
        <v>0.46011131725417442</v>
      </c>
      <c r="AU19" s="34">
        <f t="shared" si="8"/>
        <v>0.5714285714285714</v>
      </c>
      <c r="AV19" s="35">
        <f t="shared" si="9"/>
        <v>0.15584415584415584</v>
      </c>
      <c r="AW19" s="35">
        <f t="shared" si="10"/>
        <v>0.28915662650602408</v>
      </c>
    </row>
    <row r="20" spans="1:49" x14ac:dyDescent="0.2">
      <c r="A20" s="10" t="s">
        <v>78</v>
      </c>
      <c r="B20" s="1" t="s">
        <v>12</v>
      </c>
      <c r="C20" s="1">
        <v>2017</v>
      </c>
      <c r="D20" s="1">
        <v>76</v>
      </c>
      <c r="E20" s="1">
        <v>54</v>
      </c>
      <c r="F20" s="1">
        <v>51</v>
      </c>
      <c r="G20" s="1">
        <v>56</v>
      </c>
      <c r="H20" s="1">
        <v>65</v>
      </c>
      <c r="I20" s="1">
        <v>65</v>
      </c>
      <c r="J20" s="1">
        <v>46</v>
      </c>
      <c r="K20" s="1">
        <v>55</v>
      </c>
      <c r="L20" s="1">
        <v>49</v>
      </c>
      <c r="M20" s="1">
        <v>64</v>
      </c>
      <c r="N20" s="1">
        <f t="shared" si="0"/>
        <v>168</v>
      </c>
      <c r="O20" s="1">
        <v>581</v>
      </c>
      <c r="P20" s="1">
        <v>362087</v>
      </c>
      <c r="Q20" s="1">
        <v>334016</v>
      </c>
      <c r="R20" s="1">
        <v>696103</v>
      </c>
      <c r="S20" s="1">
        <v>51159</v>
      </c>
      <c r="T20" s="1">
        <v>95497</v>
      </c>
      <c r="U20" s="1">
        <v>101209</v>
      </c>
      <c r="V20" s="1">
        <v>110811</v>
      </c>
      <c r="W20" s="1">
        <v>87216</v>
      </c>
      <c r="X20" s="1">
        <v>89844</v>
      </c>
      <c r="Y20" s="1">
        <v>88076</v>
      </c>
      <c r="Z20" s="1">
        <v>48435</v>
      </c>
      <c r="AA20" s="1">
        <v>17671</v>
      </c>
      <c r="AB20" s="1">
        <v>6185</v>
      </c>
      <c r="AC20" s="1">
        <f t="shared" si="1"/>
        <v>72291</v>
      </c>
      <c r="AD20" s="5">
        <v>8.3464659683983545E-4</v>
      </c>
      <c r="AE20" s="5">
        <v>1.4855646122871832E-3</v>
      </c>
      <c r="AF20" s="5">
        <v>5.654627894069971E-4</v>
      </c>
      <c r="AG20" s="5">
        <v>5.0390775523915859E-4</v>
      </c>
      <c r="AH20" s="5">
        <v>5.0536499084025957E-4</v>
      </c>
      <c r="AI20" s="5">
        <v>7.4527609612915066E-4</v>
      </c>
      <c r="AJ20" s="5">
        <v>7.2347624771826725E-4</v>
      </c>
      <c r="AK20" s="5">
        <v>5.222762159952768E-4</v>
      </c>
      <c r="AL20" s="5">
        <v>1.1355424796118509E-3</v>
      </c>
      <c r="AM20" s="5">
        <v>2.7729047592100053E-3</v>
      </c>
      <c r="AN20" s="21">
        <v>1.0347615198059823E-2</v>
      </c>
      <c r="AO20" s="23">
        <f t="shared" si="2"/>
        <v>0.13080895008605853</v>
      </c>
      <c r="AP20" s="23">
        <f t="shared" si="3"/>
        <v>0.28915662650602408</v>
      </c>
      <c r="AQ20" s="23">
        <f t="shared" si="4"/>
        <v>7.3493434161323826E-2</v>
      </c>
      <c r="AR20" s="23">
        <f t="shared" si="5"/>
        <v>0.10385101055447254</v>
      </c>
      <c r="AS20" s="23">
        <f t="shared" si="6"/>
        <v>0.63166953528399317</v>
      </c>
      <c r="AT20" s="23">
        <f t="shared" si="7"/>
        <v>0.48020654044750433</v>
      </c>
      <c r="AU20" s="34">
        <f t="shared" si="8"/>
        <v>0.58003442340791733</v>
      </c>
      <c r="AV20" s="35">
        <f t="shared" si="9"/>
        <v>0.13080895008605853</v>
      </c>
      <c r="AW20" s="35">
        <f t="shared" si="10"/>
        <v>0.64763458401305052</v>
      </c>
    </row>
    <row r="21" spans="1:49" x14ac:dyDescent="0.2">
      <c r="A21" s="10" t="s">
        <v>79</v>
      </c>
      <c r="B21" s="1" t="s">
        <v>13</v>
      </c>
      <c r="C21" s="1">
        <v>2009</v>
      </c>
      <c r="D21" s="1">
        <v>97</v>
      </c>
      <c r="E21" s="1">
        <v>67</v>
      </c>
      <c r="F21" s="1">
        <v>34</v>
      </c>
      <c r="G21" s="1">
        <v>38</v>
      </c>
      <c r="H21" s="1">
        <v>51</v>
      </c>
      <c r="I21" s="1">
        <v>81</v>
      </c>
      <c r="J21" s="1">
        <v>64</v>
      </c>
      <c r="K21" s="1">
        <v>166</v>
      </c>
      <c r="L21" s="1">
        <v>278</v>
      </c>
      <c r="M21" s="1">
        <v>350</v>
      </c>
      <c r="N21" s="1">
        <f t="shared" si="0"/>
        <v>794</v>
      </c>
      <c r="O21" s="1">
        <v>1226</v>
      </c>
      <c r="P21" s="1">
        <v>3169300</v>
      </c>
      <c r="Q21" s="1">
        <v>3155565</v>
      </c>
      <c r="R21" s="1">
        <v>6324865</v>
      </c>
      <c r="S21" s="1">
        <v>500512.114</v>
      </c>
      <c r="T21" s="1">
        <v>900235.31799999997</v>
      </c>
      <c r="U21" s="1">
        <v>858304.76300000004</v>
      </c>
      <c r="V21" s="1">
        <v>919459.3870000001</v>
      </c>
      <c r="W21" s="1">
        <v>858826.80199999991</v>
      </c>
      <c r="X21" s="1">
        <v>819785.54599999997</v>
      </c>
      <c r="Y21" s="1">
        <v>651778.59499999997</v>
      </c>
      <c r="Z21" s="1">
        <v>422658.02</v>
      </c>
      <c r="AA21" s="1">
        <v>294833.44299999997</v>
      </c>
      <c r="AB21" s="1">
        <v>96568.51999999999</v>
      </c>
      <c r="AC21" s="1">
        <f t="shared" si="1"/>
        <v>814059.98300000001</v>
      </c>
      <c r="AD21" s="5">
        <v>1.9383812935137745E-4</v>
      </c>
      <c r="AE21" s="5">
        <v>1.938015030741094E-4</v>
      </c>
      <c r="AF21" s="5">
        <v>7.4424984957099853E-5</v>
      </c>
      <c r="AG21" s="5">
        <v>3.9612969035801566E-5</v>
      </c>
      <c r="AH21" s="5">
        <v>4.1328633474487541E-5</v>
      </c>
      <c r="AI21" s="5">
        <v>5.9383335360789083E-5</v>
      </c>
      <c r="AJ21" s="5">
        <v>9.8806328551686863E-5</v>
      </c>
      <c r="AK21" s="5">
        <v>9.8192853356897987E-5</v>
      </c>
      <c r="AL21" s="5">
        <v>3.927525141957557E-4</v>
      </c>
      <c r="AM21" s="5">
        <v>9.4290524565763059E-4</v>
      </c>
      <c r="AN21" s="21">
        <v>3.6243695150345065E-3</v>
      </c>
      <c r="AO21" s="23">
        <f t="shared" si="2"/>
        <v>7.9119086460032628E-2</v>
      </c>
      <c r="AP21" s="23">
        <f t="shared" si="3"/>
        <v>0.64763458401305052</v>
      </c>
      <c r="AQ21" s="23">
        <f t="shared" si="4"/>
        <v>7.9134039066446477E-2</v>
      </c>
      <c r="AR21" s="23">
        <f t="shared" si="5"/>
        <v>0.12870788277694464</v>
      </c>
      <c r="AS21" s="23">
        <f t="shared" si="6"/>
        <v>0.300163132137031</v>
      </c>
      <c r="AT21" s="23">
        <f t="shared" si="7"/>
        <v>0.76590538336052205</v>
      </c>
      <c r="AU21" s="34">
        <f t="shared" si="8"/>
        <v>0.2732463295269168</v>
      </c>
      <c r="AV21" s="35">
        <f t="shared" si="9"/>
        <v>7.9119086460032628E-2</v>
      </c>
      <c r="AW21" s="35">
        <f t="shared" si="10"/>
        <v>0.57238095238095243</v>
      </c>
    </row>
    <row r="22" spans="1:49" x14ac:dyDescent="0.2">
      <c r="A22" s="10" t="s">
        <v>80</v>
      </c>
      <c r="B22" s="1" t="s">
        <v>13</v>
      </c>
      <c r="C22" s="1">
        <v>2010</v>
      </c>
      <c r="D22" s="1">
        <v>115</v>
      </c>
      <c r="E22" s="1">
        <v>51</v>
      </c>
      <c r="F22" s="1">
        <v>61</v>
      </c>
      <c r="G22" s="1">
        <v>49</v>
      </c>
      <c r="H22" s="1">
        <v>50</v>
      </c>
      <c r="I22" s="1">
        <v>46</v>
      </c>
      <c r="J22" s="1">
        <v>77</v>
      </c>
      <c r="K22" s="1">
        <v>92</v>
      </c>
      <c r="L22" s="1">
        <v>214</v>
      </c>
      <c r="M22" s="1">
        <v>295</v>
      </c>
      <c r="N22" s="1">
        <f t="shared" si="0"/>
        <v>601</v>
      </c>
      <c r="O22" s="1">
        <v>1050</v>
      </c>
      <c r="P22" s="1">
        <v>3108234</v>
      </c>
      <c r="Q22" s="1">
        <v>3138582</v>
      </c>
      <c r="R22" s="1">
        <v>6246816</v>
      </c>
      <c r="S22" s="1">
        <v>462606.62299999996</v>
      </c>
      <c r="T22" s="1">
        <v>879679.098</v>
      </c>
      <c r="U22" s="1">
        <v>884609.94</v>
      </c>
      <c r="V22" s="1">
        <v>851999.01199999999</v>
      </c>
      <c r="W22" s="1">
        <v>828954.49</v>
      </c>
      <c r="X22" s="1">
        <v>817134.22900000005</v>
      </c>
      <c r="Y22" s="1">
        <v>682565.80700000003</v>
      </c>
      <c r="Z22" s="1">
        <v>459853.08299999998</v>
      </c>
      <c r="AA22" s="1">
        <v>277143.64399999997</v>
      </c>
      <c r="AB22" s="1">
        <v>94396.293000000005</v>
      </c>
      <c r="AC22" s="1">
        <f t="shared" si="1"/>
        <v>831393.02</v>
      </c>
      <c r="AD22" s="5">
        <v>1.6808562954311444E-4</v>
      </c>
      <c r="AE22" s="5">
        <v>2.4859133934189269E-4</v>
      </c>
      <c r="AF22" s="5">
        <v>5.7975686947605522E-5</v>
      </c>
      <c r="AG22" s="5">
        <v>6.8956946154143377E-5</v>
      </c>
      <c r="AH22" s="5">
        <v>5.7511803781293591E-5</v>
      </c>
      <c r="AI22" s="5">
        <v>6.0316942127908616E-5</v>
      </c>
      <c r="AJ22" s="5">
        <v>5.629430070050339E-5</v>
      </c>
      <c r="AK22" s="5">
        <v>1.1280963565759161E-4</v>
      </c>
      <c r="AL22" s="5">
        <v>2.0006389736436757E-4</v>
      </c>
      <c r="AM22" s="5">
        <v>7.7216275614821616E-4</v>
      </c>
      <c r="AN22" s="21">
        <v>3.1251227206559899E-3</v>
      </c>
      <c r="AO22" s="23">
        <f t="shared" si="2"/>
        <v>0.10952380952380952</v>
      </c>
      <c r="AP22" s="23">
        <f t="shared" si="3"/>
        <v>0.57238095238095243</v>
      </c>
      <c r="AQ22" s="23">
        <f t="shared" si="4"/>
        <v>7.4054786150256374E-2</v>
      </c>
      <c r="AR22" s="23">
        <f t="shared" si="5"/>
        <v>0.13309068491852491</v>
      </c>
      <c r="AS22" s="23">
        <f t="shared" si="6"/>
        <v>0.35428571428571426</v>
      </c>
      <c r="AT22" s="23">
        <f t="shared" si="7"/>
        <v>0.68952380952380954</v>
      </c>
      <c r="AU22" s="34">
        <f t="shared" si="8"/>
        <v>0.3180952380952381</v>
      </c>
      <c r="AV22" s="35">
        <f t="shared" si="9"/>
        <v>0.10952380952380952</v>
      </c>
      <c r="AW22" s="35">
        <f t="shared" si="10"/>
        <v>0.56941649899396374</v>
      </c>
    </row>
    <row r="23" spans="1:49" x14ac:dyDescent="0.2">
      <c r="A23" s="10" t="s">
        <v>81</v>
      </c>
      <c r="B23" s="1" t="s">
        <v>13</v>
      </c>
      <c r="C23" s="1">
        <v>2011</v>
      </c>
      <c r="D23" s="1">
        <v>87</v>
      </c>
      <c r="E23" s="1">
        <v>48</v>
      </c>
      <c r="F23" s="1">
        <v>66</v>
      </c>
      <c r="G23" s="1">
        <v>58</v>
      </c>
      <c r="H23" s="1">
        <v>52</v>
      </c>
      <c r="I23" s="1">
        <v>61</v>
      </c>
      <c r="J23" s="1">
        <v>56</v>
      </c>
      <c r="K23" s="1">
        <v>96</v>
      </c>
      <c r="L23" s="1">
        <v>201</v>
      </c>
      <c r="M23" s="1">
        <v>269</v>
      </c>
      <c r="N23" s="1">
        <f t="shared" si="0"/>
        <v>566</v>
      </c>
      <c r="O23" s="1">
        <v>994</v>
      </c>
      <c r="P23" s="1">
        <v>3112559</v>
      </c>
      <c r="Q23" s="1">
        <v>3145436</v>
      </c>
      <c r="R23" s="1">
        <v>6257995</v>
      </c>
      <c r="S23" s="1">
        <v>454131.864</v>
      </c>
      <c r="T23" s="1">
        <v>873412.43400000001</v>
      </c>
      <c r="U23" s="1">
        <v>887156.55900000001</v>
      </c>
      <c r="V23" s="1">
        <v>851683.30799999996</v>
      </c>
      <c r="W23" s="1">
        <v>819503.745</v>
      </c>
      <c r="X23" s="1">
        <v>818149.8330000001</v>
      </c>
      <c r="Y23" s="1">
        <v>696964.84</v>
      </c>
      <c r="Z23" s="1">
        <v>476232.03200000001</v>
      </c>
      <c r="AA23" s="1">
        <v>280020.772</v>
      </c>
      <c r="AB23" s="1">
        <v>96203.976999999999</v>
      </c>
      <c r="AC23" s="1">
        <f t="shared" si="1"/>
        <v>852456.78099999996</v>
      </c>
      <c r="AD23" s="5">
        <v>1.5883681594504309E-4</v>
      </c>
      <c r="AE23" s="5">
        <v>1.9157431331442534E-4</v>
      </c>
      <c r="AF23" s="5">
        <v>5.4956854438369491E-5</v>
      </c>
      <c r="AG23" s="5">
        <v>7.4394986240528934E-5</v>
      </c>
      <c r="AH23" s="5">
        <v>6.8100430588690139E-5</v>
      </c>
      <c r="AI23" s="5">
        <v>6.3453035226824987E-5</v>
      </c>
      <c r="AJ23" s="5">
        <v>7.4558470269833803E-5</v>
      </c>
      <c r="AK23" s="5">
        <v>8.0348386010404776E-5</v>
      </c>
      <c r="AL23" s="5">
        <v>2.0158240846764378E-4</v>
      </c>
      <c r="AM23" s="5">
        <v>7.1780389206269318E-4</v>
      </c>
      <c r="AN23" s="21">
        <v>2.7961422010651391E-3</v>
      </c>
      <c r="AO23" s="23">
        <f t="shared" si="2"/>
        <v>8.75251509054326E-2</v>
      </c>
      <c r="AP23" s="23">
        <f t="shared" si="3"/>
        <v>0.56941649899396374</v>
      </c>
      <c r="AQ23" s="23">
        <f t="shared" si="4"/>
        <v>7.2568268910409808E-2</v>
      </c>
      <c r="AR23" s="23">
        <f t="shared" si="5"/>
        <v>0.1362188338277675</v>
      </c>
      <c r="AS23" s="23">
        <f t="shared" si="6"/>
        <v>0.37424547283702214</v>
      </c>
      <c r="AT23" s="23">
        <f t="shared" si="7"/>
        <v>0.68712273641851107</v>
      </c>
      <c r="AU23" s="34">
        <f t="shared" si="8"/>
        <v>0.34305835010060365</v>
      </c>
      <c r="AV23" s="35">
        <f t="shared" si="9"/>
        <v>8.75251509054326E-2</v>
      </c>
      <c r="AW23" s="35">
        <f t="shared" si="10"/>
        <v>0.55378486055776888</v>
      </c>
    </row>
    <row r="24" spans="1:49" x14ac:dyDescent="0.2">
      <c r="A24" s="10" t="s">
        <v>82</v>
      </c>
      <c r="B24" s="1" t="s">
        <v>13</v>
      </c>
      <c r="C24" s="1">
        <v>2012</v>
      </c>
      <c r="D24" s="1">
        <v>114</v>
      </c>
      <c r="E24" s="1">
        <v>43</v>
      </c>
      <c r="F24" s="1">
        <v>55</v>
      </c>
      <c r="G24" s="1">
        <v>53</v>
      </c>
      <c r="H24" s="1">
        <v>67</v>
      </c>
      <c r="I24" s="1">
        <v>62</v>
      </c>
      <c r="J24" s="1">
        <v>54</v>
      </c>
      <c r="K24" s="1">
        <v>76</v>
      </c>
      <c r="L24" s="1">
        <v>207</v>
      </c>
      <c r="M24" s="1">
        <v>273</v>
      </c>
      <c r="N24" s="1">
        <f t="shared" si="0"/>
        <v>556</v>
      </c>
      <c r="O24" s="1">
        <v>1004</v>
      </c>
      <c r="P24" s="1">
        <v>3188885</v>
      </c>
      <c r="Q24" s="1">
        <v>3220508</v>
      </c>
      <c r="R24" s="1">
        <v>6409393</v>
      </c>
      <c r="S24" s="1">
        <v>456497.13400000002</v>
      </c>
      <c r="T24" s="1">
        <v>901047.37600000016</v>
      </c>
      <c r="U24" s="1">
        <v>907395.70099999988</v>
      </c>
      <c r="V24" s="1">
        <v>868039.73600000003</v>
      </c>
      <c r="W24" s="1">
        <v>827988.63199999998</v>
      </c>
      <c r="X24" s="1">
        <v>833429.29299999995</v>
      </c>
      <c r="Y24" s="1">
        <v>723644.93900000001</v>
      </c>
      <c r="Z24" s="1">
        <v>497302.755</v>
      </c>
      <c r="AA24" s="1">
        <v>281921.25099999999</v>
      </c>
      <c r="AB24" s="1">
        <v>103205.25</v>
      </c>
      <c r="AC24" s="1">
        <f t="shared" si="1"/>
        <v>882429.25600000005</v>
      </c>
      <c r="AD24" s="5">
        <v>1.5664509884165317E-4</v>
      </c>
      <c r="AE24" s="5">
        <v>2.4972774527868121E-4</v>
      </c>
      <c r="AF24" s="5">
        <v>4.7722240966827914E-5</v>
      </c>
      <c r="AG24" s="5">
        <v>6.0613026862907749E-5</v>
      </c>
      <c r="AH24" s="5">
        <v>6.1057112712637382E-5</v>
      </c>
      <c r="AI24" s="5">
        <v>8.0918985370803982E-5</v>
      </c>
      <c r="AJ24" s="5">
        <v>7.4391433707382304E-5</v>
      </c>
      <c r="AK24" s="5">
        <v>7.4622231276324865E-5</v>
      </c>
      <c r="AL24" s="5">
        <v>1.528244097501531E-4</v>
      </c>
      <c r="AM24" s="5">
        <v>7.3424759313372946E-4</v>
      </c>
      <c r="AN24" s="21">
        <v>2.6452142696229116E-3</v>
      </c>
      <c r="AO24" s="23">
        <f t="shared" si="2"/>
        <v>0.11354581673306773</v>
      </c>
      <c r="AP24" s="23">
        <f t="shared" si="3"/>
        <v>0.55378486055776888</v>
      </c>
      <c r="AQ24" s="23">
        <f t="shared" si="4"/>
        <v>7.1223146091993428E-2</v>
      </c>
      <c r="AR24" s="23">
        <f t="shared" si="5"/>
        <v>0.13767750799490686</v>
      </c>
      <c r="AS24" s="23">
        <f t="shared" si="6"/>
        <v>0.39243027888446214</v>
      </c>
      <c r="AT24" s="23">
        <f t="shared" si="7"/>
        <v>0.66932270916334657</v>
      </c>
      <c r="AU24" s="34">
        <f t="shared" si="8"/>
        <v>0.33266932270916333</v>
      </c>
      <c r="AV24" s="35">
        <f t="shared" si="9"/>
        <v>0.11354581673306773</v>
      </c>
      <c r="AW24" s="35">
        <f t="shared" si="10"/>
        <v>0.57194899817850642</v>
      </c>
    </row>
    <row r="25" spans="1:49" x14ac:dyDescent="0.2">
      <c r="A25" s="10" t="s">
        <v>83</v>
      </c>
      <c r="B25" s="1" t="s">
        <v>13</v>
      </c>
      <c r="C25" s="1">
        <v>2013</v>
      </c>
      <c r="D25" s="1">
        <v>126</v>
      </c>
      <c r="E25" s="1">
        <v>55</v>
      </c>
      <c r="F25" s="1">
        <v>46</v>
      </c>
      <c r="G25" s="1">
        <v>66</v>
      </c>
      <c r="H25" s="1">
        <v>68</v>
      </c>
      <c r="I25" s="1">
        <v>50</v>
      </c>
      <c r="J25" s="1">
        <v>59</v>
      </c>
      <c r="K25" s="1">
        <v>91</v>
      </c>
      <c r="L25" s="1">
        <v>189</v>
      </c>
      <c r="M25" s="1">
        <v>348</v>
      </c>
      <c r="N25" s="1">
        <f t="shared" si="0"/>
        <v>628</v>
      </c>
      <c r="O25" s="1">
        <v>1098</v>
      </c>
      <c r="P25" s="1">
        <v>3216803</v>
      </c>
      <c r="Q25" s="1">
        <v>3254221</v>
      </c>
      <c r="R25" s="1">
        <v>6471024</v>
      </c>
      <c r="S25" s="1">
        <v>447025.81299999997</v>
      </c>
      <c r="T25" s="1">
        <v>903409.99700000009</v>
      </c>
      <c r="U25" s="1">
        <v>915730.44400000002</v>
      </c>
      <c r="V25" s="1">
        <v>864909.08499999996</v>
      </c>
      <c r="W25" s="1">
        <v>828891.43900000001</v>
      </c>
      <c r="X25" s="1">
        <v>837667.321</v>
      </c>
      <c r="Y25" s="1">
        <v>746335.27200000011</v>
      </c>
      <c r="Z25" s="1">
        <v>527865.26300000004</v>
      </c>
      <c r="AA25" s="1">
        <v>291075.45399999997</v>
      </c>
      <c r="AB25" s="1">
        <v>106610.29999999999</v>
      </c>
      <c r="AC25" s="1">
        <f t="shared" si="1"/>
        <v>925551.01699999999</v>
      </c>
      <c r="AD25" s="5">
        <v>1.696794819490702E-4</v>
      </c>
      <c r="AE25" s="5">
        <v>2.8186291783557476E-4</v>
      </c>
      <c r="AF25" s="5">
        <v>6.0880442083485148E-5</v>
      </c>
      <c r="AG25" s="5">
        <v>5.0233122969099406E-5</v>
      </c>
      <c r="AH25" s="5">
        <v>7.6308598377134641E-5</v>
      </c>
      <c r="AI25" s="5">
        <v>8.2037281120959913E-5</v>
      </c>
      <c r="AJ25" s="5">
        <v>5.9689567381368577E-5</v>
      </c>
      <c r="AK25" s="5">
        <v>7.9052943380116688E-5</v>
      </c>
      <c r="AL25" s="5">
        <v>1.7239247660060555E-4</v>
      </c>
      <c r="AM25" s="5">
        <v>6.4931617353072998E-4</v>
      </c>
      <c r="AN25" s="21">
        <v>3.2642249388661324E-3</v>
      </c>
      <c r="AO25" s="23">
        <f t="shared" si="2"/>
        <v>0.11475409836065574</v>
      </c>
      <c r="AP25" s="23">
        <f t="shared" si="3"/>
        <v>0.57194899817850642</v>
      </c>
      <c r="AQ25" s="23">
        <f t="shared" si="4"/>
        <v>6.9081155161841462E-2</v>
      </c>
      <c r="AR25" s="23">
        <f t="shared" si="5"/>
        <v>0.14303007020218128</v>
      </c>
      <c r="AS25" s="23">
        <f t="shared" si="6"/>
        <v>0.37431693989071041</v>
      </c>
      <c r="AT25" s="23">
        <f t="shared" si="7"/>
        <v>0.67122040072859745</v>
      </c>
      <c r="AU25" s="34">
        <f t="shared" si="8"/>
        <v>0.31329690346083788</v>
      </c>
      <c r="AV25" s="35">
        <f t="shared" si="9"/>
        <v>0.11475409836065574</v>
      </c>
      <c r="AW25" s="35">
        <f t="shared" si="10"/>
        <v>0.56333973128598847</v>
      </c>
    </row>
    <row r="26" spans="1:49" x14ac:dyDescent="0.2">
      <c r="A26" s="10" t="s">
        <v>84</v>
      </c>
      <c r="B26" s="1" t="s">
        <v>13</v>
      </c>
      <c r="C26" s="1">
        <v>2014</v>
      </c>
      <c r="D26" s="1">
        <v>129</v>
      </c>
      <c r="E26" s="1">
        <v>57</v>
      </c>
      <c r="F26" s="1">
        <v>35</v>
      </c>
      <c r="G26" s="1">
        <v>43</v>
      </c>
      <c r="H26" s="1">
        <v>63</v>
      </c>
      <c r="I26" s="1">
        <v>55</v>
      </c>
      <c r="J26" s="1">
        <v>73</v>
      </c>
      <c r="K26" s="1">
        <v>132</v>
      </c>
      <c r="L26" s="1">
        <v>185</v>
      </c>
      <c r="M26" s="1">
        <v>270</v>
      </c>
      <c r="N26" s="1">
        <f t="shared" si="0"/>
        <v>587</v>
      </c>
      <c r="O26" s="1">
        <v>1042</v>
      </c>
      <c r="P26" s="1">
        <v>3238823</v>
      </c>
      <c r="Q26" s="1">
        <v>3285494</v>
      </c>
      <c r="R26" s="1">
        <v>6524317</v>
      </c>
      <c r="S26" s="1">
        <v>438948.40700000001</v>
      </c>
      <c r="T26" s="1">
        <v>905038.57400000002</v>
      </c>
      <c r="U26" s="1">
        <v>921219.60299999989</v>
      </c>
      <c r="V26" s="1">
        <v>871769.99799999991</v>
      </c>
      <c r="W26" s="1">
        <v>824246.527</v>
      </c>
      <c r="X26" s="1">
        <v>837494.76300000004</v>
      </c>
      <c r="Y26" s="1">
        <v>759465.98499999999</v>
      </c>
      <c r="Z26" s="1">
        <v>551539.99300000002</v>
      </c>
      <c r="AA26" s="1">
        <v>297760.58600000001</v>
      </c>
      <c r="AB26" s="1">
        <v>112911.45000000001</v>
      </c>
      <c r="AC26" s="1">
        <f t="shared" si="1"/>
        <v>962212.0290000001</v>
      </c>
      <c r="AD26" s="5">
        <v>1.5971020414857218E-4</v>
      </c>
      <c r="AE26" s="5">
        <v>2.9388419673658824E-4</v>
      </c>
      <c r="AF26" s="5">
        <v>6.2980740973367621E-5</v>
      </c>
      <c r="AG26" s="5">
        <v>3.7993112484819765E-5</v>
      </c>
      <c r="AH26" s="5">
        <v>4.9324936736352336E-5</v>
      </c>
      <c r="AI26" s="5">
        <v>7.6433443073518702E-5</v>
      </c>
      <c r="AJ26" s="5">
        <v>6.5672052447210343E-5</v>
      </c>
      <c r="AK26" s="5">
        <v>9.6120170543253491E-5</v>
      </c>
      <c r="AL26" s="5">
        <v>2.3932987938374216E-4</v>
      </c>
      <c r="AM26" s="5">
        <v>6.2130452685232158E-4</v>
      </c>
      <c r="AN26" s="21">
        <v>2.3912543856269668E-3</v>
      </c>
      <c r="AO26" s="23">
        <f t="shared" si="2"/>
        <v>0.1238003838771593</v>
      </c>
      <c r="AP26" s="23">
        <f t="shared" si="3"/>
        <v>0.56333973128598847</v>
      </c>
      <c r="AQ26" s="23">
        <f t="shared" si="4"/>
        <v>6.7278828879712621E-2</v>
      </c>
      <c r="AR26" s="23">
        <f t="shared" si="5"/>
        <v>0.14748088251996341</v>
      </c>
      <c r="AS26" s="23">
        <f t="shared" si="6"/>
        <v>0.36660268714011518</v>
      </c>
      <c r="AT26" s="23">
        <f t="shared" si="7"/>
        <v>0.68618042226487519</v>
      </c>
      <c r="AU26" s="34">
        <f t="shared" si="8"/>
        <v>0.31285988483685223</v>
      </c>
      <c r="AV26" s="35">
        <f t="shared" si="9"/>
        <v>0.1238003838771593</v>
      </c>
      <c r="AW26" s="35">
        <f t="shared" si="10"/>
        <v>0.60209923664122134</v>
      </c>
    </row>
    <row r="27" spans="1:49" x14ac:dyDescent="0.2">
      <c r="A27" s="10" t="s">
        <v>85</v>
      </c>
      <c r="B27" s="1" t="s">
        <v>13</v>
      </c>
      <c r="C27" s="1">
        <v>2015</v>
      </c>
      <c r="D27" s="1">
        <v>89</v>
      </c>
      <c r="E27" s="1">
        <v>54</v>
      </c>
      <c r="F27" s="1">
        <v>53</v>
      </c>
      <c r="G27" s="1">
        <v>57</v>
      </c>
      <c r="H27" s="1">
        <v>54</v>
      </c>
      <c r="I27" s="1">
        <v>55</v>
      </c>
      <c r="J27" s="1">
        <v>55</v>
      </c>
      <c r="K27" s="1">
        <v>101</v>
      </c>
      <c r="L27" s="1">
        <v>209</v>
      </c>
      <c r="M27" s="1">
        <v>321</v>
      </c>
      <c r="N27" s="1">
        <f t="shared" si="0"/>
        <v>631</v>
      </c>
      <c r="O27" s="1">
        <v>1048</v>
      </c>
      <c r="P27" s="1">
        <v>3240859</v>
      </c>
      <c r="Q27" s="1">
        <v>3281872</v>
      </c>
      <c r="R27" s="1">
        <v>6522731</v>
      </c>
      <c r="S27" s="1">
        <v>424856.47899999999</v>
      </c>
      <c r="T27" s="1">
        <v>892843.10599999991</v>
      </c>
      <c r="U27" s="1">
        <v>916341.00699999998</v>
      </c>
      <c r="V27" s="1">
        <v>873997.61800000002</v>
      </c>
      <c r="W27" s="1">
        <v>823284.95900000003</v>
      </c>
      <c r="X27" s="1">
        <v>824481.64100000006</v>
      </c>
      <c r="Y27" s="1">
        <v>767758.80299999996</v>
      </c>
      <c r="Z27" s="1">
        <v>581227.27800000005</v>
      </c>
      <c r="AA27" s="1">
        <v>309296.212</v>
      </c>
      <c r="AB27" s="1">
        <v>119063.27099999999</v>
      </c>
      <c r="AC27" s="1">
        <f t="shared" si="1"/>
        <v>1009586.7609999999</v>
      </c>
      <c r="AD27" s="5">
        <v>1.6066889773623961E-4</v>
      </c>
      <c r="AE27" s="5">
        <v>2.0948250620887908E-4</v>
      </c>
      <c r="AF27" s="5">
        <v>6.0480950837962799E-5</v>
      </c>
      <c r="AG27" s="5">
        <v>5.7838729899817742E-5</v>
      </c>
      <c r="AH27" s="5">
        <v>6.5217569048340359E-5</v>
      </c>
      <c r="AI27" s="5">
        <v>6.559089827851452E-5</v>
      </c>
      <c r="AJ27" s="5">
        <v>6.6708580597733396E-5</v>
      </c>
      <c r="AK27" s="5">
        <v>7.1637081574432964E-5</v>
      </c>
      <c r="AL27" s="5">
        <v>1.7377023381892959E-4</v>
      </c>
      <c r="AM27" s="5">
        <v>6.7572764195379155E-4</v>
      </c>
      <c r="AN27" s="21">
        <v>2.6960455336390013E-3</v>
      </c>
      <c r="AO27" s="23">
        <f t="shared" si="2"/>
        <v>8.4923664122137407E-2</v>
      </c>
      <c r="AP27" s="23">
        <f t="shared" si="3"/>
        <v>0.60209923664122134</v>
      </c>
      <c r="AQ27" s="23">
        <f t="shared" si="4"/>
        <v>6.5134753985715485E-2</v>
      </c>
      <c r="AR27" s="23">
        <f t="shared" si="5"/>
        <v>0.15477976341504807</v>
      </c>
      <c r="AS27" s="23">
        <f t="shared" si="6"/>
        <v>0.34541984732824427</v>
      </c>
      <c r="AT27" s="23">
        <f t="shared" si="7"/>
        <v>0.70706106870229013</v>
      </c>
      <c r="AU27" s="34">
        <f t="shared" si="8"/>
        <v>0.31297709923664124</v>
      </c>
      <c r="AV27" s="35">
        <f t="shared" si="9"/>
        <v>8.4923664122137407E-2</v>
      </c>
      <c r="AW27" s="35">
        <f t="shared" si="10"/>
        <v>0.54765751211631664</v>
      </c>
    </row>
    <row r="28" spans="1:49" x14ac:dyDescent="0.2">
      <c r="A28" s="10" t="s">
        <v>86</v>
      </c>
      <c r="B28" s="1" t="s">
        <v>13</v>
      </c>
      <c r="C28" s="1">
        <v>2016</v>
      </c>
      <c r="D28" s="1">
        <v>105</v>
      </c>
      <c r="E28" s="1">
        <v>69</v>
      </c>
      <c r="F28" s="1">
        <v>70</v>
      </c>
      <c r="G28" s="1">
        <v>81</v>
      </c>
      <c r="H28" s="1">
        <v>61</v>
      </c>
      <c r="I28" s="1">
        <v>59</v>
      </c>
      <c r="J28" s="1">
        <v>115</v>
      </c>
      <c r="K28" s="1">
        <v>166</v>
      </c>
      <c r="L28" s="1">
        <v>213</v>
      </c>
      <c r="M28" s="1">
        <v>299</v>
      </c>
      <c r="N28" s="1">
        <f t="shared" si="0"/>
        <v>678</v>
      </c>
      <c r="O28" s="1">
        <v>1238</v>
      </c>
      <c r="P28" s="1">
        <v>3236477</v>
      </c>
      <c r="Q28" s="1">
        <v>3272013</v>
      </c>
      <c r="R28" s="1">
        <v>6508490</v>
      </c>
      <c r="S28" s="1">
        <v>427120.03399999999</v>
      </c>
      <c r="T28" s="1">
        <v>890321.97600000002</v>
      </c>
      <c r="U28" s="1">
        <v>920124.60400000005</v>
      </c>
      <c r="V28" s="1">
        <v>879311.56</v>
      </c>
      <c r="W28" s="1">
        <v>813442.70499999996</v>
      </c>
      <c r="X28" s="1">
        <v>817605.86</v>
      </c>
      <c r="Y28" s="1">
        <v>756395.48199999996</v>
      </c>
      <c r="Z28" s="1">
        <v>584304.53399999999</v>
      </c>
      <c r="AA28" s="1">
        <v>306398.891</v>
      </c>
      <c r="AB28" s="1">
        <v>115515.61300000001</v>
      </c>
      <c r="AC28" s="1">
        <f t="shared" si="1"/>
        <v>1006219.0380000001</v>
      </c>
      <c r="AD28" s="5">
        <v>1.9021309090126896E-4</v>
      </c>
      <c r="AE28" s="5">
        <v>2.4583253334354248E-4</v>
      </c>
      <c r="AF28" s="5">
        <v>7.7500052632644431E-5</v>
      </c>
      <c r="AG28" s="5">
        <v>7.6076652766042101E-5</v>
      </c>
      <c r="AH28" s="5">
        <v>9.2117519756023674E-5</v>
      </c>
      <c r="AI28" s="5">
        <v>7.4989915853999827E-5</v>
      </c>
      <c r="AJ28" s="5">
        <v>7.2161909407058314E-5</v>
      </c>
      <c r="AK28" s="5">
        <v>1.5203686793041952E-4</v>
      </c>
      <c r="AL28" s="5">
        <v>2.8409842871422936E-4</v>
      </c>
      <c r="AM28" s="5">
        <v>6.9517222893603753E-4</v>
      </c>
      <c r="AN28" s="21">
        <v>2.5883946960485764E-3</v>
      </c>
      <c r="AO28" s="23">
        <f t="shared" si="2"/>
        <v>8.4814216478190624E-2</v>
      </c>
      <c r="AP28" s="23">
        <f t="shared" si="3"/>
        <v>0.54765751211631664</v>
      </c>
      <c r="AQ28" s="23">
        <f t="shared" si="4"/>
        <v>6.5625058039575995E-2</v>
      </c>
      <c r="AR28" s="23">
        <f t="shared" si="5"/>
        <v>0.15460099623722245</v>
      </c>
      <c r="AS28" s="23">
        <f t="shared" si="6"/>
        <v>0.35945072697899838</v>
      </c>
      <c r="AT28" s="23">
        <f t="shared" si="7"/>
        <v>0.68820678513731826</v>
      </c>
      <c r="AU28" s="34">
        <f t="shared" si="8"/>
        <v>0.36752827140549271</v>
      </c>
      <c r="AV28" s="35">
        <f t="shared" si="9"/>
        <v>8.4814216478190624E-2</v>
      </c>
      <c r="AW28" s="35">
        <f t="shared" si="10"/>
        <v>0.58347529812606469</v>
      </c>
    </row>
    <row r="29" spans="1:49" x14ac:dyDescent="0.2">
      <c r="A29" s="10" t="s">
        <v>87</v>
      </c>
      <c r="B29" s="1" t="s">
        <v>13</v>
      </c>
      <c r="C29" s="1">
        <v>2017</v>
      </c>
      <c r="D29" s="1">
        <v>117</v>
      </c>
      <c r="E29" s="1">
        <v>56</v>
      </c>
      <c r="F29" s="1">
        <v>68</v>
      </c>
      <c r="G29" s="1">
        <v>47</v>
      </c>
      <c r="H29" s="1">
        <v>62</v>
      </c>
      <c r="I29" s="1">
        <v>59</v>
      </c>
      <c r="J29" s="1">
        <v>80</v>
      </c>
      <c r="K29" s="1">
        <v>141</v>
      </c>
      <c r="L29" s="1">
        <v>205</v>
      </c>
      <c r="M29" s="1">
        <v>339</v>
      </c>
      <c r="N29" s="1">
        <f t="shared" si="0"/>
        <v>685</v>
      </c>
      <c r="O29" s="1">
        <v>1174</v>
      </c>
      <c r="P29" s="1">
        <v>3349295</v>
      </c>
      <c r="Q29" s="1">
        <v>3393106</v>
      </c>
      <c r="R29" s="1">
        <v>6742401</v>
      </c>
      <c r="S29" s="1">
        <v>430289</v>
      </c>
      <c r="T29" s="1">
        <v>903976</v>
      </c>
      <c r="U29" s="1">
        <v>936681</v>
      </c>
      <c r="V29" s="1">
        <v>909225</v>
      </c>
      <c r="W29" s="1">
        <v>834243</v>
      </c>
      <c r="X29" s="1">
        <v>833583</v>
      </c>
      <c r="Y29" s="1">
        <v>801636</v>
      </c>
      <c r="Z29" s="1">
        <v>637694</v>
      </c>
      <c r="AA29" s="1">
        <v>331749</v>
      </c>
      <c r="AB29" s="1">
        <v>123325</v>
      </c>
      <c r="AC29" s="1">
        <f t="shared" si="1"/>
        <v>1092768</v>
      </c>
      <c r="AD29" s="5">
        <v>1.7412194854622264E-4</v>
      </c>
      <c r="AE29" s="5">
        <v>2.7191027425753388E-4</v>
      </c>
      <c r="AF29" s="5">
        <v>6.1948547306565666E-5</v>
      </c>
      <c r="AG29" s="5">
        <v>7.2596753857503244E-5</v>
      </c>
      <c r="AH29" s="5">
        <v>5.1692375374632242E-5</v>
      </c>
      <c r="AI29" s="5">
        <v>7.4318873517668113E-5</v>
      </c>
      <c r="AJ29" s="5">
        <v>7.0778794673115932E-5</v>
      </c>
      <c r="AK29" s="5">
        <v>9.9795917349021252E-5</v>
      </c>
      <c r="AL29" s="5">
        <v>2.2110918402870342E-4</v>
      </c>
      <c r="AM29" s="5">
        <v>6.1793705482156693E-4</v>
      </c>
      <c r="AN29" s="21">
        <v>2.7488343807013987E-3</v>
      </c>
      <c r="AO29" s="23">
        <f t="shared" si="2"/>
        <v>9.9659284497444628E-2</v>
      </c>
      <c r="AP29" s="23">
        <f t="shared" si="3"/>
        <v>0.58347529812606469</v>
      </c>
      <c r="AQ29" s="23">
        <f t="shared" si="4"/>
        <v>6.3818363814314813E-2</v>
      </c>
      <c r="AR29" s="23">
        <f t="shared" si="5"/>
        <v>0.16207401487986253</v>
      </c>
      <c r="AS29" s="23">
        <f t="shared" si="6"/>
        <v>0.348381601362862</v>
      </c>
      <c r="AT29" s="23">
        <f t="shared" si="7"/>
        <v>0.7018739352640545</v>
      </c>
      <c r="AU29" s="34">
        <f t="shared" si="8"/>
        <v>0.31686541737649065</v>
      </c>
      <c r="AV29" s="35">
        <f t="shared" si="9"/>
        <v>9.9659284497444628E-2</v>
      </c>
      <c r="AW29" s="35">
        <f t="shared" si="10"/>
        <v>0.58099352051835851</v>
      </c>
    </row>
    <row r="30" spans="1:49" x14ac:dyDescent="0.2">
      <c r="A30" s="10" t="s">
        <v>88</v>
      </c>
      <c r="B30" s="1" t="s">
        <v>14</v>
      </c>
      <c r="C30" s="1">
        <v>2009</v>
      </c>
      <c r="D30" s="1">
        <v>91</v>
      </c>
      <c r="E30" s="1">
        <v>60</v>
      </c>
      <c r="F30" s="1">
        <v>45</v>
      </c>
      <c r="G30" s="1">
        <v>25</v>
      </c>
      <c r="H30" s="1">
        <v>56</v>
      </c>
      <c r="I30" s="1">
        <v>49</v>
      </c>
      <c r="J30" s="1">
        <v>62</v>
      </c>
      <c r="K30" s="1">
        <v>52</v>
      </c>
      <c r="L30" s="1">
        <v>198</v>
      </c>
      <c r="M30" s="1">
        <v>288</v>
      </c>
      <c r="N30" s="1">
        <f t="shared" si="0"/>
        <v>538</v>
      </c>
      <c r="O30" s="1">
        <v>926</v>
      </c>
      <c r="P30" s="1">
        <v>1388745</v>
      </c>
      <c r="Q30" s="1">
        <v>1449398</v>
      </c>
      <c r="R30" s="1">
        <v>2838143</v>
      </c>
      <c r="S30" s="1">
        <v>198959.60399999999</v>
      </c>
      <c r="T30" s="1">
        <v>382358.41600000003</v>
      </c>
      <c r="U30" s="1">
        <v>391430.01899999997</v>
      </c>
      <c r="V30" s="1">
        <v>377051.39400000003</v>
      </c>
      <c r="W30" s="1">
        <v>375183.05599999998</v>
      </c>
      <c r="X30" s="1">
        <v>393354.82900000003</v>
      </c>
      <c r="Y30" s="1">
        <v>322334.09100000001</v>
      </c>
      <c r="Z30" s="1">
        <v>210652.32400000002</v>
      </c>
      <c r="AA30" s="1">
        <v>137259.106</v>
      </c>
      <c r="AB30" s="1">
        <v>51320.077999999994</v>
      </c>
      <c r="AC30" s="1">
        <f t="shared" si="1"/>
        <v>399231.50800000003</v>
      </c>
      <c r="AD30" s="5">
        <v>3.2626967703882433E-4</v>
      </c>
      <c r="AE30" s="5">
        <v>4.5737927785582044E-4</v>
      </c>
      <c r="AF30" s="5">
        <v>1.5692083000992449E-4</v>
      </c>
      <c r="AG30" s="5">
        <v>1.1496307849603125E-4</v>
      </c>
      <c r="AH30" s="5">
        <v>6.6303958552663505E-5</v>
      </c>
      <c r="AI30" s="5">
        <v>1.4926047193346601E-4</v>
      </c>
      <c r="AJ30" s="5">
        <v>1.2456946346526228E-4</v>
      </c>
      <c r="AK30" s="5">
        <v>1.9234701426601507E-4</v>
      </c>
      <c r="AL30" s="5">
        <v>2.4685224930155524E-4</v>
      </c>
      <c r="AM30" s="5">
        <v>1.442527244786222E-3</v>
      </c>
      <c r="AN30" s="21">
        <v>5.6118387037525554E-3</v>
      </c>
      <c r="AO30" s="23">
        <f t="shared" si="2"/>
        <v>9.827213822894168E-2</v>
      </c>
      <c r="AP30" s="23">
        <f t="shared" si="3"/>
        <v>0.58099352051835851</v>
      </c>
      <c r="AQ30" s="23">
        <f t="shared" si="4"/>
        <v>7.0102036437205598E-2</v>
      </c>
      <c r="AR30" s="23">
        <f t="shared" si="5"/>
        <v>0.14066645267697928</v>
      </c>
      <c r="AS30" s="23">
        <f t="shared" si="6"/>
        <v>0.35205183585313177</v>
      </c>
      <c r="AT30" s="23">
        <f t="shared" si="7"/>
        <v>0.70086393088552912</v>
      </c>
      <c r="AU30" s="34">
        <f t="shared" si="8"/>
        <v>0.32073434125269978</v>
      </c>
      <c r="AV30" s="35">
        <f t="shared" si="9"/>
        <v>9.827213822894168E-2</v>
      </c>
      <c r="AW30" s="35">
        <f t="shared" si="10"/>
        <v>0.55767195767195765</v>
      </c>
    </row>
    <row r="31" spans="1:49" x14ac:dyDescent="0.2">
      <c r="A31" s="10" t="s">
        <v>89</v>
      </c>
      <c r="B31" s="1" t="s">
        <v>14</v>
      </c>
      <c r="C31" s="1">
        <v>2010</v>
      </c>
      <c r="D31" s="1">
        <v>100</v>
      </c>
      <c r="E31" s="1">
        <v>50</v>
      </c>
      <c r="F31" s="1">
        <v>50</v>
      </c>
      <c r="G31" s="1">
        <v>62</v>
      </c>
      <c r="H31" s="1">
        <v>56</v>
      </c>
      <c r="I31" s="1">
        <v>34</v>
      </c>
      <c r="J31" s="1">
        <v>66</v>
      </c>
      <c r="K31" s="1">
        <v>78</v>
      </c>
      <c r="L31" s="1">
        <v>186</v>
      </c>
      <c r="M31" s="1">
        <v>263</v>
      </c>
      <c r="N31" s="1">
        <f t="shared" si="0"/>
        <v>527</v>
      </c>
      <c r="O31" s="1">
        <v>945</v>
      </c>
      <c r="P31" s="1">
        <v>1398930</v>
      </c>
      <c r="Q31" s="1">
        <v>1451679</v>
      </c>
      <c r="R31" s="1">
        <v>2850609</v>
      </c>
      <c r="S31" s="1">
        <v>194736.79700000002</v>
      </c>
      <c r="T31" s="1">
        <v>388427.55599999998</v>
      </c>
      <c r="U31" s="1">
        <v>399872.78799999994</v>
      </c>
      <c r="V31" s="1">
        <v>368306.01300000004</v>
      </c>
      <c r="W31" s="1">
        <v>373985.45200000005</v>
      </c>
      <c r="X31" s="1">
        <v>397543.35399999999</v>
      </c>
      <c r="Y31" s="1">
        <v>331967.55000000005</v>
      </c>
      <c r="Z31" s="1">
        <v>217999.02299999996</v>
      </c>
      <c r="AA31" s="1">
        <v>129740.41500000001</v>
      </c>
      <c r="AB31" s="1">
        <v>48214.602999999996</v>
      </c>
      <c r="AC31" s="1">
        <f t="shared" si="1"/>
        <v>395954.04099999997</v>
      </c>
      <c r="AD31" s="5">
        <v>3.31508109319798E-4</v>
      </c>
      <c r="AE31" s="5">
        <v>5.1351363245437376E-4</v>
      </c>
      <c r="AF31" s="5">
        <v>1.2872413202321827E-4</v>
      </c>
      <c r="AG31" s="5">
        <v>1.2503976639690722E-4</v>
      </c>
      <c r="AH31" s="5">
        <v>1.6833827798516012E-4</v>
      </c>
      <c r="AI31" s="5">
        <v>1.4973844490614034E-4</v>
      </c>
      <c r="AJ31" s="5">
        <v>8.5525263239591222E-5</v>
      </c>
      <c r="AK31" s="5">
        <v>1.9881461305480005E-4</v>
      </c>
      <c r="AL31" s="5">
        <v>3.5779976867144042E-4</v>
      </c>
      <c r="AM31" s="5">
        <v>1.4336319180110529E-3</v>
      </c>
      <c r="AN31" s="21">
        <v>5.4547789183289558E-3</v>
      </c>
      <c r="AO31" s="23">
        <f t="shared" si="2"/>
        <v>0.10582010582010581</v>
      </c>
      <c r="AP31" s="23">
        <f t="shared" si="3"/>
        <v>0.55767195767195765</v>
      </c>
      <c r="AQ31" s="23">
        <f t="shared" si="4"/>
        <v>6.831410305657494E-2</v>
      </c>
      <c r="AR31" s="23">
        <f t="shared" si="5"/>
        <v>0.13890156138565476</v>
      </c>
      <c r="AS31" s="23">
        <f t="shared" si="6"/>
        <v>0.37248677248677248</v>
      </c>
      <c r="AT31" s="23">
        <f t="shared" si="7"/>
        <v>0.66349206349206347</v>
      </c>
      <c r="AU31" s="34">
        <f t="shared" si="8"/>
        <v>0.33650793650793653</v>
      </c>
      <c r="AV31" s="35">
        <f t="shared" si="9"/>
        <v>0.10582010582010581</v>
      </c>
      <c r="AW31" s="35">
        <f t="shared" si="10"/>
        <v>0.58718190386427893</v>
      </c>
    </row>
    <row r="32" spans="1:49" x14ac:dyDescent="0.2">
      <c r="A32" s="10" t="s">
        <v>90</v>
      </c>
      <c r="B32" s="1" t="s">
        <v>14</v>
      </c>
      <c r="C32" s="1">
        <v>2011</v>
      </c>
      <c r="D32" s="1">
        <v>114</v>
      </c>
      <c r="E32" s="1">
        <v>53</v>
      </c>
      <c r="F32" s="1">
        <v>59</v>
      </c>
      <c r="G32" s="1">
        <v>39</v>
      </c>
      <c r="H32" s="1">
        <v>51</v>
      </c>
      <c r="I32" s="1">
        <v>57</v>
      </c>
      <c r="J32" s="1">
        <v>65</v>
      </c>
      <c r="K32" s="1">
        <v>91</v>
      </c>
      <c r="L32" s="1">
        <v>189</v>
      </c>
      <c r="M32" s="1">
        <v>343</v>
      </c>
      <c r="N32" s="1">
        <f t="shared" si="0"/>
        <v>623</v>
      </c>
      <c r="O32" s="1">
        <v>1061</v>
      </c>
      <c r="P32" s="1">
        <v>1389967</v>
      </c>
      <c r="Q32" s="1">
        <v>1437119</v>
      </c>
      <c r="R32" s="1">
        <v>2827086</v>
      </c>
      <c r="S32" s="1">
        <v>193071.10200000001</v>
      </c>
      <c r="T32" s="1">
        <v>384538.67199999996</v>
      </c>
      <c r="U32" s="1">
        <v>396354.32799999998</v>
      </c>
      <c r="V32" s="1">
        <v>368427.42799999996</v>
      </c>
      <c r="W32" s="1">
        <v>364589.77500000002</v>
      </c>
      <c r="X32" s="1">
        <v>391276.51500000001</v>
      </c>
      <c r="Y32" s="1">
        <v>332388.97499999998</v>
      </c>
      <c r="Z32" s="1">
        <v>218577.97100000002</v>
      </c>
      <c r="AA32" s="1">
        <v>128803.26599999999</v>
      </c>
      <c r="AB32" s="1">
        <v>48426.328999999983</v>
      </c>
      <c r="AC32" s="1">
        <f t="shared" si="1"/>
        <v>395807.56599999999</v>
      </c>
      <c r="AD32" s="5">
        <v>3.7529809846605306E-4</v>
      </c>
      <c r="AE32" s="5">
        <v>5.9045604867371604E-4</v>
      </c>
      <c r="AF32" s="5">
        <v>1.378274900788132E-4</v>
      </c>
      <c r="AG32" s="5">
        <v>1.4885670682016622E-4</v>
      </c>
      <c r="AH32" s="5">
        <v>1.0585531107635125E-4</v>
      </c>
      <c r="AI32" s="5">
        <v>1.398832427486481E-4</v>
      </c>
      <c r="AJ32" s="5">
        <v>1.4567702843090391E-4</v>
      </c>
      <c r="AK32" s="5">
        <v>1.9555401920295343E-4</v>
      </c>
      <c r="AL32" s="5">
        <v>4.1632740748609107E-4</v>
      </c>
      <c r="AM32" s="5">
        <v>1.4673540964403808E-3</v>
      </c>
      <c r="AN32" s="21">
        <v>7.0829238367417884E-3</v>
      </c>
      <c r="AO32" s="23">
        <f t="shared" si="2"/>
        <v>0.10744580584354382</v>
      </c>
      <c r="AP32" s="23">
        <f t="shared" si="3"/>
        <v>0.58718190386427893</v>
      </c>
      <c r="AQ32" s="23">
        <f t="shared" si="4"/>
        <v>6.8293324645942857E-2</v>
      </c>
      <c r="AR32" s="23">
        <f t="shared" si="5"/>
        <v>0.14000549187396491</v>
      </c>
      <c r="AS32" s="23">
        <f t="shared" si="6"/>
        <v>0.351555136663525</v>
      </c>
      <c r="AT32" s="23">
        <f t="shared" si="7"/>
        <v>0.70216776625824695</v>
      </c>
      <c r="AU32" s="34">
        <f t="shared" si="8"/>
        <v>0.30537229029217722</v>
      </c>
      <c r="AV32" s="35">
        <f t="shared" si="9"/>
        <v>0.10744580584354382</v>
      </c>
      <c r="AW32" s="35">
        <f t="shared" si="10"/>
        <v>0.60550458715596334</v>
      </c>
    </row>
    <row r="33" spans="1:49" x14ac:dyDescent="0.2">
      <c r="A33" s="10" t="s">
        <v>91</v>
      </c>
      <c r="B33" s="1" t="s">
        <v>14</v>
      </c>
      <c r="C33" s="1">
        <v>2012</v>
      </c>
      <c r="D33" s="1">
        <v>92</v>
      </c>
      <c r="E33" s="1">
        <v>48</v>
      </c>
      <c r="F33" s="1">
        <v>34</v>
      </c>
      <c r="G33" s="1">
        <v>44</v>
      </c>
      <c r="H33" s="1">
        <v>59</v>
      </c>
      <c r="I33" s="1">
        <v>62</v>
      </c>
      <c r="J33" s="1">
        <v>48</v>
      </c>
      <c r="K33" s="1">
        <v>83</v>
      </c>
      <c r="L33" s="1">
        <v>158</v>
      </c>
      <c r="M33" s="1">
        <v>353</v>
      </c>
      <c r="N33" s="1">
        <f t="shared" si="0"/>
        <v>594</v>
      </c>
      <c r="O33" s="1">
        <v>981</v>
      </c>
      <c r="P33" s="1">
        <v>1376318</v>
      </c>
      <c r="Q33" s="1">
        <v>1426788</v>
      </c>
      <c r="R33" s="1">
        <v>2803106</v>
      </c>
      <c r="S33" s="1">
        <v>189369.72900000002</v>
      </c>
      <c r="T33" s="1">
        <v>379296.33199999994</v>
      </c>
      <c r="U33" s="1">
        <v>386572.18500000006</v>
      </c>
      <c r="V33" s="1">
        <v>363261.08900000004</v>
      </c>
      <c r="W33" s="1">
        <v>356104.64199999999</v>
      </c>
      <c r="X33" s="1">
        <v>386871.48699999996</v>
      </c>
      <c r="Y33" s="1">
        <v>338931.49400000001</v>
      </c>
      <c r="Z33" s="1">
        <v>225079.26100000003</v>
      </c>
      <c r="AA33" s="1">
        <v>129358.37800000001</v>
      </c>
      <c r="AB33" s="1">
        <v>48129.659999999996</v>
      </c>
      <c r="AC33" s="1">
        <f t="shared" si="1"/>
        <v>402567.299</v>
      </c>
      <c r="AD33" s="5">
        <v>3.4996892732561667E-4</v>
      </c>
      <c r="AE33" s="5">
        <v>4.8582210306695846E-4</v>
      </c>
      <c r="AF33" s="5">
        <v>1.2655012967539061E-4</v>
      </c>
      <c r="AG33" s="5">
        <v>8.7952525606569432E-5</v>
      </c>
      <c r="AH33" s="5">
        <v>1.2112500163759624E-4</v>
      </c>
      <c r="AI33" s="5">
        <v>1.6568163691615118E-4</v>
      </c>
      <c r="AJ33" s="5">
        <v>1.6025993665436504E-4</v>
      </c>
      <c r="AK33" s="5">
        <v>1.4162153960233626E-4</v>
      </c>
      <c r="AL33" s="5">
        <v>3.6875898575124605E-4</v>
      </c>
      <c r="AM33" s="5">
        <v>1.2214129648409784E-3</v>
      </c>
      <c r="AN33" s="21">
        <v>7.3343547409227498E-3</v>
      </c>
      <c r="AO33" s="23">
        <f t="shared" si="2"/>
        <v>9.3781855249745152E-2</v>
      </c>
      <c r="AP33" s="23">
        <f t="shared" si="3"/>
        <v>0.60550458715596334</v>
      </c>
      <c r="AQ33" s="23">
        <f t="shared" si="4"/>
        <v>6.7557105938912052E-2</v>
      </c>
      <c r="AR33" s="23">
        <f t="shared" si="5"/>
        <v>0.14361472559368071</v>
      </c>
      <c r="AS33" s="23">
        <f t="shared" si="6"/>
        <v>0.34556574923547401</v>
      </c>
      <c r="AT33" s="23">
        <f t="shared" si="7"/>
        <v>0.71763506625891949</v>
      </c>
      <c r="AU33" s="34">
        <f t="shared" si="8"/>
        <v>0.30071355759429153</v>
      </c>
      <c r="AV33" s="35">
        <f t="shared" si="9"/>
        <v>9.3781855249745152E-2</v>
      </c>
      <c r="AW33" s="35">
        <f t="shared" si="10"/>
        <v>0.59690627843494082</v>
      </c>
    </row>
    <row r="34" spans="1:49" x14ac:dyDescent="0.2">
      <c r="A34" s="10" t="s">
        <v>92</v>
      </c>
      <c r="B34" s="1" t="s">
        <v>14</v>
      </c>
      <c r="C34" s="1">
        <v>2013</v>
      </c>
      <c r="D34" s="1">
        <v>103</v>
      </c>
      <c r="E34" s="1">
        <v>51</v>
      </c>
      <c r="F34" s="1">
        <v>54</v>
      </c>
      <c r="G34" s="1">
        <v>79</v>
      </c>
      <c r="H34" s="1">
        <v>51</v>
      </c>
      <c r="I34" s="1">
        <v>49</v>
      </c>
      <c r="J34" s="1">
        <v>56</v>
      </c>
      <c r="K34" s="1">
        <v>131</v>
      </c>
      <c r="L34" s="1">
        <v>190</v>
      </c>
      <c r="M34" s="1">
        <v>335</v>
      </c>
      <c r="N34" s="1">
        <f t="shared" si="0"/>
        <v>656</v>
      </c>
      <c r="O34" s="1">
        <v>1099</v>
      </c>
      <c r="P34" s="1">
        <v>1382182</v>
      </c>
      <c r="Q34" s="1">
        <v>1430699</v>
      </c>
      <c r="R34" s="1">
        <v>2812881</v>
      </c>
      <c r="S34" s="1">
        <v>188623.05599999998</v>
      </c>
      <c r="T34" s="1">
        <v>381599.47299999994</v>
      </c>
      <c r="U34" s="1">
        <v>391028.98699999996</v>
      </c>
      <c r="V34" s="1">
        <v>369250.21400000004</v>
      </c>
      <c r="W34" s="1">
        <v>354240.38900000002</v>
      </c>
      <c r="X34" s="1">
        <v>382815.87599999999</v>
      </c>
      <c r="Y34" s="1">
        <v>339946.41900000005</v>
      </c>
      <c r="Z34" s="1">
        <v>228177.87899999999</v>
      </c>
      <c r="AA34" s="1">
        <v>128128.27400000002</v>
      </c>
      <c r="AB34" s="1">
        <v>48505.852999999988</v>
      </c>
      <c r="AC34" s="1">
        <f t="shared" si="1"/>
        <v>404812.00599999999</v>
      </c>
      <c r="AD34" s="5">
        <v>3.90702628372832E-4</v>
      </c>
      <c r="AE34" s="5">
        <v>5.4606261919539682E-4</v>
      </c>
      <c r="AF34" s="5">
        <v>1.3364798331364573E-4</v>
      </c>
      <c r="AG34" s="5">
        <v>1.3809717896949672E-4</v>
      </c>
      <c r="AH34" s="5">
        <v>2.1394706625681194E-4</v>
      </c>
      <c r="AI34" s="5">
        <v>1.4397003160472477E-4</v>
      </c>
      <c r="AJ34" s="5">
        <v>1.2799887118579168E-4</v>
      </c>
      <c r="AK34" s="5">
        <v>1.6473184263782461E-4</v>
      </c>
      <c r="AL34" s="5">
        <v>5.741134967776609E-4</v>
      </c>
      <c r="AM34" s="5">
        <v>1.4828889367541154E-3</v>
      </c>
      <c r="AN34" s="21">
        <v>6.9063830296933462E-3</v>
      </c>
      <c r="AO34" s="23">
        <f t="shared" si="2"/>
        <v>9.3721565059144682E-2</v>
      </c>
      <c r="AP34" s="23">
        <f t="shared" si="3"/>
        <v>0.59690627843494082</v>
      </c>
      <c r="AQ34" s="23">
        <f t="shared" si="4"/>
        <v>6.7056891493099055E-2</v>
      </c>
      <c r="AR34" s="23">
        <f t="shared" si="5"/>
        <v>0.14391366218478491</v>
      </c>
      <c r="AS34" s="23">
        <f t="shared" si="6"/>
        <v>0.35213830755232028</v>
      </c>
      <c r="AT34" s="23">
        <f t="shared" si="7"/>
        <v>0.69244767970882626</v>
      </c>
      <c r="AU34" s="34">
        <f t="shared" si="8"/>
        <v>0.30937215650591449</v>
      </c>
      <c r="AV34" s="35">
        <f t="shared" si="9"/>
        <v>9.3721565059144682E-2</v>
      </c>
      <c r="AW34" s="35">
        <f t="shared" si="10"/>
        <v>0.5541666666666667</v>
      </c>
    </row>
    <row r="35" spans="1:49" x14ac:dyDescent="0.2">
      <c r="A35" s="10" t="s">
        <v>93</v>
      </c>
      <c r="B35" s="1" t="s">
        <v>14</v>
      </c>
      <c r="C35" s="1">
        <v>2014</v>
      </c>
      <c r="D35" s="1">
        <v>99</v>
      </c>
      <c r="E35" s="1">
        <v>58</v>
      </c>
      <c r="F35" s="1">
        <v>41</v>
      </c>
      <c r="G35" s="1">
        <v>70</v>
      </c>
      <c r="H35" s="1">
        <v>43</v>
      </c>
      <c r="I35" s="1">
        <v>51</v>
      </c>
      <c r="J35" s="1">
        <v>66</v>
      </c>
      <c r="K35" s="1">
        <v>99</v>
      </c>
      <c r="L35" s="1">
        <v>173</v>
      </c>
      <c r="M35" s="1">
        <v>260</v>
      </c>
      <c r="N35" s="1">
        <f t="shared" si="0"/>
        <v>532</v>
      </c>
      <c r="O35" s="1">
        <v>960</v>
      </c>
      <c r="P35" s="1">
        <v>1282535</v>
      </c>
      <c r="Q35" s="1">
        <v>1323590</v>
      </c>
      <c r="R35" s="1">
        <v>2606125</v>
      </c>
      <c r="S35" s="1">
        <v>175568.90700000001</v>
      </c>
      <c r="T35" s="1">
        <v>358062.46500000003</v>
      </c>
      <c r="U35" s="1">
        <v>364009.21400000004</v>
      </c>
      <c r="V35" s="1">
        <v>344889.62</v>
      </c>
      <c r="W35" s="1">
        <v>327210.201</v>
      </c>
      <c r="X35" s="1">
        <v>347191.94799999997</v>
      </c>
      <c r="Y35" s="1">
        <v>314078.12300000002</v>
      </c>
      <c r="Z35" s="1">
        <v>213704.34</v>
      </c>
      <c r="AA35" s="1">
        <v>117068.152</v>
      </c>
      <c r="AB35" s="1">
        <v>44503.917999999991</v>
      </c>
      <c r="AC35" s="1">
        <f t="shared" si="1"/>
        <v>375276.41</v>
      </c>
      <c r="AD35" s="5">
        <v>3.6836299103074489E-4</v>
      </c>
      <c r="AE35" s="5">
        <v>5.6388116604268656E-4</v>
      </c>
      <c r="AF35" s="5">
        <v>1.619829098813806E-4</v>
      </c>
      <c r="AG35" s="5">
        <v>1.1263451149893145E-4</v>
      </c>
      <c r="AH35" s="5">
        <v>2.0296348727456628E-4</v>
      </c>
      <c r="AI35" s="5">
        <v>1.3141399586133319E-4</v>
      </c>
      <c r="AJ35" s="5">
        <v>1.468928075486359E-4</v>
      </c>
      <c r="AK35" s="5">
        <v>2.101388004028539E-4</v>
      </c>
      <c r="AL35" s="5">
        <v>4.6325685290247266E-4</v>
      </c>
      <c r="AM35" s="5">
        <v>1.4777716829424282E-3</v>
      </c>
      <c r="AN35" s="21">
        <v>5.8421822546050901E-3</v>
      </c>
      <c r="AO35" s="23">
        <f t="shared" si="2"/>
        <v>0.10312499999999999</v>
      </c>
      <c r="AP35" s="23">
        <f t="shared" si="3"/>
        <v>0.5541666666666667</v>
      </c>
      <c r="AQ35" s="23">
        <f t="shared" si="4"/>
        <v>6.7367799702623632E-2</v>
      </c>
      <c r="AR35" s="23">
        <f t="shared" si="5"/>
        <v>0.14399785505300014</v>
      </c>
      <c r="AS35" s="23">
        <f t="shared" si="6"/>
        <v>0.37708333333333333</v>
      </c>
      <c r="AT35" s="23">
        <f t="shared" si="7"/>
        <v>0.67604166666666665</v>
      </c>
      <c r="AU35" s="34">
        <f t="shared" si="8"/>
        <v>0.34270833333333334</v>
      </c>
      <c r="AV35" s="35">
        <f t="shared" si="9"/>
        <v>0.10312499999999999</v>
      </c>
      <c r="AW35" s="35">
        <f t="shared" si="10"/>
        <v>0.56923076923076921</v>
      </c>
    </row>
    <row r="36" spans="1:49" x14ac:dyDescent="0.2">
      <c r="A36" s="10" t="s">
        <v>94</v>
      </c>
      <c r="B36" s="1" t="s">
        <v>14</v>
      </c>
      <c r="C36" s="1">
        <v>2015</v>
      </c>
      <c r="D36" s="1">
        <v>103</v>
      </c>
      <c r="E36" s="1">
        <v>55</v>
      </c>
      <c r="F36" s="1">
        <v>48</v>
      </c>
      <c r="G36" s="1">
        <v>53</v>
      </c>
      <c r="H36" s="1">
        <v>50</v>
      </c>
      <c r="I36" s="1">
        <v>61</v>
      </c>
      <c r="J36" s="1">
        <v>50</v>
      </c>
      <c r="K36" s="1">
        <v>108</v>
      </c>
      <c r="L36" s="1">
        <v>179</v>
      </c>
      <c r="M36" s="1">
        <v>268</v>
      </c>
      <c r="N36" s="1">
        <f t="shared" si="0"/>
        <v>555</v>
      </c>
      <c r="O36" s="1">
        <v>975</v>
      </c>
      <c r="P36" s="1">
        <v>1347008</v>
      </c>
      <c r="Q36" s="1">
        <v>1393574</v>
      </c>
      <c r="R36" s="1">
        <v>2740582</v>
      </c>
      <c r="S36" s="1">
        <v>179417.33</v>
      </c>
      <c r="T36" s="1">
        <v>369766.82200000004</v>
      </c>
      <c r="U36" s="1">
        <v>375961.21900000004</v>
      </c>
      <c r="V36" s="1">
        <v>362572.77899999998</v>
      </c>
      <c r="W36" s="1">
        <v>341584.32199999999</v>
      </c>
      <c r="X36" s="1">
        <v>360084.75300000003</v>
      </c>
      <c r="Y36" s="1">
        <v>337126.10700000008</v>
      </c>
      <c r="Z36" s="1">
        <v>237342.48800000001</v>
      </c>
      <c r="AA36" s="1">
        <v>127187.99899999998</v>
      </c>
      <c r="AB36" s="1">
        <v>49059.884000000005</v>
      </c>
      <c r="AC36" s="1">
        <f t="shared" si="1"/>
        <v>413590.37099999998</v>
      </c>
      <c r="AD36" s="5">
        <v>3.557638487007504E-4</v>
      </c>
      <c r="AE36" s="5">
        <v>5.74080552865211E-4</v>
      </c>
      <c r="AF36" s="5">
        <v>1.4874238770940892E-4</v>
      </c>
      <c r="AG36" s="5">
        <v>1.2767274275701291E-4</v>
      </c>
      <c r="AH36" s="5">
        <v>1.4617754853571069E-4</v>
      </c>
      <c r="AI36" s="5">
        <v>1.4637674149459355E-4</v>
      </c>
      <c r="AJ36" s="5">
        <v>1.6940456237534722E-4</v>
      </c>
      <c r="AK36" s="5">
        <v>1.4831245329807694E-4</v>
      </c>
      <c r="AL36" s="5">
        <v>4.5503862755496183E-4</v>
      </c>
      <c r="AM36" s="5">
        <v>1.4073654857955586E-3</v>
      </c>
      <c r="AN36" s="21">
        <v>5.462711652559145E-3</v>
      </c>
      <c r="AO36" s="23">
        <f t="shared" si="2"/>
        <v>0.10564102564102563</v>
      </c>
      <c r="AP36" s="23">
        <f t="shared" si="3"/>
        <v>0.56923076923076921</v>
      </c>
      <c r="AQ36" s="23">
        <f t="shared" si="4"/>
        <v>6.5466871635294979E-2</v>
      </c>
      <c r="AR36" s="23">
        <f t="shared" si="5"/>
        <v>0.15091333556157049</v>
      </c>
      <c r="AS36" s="23">
        <f t="shared" si="6"/>
        <v>0.37948717948717947</v>
      </c>
      <c r="AT36" s="23">
        <f t="shared" si="7"/>
        <v>0.68307692307692303</v>
      </c>
      <c r="AU36" s="34">
        <f t="shared" si="8"/>
        <v>0.32512820512820512</v>
      </c>
      <c r="AV36" s="35">
        <f t="shared" si="9"/>
        <v>0.10564102564102563</v>
      </c>
      <c r="AW36" s="35">
        <f t="shared" si="10"/>
        <v>0.55627705627705626</v>
      </c>
    </row>
    <row r="37" spans="1:49" x14ac:dyDescent="0.2">
      <c r="A37" s="10" t="s">
        <v>95</v>
      </c>
      <c r="B37" s="1" t="s">
        <v>14</v>
      </c>
      <c r="C37" s="1">
        <v>2016</v>
      </c>
      <c r="D37" s="1">
        <v>108</v>
      </c>
      <c r="E37" s="1">
        <v>44</v>
      </c>
      <c r="F37" s="1">
        <v>54</v>
      </c>
      <c r="G37" s="1">
        <v>62</v>
      </c>
      <c r="H37" s="1">
        <v>43</v>
      </c>
      <c r="I37" s="1">
        <v>40</v>
      </c>
      <c r="J37" s="1">
        <v>59</v>
      </c>
      <c r="K37" s="1">
        <v>110</v>
      </c>
      <c r="L37" s="1">
        <v>165</v>
      </c>
      <c r="M37" s="1">
        <v>239</v>
      </c>
      <c r="N37" s="1">
        <f t="shared" si="0"/>
        <v>514</v>
      </c>
      <c r="O37" s="1">
        <v>924</v>
      </c>
      <c r="P37" s="1">
        <v>1287850</v>
      </c>
      <c r="Q37" s="1">
        <v>1339366</v>
      </c>
      <c r="R37" s="1">
        <v>2627216</v>
      </c>
      <c r="S37" s="1">
        <v>171863.62400000001</v>
      </c>
      <c r="T37" s="1">
        <v>355583.80800000002</v>
      </c>
      <c r="U37" s="1">
        <v>373178.07999999996</v>
      </c>
      <c r="V37" s="1">
        <v>350015.61100000003</v>
      </c>
      <c r="W37" s="1">
        <v>326578.35900000005</v>
      </c>
      <c r="X37" s="1">
        <v>337567.00199999998</v>
      </c>
      <c r="Y37" s="1">
        <v>319415.22000000003</v>
      </c>
      <c r="Z37" s="1">
        <v>227577.81</v>
      </c>
      <c r="AA37" s="1">
        <v>118565.30500000001</v>
      </c>
      <c r="AB37" s="1">
        <v>46366.240999999995</v>
      </c>
      <c r="AC37" s="1">
        <f t="shared" si="1"/>
        <v>392509.35599999997</v>
      </c>
      <c r="AD37" s="5">
        <v>3.5170309559625094E-4</v>
      </c>
      <c r="AE37" s="5">
        <v>6.2840522902042379E-4</v>
      </c>
      <c r="AF37" s="5">
        <v>1.2374016760628199E-4</v>
      </c>
      <c r="AG37" s="5">
        <v>1.4470303293269532E-4</v>
      </c>
      <c r="AH37" s="5">
        <v>1.7713495641770102E-4</v>
      </c>
      <c r="AI37" s="5">
        <v>1.3166824688466266E-4</v>
      </c>
      <c r="AJ37" s="5">
        <v>1.1849499436559265E-4</v>
      </c>
      <c r="AK37" s="5">
        <v>1.8471255064176338E-4</v>
      </c>
      <c r="AL37" s="5">
        <v>4.8335116679433727E-4</v>
      </c>
      <c r="AM37" s="5">
        <v>1.3916381356249199E-3</v>
      </c>
      <c r="AN37" s="21">
        <v>5.1546123827463184E-3</v>
      </c>
      <c r="AO37" s="23">
        <f t="shared" si="2"/>
        <v>0.11688311688311688</v>
      </c>
      <c r="AP37" s="23">
        <f t="shared" si="3"/>
        <v>0.55627705627705626</v>
      </c>
      <c r="AQ37" s="23">
        <f t="shared" si="4"/>
        <v>6.5416632663625685E-2</v>
      </c>
      <c r="AR37" s="23">
        <f t="shared" si="5"/>
        <v>0.14940125060139706</v>
      </c>
      <c r="AS37" s="23">
        <f t="shared" si="6"/>
        <v>0.37987012987012986</v>
      </c>
      <c r="AT37" s="23">
        <f t="shared" si="7"/>
        <v>0.66341991341991347</v>
      </c>
      <c r="AU37" s="34">
        <f t="shared" si="8"/>
        <v>0.32683982683982682</v>
      </c>
      <c r="AV37" s="35">
        <f t="shared" si="9"/>
        <v>0.11688311688311688</v>
      </c>
      <c r="AW37" s="35">
        <f t="shared" si="10"/>
        <v>0.55426356589147285</v>
      </c>
    </row>
    <row r="38" spans="1:49" x14ac:dyDescent="0.2">
      <c r="A38" s="10" t="s">
        <v>96</v>
      </c>
      <c r="B38" s="1" t="s">
        <v>14</v>
      </c>
      <c r="C38" s="1">
        <v>2017</v>
      </c>
      <c r="D38" s="1">
        <v>103</v>
      </c>
      <c r="E38" s="1">
        <v>64</v>
      </c>
      <c r="F38" s="1">
        <v>64</v>
      </c>
      <c r="G38" s="1">
        <v>51</v>
      </c>
      <c r="H38" s="1">
        <v>64</v>
      </c>
      <c r="I38" s="1">
        <v>51</v>
      </c>
      <c r="J38" s="1">
        <v>63</v>
      </c>
      <c r="K38" s="1">
        <v>112</v>
      </c>
      <c r="L38" s="1">
        <v>220</v>
      </c>
      <c r="M38" s="1">
        <v>240</v>
      </c>
      <c r="N38" s="1">
        <f t="shared" si="0"/>
        <v>572</v>
      </c>
      <c r="O38" s="1">
        <v>1032</v>
      </c>
      <c r="P38" s="1">
        <v>1377609</v>
      </c>
      <c r="Q38" s="1">
        <v>1424407</v>
      </c>
      <c r="R38" s="1">
        <v>2802016</v>
      </c>
      <c r="S38" s="1">
        <v>182260</v>
      </c>
      <c r="T38" s="1">
        <v>377128</v>
      </c>
      <c r="U38" s="1">
        <v>389317</v>
      </c>
      <c r="V38" s="1">
        <v>371076</v>
      </c>
      <c r="W38" s="1">
        <v>348403</v>
      </c>
      <c r="X38" s="1">
        <v>355921</v>
      </c>
      <c r="Y38" s="1">
        <v>344755</v>
      </c>
      <c r="Z38" s="1">
        <v>252637</v>
      </c>
      <c r="AA38" s="1">
        <v>129759</v>
      </c>
      <c r="AB38" s="1">
        <v>50760</v>
      </c>
      <c r="AC38" s="1">
        <f t="shared" si="1"/>
        <v>433156</v>
      </c>
      <c r="AD38" s="5">
        <v>3.6830624807281613E-4</v>
      </c>
      <c r="AE38" s="5">
        <v>5.6512674201689898E-4</v>
      </c>
      <c r="AF38" s="5">
        <v>1.6970365499246941E-4</v>
      </c>
      <c r="AG38" s="5">
        <v>1.6439045816134409E-4</v>
      </c>
      <c r="AH38" s="5">
        <v>1.3743815283122595E-4</v>
      </c>
      <c r="AI38" s="5">
        <v>1.8369531835259743E-4</v>
      </c>
      <c r="AJ38" s="5">
        <v>1.4329022451611454E-4</v>
      </c>
      <c r="AK38" s="5">
        <v>1.8273846644718713E-4</v>
      </c>
      <c r="AL38" s="5">
        <v>4.4332382034302178E-4</v>
      </c>
      <c r="AM38" s="5">
        <v>1.6954507972472045E-3</v>
      </c>
      <c r="AN38" s="21">
        <v>4.7281323877068557E-3</v>
      </c>
      <c r="AO38" s="23">
        <f t="shared" si="2"/>
        <v>9.9806201550387594E-2</v>
      </c>
      <c r="AP38" s="23">
        <f t="shared" si="3"/>
        <v>0.55426356589147285</v>
      </c>
      <c r="AQ38" s="23">
        <f t="shared" si="4"/>
        <v>6.5046024005573133E-2</v>
      </c>
      <c r="AR38" s="23">
        <f t="shared" si="5"/>
        <v>0.1545872685951829</v>
      </c>
      <c r="AS38" s="23">
        <f t="shared" si="6"/>
        <v>0.38468992248062017</v>
      </c>
      <c r="AT38" s="23">
        <f t="shared" si="7"/>
        <v>0.6647286821705426</v>
      </c>
      <c r="AU38" s="34">
        <f t="shared" si="8"/>
        <v>0.34593023255813954</v>
      </c>
      <c r="AV38" s="35">
        <f t="shared" si="9"/>
        <v>9.9806201550387594E-2</v>
      </c>
      <c r="AW38" s="35">
        <f t="shared" si="10"/>
        <v>0.7999076496844697</v>
      </c>
    </row>
    <row r="39" spans="1:49" x14ac:dyDescent="0.2">
      <c r="A39" s="10" t="s">
        <v>97</v>
      </c>
      <c r="B39" s="1" t="s">
        <v>15</v>
      </c>
      <c r="C39" s="1">
        <v>2009</v>
      </c>
      <c r="D39" s="1">
        <v>94</v>
      </c>
      <c r="E39" s="1">
        <v>55</v>
      </c>
      <c r="F39" s="1">
        <v>50</v>
      </c>
      <c r="G39" s="1">
        <v>132</v>
      </c>
      <c r="H39" s="1">
        <v>187</v>
      </c>
      <c r="I39" s="1">
        <v>346</v>
      </c>
      <c r="J39" s="1">
        <v>436</v>
      </c>
      <c r="K39" s="1">
        <v>708</v>
      </c>
      <c r="L39" s="1">
        <v>1633</v>
      </c>
      <c r="M39" s="1">
        <v>2856</v>
      </c>
      <c r="N39" s="1">
        <f t="shared" si="0"/>
        <v>5197</v>
      </c>
      <c r="O39" s="1">
        <v>6497</v>
      </c>
      <c r="P39" s="1">
        <v>18158578</v>
      </c>
      <c r="Q39" s="1">
        <v>18149949</v>
      </c>
      <c r="R39" s="1">
        <v>36308527</v>
      </c>
      <c r="S39" s="1">
        <v>2705932.5460000001</v>
      </c>
      <c r="T39" s="1">
        <v>5120908.3169999998</v>
      </c>
      <c r="U39" s="1">
        <v>5279984.4819999998</v>
      </c>
      <c r="V39" s="1">
        <v>5289769.2149999999</v>
      </c>
      <c r="W39" s="1">
        <v>5351066.46</v>
      </c>
      <c r="X39" s="1">
        <v>5064051.983</v>
      </c>
      <c r="Y39" s="1">
        <v>3561519.4290000005</v>
      </c>
      <c r="Z39" s="1">
        <v>2052424.2649999999</v>
      </c>
      <c r="AA39" s="1">
        <v>1375671.3910000001</v>
      </c>
      <c r="AB39" s="1">
        <v>543547.95399999991</v>
      </c>
      <c r="AC39" s="1">
        <f t="shared" si="1"/>
        <v>3971643.61</v>
      </c>
      <c r="AD39" s="5">
        <v>1.7893868291599932E-4</v>
      </c>
      <c r="AE39" s="5">
        <v>3.4738486049459712E-5</v>
      </c>
      <c r="AF39" s="5">
        <v>1.0740282113119504E-5</v>
      </c>
      <c r="AG39" s="5">
        <v>9.4697248013616414E-6</v>
      </c>
      <c r="AH39" s="5">
        <v>2.495382967288867E-5</v>
      </c>
      <c r="AI39" s="5">
        <v>3.4946304890408704E-5</v>
      </c>
      <c r="AJ39" s="5">
        <v>6.8324733071761597E-5</v>
      </c>
      <c r="AK39" s="5">
        <v>1.2241966067904326E-4</v>
      </c>
      <c r="AL39" s="5">
        <v>3.4495791736315301E-4</v>
      </c>
      <c r="AM39" s="5">
        <v>1.1870567423903052E-3</v>
      </c>
      <c r="AN39" s="21">
        <v>5.2543662044582003E-3</v>
      </c>
      <c r="AO39" s="23">
        <f t="shared" si="2"/>
        <v>1.4468216099738342E-2</v>
      </c>
      <c r="AP39" s="23">
        <f t="shared" si="3"/>
        <v>0.7999076496844697</v>
      </c>
      <c r="AQ39" s="23">
        <f t="shared" si="4"/>
        <v>7.4526089863133249E-2</v>
      </c>
      <c r="AR39" s="23">
        <f t="shared" si="5"/>
        <v>0.10938597453980989</v>
      </c>
      <c r="AS39" s="23">
        <f t="shared" si="6"/>
        <v>0.13298445436355241</v>
      </c>
      <c r="AT39" s="23">
        <f t="shared" si="7"/>
        <v>0.92027089425888875</v>
      </c>
      <c r="AU39" s="34">
        <f t="shared" si="8"/>
        <v>0.18562413421579191</v>
      </c>
      <c r="AV39" s="35">
        <f t="shared" si="9"/>
        <v>1.4468216099738342E-2</v>
      </c>
      <c r="AW39" s="35">
        <f t="shared" si="10"/>
        <v>0.86144975288303127</v>
      </c>
    </row>
    <row r="40" spans="1:49" x14ac:dyDescent="0.2">
      <c r="A40" s="10" t="s">
        <v>98</v>
      </c>
      <c r="B40" s="1" t="s">
        <v>15</v>
      </c>
      <c r="C40" s="1">
        <v>2010</v>
      </c>
      <c r="D40" s="1">
        <v>121</v>
      </c>
      <c r="E40" s="1">
        <v>69</v>
      </c>
      <c r="F40" s="1">
        <v>47</v>
      </c>
      <c r="G40" s="1">
        <v>40</v>
      </c>
      <c r="H40" s="1">
        <v>65</v>
      </c>
      <c r="I40" s="1">
        <v>148</v>
      </c>
      <c r="J40" s="1">
        <v>351</v>
      </c>
      <c r="K40" s="1">
        <v>695</v>
      </c>
      <c r="L40" s="1">
        <v>1579</v>
      </c>
      <c r="M40" s="1">
        <v>2955</v>
      </c>
      <c r="N40" s="1">
        <f t="shared" si="0"/>
        <v>5229</v>
      </c>
      <c r="O40" s="1">
        <v>6070</v>
      </c>
      <c r="P40" s="1">
        <v>18100624</v>
      </c>
      <c r="Q40" s="1">
        <v>18288065</v>
      </c>
      <c r="R40" s="1">
        <v>36388689</v>
      </c>
      <c r="S40" s="1">
        <v>2535634.2039999999</v>
      </c>
      <c r="T40" s="1">
        <v>5069381.2719999999</v>
      </c>
      <c r="U40" s="1">
        <v>5478728.7650000006</v>
      </c>
      <c r="V40" s="1">
        <v>5214198.7340000002</v>
      </c>
      <c r="W40" s="1">
        <v>5246795.1689999998</v>
      </c>
      <c r="X40" s="1">
        <v>5104320.8229999999</v>
      </c>
      <c r="Y40" s="1">
        <v>3730652.4449999998</v>
      </c>
      <c r="Z40" s="1">
        <v>2113248.1669999994</v>
      </c>
      <c r="AA40" s="1">
        <v>1351939.3489999999</v>
      </c>
      <c r="AB40" s="1">
        <v>555556.43999999994</v>
      </c>
      <c r="AC40" s="1">
        <f t="shared" si="1"/>
        <v>4020743.9559999993</v>
      </c>
      <c r="AD40" s="5">
        <v>1.6681007661474147E-4</v>
      </c>
      <c r="AE40" s="5">
        <v>4.771981692356127E-5</v>
      </c>
      <c r="AF40" s="5">
        <v>1.3611128518012957E-5</v>
      </c>
      <c r="AG40" s="5">
        <v>8.5786323827987481E-6</v>
      </c>
      <c r="AH40" s="5">
        <v>7.6713608438385231E-6</v>
      </c>
      <c r="AI40" s="5">
        <v>1.2388514875527058E-5</v>
      </c>
      <c r="AJ40" s="5">
        <v>2.8995042657411741E-5</v>
      </c>
      <c r="AK40" s="5">
        <v>9.4085419420516402E-5</v>
      </c>
      <c r="AL40" s="5">
        <v>3.2887760692424165E-4</v>
      </c>
      <c r="AM40" s="5">
        <v>1.1679518028437827E-3</v>
      </c>
      <c r="AN40" s="21">
        <v>5.3189915321654813E-3</v>
      </c>
      <c r="AO40" s="23">
        <f t="shared" si="2"/>
        <v>1.9934102141680395E-2</v>
      </c>
      <c r="AP40" s="23">
        <f t="shared" si="3"/>
        <v>0.86144975288303127</v>
      </c>
      <c r="AQ40" s="23">
        <f t="shared" si="4"/>
        <v>6.968193341617776E-2</v>
      </c>
      <c r="AR40" s="23">
        <f t="shared" si="5"/>
        <v>0.11049433399483008</v>
      </c>
      <c r="AS40" s="23">
        <f t="shared" si="6"/>
        <v>8.0724876441515644E-2</v>
      </c>
      <c r="AT40" s="23">
        <f t="shared" si="7"/>
        <v>0.94365733113673811</v>
      </c>
      <c r="AU40" s="34">
        <f t="shared" si="8"/>
        <v>0.1186161449752883</v>
      </c>
      <c r="AV40" s="35">
        <f t="shared" si="9"/>
        <v>1.9934102141680395E-2</v>
      </c>
      <c r="AW40" s="35">
        <f t="shared" si="10"/>
        <v>0.83891246267483888</v>
      </c>
    </row>
    <row r="41" spans="1:49" x14ac:dyDescent="0.2">
      <c r="A41" s="10" t="s">
        <v>99</v>
      </c>
      <c r="B41" s="1" t="s">
        <v>15</v>
      </c>
      <c r="C41" s="1">
        <v>2011</v>
      </c>
      <c r="D41" s="1">
        <v>108</v>
      </c>
      <c r="E41" s="1">
        <v>63</v>
      </c>
      <c r="F41" s="1">
        <v>55</v>
      </c>
      <c r="G41" s="1">
        <v>66</v>
      </c>
      <c r="H41" s="1">
        <v>70</v>
      </c>
      <c r="I41" s="1">
        <v>219</v>
      </c>
      <c r="J41" s="1">
        <v>444</v>
      </c>
      <c r="K41" s="1">
        <v>671</v>
      </c>
      <c r="L41" s="1">
        <v>1617</v>
      </c>
      <c r="M41" s="1">
        <v>3050</v>
      </c>
      <c r="N41" s="1">
        <f t="shared" si="0"/>
        <v>5338</v>
      </c>
      <c r="O41" s="1">
        <v>6363</v>
      </c>
      <c r="P41" s="1">
        <v>18386612</v>
      </c>
      <c r="Q41" s="1">
        <v>18581677</v>
      </c>
      <c r="R41" s="1">
        <v>36968289</v>
      </c>
      <c r="S41" s="1">
        <v>2549846.5160000003</v>
      </c>
      <c r="T41" s="1">
        <v>5080129.1970000006</v>
      </c>
      <c r="U41" s="1">
        <v>5556904.2860000003</v>
      </c>
      <c r="V41" s="1">
        <v>5285970.8730000006</v>
      </c>
      <c r="W41" s="1">
        <v>5239847.1040000003</v>
      </c>
      <c r="X41" s="1">
        <v>5200146.8</v>
      </c>
      <c r="Y41" s="1">
        <v>3910699.3450000002</v>
      </c>
      <c r="Z41" s="1">
        <v>2219738.6550000003</v>
      </c>
      <c r="AA41" s="1">
        <v>1380129.8460000001</v>
      </c>
      <c r="AB41" s="1">
        <v>581826.49800000002</v>
      </c>
      <c r="AC41" s="1">
        <f t="shared" si="1"/>
        <v>4181694.9990000003</v>
      </c>
      <c r="AD41" s="5">
        <v>1.7212048953631583E-4</v>
      </c>
      <c r="AE41" s="5">
        <v>4.2355490545141498E-5</v>
      </c>
      <c r="AF41" s="5">
        <v>1.240125940836382E-5</v>
      </c>
      <c r="AG41" s="5">
        <v>9.897597145692496E-6</v>
      </c>
      <c r="AH41" s="5">
        <v>1.2485880377646189E-5</v>
      </c>
      <c r="AI41" s="5">
        <v>1.3359168428132822E-5</v>
      </c>
      <c r="AJ41" s="5">
        <v>4.2114195699244492E-5</v>
      </c>
      <c r="AK41" s="5">
        <v>1.1353468032966365E-4</v>
      </c>
      <c r="AL41" s="5">
        <v>3.0228783847529108E-4</v>
      </c>
      <c r="AM41" s="5">
        <v>1.1716288903442784E-3</v>
      </c>
      <c r="AN41" s="21">
        <v>5.2421125721915816E-3</v>
      </c>
      <c r="AO41" s="23">
        <f t="shared" si="2"/>
        <v>1.6973125884016973E-2</v>
      </c>
      <c r="AP41" s="23">
        <f t="shared" si="3"/>
        <v>0.83891246267483888</v>
      </c>
      <c r="AQ41" s="23">
        <f t="shared" si="4"/>
        <v>6.8973885050509109E-2</v>
      </c>
      <c r="AR41" s="23">
        <f t="shared" si="5"/>
        <v>0.11311573005177493</v>
      </c>
      <c r="AS41" s="23">
        <f t="shared" si="6"/>
        <v>9.1309130913091313E-2</v>
      </c>
      <c r="AT41" s="23">
        <f t="shared" si="7"/>
        <v>0.94310859657394308</v>
      </c>
      <c r="AU41" s="34">
        <f t="shared" si="8"/>
        <v>0.14411441144114412</v>
      </c>
      <c r="AV41" s="35">
        <f t="shared" si="9"/>
        <v>1.6973125884016973E-2</v>
      </c>
      <c r="AW41" s="35">
        <f t="shared" si="10"/>
        <v>0.84625557943461727</v>
      </c>
    </row>
    <row r="42" spans="1:49" x14ac:dyDescent="0.2">
      <c r="A42" s="10" t="s">
        <v>100</v>
      </c>
      <c r="B42" s="1" t="s">
        <v>15</v>
      </c>
      <c r="C42" s="1">
        <v>2012</v>
      </c>
      <c r="D42" s="1">
        <v>156</v>
      </c>
      <c r="E42" s="1">
        <v>53</v>
      </c>
      <c r="F42" s="1">
        <v>46</v>
      </c>
      <c r="G42" s="1">
        <v>41</v>
      </c>
      <c r="H42" s="1">
        <v>52</v>
      </c>
      <c r="I42" s="1">
        <v>170</v>
      </c>
      <c r="J42" s="1">
        <v>412</v>
      </c>
      <c r="K42" s="1">
        <v>738</v>
      </c>
      <c r="L42" s="1">
        <v>1443</v>
      </c>
      <c r="M42" s="1">
        <v>2938</v>
      </c>
      <c r="N42" s="1">
        <f t="shared" si="0"/>
        <v>5119</v>
      </c>
      <c r="O42" s="1">
        <v>6049</v>
      </c>
      <c r="P42" s="1">
        <v>18537856</v>
      </c>
      <c r="Q42" s="1">
        <v>18748078</v>
      </c>
      <c r="R42" s="1">
        <v>37285934</v>
      </c>
      <c r="S42" s="1">
        <v>2537842.2460000003</v>
      </c>
      <c r="T42" s="1">
        <v>5080316.875</v>
      </c>
      <c r="U42" s="1">
        <v>5586555.2560000001</v>
      </c>
      <c r="V42" s="1">
        <v>5335513.118999999</v>
      </c>
      <c r="W42" s="1">
        <v>5193902.5069999993</v>
      </c>
      <c r="X42" s="1">
        <v>5213451.1879999992</v>
      </c>
      <c r="Y42" s="1">
        <v>4042113.5320000001</v>
      </c>
      <c r="Z42" s="1">
        <v>2302725.3169999998</v>
      </c>
      <c r="AA42" s="1">
        <v>1391054.03</v>
      </c>
      <c r="AB42" s="1">
        <v>613629.44099999999</v>
      </c>
      <c r="AC42" s="1">
        <f t="shared" si="1"/>
        <v>4307408.7879999997</v>
      </c>
      <c r="AD42" s="5">
        <v>1.6223276048281371E-4</v>
      </c>
      <c r="AE42" s="5">
        <v>6.146954179121186E-5</v>
      </c>
      <c r="AF42" s="5">
        <v>1.0432420123400274E-5</v>
      </c>
      <c r="AG42" s="5">
        <v>8.2340544203148573E-6</v>
      </c>
      <c r="AH42" s="5">
        <v>7.6843593269403045E-6</v>
      </c>
      <c r="AI42" s="5">
        <v>1.001173971400461E-5</v>
      </c>
      <c r="AJ42" s="5">
        <v>3.2607958503820952E-5</v>
      </c>
      <c r="AK42" s="5">
        <v>1.0192687482386133E-4</v>
      </c>
      <c r="AL42" s="5">
        <v>3.2048981029203668E-4</v>
      </c>
      <c r="AM42" s="5">
        <v>1.0373428845175769E-3</v>
      </c>
      <c r="AN42" s="21">
        <v>4.7879058658138931E-3</v>
      </c>
      <c r="AO42" s="23">
        <f t="shared" si="2"/>
        <v>2.5789386675483552E-2</v>
      </c>
      <c r="AP42" s="23">
        <f t="shared" si="3"/>
        <v>0.84625557943461727</v>
      </c>
      <c r="AQ42" s="23">
        <f t="shared" si="4"/>
        <v>6.8064333482969752E-2</v>
      </c>
      <c r="AR42" s="23">
        <f t="shared" si="5"/>
        <v>0.11552369287571017</v>
      </c>
      <c r="AS42" s="23">
        <f t="shared" si="6"/>
        <v>8.5633989089105633E-2</v>
      </c>
      <c r="AT42" s="23">
        <f t="shared" si="7"/>
        <v>0.94246982972392135</v>
      </c>
      <c r="AU42" s="34">
        <f t="shared" si="8"/>
        <v>0.12795503388989915</v>
      </c>
      <c r="AV42" s="35">
        <f t="shared" si="9"/>
        <v>2.5789386675483552E-2</v>
      </c>
      <c r="AW42" s="35">
        <f t="shared" si="10"/>
        <v>0.85035842293906805</v>
      </c>
    </row>
    <row r="43" spans="1:49" x14ac:dyDescent="0.2">
      <c r="A43" s="10" t="s">
        <v>101</v>
      </c>
      <c r="B43" s="1" t="s">
        <v>15</v>
      </c>
      <c r="C43" s="1">
        <v>2013</v>
      </c>
      <c r="D43" s="1">
        <v>96</v>
      </c>
      <c r="E43" s="1">
        <v>54</v>
      </c>
      <c r="F43" s="1">
        <v>54</v>
      </c>
      <c r="G43" s="1">
        <v>50</v>
      </c>
      <c r="H43" s="1">
        <v>77</v>
      </c>
      <c r="I43" s="1">
        <v>170</v>
      </c>
      <c r="J43" s="1">
        <v>501</v>
      </c>
      <c r="K43" s="1">
        <v>828</v>
      </c>
      <c r="L43" s="1">
        <v>1602</v>
      </c>
      <c r="M43" s="1">
        <v>3264</v>
      </c>
      <c r="N43" s="1">
        <f t="shared" si="0"/>
        <v>5694</v>
      </c>
      <c r="O43" s="1">
        <v>6696</v>
      </c>
      <c r="P43" s="1">
        <v>18682758</v>
      </c>
      <c r="Q43" s="1">
        <v>18889790</v>
      </c>
      <c r="R43" s="1">
        <v>37572548</v>
      </c>
      <c r="S43" s="1">
        <v>2520413.3020000001</v>
      </c>
      <c r="T43" s="1">
        <v>5074449.0640000002</v>
      </c>
      <c r="U43" s="1">
        <v>5594234.9560000002</v>
      </c>
      <c r="V43" s="1">
        <v>5414032.4199999999</v>
      </c>
      <c r="W43" s="1">
        <v>5164321.0860000001</v>
      </c>
      <c r="X43" s="1">
        <v>5226263.0279999999</v>
      </c>
      <c r="Y43" s="1">
        <v>4170473.9670000002</v>
      </c>
      <c r="Z43" s="1">
        <v>2418384.62</v>
      </c>
      <c r="AA43" s="1">
        <v>1390783.8680000002</v>
      </c>
      <c r="AB43" s="1">
        <v>626671.90299999993</v>
      </c>
      <c r="AC43" s="1">
        <f t="shared" si="1"/>
        <v>4435840.3910000008</v>
      </c>
      <c r="AD43" s="5">
        <v>1.7821522245443669E-4</v>
      </c>
      <c r="AE43" s="5">
        <v>3.8088991168163575E-5</v>
      </c>
      <c r="AF43" s="5">
        <v>1.0641549322683278E-5</v>
      </c>
      <c r="AG43" s="5">
        <v>9.65279442581925E-6</v>
      </c>
      <c r="AH43" s="5">
        <v>9.2352605454106236E-6</v>
      </c>
      <c r="AI43" s="5">
        <v>1.4909994695864268E-5</v>
      </c>
      <c r="AJ43" s="5">
        <v>3.2528022238684768E-5</v>
      </c>
      <c r="AK43" s="5">
        <v>1.2013023075177968E-4</v>
      </c>
      <c r="AL43" s="5">
        <v>3.4237730142362547E-4</v>
      </c>
      <c r="AM43" s="5">
        <v>1.1518684080681326E-3</v>
      </c>
      <c r="AN43" s="21">
        <v>5.2084671171223713E-3</v>
      </c>
      <c r="AO43" s="23">
        <f t="shared" si="2"/>
        <v>1.4336917562724014E-2</v>
      </c>
      <c r="AP43" s="23">
        <f t="shared" si="3"/>
        <v>0.85035842293906805</v>
      </c>
      <c r="AQ43" s="23">
        <f t="shared" si="4"/>
        <v>6.7081245115449717E-2</v>
      </c>
      <c r="AR43" s="23">
        <f t="shared" si="5"/>
        <v>0.11806067533668467</v>
      </c>
      <c r="AS43" s="23">
        <f t="shared" si="6"/>
        <v>7.4820788530465948E-2</v>
      </c>
      <c r="AT43" s="23">
        <f t="shared" si="7"/>
        <v>0.95056750298685777</v>
      </c>
      <c r="AU43" s="34">
        <f t="shared" si="8"/>
        <v>0.13530465949820789</v>
      </c>
      <c r="AV43" s="35">
        <f t="shared" si="9"/>
        <v>1.4336917562724014E-2</v>
      </c>
      <c r="AW43" s="35">
        <f t="shared" si="10"/>
        <v>0.79895390650539388</v>
      </c>
    </row>
    <row r="44" spans="1:49" x14ac:dyDescent="0.2">
      <c r="A44" s="10" t="s">
        <v>102</v>
      </c>
      <c r="B44" s="1" t="s">
        <v>15</v>
      </c>
      <c r="C44" s="1">
        <v>2014</v>
      </c>
      <c r="D44" s="1">
        <v>114</v>
      </c>
      <c r="E44" s="1">
        <v>53</v>
      </c>
      <c r="F44" s="1">
        <v>37</v>
      </c>
      <c r="G44" s="1">
        <v>52</v>
      </c>
      <c r="H44" s="1">
        <v>128</v>
      </c>
      <c r="I44" s="1">
        <v>257</v>
      </c>
      <c r="J44" s="1">
        <v>589</v>
      </c>
      <c r="K44" s="1">
        <v>800</v>
      </c>
      <c r="L44" s="1">
        <v>1450</v>
      </c>
      <c r="M44" s="1">
        <v>2638</v>
      </c>
      <c r="N44" s="1">
        <f t="shared" si="0"/>
        <v>4888</v>
      </c>
      <c r="O44" s="1">
        <v>6118</v>
      </c>
      <c r="P44" s="1">
        <v>18889303</v>
      </c>
      <c r="Q44" s="1">
        <v>19136489</v>
      </c>
      <c r="R44" s="1">
        <v>38025792</v>
      </c>
      <c r="S44" s="1">
        <v>2526088.5369999995</v>
      </c>
      <c r="T44" s="1">
        <v>5073772.1490000002</v>
      </c>
      <c r="U44" s="1">
        <v>5595504.5069999993</v>
      </c>
      <c r="V44" s="1">
        <v>5513081.3760000002</v>
      </c>
      <c r="W44" s="1">
        <v>5167536.1560000004</v>
      </c>
      <c r="X44" s="1">
        <v>5236863.3190000001</v>
      </c>
      <c r="Y44" s="1">
        <v>4301412.4580000006</v>
      </c>
      <c r="Z44" s="1">
        <v>2542814.3289999999</v>
      </c>
      <c r="AA44" s="1">
        <v>1412463.7320000001</v>
      </c>
      <c r="AB44" s="1">
        <v>650556.71499999985</v>
      </c>
      <c r="AC44" s="1">
        <f t="shared" si="1"/>
        <v>4605834.7759999996</v>
      </c>
      <c r="AD44" s="5">
        <v>1.6089079748818908E-4</v>
      </c>
      <c r="AE44" s="5">
        <v>4.5129059544123187E-5</v>
      </c>
      <c r="AF44" s="5">
        <v>1.0445877040506416E-5</v>
      </c>
      <c r="AG44" s="5">
        <v>6.6124511120870059E-6</v>
      </c>
      <c r="AH44" s="5">
        <v>9.4321118179700161E-6</v>
      </c>
      <c r="AI44" s="5">
        <v>2.4770025044020221E-5</v>
      </c>
      <c r="AJ44" s="5">
        <v>4.907517808753412E-5</v>
      </c>
      <c r="AK44" s="5">
        <v>1.3693176503093671E-4</v>
      </c>
      <c r="AL44" s="5">
        <v>3.1461203866764903E-4</v>
      </c>
      <c r="AM44" s="5">
        <v>1.0265750313792836E-3</v>
      </c>
      <c r="AN44" s="21">
        <v>4.0549885031929932E-3</v>
      </c>
      <c r="AO44" s="23">
        <f t="shared" si="2"/>
        <v>1.8633540372670808E-2</v>
      </c>
      <c r="AP44" s="23">
        <f t="shared" si="3"/>
        <v>0.79895390650539388</v>
      </c>
      <c r="AQ44" s="23">
        <f t="shared" si="4"/>
        <v>6.6430925015315903E-2</v>
      </c>
      <c r="AR44" s="23">
        <f t="shared" si="5"/>
        <v>0.12112396701691314</v>
      </c>
      <c r="AS44" s="23">
        <f t="shared" si="6"/>
        <v>0.10477280156914025</v>
      </c>
      <c r="AT44" s="23">
        <f t="shared" si="7"/>
        <v>0.9372343903236352</v>
      </c>
      <c r="AU44" s="34">
        <f t="shared" si="8"/>
        <v>0.18241255312193527</v>
      </c>
      <c r="AV44" s="35">
        <f t="shared" si="9"/>
        <v>1.8633540372670808E-2</v>
      </c>
      <c r="AW44" s="35">
        <f t="shared" si="10"/>
        <v>0.85522788203753353</v>
      </c>
    </row>
    <row r="45" spans="1:49" x14ac:dyDescent="0.2">
      <c r="A45" s="10" t="s">
        <v>103</v>
      </c>
      <c r="B45" s="1" t="s">
        <v>15</v>
      </c>
      <c r="C45" s="1">
        <v>2015</v>
      </c>
      <c r="D45" s="1">
        <v>109</v>
      </c>
      <c r="E45" s="1">
        <v>57</v>
      </c>
      <c r="F45" s="1">
        <v>53</v>
      </c>
      <c r="G45" s="1">
        <v>39</v>
      </c>
      <c r="H45" s="1">
        <v>51</v>
      </c>
      <c r="I45" s="1">
        <v>168</v>
      </c>
      <c r="J45" s="1">
        <v>441</v>
      </c>
      <c r="K45" s="1">
        <v>869</v>
      </c>
      <c r="L45" s="1">
        <v>1537</v>
      </c>
      <c r="M45" s="1">
        <v>3017</v>
      </c>
      <c r="N45" s="1">
        <f t="shared" si="0"/>
        <v>5423</v>
      </c>
      <c r="O45" s="1">
        <v>6341</v>
      </c>
      <c r="P45" s="1">
        <v>19073294</v>
      </c>
      <c r="Q45" s="1">
        <v>19322813</v>
      </c>
      <c r="R45" s="1">
        <v>38396107</v>
      </c>
      <c r="S45" s="1">
        <v>2514784.4739999999</v>
      </c>
      <c r="T45" s="1">
        <v>5070419.2700000005</v>
      </c>
      <c r="U45" s="1">
        <v>5573254.7410000004</v>
      </c>
      <c r="V45" s="1">
        <v>5618014.3890000004</v>
      </c>
      <c r="W45" s="1">
        <v>5177350.4340000004</v>
      </c>
      <c r="X45" s="1">
        <v>5240914.8</v>
      </c>
      <c r="Y45" s="1">
        <v>4407355.3049999997</v>
      </c>
      <c r="Z45" s="1">
        <v>2670811.0109999999</v>
      </c>
      <c r="AA45" s="1">
        <v>1438020.8</v>
      </c>
      <c r="AB45" s="1">
        <v>658508.94900000002</v>
      </c>
      <c r="AC45" s="1">
        <f t="shared" si="1"/>
        <v>4767340.76</v>
      </c>
      <c r="AD45" s="5">
        <v>1.6514695096562785E-4</v>
      </c>
      <c r="AE45" s="5">
        <v>4.3343674627760565E-5</v>
      </c>
      <c r="AF45" s="5">
        <v>1.1241673905992392E-5</v>
      </c>
      <c r="AG45" s="5">
        <v>9.5097034790285393E-6</v>
      </c>
      <c r="AH45" s="5">
        <v>6.9419544521568859E-6</v>
      </c>
      <c r="AI45" s="5">
        <v>9.8505984190445459E-6</v>
      </c>
      <c r="AJ45" s="5">
        <v>3.2055472453015265E-5</v>
      </c>
      <c r="AK45" s="5">
        <v>1.0006000639424283E-4</v>
      </c>
      <c r="AL45" s="5">
        <v>3.253693340415841E-4</v>
      </c>
      <c r="AM45" s="5">
        <v>1.0688301587849077E-3</v>
      </c>
      <c r="AN45" s="21">
        <v>4.5815626417553814E-3</v>
      </c>
      <c r="AO45" s="23">
        <f t="shared" si="2"/>
        <v>1.7189717710140356E-2</v>
      </c>
      <c r="AP45" s="23">
        <f t="shared" si="3"/>
        <v>0.85522788203753353</v>
      </c>
      <c r="AQ45" s="23">
        <f t="shared" si="4"/>
        <v>6.5495818990190857E-2</v>
      </c>
      <c r="AR45" s="23">
        <f t="shared" si="5"/>
        <v>0.1241620865365335</v>
      </c>
      <c r="AS45" s="23">
        <f t="shared" si="6"/>
        <v>7.5224727960889456E-2</v>
      </c>
      <c r="AT45" s="23">
        <f t="shared" si="7"/>
        <v>0.95126951584923514</v>
      </c>
      <c r="AU45" s="34">
        <f t="shared" si="8"/>
        <v>0.12758240025232614</v>
      </c>
      <c r="AV45" s="35">
        <f t="shared" si="9"/>
        <v>1.7189717710140356E-2</v>
      </c>
      <c r="AW45" s="35">
        <f t="shared" si="10"/>
        <v>0.82898597978480604</v>
      </c>
    </row>
    <row r="46" spans="1:49" x14ac:dyDescent="0.2">
      <c r="A46" s="10" t="s">
        <v>104</v>
      </c>
      <c r="B46" s="1" t="s">
        <v>15</v>
      </c>
      <c r="C46" s="1">
        <v>2016</v>
      </c>
      <c r="D46" s="1">
        <v>101</v>
      </c>
      <c r="E46" s="1">
        <v>62</v>
      </c>
      <c r="F46" s="1">
        <v>42</v>
      </c>
      <c r="G46" s="1">
        <v>59</v>
      </c>
      <c r="H46" s="1">
        <v>88</v>
      </c>
      <c r="I46" s="1">
        <v>186</v>
      </c>
      <c r="J46" s="1">
        <v>511</v>
      </c>
      <c r="K46" s="1">
        <v>921</v>
      </c>
      <c r="L46" s="1">
        <v>1439</v>
      </c>
      <c r="M46" s="1">
        <v>2725</v>
      </c>
      <c r="N46" s="1">
        <f t="shared" si="0"/>
        <v>5085</v>
      </c>
      <c r="O46" s="1">
        <v>6134</v>
      </c>
      <c r="P46" s="1">
        <v>19157301</v>
      </c>
      <c r="Q46" s="1">
        <v>19413383</v>
      </c>
      <c r="R46" s="1">
        <v>38570684</v>
      </c>
      <c r="S46" s="1">
        <v>2494788.1019999995</v>
      </c>
      <c r="T46" s="1">
        <v>5067783.3279999997</v>
      </c>
      <c r="U46" s="1">
        <v>5515660.1160000004</v>
      </c>
      <c r="V46" s="1">
        <v>5698098.2149999999</v>
      </c>
      <c r="W46" s="1">
        <v>5152104.0609999998</v>
      </c>
      <c r="X46" s="1">
        <v>5198075.2640000004</v>
      </c>
      <c r="Y46" s="1">
        <v>4494683.5389999999</v>
      </c>
      <c r="Z46" s="1">
        <v>2809058.4740000004</v>
      </c>
      <c r="AA46" s="1">
        <v>1471882.6710000001</v>
      </c>
      <c r="AB46" s="1">
        <v>672683.95200000005</v>
      </c>
      <c r="AC46" s="1">
        <f t="shared" si="1"/>
        <v>4953625.097000001</v>
      </c>
      <c r="AD46" s="5">
        <v>1.5903269954974095E-4</v>
      </c>
      <c r="AE46" s="5">
        <v>4.0484400225827286E-5</v>
      </c>
      <c r="AF46" s="5">
        <v>1.2234145776802241E-5</v>
      </c>
      <c r="AG46" s="5">
        <v>7.614682398243699E-6</v>
      </c>
      <c r="AH46" s="5">
        <v>1.0354331879483057E-5</v>
      </c>
      <c r="AI46" s="5">
        <v>1.708040034869164E-5</v>
      </c>
      <c r="AJ46" s="5">
        <v>3.578247534970667E-5</v>
      </c>
      <c r="AK46" s="5">
        <v>1.1368987283889844E-4</v>
      </c>
      <c r="AL46" s="5">
        <v>3.2786786338716842E-4</v>
      </c>
      <c r="AM46" s="5">
        <v>9.7765944823736549E-4</v>
      </c>
      <c r="AN46" s="21">
        <v>4.0509365384711893E-3</v>
      </c>
      <c r="AO46" s="23">
        <f t="shared" si="2"/>
        <v>1.6465601565047276E-2</v>
      </c>
      <c r="AP46" s="23">
        <f t="shared" si="3"/>
        <v>0.82898597978480604</v>
      </c>
      <c r="AQ46" s="23">
        <f t="shared" si="4"/>
        <v>6.4680940115036584E-2</v>
      </c>
      <c r="AR46" s="23">
        <f t="shared" si="5"/>
        <v>0.12842979650036804</v>
      </c>
      <c r="AS46" s="23">
        <f t="shared" si="6"/>
        <v>8.7707857841538964E-2</v>
      </c>
      <c r="AT46" s="23">
        <f t="shared" si="7"/>
        <v>0.94261493315943923</v>
      </c>
      <c r="AU46" s="34">
        <f t="shared" si="8"/>
        <v>0.15454841865014673</v>
      </c>
      <c r="AV46" s="35">
        <f t="shared" si="9"/>
        <v>1.6465601565047276E-2</v>
      </c>
      <c r="AW46" s="35">
        <f t="shared" si="10"/>
        <v>0.84561080417434009</v>
      </c>
    </row>
    <row r="47" spans="1:49" x14ac:dyDescent="0.2">
      <c r="A47" s="10" t="s">
        <v>105</v>
      </c>
      <c r="B47" s="1" t="s">
        <v>15</v>
      </c>
      <c r="C47" s="1">
        <v>2017</v>
      </c>
      <c r="D47" s="1">
        <v>102</v>
      </c>
      <c r="E47" s="1">
        <v>55</v>
      </c>
      <c r="F47" s="1">
        <v>48</v>
      </c>
      <c r="G47" s="1">
        <v>69</v>
      </c>
      <c r="H47" s="1">
        <v>61</v>
      </c>
      <c r="I47" s="1">
        <v>168</v>
      </c>
      <c r="J47" s="1">
        <v>503</v>
      </c>
      <c r="K47" s="1">
        <v>930</v>
      </c>
      <c r="L47" s="1">
        <v>1595</v>
      </c>
      <c r="M47" s="1">
        <v>2985</v>
      </c>
      <c r="N47" s="1">
        <f t="shared" si="0"/>
        <v>5510</v>
      </c>
      <c r="O47" s="1">
        <v>6516</v>
      </c>
      <c r="P47" s="1">
        <v>19135379</v>
      </c>
      <c r="Q47" s="1">
        <v>19385067</v>
      </c>
      <c r="R47" s="1">
        <v>38520446</v>
      </c>
      <c r="S47" s="1">
        <v>2465998</v>
      </c>
      <c r="T47" s="1">
        <v>5016827</v>
      </c>
      <c r="U47" s="1">
        <v>5381959</v>
      </c>
      <c r="V47" s="1">
        <v>5763583</v>
      </c>
      <c r="W47" s="1">
        <v>5128949</v>
      </c>
      <c r="X47" s="1">
        <v>5147905</v>
      </c>
      <c r="Y47" s="1">
        <v>4540339</v>
      </c>
      <c r="Z47" s="1">
        <v>2906984</v>
      </c>
      <c r="AA47" s="1">
        <v>1487047</v>
      </c>
      <c r="AB47" s="1">
        <v>680855</v>
      </c>
      <c r="AC47" s="1">
        <f t="shared" si="1"/>
        <v>5074886</v>
      </c>
      <c r="AD47" s="5">
        <v>1.6915691993805057E-4</v>
      </c>
      <c r="AE47" s="5">
        <v>4.1362563959905889E-5</v>
      </c>
      <c r="AF47" s="5">
        <v>1.096310476721641E-5</v>
      </c>
      <c r="AG47" s="5">
        <v>8.9186855566904178E-6</v>
      </c>
      <c r="AH47" s="5">
        <v>1.1971719675070178E-5</v>
      </c>
      <c r="AI47" s="5">
        <v>1.1893274821020837E-5</v>
      </c>
      <c r="AJ47" s="5">
        <v>3.2634634866028028E-5</v>
      </c>
      <c r="AK47" s="5">
        <v>1.107846792937708E-4</v>
      </c>
      <c r="AL47" s="5">
        <v>3.1991920148167309E-4</v>
      </c>
      <c r="AM47" s="5">
        <v>1.0725955534693927E-3</v>
      </c>
      <c r="AN47" s="21">
        <v>4.3841934038818834E-3</v>
      </c>
      <c r="AO47" s="23">
        <f t="shared" si="2"/>
        <v>1.5653775322283611E-2</v>
      </c>
      <c r="AP47" s="23">
        <f t="shared" si="3"/>
        <v>0.84561080417434009</v>
      </c>
      <c r="AQ47" s="23">
        <f t="shared" si="4"/>
        <v>6.4017898442816579E-2</v>
      </c>
      <c r="AR47" s="23">
        <f t="shared" si="5"/>
        <v>0.13174525549366692</v>
      </c>
      <c r="AS47" s="23">
        <f t="shared" si="6"/>
        <v>7.7194597912829954E-2</v>
      </c>
      <c r="AT47" s="23">
        <f t="shared" si="7"/>
        <v>0.94858809085328422</v>
      </c>
      <c r="AU47" s="34">
        <f t="shared" si="8"/>
        <v>0.13873542050337631</v>
      </c>
      <c r="AV47" s="35">
        <f t="shared" si="9"/>
        <v>1.5653775322283611E-2</v>
      </c>
      <c r="AW47" s="35">
        <f t="shared" si="10"/>
        <v>0.50267952840300112</v>
      </c>
    </row>
    <row r="48" spans="1:49" x14ac:dyDescent="0.2">
      <c r="A48" s="10" t="s">
        <v>106</v>
      </c>
      <c r="B48" s="1" t="s">
        <v>16</v>
      </c>
      <c r="C48" s="1">
        <v>2009</v>
      </c>
      <c r="D48" s="1">
        <v>122</v>
      </c>
      <c r="E48" s="1">
        <v>59</v>
      </c>
      <c r="F48" s="1">
        <v>44</v>
      </c>
      <c r="G48" s="1">
        <v>42</v>
      </c>
      <c r="H48" s="1">
        <v>68</v>
      </c>
      <c r="I48" s="1">
        <v>48</v>
      </c>
      <c r="J48" s="1">
        <v>81</v>
      </c>
      <c r="K48" s="1">
        <v>55</v>
      </c>
      <c r="L48" s="1">
        <v>148</v>
      </c>
      <c r="M48" s="1">
        <v>266</v>
      </c>
      <c r="N48" s="1">
        <f t="shared" si="0"/>
        <v>469</v>
      </c>
      <c r="O48" s="1">
        <v>933</v>
      </c>
      <c r="P48" s="1">
        <v>2438103</v>
      </c>
      <c r="Q48" s="1">
        <v>2405108</v>
      </c>
      <c r="R48" s="1">
        <v>4843211</v>
      </c>
      <c r="S48" s="1">
        <v>352170.75300000003</v>
      </c>
      <c r="T48" s="1">
        <v>645227.84299999988</v>
      </c>
      <c r="U48" s="1">
        <v>688483.64599999995</v>
      </c>
      <c r="V48" s="1">
        <v>699274.65999999992</v>
      </c>
      <c r="W48" s="1">
        <v>711011.375</v>
      </c>
      <c r="X48" s="1">
        <v>727045.60599999991</v>
      </c>
      <c r="Y48" s="1">
        <v>519046.69199999992</v>
      </c>
      <c r="Z48" s="1">
        <v>269309.02100000001</v>
      </c>
      <c r="AA48" s="1">
        <v>164052.905</v>
      </c>
      <c r="AB48" s="1">
        <v>63253.125</v>
      </c>
      <c r="AC48" s="1">
        <f t="shared" si="1"/>
        <v>496615.05099999998</v>
      </c>
      <c r="AD48" s="5">
        <v>1.9264079140884013E-4</v>
      </c>
      <c r="AE48" s="5">
        <v>3.4642286152592572E-4</v>
      </c>
      <c r="AF48" s="5">
        <v>9.1440567297403517E-5</v>
      </c>
      <c r="AG48" s="5">
        <v>6.3908562324805032E-5</v>
      </c>
      <c r="AH48" s="5">
        <v>6.0062236489450373E-5</v>
      </c>
      <c r="AI48" s="5">
        <v>9.5638413661103521E-5</v>
      </c>
      <c r="AJ48" s="5">
        <v>6.6020617694235816E-5</v>
      </c>
      <c r="AK48" s="5">
        <v>1.5605532459495958E-4</v>
      </c>
      <c r="AL48" s="5">
        <v>2.0422635601204017E-4</v>
      </c>
      <c r="AM48" s="5">
        <v>9.0214799914698255E-4</v>
      </c>
      <c r="AN48" s="21">
        <v>4.2053258238229337E-3</v>
      </c>
      <c r="AO48" s="23">
        <f t="shared" si="2"/>
        <v>0.13076098606645231</v>
      </c>
      <c r="AP48" s="23">
        <f t="shared" si="3"/>
        <v>0.50267952840300112</v>
      </c>
      <c r="AQ48" s="23">
        <f t="shared" si="4"/>
        <v>7.2714311435120221E-2</v>
      </c>
      <c r="AR48" s="23">
        <f t="shared" si="5"/>
        <v>0.1025383884782224</v>
      </c>
      <c r="AS48" s="23">
        <f t="shared" si="6"/>
        <v>0.41050375133976419</v>
      </c>
      <c r="AT48" s="23">
        <f t="shared" si="7"/>
        <v>0.64094319399785638</v>
      </c>
      <c r="AU48" s="34">
        <f t="shared" si="8"/>
        <v>0.36655948553054662</v>
      </c>
      <c r="AV48" s="35">
        <f t="shared" si="9"/>
        <v>0.13076098606645231</v>
      </c>
      <c r="AW48" s="35">
        <f t="shared" si="10"/>
        <v>0.51165371809101001</v>
      </c>
    </row>
    <row r="49" spans="1:49" x14ac:dyDescent="0.2">
      <c r="A49" s="10" t="s">
        <v>107</v>
      </c>
      <c r="B49" s="1" t="s">
        <v>16</v>
      </c>
      <c r="C49" s="1">
        <v>2010</v>
      </c>
      <c r="D49" s="1">
        <v>101</v>
      </c>
      <c r="E49" s="1">
        <v>71</v>
      </c>
      <c r="F49" s="1">
        <v>35</v>
      </c>
      <c r="G49" s="1">
        <v>66</v>
      </c>
      <c r="H49" s="1">
        <v>62</v>
      </c>
      <c r="I49" s="1">
        <v>60</v>
      </c>
      <c r="J49" s="1">
        <v>45</v>
      </c>
      <c r="K49" s="1">
        <v>59</v>
      </c>
      <c r="L49" s="1">
        <v>142</v>
      </c>
      <c r="M49" s="1">
        <v>260</v>
      </c>
      <c r="N49" s="1">
        <f t="shared" si="0"/>
        <v>461</v>
      </c>
      <c r="O49" s="1">
        <v>901</v>
      </c>
      <c r="P49" s="1">
        <v>2427989</v>
      </c>
      <c r="Q49" s="1">
        <v>2418658</v>
      </c>
      <c r="R49" s="1">
        <v>4846647</v>
      </c>
      <c r="S49" s="1">
        <v>337506.05700000003</v>
      </c>
      <c r="T49" s="1">
        <v>654663.94900000002</v>
      </c>
      <c r="U49" s="1">
        <v>681327.46</v>
      </c>
      <c r="V49" s="1">
        <v>696422.55700000003</v>
      </c>
      <c r="W49" s="1">
        <v>697513.48300000001</v>
      </c>
      <c r="X49" s="1">
        <v>723912.72900000005</v>
      </c>
      <c r="Y49" s="1">
        <v>544018.446</v>
      </c>
      <c r="Z49" s="1">
        <v>279618.35700000002</v>
      </c>
      <c r="AA49" s="1">
        <v>164756.85399999999</v>
      </c>
      <c r="AB49" s="1">
        <v>65676.660999999993</v>
      </c>
      <c r="AC49" s="1">
        <f t="shared" si="1"/>
        <v>510051.87199999997</v>
      </c>
      <c r="AD49" s="5">
        <v>1.8590171720779335E-4</v>
      </c>
      <c r="AE49" s="5">
        <v>2.9925388864947093E-4</v>
      </c>
      <c r="AF49" s="5">
        <v>1.0845258870364344E-4</v>
      </c>
      <c r="AG49" s="5">
        <v>5.137030584383022E-5</v>
      </c>
      <c r="AH49" s="5">
        <v>9.4770049213095773E-5</v>
      </c>
      <c r="AI49" s="5">
        <v>8.8887170658463101E-5</v>
      </c>
      <c r="AJ49" s="5">
        <v>8.2882918888417556E-5</v>
      </c>
      <c r="AK49" s="5">
        <v>8.2717783433394832E-5</v>
      </c>
      <c r="AL49" s="5">
        <v>2.1100188354228832E-4</v>
      </c>
      <c r="AM49" s="5">
        <v>8.6187613172074773E-4</v>
      </c>
      <c r="AN49" s="21">
        <v>3.9587883433964471E-3</v>
      </c>
      <c r="AO49" s="23">
        <f t="shared" si="2"/>
        <v>0.1120976692563818</v>
      </c>
      <c r="AP49" s="23">
        <f t="shared" si="3"/>
        <v>0.51165371809101001</v>
      </c>
      <c r="AQ49" s="23">
        <f t="shared" si="4"/>
        <v>6.9637020604141384E-2</v>
      </c>
      <c r="AR49" s="23">
        <f t="shared" si="5"/>
        <v>0.10523808975565994</v>
      </c>
      <c r="AS49" s="23">
        <f t="shared" si="6"/>
        <v>0.4384017758046615</v>
      </c>
      <c r="AT49" s="23">
        <f t="shared" si="7"/>
        <v>0.62819089900110991</v>
      </c>
      <c r="AU49" s="34">
        <f t="shared" si="8"/>
        <v>0.37624861265260823</v>
      </c>
      <c r="AV49" s="35">
        <f t="shared" si="9"/>
        <v>0.1120976692563818</v>
      </c>
      <c r="AW49" s="35">
        <f t="shared" si="10"/>
        <v>0.51856017997750281</v>
      </c>
    </row>
    <row r="50" spans="1:49" x14ac:dyDescent="0.2">
      <c r="A50" s="10" t="s">
        <v>108</v>
      </c>
      <c r="B50" s="1" t="s">
        <v>16</v>
      </c>
      <c r="C50" s="1">
        <v>2011</v>
      </c>
      <c r="D50" s="1">
        <v>97</v>
      </c>
      <c r="E50" s="1">
        <v>51</v>
      </c>
      <c r="F50" s="1">
        <v>55</v>
      </c>
      <c r="G50" s="1">
        <v>63</v>
      </c>
      <c r="H50" s="1">
        <v>66</v>
      </c>
      <c r="I50" s="1">
        <v>53</v>
      </c>
      <c r="J50" s="1">
        <v>43</v>
      </c>
      <c r="K50" s="1">
        <v>59</v>
      </c>
      <c r="L50" s="1">
        <v>130</v>
      </c>
      <c r="M50" s="1">
        <v>272</v>
      </c>
      <c r="N50" s="1">
        <f t="shared" si="0"/>
        <v>461</v>
      </c>
      <c r="O50" s="1">
        <v>889</v>
      </c>
      <c r="P50" s="1">
        <v>2476118</v>
      </c>
      <c r="Q50" s="1">
        <v>2465233</v>
      </c>
      <c r="R50" s="1">
        <v>4941351</v>
      </c>
      <c r="S50" s="1">
        <v>341973.98600000003</v>
      </c>
      <c r="T50" s="1">
        <v>668617.68900000001</v>
      </c>
      <c r="U50" s="1">
        <v>690195.34900000005</v>
      </c>
      <c r="V50" s="1">
        <v>712116.70399999991</v>
      </c>
      <c r="W50" s="1">
        <v>699740.89099999995</v>
      </c>
      <c r="X50" s="1">
        <v>729559.89100000006</v>
      </c>
      <c r="Y50" s="1">
        <v>567204.13500000001</v>
      </c>
      <c r="Z50" s="1">
        <v>294387.24799999996</v>
      </c>
      <c r="AA50" s="1">
        <v>167155.90999999997</v>
      </c>
      <c r="AB50" s="1">
        <v>67888.23</v>
      </c>
      <c r="AC50" s="1">
        <f t="shared" si="1"/>
        <v>529431.38799999992</v>
      </c>
      <c r="AD50" s="5">
        <v>1.799103119774329E-4</v>
      </c>
      <c r="AE50" s="5">
        <v>2.8364730643575908E-4</v>
      </c>
      <c r="AF50" s="5">
        <v>7.6276773467176401E-5</v>
      </c>
      <c r="AG50" s="5">
        <v>7.9687584217551707E-5</v>
      </c>
      <c r="AH50" s="5">
        <v>8.8468645161846968E-5</v>
      </c>
      <c r="AI50" s="5">
        <v>9.4320627604997301E-5</v>
      </c>
      <c r="AJ50" s="5">
        <v>7.2646537527376202E-5</v>
      </c>
      <c r="AK50" s="5">
        <v>7.5810448737296312E-5</v>
      </c>
      <c r="AL50" s="5">
        <v>2.0041628977081238E-4</v>
      </c>
      <c r="AM50" s="5">
        <v>7.777170427297487E-4</v>
      </c>
      <c r="AN50" s="21">
        <v>4.0065855303636584E-3</v>
      </c>
      <c r="AO50" s="23">
        <f t="shared" si="2"/>
        <v>0.10911136107986502</v>
      </c>
      <c r="AP50" s="23">
        <f t="shared" si="3"/>
        <v>0.51856017997750281</v>
      </c>
      <c r="AQ50" s="23">
        <f t="shared" si="4"/>
        <v>6.9206576501041922E-2</v>
      </c>
      <c r="AR50" s="23">
        <f t="shared" si="5"/>
        <v>0.10714304407843117</v>
      </c>
      <c r="AS50" s="23">
        <f t="shared" si="6"/>
        <v>0.43307086614173229</v>
      </c>
      <c r="AT50" s="23">
        <f t="shared" si="7"/>
        <v>0.62654668166479188</v>
      </c>
      <c r="AU50" s="34">
        <f t="shared" si="8"/>
        <v>0.37232845894263217</v>
      </c>
      <c r="AV50" s="35">
        <f t="shared" si="9"/>
        <v>0.10911136107986502</v>
      </c>
      <c r="AW50" s="35">
        <f t="shared" si="10"/>
        <v>0.50710900473933651</v>
      </c>
    </row>
    <row r="51" spans="1:49" x14ac:dyDescent="0.2">
      <c r="A51" s="10" t="s">
        <v>109</v>
      </c>
      <c r="B51" s="1" t="s">
        <v>16</v>
      </c>
      <c r="C51" s="1">
        <v>2012</v>
      </c>
      <c r="D51" s="1">
        <v>88</v>
      </c>
      <c r="E51" s="1">
        <v>53</v>
      </c>
      <c r="F51" s="1">
        <v>65</v>
      </c>
      <c r="G51" s="1">
        <v>42</v>
      </c>
      <c r="H51" s="1">
        <v>73</v>
      </c>
      <c r="I51" s="1">
        <v>42</v>
      </c>
      <c r="J51" s="1">
        <v>53</v>
      </c>
      <c r="K51" s="1">
        <v>52</v>
      </c>
      <c r="L51" s="1">
        <v>122</v>
      </c>
      <c r="M51" s="1">
        <v>254</v>
      </c>
      <c r="N51" s="1">
        <f t="shared" si="0"/>
        <v>428</v>
      </c>
      <c r="O51" s="1">
        <v>844</v>
      </c>
      <c r="P51" s="1">
        <v>2463253</v>
      </c>
      <c r="Q51" s="1">
        <v>2454033</v>
      </c>
      <c r="R51" s="1">
        <v>4917286</v>
      </c>
      <c r="S51" s="1">
        <v>333115.36</v>
      </c>
      <c r="T51" s="1">
        <v>665433.45499999996</v>
      </c>
      <c r="U51" s="1">
        <v>678531.79299999995</v>
      </c>
      <c r="V51" s="1">
        <v>713523.33600000001</v>
      </c>
      <c r="W51" s="1">
        <v>685050.01900000009</v>
      </c>
      <c r="X51" s="1">
        <v>714627.18099999987</v>
      </c>
      <c r="Y51" s="1">
        <v>582081.20699999994</v>
      </c>
      <c r="Z51" s="1">
        <v>308090.99800000002</v>
      </c>
      <c r="AA51" s="1">
        <v>167737.49799999999</v>
      </c>
      <c r="AB51" s="1">
        <v>70443.963999999993</v>
      </c>
      <c r="AC51" s="1">
        <f t="shared" si="1"/>
        <v>546272.46000000008</v>
      </c>
      <c r="AD51" s="5">
        <v>1.7163939620351551E-4</v>
      </c>
      <c r="AE51" s="5">
        <v>2.641727478432697E-4</v>
      </c>
      <c r="AF51" s="5">
        <v>7.9647333030468089E-5</v>
      </c>
      <c r="AG51" s="5">
        <v>9.5795069104447994E-5</v>
      </c>
      <c r="AH51" s="5">
        <v>5.8862826036568478E-5</v>
      </c>
      <c r="AI51" s="5">
        <v>1.0656156189377463E-4</v>
      </c>
      <c r="AJ51" s="5">
        <v>5.8771903891520195E-5</v>
      </c>
      <c r="AK51" s="5">
        <v>9.1052587444212071E-5</v>
      </c>
      <c r="AL51" s="5">
        <v>1.6878130272407374E-4</v>
      </c>
      <c r="AM51" s="5">
        <v>7.2732693318222738E-4</v>
      </c>
      <c r="AN51" s="21">
        <v>3.6057028250142203E-3</v>
      </c>
      <c r="AO51" s="23">
        <f t="shared" si="2"/>
        <v>0.10426540284360189</v>
      </c>
      <c r="AP51" s="23">
        <f t="shared" si="3"/>
        <v>0.50710900473933651</v>
      </c>
      <c r="AQ51" s="23">
        <f t="shared" si="4"/>
        <v>6.7743743194925002E-2</v>
      </c>
      <c r="AR51" s="23">
        <f t="shared" si="5"/>
        <v>0.11109226919076907</v>
      </c>
      <c r="AS51" s="23">
        <f t="shared" si="6"/>
        <v>0.43009478672985785</v>
      </c>
      <c r="AT51" s="23">
        <f t="shared" si="7"/>
        <v>0.61966824644549767</v>
      </c>
      <c r="AU51" s="34">
        <f t="shared" si="8"/>
        <v>0.38862559241706163</v>
      </c>
      <c r="AV51" s="35">
        <f t="shared" si="9"/>
        <v>0.10426540284360189</v>
      </c>
      <c r="AW51" s="35">
        <f t="shared" si="10"/>
        <v>0.47811816192560175</v>
      </c>
    </row>
    <row r="52" spans="1:49" x14ac:dyDescent="0.2">
      <c r="A52" s="10" t="s">
        <v>110</v>
      </c>
      <c r="B52" s="1" t="s">
        <v>16</v>
      </c>
      <c r="C52" s="1">
        <v>2013</v>
      </c>
      <c r="D52" s="1">
        <v>124</v>
      </c>
      <c r="E52" s="1">
        <v>61</v>
      </c>
      <c r="F52" s="1">
        <v>52</v>
      </c>
      <c r="G52" s="1">
        <v>62</v>
      </c>
      <c r="H52" s="1">
        <v>45</v>
      </c>
      <c r="I52" s="1">
        <v>60</v>
      </c>
      <c r="J52" s="1">
        <v>73</v>
      </c>
      <c r="K52" s="1">
        <v>61</v>
      </c>
      <c r="L52" s="1">
        <v>96</v>
      </c>
      <c r="M52" s="1">
        <v>280</v>
      </c>
      <c r="N52" s="1">
        <f t="shared" si="0"/>
        <v>437</v>
      </c>
      <c r="O52" s="1">
        <v>914</v>
      </c>
      <c r="P52" s="1">
        <v>2538399</v>
      </c>
      <c r="Q52" s="1">
        <v>2528146</v>
      </c>
      <c r="R52" s="1">
        <v>5066545</v>
      </c>
      <c r="S52" s="1">
        <v>337398.13699999999</v>
      </c>
      <c r="T52" s="1">
        <v>683755.99600000004</v>
      </c>
      <c r="U52" s="1">
        <v>693941.571</v>
      </c>
      <c r="V52" s="1">
        <v>739063.03</v>
      </c>
      <c r="W52" s="1">
        <v>697736.76699999999</v>
      </c>
      <c r="X52" s="1">
        <v>723895.42100000009</v>
      </c>
      <c r="Y52" s="1">
        <v>612098.67500000005</v>
      </c>
      <c r="Z52" s="1">
        <v>332696.78399999999</v>
      </c>
      <c r="AA52" s="1">
        <v>172221.435</v>
      </c>
      <c r="AB52" s="1">
        <v>72462.741999999998</v>
      </c>
      <c r="AC52" s="1">
        <f t="shared" si="1"/>
        <v>577380.96100000001</v>
      </c>
      <c r="AD52" s="5">
        <v>1.8039906879342826E-4</v>
      </c>
      <c r="AE52" s="5">
        <v>3.675183304287184E-4</v>
      </c>
      <c r="AF52" s="5">
        <v>8.9213111631711376E-5</v>
      </c>
      <c r="AG52" s="5">
        <v>7.4934262729159945E-5</v>
      </c>
      <c r="AH52" s="5">
        <v>8.3890003265350716E-5</v>
      </c>
      <c r="AI52" s="5">
        <v>6.4494236405919535E-5</v>
      </c>
      <c r="AJ52" s="5">
        <v>8.288490058013503E-5</v>
      </c>
      <c r="AK52" s="5">
        <v>1.1926181673240837E-4</v>
      </c>
      <c r="AL52" s="5">
        <v>1.8335013421710744E-4</v>
      </c>
      <c r="AM52" s="5">
        <v>5.5742190279624597E-4</v>
      </c>
      <c r="AN52" s="21">
        <v>3.8640547165604087E-3</v>
      </c>
      <c r="AO52" s="23">
        <f t="shared" si="2"/>
        <v>0.13566739606126915</v>
      </c>
      <c r="AP52" s="23">
        <f t="shared" si="3"/>
        <v>0.47811816192560175</v>
      </c>
      <c r="AQ52" s="23">
        <f t="shared" si="4"/>
        <v>6.6593336682097951E-2</v>
      </c>
      <c r="AR52" s="23">
        <f t="shared" si="5"/>
        <v>0.11395950514601173</v>
      </c>
      <c r="AS52" s="23">
        <f t="shared" si="6"/>
        <v>0.44201312910284463</v>
      </c>
      <c r="AT52" s="23">
        <f t="shared" si="7"/>
        <v>0.62363238512035013</v>
      </c>
      <c r="AU52" s="34">
        <f t="shared" si="8"/>
        <v>0.3862144420131291</v>
      </c>
      <c r="AV52" s="35">
        <f t="shared" si="9"/>
        <v>0.13566739606126915</v>
      </c>
      <c r="AW52" s="35">
        <f t="shared" si="10"/>
        <v>0.51709844559585494</v>
      </c>
    </row>
    <row r="53" spans="1:49" x14ac:dyDescent="0.2">
      <c r="A53" s="10" t="s">
        <v>111</v>
      </c>
      <c r="B53" s="1" t="s">
        <v>16</v>
      </c>
      <c r="C53" s="1">
        <v>2014</v>
      </c>
      <c r="D53" s="1">
        <v>104</v>
      </c>
      <c r="E53" s="1">
        <v>55</v>
      </c>
      <c r="F53" s="1">
        <v>55</v>
      </c>
      <c r="G53" s="1">
        <v>52</v>
      </c>
      <c r="H53" s="1">
        <v>62</v>
      </c>
      <c r="I53" s="1">
        <v>64</v>
      </c>
      <c r="J53" s="1">
        <v>74</v>
      </c>
      <c r="K53" s="1">
        <v>81</v>
      </c>
      <c r="L53" s="1">
        <v>132</v>
      </c>
      <c r="M53" s="1">
        <v>286</v>
      </c>
      <c r="N53" s="1">
        <f t="shared" si="0"/>
        <v>499</v>
      </c>
      <c r="O53" s="1">
        <v>965</v>
      </c>
      <c r="P53" s="1">
        <v>2525626</v>
      </c>
      <c r="Q53" s="1">
        <v>2514581</v>
      </c>
      <c r="R53" s="1">
        <v>5040207</v>
      </c>
      <c r="S53" s="1">
        <v>329600.57299999997</v>
      </c>
      <c r="T53" s="1">
        <v>680578.80199999991</v>
      </c>
      <c r="U53" s="1">
        <v>690404.39699999988</v>
      </c>
      <c r="V53" s="1">
        <v>747264.30299999996</v>
      </c>
      <c r="W53" s="1">
        <v>691826.37200000009</v>
      </c>
      <c r="X53" s="1">
        <v>698217.79399999999</v>
      </c>
      <c r="Y53" s="1">
        <v>611310.55700000003</v>
      </c>
      <c r="Z53" s="1">
        <v>342394.27600000001</v>
      </c>
      <c r="AA53" s="1">
        <v>172891.492</v>
      </c>
      <c r="AB53" s="1">
        <v>73697.69200000001</v>
      </c>
      <c r="AC53" s="1">
        <f t="shared" si="1"/>
        <v>588983.46000000008</v>
      </c>
      <c r="AD53" s="5">
        <v>1.9146039041650472E-4</v>
      </c>
      <c r="AE53" s="5">
        <v>3.1553343203684299E-4</v>
      </c>
      <c r="AF53" s="5">
        <v>8.0813566097522984E-5</v>
      </c>
      <c r="AG53" s="5">
        <v>7.966345556168294E-5</v>
      </c>
      <c r="AH53" s="5">
        <v>6.9587159176797987E-5</v>
      </c>
      <c r="AI53" s="5">
        <v>8.9617861517427079E-5</v>
      </c>
      <c r="AJ53" s="5">
        <v>9.1661943522453393E-5</v>
      </c>
      <c r="AK53" s="5">
        <v>1.2105140202903448E-4</v>
      </c>
      <c r="AL53" s="5">
        <v>2.3656937535953434E-4</v>
      </c>
      <c r="AM53" s="5">
        <v>7.634846485100609E-4</v>
      </c>
      <c r="AN53" s="21">
        <v>3.8807185440759796E-3</v>
      </c>
      <c r="AO53" s="23">
        <f t="shared" si="2"/>
        <v>0.10777202072538861</v>
      </c>
      <c r="AP53" s="23">
        <f t="shared" si="3"/>
        <v>0.51709844559585494</v>
      </c>
      <c r="AQ53" s="23">
        <f t="shared" si="4"/>
        <v>6.5394253251900167E-2</v>
      </c>
      <c r="AR53" s="23">
        <f t="shared" si="5"/>
        <v>0.11685699813519565</v>
      </c>
      <c r="AS53" s="23">
        <f t="shared" si="6"/>
        <v>0.40621761658031086</v>
      </c>
      <c r="AT53" s="23">
        <f t="shared" si="7"/>
        <v>0.66010362694300517</v>
      </c>
      <c r="AU53" s="34">
        <f t="shared" si="8"/>
        <v>0.37512953367875645</v>
      </c>
      <c r="AV53" s="35">
        <f t="shared" si="9"/>
        <v>0.10777202072538861</v>
      </c>
      <c r="AW53" s="35">
        <f t="shared" si="10"/>
        <v>0.54065469904963037</v>
      </c>
    </row>
    <row r="54" spans="1:49" x14ac:dyDescent="0.2">
      <c r="A54" s="10" t="s">
        <v>112</v>
      </c>
      <c r="B54" s="1" t="s">
        <v>16</v>
      </c>
      <c r="C54" s="1">
        <v>2015</v>
      </c>
      <c r="D54" s="1">
        <v>124</v>
      </c>
      <c r="E54" s="1">
        <v>58</v>
      </c>
      <c r="F54" s="1">
        <v>42</v>
      </c>
      <c r="G54" s="1">
        <v>63</v>
      </c>
      <c r="H54" s="1">
        <v>62</v>
      </c>
      <c r="I54" s="1">
        <v>46</v>
      </c>
      <c r="J54" s="1">
        <v>40</v>
      </c>
      <c r="K54" s="1">
        <v>58</v>
      </c>
      <c r="L54" s="1">
        <v>145</v>
      </c>
      <c r="M54" s="1">
        <v>309</v>
      </c>
      <c r="N54" s="1">
        <f t="shared" si="0"/>
        <v>512</v>
      </c>
      <c r="O54" s="1">
        <v>947</v>
      </c>
      <c r="P54" s="1">
        <v>2573663</v>
      </c>
      <c r="Q54" s="1">
        <v>2567290</v>
      </c>
      <c r="R54" s="1">
        <v>5140953</v>
      </c>
      <c r="S54" s="1">
        <v>332901.01400000002</v>
      </c>
      <c r="T54" s="1">
        <v>694365.16899999999</v>
      </c>
      <c r="U54" s="1">
        <v>694914.20399999991</v>
      </c>
      <c r="V54" s="1">
        <v>765486.14400000009</v>
      </c>
      <c r="W54" s="1">
        <v>706062.90299999993</v>
      </c>
      <c r="X54" s="1">
        <v>702454.77500000002</v>
      </c>
      <c r="Y54" s="1">
        <v>623591.48800000001</v>
      </c>
      <c r="Z54" s="1">
        <v>367361.29800000001</v>
      </c>
      <c r="AA54" s="1">
        <v>179682.99899999995</v>
      </c>
      <c r="AB54" s="1">
        <v>73833.593999999997</v>
      </c>
      <c r="AC54" s="1">
        <f t="shared" si="1"/>
        <v>620877.89100000006</v>
      </c>
      <c r="AD54" s="5">
        <v>1.8420709156454065E-4</v>
      </c>
      <c r="AE54" s="5">
        <v>3.7248309492983396E-4</v>
      </c>
      <c r="AF54" s="5">
        <v>8.3529535451107856E-5</v>
      </c>
      <c r="AG54" s="5">
        <v>6.0439115732911402E-5</v>
      </c>
      <c r="AH54" s="5">
        <v>8.230064057175148E-5</v>
      </c>
      <c r="AI54" s="5">
        <v>8.7810873134061269E-5</v>
      </c>
      <c r="AJ54" s="5">
        <v>6.5484642765792291E-5</v>
      </c>
      <c r="AK54" s="5">
        <v>6.4144557406145994E-5</v>
      </c>
      <c r="AL54" s="5">
        <v>1.57882717411348E-4</v>
      </c>
      <c r="AM54" s="5">
        <v>8.0697673573447003E-4</v>
      </c>
      <c r="AN54" s="21">
        <v>4.1850868047951179E-3</v>
      </c>
      <c r="AO54" s="23">
        <f t="shared" si="2"/>
        <v>0.13093980992608237</v>
      </c>
      <c r="AP54" s="23">
        <f t="shared" si="3"/>
        <v>0.54065469904963037</v>
      </c>
      <c r="AQ54" s="23">
        <f t="shared" si="4"/>
        <v>6.4754728160323585E-2</v>
      </c>
      <c r="AR54" s="23">
        <f t="shared" si="5"/>
        <v>0.12077097203572958</v>
      </c>
      <c r="AS54" s="23">
        <f t="shared" si="6"/>
        <v>0.41710665258711721</v>
      </c>
      <c r="AT54" s="23">
        <f t="shared" si="7"/>
        <v>0.63146779303062306</v>
      </c>
      <c r="AU54" s="34">
        <f t="shared" si="8"/>
        <v>0.32840549102428723</v>
      </c>
      <c r="AV54" s="35">
        <f t="shared" si="9"/>
        <v>0.13093980992608237</v>
      </c>
      <c r="AW54" s="35">
        <f t="shared" si="10"/>
        <v>0.4681818181818182</v>
      </c>
    </row>
    <row r="55" spans="1:49" x14ac:dyDescent="0.2">
      <c r="A55" s="10" t="s">
        <v>113</v>
      </c>
      <c r="B55" s="1" t="s">
        <v>16</v>
      </c>
      <c r="C55" s="1">
        <v>2016</v>
      </c>
      <c r="D55" s="1">
        <v>114</v>
      </c>
      <c r="E55" s="1">
        <v>61</v>
      </c>
      <c r="F55" s="1">
        <v>57</v>
      </c>
      <c r="G55" s="1">
        <v>47</v>
      </c>
      <c r="H55" s="1">
        <v>52</v>
      </c>
      <c r="I55" s="1">
        <v>61</v>
      </c>
      <c r="J55" s="1">
        <v>76</v>
      </c>
      <c r="K55" s="1">
        <v>85</v>
      </c>
      <c r="L55" s="1">
        <v>99</v>
      </c>
      <c r="M55" s="1">
        <v>228</v>
      </c>
      <c r="N55" s="1">
        <f t="shared" si="0"/>
        <v>412</v>
      </c>
      <c r="O55" s="1">
        <v>880</v>
      </c>
      <c r="P55" s="1">
        <v>2617730</v>
      </c>
      <c r="Q55" s="1">
        <v>2605778</v>
      </c>
      <c r="R55" s="1">
        <v>5223508</v>
      </c>
      <c r="S55" s="1">
        <v>328607.04499999998</v>
      </c>
      <c r="T55" s="1">
        <v>691628.52199999988</v>
      </c>
      <c r="U55" s="1">
        <v>708294.09699999995</v>
      </c>
      <c r="V55" s="1">
        <v>780292.36899999995</v>
      </c>
      <c r="W55" s="1">
        <v>707999.24800000002</v>
      </c>
      <c r="X55" s="1">
        <v>698557.37400000007</v>
      </c>
      <c r="Y55" s="1">
        <v>649535.18400000001</v>
      </c>
      <c r="Z55" s="1">
        <v>396082.47099999996</v>
      </c>
      <c r="AA55" s="1">
        <v>186148.34</v>
      </c>
      <c r="AB55" s="1">
        <v>76336.453999999998</v>
      </c>
      <c r="AC55" s="1">
        <f t="shared" si="1"/>
        <v>658567.26500000001</v>
      </c>
      <c r="AD55" s="5">
        <v>1.6846915904024652E-4</v>
      </c>
      <c r="AE55" s="5">
        <v>3.4691891648275529E-4</v>
      </c>
      <c r="AF55" s="5">
        <v>8.8197635088276493E-5</v>
      </c>
      <c r="AG55" s="5">
        <v>8.0475045946909828E-5</v>
      </c>
      <c r="AH55" s="5">
        <v>6.0233832685348229E-5</v>
      </c>
      <c r="AI55" s="5">
        <v>7.3446405694487405E-5</v>
      </c>
      <c r="AJ55" s="5">
        <v>8.7322820244110672E-5</v>
      </c>
      <c r="AK55" s="5">
        <v>1.1700674862903192E-4</v>
      </c>
      <c r="AL55" s="5">
        <v>2.1460177165982184E-4</v>
      </c>
      <c r="AM55" s="5">
        <v>5.3183391267416086E-4</v>
      </c>
      <c r="AN55" s="21">
        <v>2.9867774575958166E-3</v>
      </c>
      <c r="AO55" s="23">
        <f t="shared" si="2"/>
        <v>0.12954545454545455</v>
      </c>
      <c r="AP55" s="23">
        <f t="shared" si="3"/>
        <v>0.4681818181818182</v>
      </c>
      <c r="AQ55" s="23">
        <f t="shared" si="4"/>
        <v>6.2909264233920958E-2</v>
      </c>
      <c r="AR55" s="23">
        <f t="shared" si="5"/>
        <v>0.12607758330225588</v>
      </c>
      <c r="AS55" s="23">
        <f t="shared" si="6"/>
        <v>0.44545454545454544</v>
      </c>
      <c r="AT55" s="23">
        <f t="shared" si="7"/>
        <v>0.6238636363636364</v>
      </c>
      <c r="AU55" s="34">
        <f t="shared" si="8"/>
        <v>0.40227272727272728</v>
      </c>
      <c r="AV55" s="35">
        <f t="shared" si="9"/>
        <v>0.12954545454545455</v>
      </c>
      <c r="AW55" s="35">
        <f t="shared" si="10"/>
        <v>0.47139588100686497</v>
      </c>
    </row>
    <row r="56" spans="1:49" x14ac:dyDescent="0.2">
      <c r="A56" s="10" t="s">
        <v>114</v>
      </c>
      <c r="B56" s="1" t="s">
        <v>16</v>
      </c>
      <c r="C56" s="1">
        <v>2017</v>
      </c>
      <c r="D56" s="1">
        <v>93</v>
      </c>
      <c r="E56" s="1">
        <v>68</v>
      </c>
      <c r="F56" s="1">
        <v>51</v>
      </c>
      <c r="G56" s="1">
        <v>56</v>
      </c>
      <c r="H56" s="1">
        <v>62</v>
      </c>
      <c r="I56" s="1">
        <v>55</v>
      </c>
      <c r="J56" s="1">
        <v>77</v>
      </c>
      <c r="K56" s="1">
        <v>58</v>
      </c>
      <c r="L56" s="1">
        <v>104</v>
      </c>
      <c r="M56" s="1">
        <v>250</v>
      </c>
      <c r="N56" s="1">
        <f t="shared" si="0"/>
        <v>412</v>
      </c>
      <c r="O56" s="1">
        <v>874</v>
      </c>
      <c r="P56" s="1">
        <v>2643289</v>
      </c>
      <c r="Q56" s="1">
        <v>2631048</v>
      </c>
      <c r="R56" s="1">
        <v>5274337</v>
      </c>
      <c r="S56" s="1">
        <v>323110</v>
      </c>
      <c r="T56" s="1">
        <v>679613</v>
      </c>
      <c r="U56" s="1">
        <v>732985</v>
      </c>
      <c r="V56" s="1">
        <v>787219</v>
      </c>
      <c r="W56" s="1">
        <v>700664</v>
      </c>
      <c r="X56" s="1">
        <v>686426</v>
      </c>
      <c r="Y56" s="1">
        <v>656700</v>
      </c>
      <c r="Z56" s="1">
        <v>422883</v>
      </c>
      <c r="AA56" s="1">
        <v>199037</v>
      </c>
      <c r="AB56" s="1">
        <v>85700</v>
      </c>
      <c r="AC56" s="1">
        <f t="shared" si="1"/>
        <v>707620</v>
      </c>
      <c r="AD56" s="5">
        <v>1.657080311705528E-4</v>
      </c>
      <c r="AE56" s="5">
        <v>2.8782767478567671E-4</v>
      </c>
      <c r="AF56" s="5">
        <v>1.0005694417263942E-4</v>
      </c>
      <c r="AG56" s="5">
        <v>6.9578504335013683E-5</v>
      </c>
      <c r="AH56" s="5">
        <v>7.1136494418960923E-5</v>
      </c>
      <c r="AI56" s="5">
        <v>8.8487491864859614E-5</v>
      </c>
      <c r="AJ56" s="5">
        <v>8.0125170083883768E-5</v>
      </c>
      <c r="AK56" s="5">
        <v>1.1725293132328308E-4</v>
      </c>
      <c r="AL56" s="5">
        <v>1.3715377539413976E-4</v>
      </c>
      <c r="AM56" s="5">
        <v>5.2251591412651914E-4</v>
      </c>
      <c r="AN56" s="21">
        <v>2.9171528588098016E-3</v>
      </c>
      <c r="AO56" s="23">
        <f t="shared" si="2"/>
        <v>0.10640732265446225</v>
      </c>
      <c r="AP56" s="23">
        <f t="shared" si="3"/>
        <v>0.47139588100686497</v>
      </c>
      <c r="AQ56" s="23">
        <f t="shared" si="4"/>
        <v>6.1260780264893955E-2</v>
      </c>
      <c r="AR56" s="23">
        <f t="shared" si="5"/>
        <v>0.13416283411545377</v>
      </c>
      <c r="AS56" s="23">
        <f t="shared" si="6"/>
        <v>0.4405034324942792</v>
      </c>
      <c r="AT56" s="23">
        <f t="shared" si="7"/>
        <v>0.62242562929061784</v>
      </c>
      <c r="AU56" s="34">
        <f t="shared" si="8"/>
        <v>0.42219679633867274</v>
      </c>
      <c r="AV56" s="35">
        <f t="shared" si="9"/>
        <v>0.10640732265446225</v>
      </c>
      <c r="AW56" s="35">
        <f t="shared" si="10"/>
        <v>0.56966824644549763</v>
      </c>
    </row>
    <row r="57" spans="1:49" x14ac:dyDescent="0.2">
      <c r="A57" s="10" t="s">
        <v>115</v>
      </c>
      <c r="B57" s="1" t="s">
        <v>17</v>
      </c>
      <c r="C57" s="1">
        <v>2009</v>
      </c>
      <c r="D57" s="1">
        <v>101</v>
      </c>
      <c r="E57" s="1">
        <v>49</v>
      </c>
      <c r="F57" s="1">
        <v>73</v>
      </c>
      <c r="G57" s="1">
        <v>54</v>
      </c>
      <c r="H57" s="1">
        <v>57</v>
      </c>
      <c r="I57" s="1">
        <v>59</v>
      </c>
      <c r="J57" s="1">
        <v>61</v>
      </c>
      <c r="K57" s="1">
        <v>63</v>
      </c>
      <c r="L57" s="1">
        <v>174</v>
      </c>
      <c r="M57" s="1">
        <v>364</v>
      </c>
      <c r="N57" s="1">
        <f t="shared" si="0"/>
        <v>601</v>
      </c>
      <c r="O57" s="1">
        <v>1055</v>
      </c>
      <c r="P57" s="1">
        <v>1704135</v>
      </c>
      <c r="Q57" s="1">
        <v>1790352</v>
      </c>
      <c r="R57" s="1">
        <v>3494487</v>
      </c>
      <c r="S57" s="1">
        <v>212558.02899999998</v>
      </c>
      <c r="T57" s="1">
        <v>459486.46100000001</v>
      </c>
      <c r="U57" s="1">
        <v>478043.67700000003</v>
      </c>
      <c r="V57" s="1">
        <v>403268.71</v>
      </c>
      <c r="W57" s="1">
        <v>519801.31499999994</v>
      </c>
      <c r="X57" s="1">
        <v>548351.92499999993</v>
      </c>
      <c r="Y57" s="1">
        <v>397044.58799999999</v>
      </c>
      <c r="Z57" s="1">
        <v>233949.85399999999</v>
      </c>
      <c r="AA57" s="1">
        <v>164920.69400000002</v>
      </c>
      <c r="AB57" s="1">
        <v>77304.618000000002</v>
      </c>
      <c r="AC57" s="1">
        <f t="shared" si="1"/>
        <v>476175.16600000003</v>
      </c>
      <c r="AD57" s="5">
        <v>3.0190411353655058E-4</v>
      </c>
      <c r="AE57" s="5">
        <v>4.7516436088142314E-4</v>
      </c>
      <c r="AF57" s="5">
        <v>1.0664079175120679E-4</v>
      </c>
      <c r="AG57" s="5">
        <v>1.5270571186741164E-4</v>
      </c>
      <c r="AH57" s="5">
        <v>1.3390575232082846E-4</v>
      </c>
      <c r="AI57" s="5">
        <v>1.096572831871347E-4</v>
      </c>
      <c r="AJ57" s="5">
        <v>1.0759513609804508E-4</v>
      </c>
      <c r="AK57" s="5">
        <v>1.5363513782487321E-4</v>
      </c>
      <c r="AL57" s="5">
        <v>2.6928847752134095E-4</v>
      </c>
      <c r="AM57" s="5">
        <v>1.0550525575644253E-3</v>
      </c>
      <c r="AN57" s="21">
        <v>4.7086449609000068E-3</v>
      </c>
      <c r="AO57" s="23">
        <f t="shared" si="2"/>
        <v>9.5734597156398107E-2</v>
      </c>
      <c r="AP57" s="23">
        <f t="shared" si="3"/>
        <v>0.56966824644549763</v>
      </c>
      <c r="AQ57" s="23">
        <f t="shared" si="4"/>
        <v>6.0826676133006068E-2</v>
      </c>
      <c r="AR57" s="23">
        <f t="shared" si="5"/>
        <v>0.13626468377189557</v>
      </c>
      <c r="AS57" s="23">
        <f t="shared" si="6"/>
        <v>0.37251184834123224</v>
      </c>
      <c r="AT57" s="23">
        <f t="shared" si="7"/>
        <v>0.68341232227488147</v>
      </c>
      <c r="AU57" s="34">
        <f t="shared" si="8"/>
        <v>0.33459715639810428</v>
      </c>
      <c r="AV57" s="35">
        <f t="shared" si="9"/>
        <v>9.5734597156398107E-2</v>
      </c>
      <c r="AW57" s="35">
        <f t="shared" si="10"/>
        <v>0.55662393162393164</v>
      </c>
    </row>
    <row r="58" spans="1:49" x14ac:dyDescent="0.2">
      <c r="A58" s="10" t="s">
        <v>116</v>
      </c>
      <c r="B58" s="1" t="s">
        <v>17</v>
      </c>
      <c r="C58" s="1">
        <v>2010</v>
      </c>
      <c r="D58" s="1">
        <v>106</v>
      </c>
      <c r="E58" s="1">
        <v>52</v>
      </c>
      <c r="F58" s="1">
        <v>57</v>
      </c>
      <c r="G58" s="1">
        <v>52</v>
      </c>
      <c r="H58" s="1">
        <v>58</v>
      </c>
      <c r="I58" s="1">
        <v>43</v>
      </c>
      <c r="J58" s="1">
        <v>47</v>
      </c>
      <c r="K58" s="1">
        <v>73</v>
      </c>
      <c r="L58" s="1">
        <v>109</v>
      </c>
      <c r="M58" s="1">
        <v>339</v>
      </c>
      <c r="N58" s="1">
        <f t="shared" si="0"/>
        <v>521</v>
      </c>
      <c r="O58" s="1">
        <v>936</v>
      </c>
      <c r="P58" s="1">
        <v>1724834</v>
      </c>
      <c r="Q58" s="1">
        <v>1821003</v>
      </c>
      <c r="R58" s="1">
        <v>3545837</v>
      </c>
      <c r="S58" s="1">
        <v>205283.99900000001</v>
      </c>
      <c r="T58" s="1">
        <v>468081.70400000003</v>
      </c>
      <c r="U58" s="1">
        <v>474259.14500000002</v>
      </c>
      <c r="V58" s="1">
        <v>410857.38199999998</v>
      </c>
      <c r="W58" s="1">
        <v>512567.80999999994</v>
      </c>
      <c r="X58" s="1">
        <v>564174.88899999997</v>
      </c>
      <c r="Y58" s="1">
        <v>419799.91000000003</v>
      </c>
      <c r="Z58" s="1">
        <v>239997.747</v>
      </c>
      <c r="AA58" s="1">
        <v>171018.71299999999</v>
      </c>
      <c r="AB58" s="1">
        <v>80632.78899999999</v>
      </c>
      <c r="AC58" s="1">
        <f t="shared" si="1"/>
        <v>491649.24899999995</v>
      </c>
      <c r="AD58" s="5">
        <v>2.6397152491781207E-4</v>
      </c>
      <c r="AE58" s="5">
        <v>5.1635782874631154E-4</v>
      </c>
      <c r="AF58" s="5">
        <v>1.1109171658629921E-4</v>
      </c>
      <c r="AG58" s="5">
        <v>1.2018745574215547E-4</v>
      </c>
      <c r="AH58" s="5">
        <v>1.2656459948917262E-4</v>
      </c>
      <c r="AI58" s="5">
        <v>1.1315575982034456E-4</v>
      </c>
      <c r="AJ58" s="5">
        <v>7.6217500704821347E-5</v>
      </c>
      <c r="AK58" s="5">
        <v>1.1195809927639097E-4</v>
      </c>
      <c r="AL58" s="5">
        <v>3.0416952205805496E-4</v>
      </c>
      <c r="AM58" s="5">
        <v>6.373571528397598E-4</v>
      </c>
      <c r="AN58" s="21">
        <v>4.2042450001326392E-3</v>
      </c>
      <c r="AO58" s="23">
        <f t="shared" si="2"/>
        <v>0.11324786324786325</v>
      </c>
      <c r="AP58" s="23">
        <f t="shared" si="3"/>
        <v>0.55662393162393164</v>
      </c>
      <c r="AQ58" s="23">
        <f t="shared" si="4"/>
        <v>5.7894369932966462E-2</v>
      </c>
      <c r="AR58" s="23">
        <f t="shared" si="5"/>
        <v>0.13865534399917423</v>
      </c>
      <c r="AS58" s="23">
        <f t="shared" si="6"/>
        <v>0.39316239316239315</v>
      </c>
      <c r="AT58" s="23">
        <f t="shared" si="7"/>
        <v>0.65277777777777779</v>
      </c>
      <c r="AU58" s="34">
        <f t="shared" si="8"/>
        <v>0.33012820512820512</v>
      </c>
      <c r="AV58" s="35">
        <f t="shared" si="9"/>
        <v>0.11324786324786325</v>
      </c>
      <c r="AW58" s="35">
        <f t="shared" si="10"/>
        <v>0.57020057306590255</v>
      </c>
    </row>
    <row r="59" spans="1:49" x14ac:dyDescent="0.2">
      <c r="A59" s="10" t="s">
        <v>117</v>
      </c>
      <c r="B59" s="1" t="s">
        <v>17</v>
      </c>
      <c r="C59" s="1">
        <v>2011</v>
      </c>
      <c r="D59" s="1">
        <v>114</v>
      </c>
      <c r="E59" s="1">
        <v>73</v>
      </c>
      <c r="F59" s="1">
        <v>51</v>
      </c>
      <c r="G59" s="1">
        <v>56</v>
      </c>
      <c r="H59" s="1">
        <v>49</v>
      </c>
      <c r="I59" s="1">
        <v>56</v>
      </c>
      <c r="J59" s="1">
        <v>51</v>
      </c>
      <c r="K59" s="1">
        <v>52</v>
      </c>
      <c r="L59" s="1">
        <v>130</v>
      </c>
      <c r="M59" s="1">
        <v>415</v>
      </c>
      <c r="N59" s="1">
        <f t="shared" si="0"/>
        <v>597</v>
      </c>
      <c r="O59" s="1">
        <v>1047</v>
      </c>
      <c r="P59" s="1">
        <v>1731389</v>
      </c>
      <c r="Q59" s="1">
        <v>1826783</v>
      </c>
      <c r="R59" s="1">
        <v>3558172</v>
      </c>
      <c r="S59" s="1">
        <v>203157.07199999999</v>
      </c>
      <c r="T59" s="1">
        <v>463028.13100000005</v>
      </c>
      <c r="U59" s="1">
        <v>477078.43900000001</v>
      </c>
      <c r="V59" s="1">
        <v>414807.14800000004</v>
      </c>
      <c r="W59" s="1">
        <v>497351.57300000003</v>
      </c>
      <c r="X59" s="1">
        <v>568458.89300000004</v>
      </c>
      <c r="Y59" s="1">
        <v>431497.94</v>
      </c>
      <c r="Z59" s="1">
        <v>248604.04199999999</v>
      </c>
      <c r="AA59" s="1">
        <v>166614.00900000002</v>
      </c>
      <c r="AB59" s="1">
        <v>84415.731</v>
      </c>
      <c r="AC59" s="1">
        <f t="shared" si="1"/>
        <v>499633.78200000001</v>
      </c>
      <c r="AD59" s="5">
        <v>2.9425221714970496E-4</v>
      </c>
      <c r="AE59" s="5">
        <v>5.6114216885346728E-4</v>
      </c>
      <c r="AF59" s="5">
        <v>1.5765780762033222E-4</v>
      </c>
      <c r="AG59" s="5">
        <v>1.0690065999817694E-4</v>
      </c>
      <c r="AH59" s="5">
        <v>1.3500249518361721E-4</v>
      </c>
      <c r="AI59" s="5">
        <v>9.8521855886439508E-5</v>
      </c>
      <c r="AJ59" s="5">
        <v>9.8511960476973298E-5</v>
      </c>
      <c r="AK59" s="5">
        <v>1.1819291651774745E-4</v>
      </c>
      <c r="AL59" s="5">
        <v>2.0916795874139488E-4</v>
      </c>
      <c r="AM59" s="5">
        <v>7.8024651576567004E-4</v>
      </c>
      <c r="AN59" s="21">
        <v>4.9161453094565986E-3</v>
      </c>
      <c r="AO59" s="23">
        <f t="shared" si="2"/>
        <v>0.10888252148997135</v>
      </c>
      <c r="AP59" s="23">
        <f t="shared" si="3"/>
        <v>0.57020057306590255</v>
      </c>
      <c r="AQ59" s="23">
        <f t="shared" si="4"/>
        <v>5.7095911046458683E-2</v>
      </c>
      <c r="AR59" s="23">
        <f t="shared" si="5"/>
        <v>0.14041867059827351</v>
      </c>
      <c r="AS59" s="23">
        <f t="shared" si="6"/>
        <v>0.38108882521489973</v>
      </c>
      <c r="AT59" s="23">
        <f t="shared" si="7"/>
        <v>0.67239732569245458</v>
      </c>
      <c r="AU59" s="34">
        <f t="shared" si="8"/>
        <v>0.3209169054441261</v>
      </c>
      <c r="AV59" s="35">
        <f t="shared" si="9"/>
        <v>0.10888252148997135</v>
      </c>
      <c r="AW59" s="35">
        <f t="shared" si="10"/>
        <v>0.52292576419213976</v>
      </c>
    </row>
    <row r="60" spans="1:49" x14ac:dyDescent="0.2">
      <c r="A60" s="10" t="s">
        <v>118</v>
      </c>
      <c r="B60" s="1" t="s">
        <v>17</v>
      </c>
      <c r="C60" s="1">
        <v>2012</v>
      </c>
      <c r="D60" s="1">
        <v>107</v>
      </c>
      <c r="E60" s="1">
        <v>43</v>
      </c>
      <c r="F60" s="1">
        <v>46</v>
      </c>
      <c r="G60" s="1">
        <v>60</v>
      </c>
      <c r="H60" s="1">
        <v>67</v>
      </c>
      <c r="I60" s="1">
        <v>61</v>
      </c>
      <c r="J60" s="1">
        <v>53</v>
      </c>
      <c r="K60" s="1">
        <v>33</v>
      </c>
      <c r="L60" s="1">
        <v>129</v>
      </c>
      <c r="M60" s="1">
        <v>317</v>
      </c>
      <c r="N60" s="1">
        <f t="shared" si="0"/>
        <v>479</v>
      </c>
      <c r="O60" s="1">
        <v>916</v>
      </c>
      <c r="P60" s="1">
        <v>1739522</v>
      </c>
      <c r="Q60" s="1">
        <v>1832691</v>
      </c>
      <c r="R60" s="1">
        <v>3572213</v>
      </c>
      <c r="S60" s="1">
        <v>199318.37699999998</v>
      </c>
      <c r="T60" s="1">
        <v>458918.10800000001</v>
      </c>
      <c r="U60" s="1">
        <v>479176.98499999999</v>
      </c>
      <c r="V60" s="1">
        <v>420884.95999999996</v>
      </c>
      <c r="W60" s="1">
        <v>485113.86600000004</v>
      </c>
      <c r="X60" s="1">
        <v>569386.64899999998</v>
      </c>
      <c r="Y60" s="1">
        <v>444154.76500000001</v>
      </c>
      <c r="Z60" s="1">
        <v>258418.13399999999</v>
      </c>
      <c r="AA60" s="1">
        <v>167108.36600000001</v>
      </c>
      <c r="AB60" s="1">
        <v>84749.744000000006</v>
      </c>
      <c r="AC60" s="1">
        <f t="shared" si="1"/>
        <v>510276.24400000001</v>
      </c>
      <c r="AD60" s="5">
        <v>2.5642367910312181E-4</v>
      </c>
      <c r="AE60" s="5">
        <v>5.3682957693359113E-4</v>
      </c>
      <c r="AF60" s="5">
        <v>9.369863435417109E-5</v>
      </c>
      <c r="AG60" s="5">
        <v>9.5997932788862979E-5</v>
      </c>
      <c r="AH60" s="5">
        <v>1.4255676895653387E-4</v>
      </c>
      <c r="AI60" s="5">
        <v>1.3811190463889977E-4</v>
      </c>
      <c r="AJ60" s="5">
        <v>1.0713282460544663E-4</v>
      </c>
      <c r="AK60" s="5">
        <v>1.1932777530823068E-4</v>
      </c>
      <c r="AL60" s="5">
        <v>1.2770001659403671E-4</v>
      </c>
      <c r="AM60" s="5">
        <v>7.719541701460955E-4</v>
      </c>
      <c r="AN60" s="21">
        <v>3.7404242778597652E-3</v>
      </c>
      <c r="AO60" s="23">
        <f t="shared" si="2"/>
        <v>0.1168122270742358</v>
      </c>
      <c r="AP60" s="23">
        <f t="shared" si="3"/>
        <v>0.52292576419213976</v>
      </c>
      <c r="AQ60" s="23">
        <f t="shared" si="4"/>
        <v>5.5796890331007688E-2</v>
      </c>
      <c r="AR60" s="23">
        <f t="shared" si="5"/>
        <v>0.14284597363035184</v>
      </c>
      <c r="AS60" s="23">
        <f t="shared" si="6"/>
        <v>0.41921397379912662</v>
      </c>
      <c r="AT60" s="23">
        <f t="shared" si="7"/>
        <v>0.6473799126637555</v>
      </c>
      <c r="AU60" s="34">
        <f t="shared" si="8"/>
        <v>0.36026200873362446</v>
      </c>
      <c r="AV60" s="35">
        <f t="shared" si="9"/>
        <v>0.1168122270742358</v>
      </c>
      <c r="AW60" s="35">
        <f t="shared" si="10"/>
        <v>0.56959314775160597</v>
      </c>
    </row>
    <row r="61" spans="1:49" x14ac:dyDescent="0.2">
      <c r="A61" s="10" t="s">
        <v>119</v>
      </c>
      <c r="B61" s="1" t="s">
        <v>17</v>
      </c>
      <c r="C61" s="1">
        <v>2013</v>
      </c>
      <c r="D61" s="1">
        <v>113</v>
      </c>
      <c r="E61" s="1">
        <v>55</v>
      </c>
      <c r="F61" s="1">
        <v>31</v>
      </c>
      <c r="G61" s="1">
        <v>50</v>
      </c>
      <c r="H61" s="1">
        <v>57</v>
      </c>
      <c r="I61" s="1">
        <v>43</v>
      </c>
      <c r="J61" s="1">
        <v>53</v>
      </c>
      <c r="K61" s="1">
        <v>59</v>
      </c>
      <c r="L61" s="1">
        <v>96</v>
      </c>
      <c r="M61" s="1">
        <v>377</v>
      </c>
      <c r="N61" s="1">
        <f t="shared" si="0"/>
        <v>532</v>
      </c>
      <c r="O61" s="1">
        <v>934</v>
      </c>
      <c r="P61" s="1">
        <v>1745364</v>
      </c>
      <c r="Q61" s="1">
        <v>1838197</v>
      </c>
      <c r="R61" s="1">
        <v>3583561</v>
      </c>
      <c r="S61" s="1">
        <v>197304.92</v>
      </c>
      <c r="T61" s="1">
        <v>456704.39099999995</v>
      </c>
      <c r="U61" s="1">
        <v>485144.57699999999</v>
      </c>
      <c r="V61" s="1">
        <v>427408.02799999999</v>
      </c>
      <c r="W61" s="1">
        <v>469068.08100000001</v>
      </c>
      <c r="X61" s="1">
        <v>568017.80500000005</v>
      </c>
      <c r="Y61" s="1">
        <v>457295.72199999995</v>
      </c>
      <c r="Z61" s="1">
        <v>269149.79800000001</v>
      </c>
      <c r="AA61" s="1">
        <v>163767.89500000002</v>
      </c>
      <c r="AB61" s="1">
        <v>86889.546000000002</v>
      </c>
      <c r="AC61" s="1">
        <f t="shared" si="1"/>
        <v>519807.23900000006</v>
      </c>
      <c r="AD61" s="5">
        <v>2.6063460340147694E-4</v>
      </c>
      <c r="AE61" s="5">
        <v>5.7271759872992516E-4</v>
      </c>
      <c r="AF61" s="5">
        <v>1.2042800788398815E-4</v>
      </c>
      <c r="AG61" s="5">
        <v>6.3898477834577547E-5</v>
      </c>
      <c r="AH61" s="5">
        <v>1.169842322194285E-4</v>
      </c>
      <c r="AI61" s="5">
        <v>1.2151754150161413E-4</v>
      </c>
      <c r="AJ61" s="5">
        <v>7.5701852338942073E-5</v>
      </c>
      <c r="AK61" s="5">
        <v>1.1589874440154943E-4</v>
      </c>
      <c r="AL61" s="5">
        <v>2.1920878424735061E-4</v>
      </c>
      <c r="AM61" s="5">
        <v>5.8619548111062906E-4</v>
      </c>
      <c r="AN61" s="21">
        <v>4.3388418671217359E-3</v>
      </c>
      <c r="AO61" s="23">
        <f t="shared" si="2"/>
        <v>0.12098501070663811</v>
      </c>
      <c r="AP61" s="23">
        <f t="shared" si="3"/>
        <v>0.56959314775160597</v>
      </c>
      <c r="AQ61" s="23">
        <f t="shared" si="4"/>
        <v>5.5058340014304208E-2</v>
      </c>
      <c r="AR61" s="23">
        <f t="shared" si="5"/>
        <v>0.14505326935972349</v>
      </c>
      <c r="AS61" s="23">
        <f t="shared" si="6"/>
        <v>0.37366167023554603</v>
      </c>
      <c r="AT61" s="23">
        <f t="shared" si="7"/>
        <v>0.6723768736616702</v>
      </c>
      <c r="AU61" s="34">
        <f t="shared" si="8"/>
        <v>0.30942184154175589</v>
      </c>
      <c r="AV61" s="35">
        <f t="shared" si="9"/>
        <v>0.12098501070663811</v>
      </c>
      <c r="AW61" s="35">
        <f t="shared" si="10"/>
        <v>0.57684210526315793</v>
      </c>
    </row>
    <row r="62" spans="1:49" x14ac:dyDescent="0.2">
      <c r="A62" s="10" t="s">
        <v>120</v>
      </c>
      <c r="B62" s="1" t="s">
        <v>17</v>
      </c>
      <c r="C62" s="1">
        <v>2014</v>
      </c>
      <c r="D62" s="1">
        <v>113</v>
      </c>
      <c r="E62" s="1">
        <v>36</v>
      </c>
      <c r="F62" s="1">
        <v>58</v>
      </c>
      <c r="G62" s="1">
        <v>56</v>
      </c>
      <c r="H62" s="1">
        <v>47</v>
      </c>
      <c r="I62" s="1">
        <v>40</v>
      </c>
      <c r="J62" s="1">
        <v>52</v>
      </c>
      <c r="K62" s="1">
        <v>55</v>
      </c>
      <c r="L62" s="1">
        <v>129</v>
      </c>
      <c r="M62" s="1">
        <v>364</v>
      </c>
      <c r="N62" s="1">
        <f t="shared" si="0"/>
        <v>548</v>
      </c>
      <c r="O62" s="1">
        <v>950</v>
      </c>
      <c r="P62" s="1">
        <v>1750621</v>
      </c>
      <c r="Q62" s="1">
        <v>1841432</v>
      </c>
      <c r="R62" s="1">
        <v>3592053</v>
      </c>
      <c r="S62" s="1">
        <v>194081.70500000002</v>
      </c>
      <c r="T62" s="1">
        <v>453491.70199999999</v>
      </c>
      <c r="U62" s="1">
        <v>489989.38800000004</v>
      </c>
      <c r="V62" s="1">
        <v>433442.86</v>
      </c>
      <c r="W62" s="1">
        <v>459871.288</v>
      </c>
      <c r="X62" s="1">
        <v>564044.85899999994</v>
      </c>
      <c r="Y62" s="1">
        <v>469398.272</v>
      </c>
      <c r="Z62" s="1">
        <v>281209.196</v>
      </c>
      <c r="AA62" s="1">
        <v>163445.33199999999</v>
      </c>
      <c r="AB62" s="1">
        <v>86810.755999999994</v>
      </c>
      <c r="AC62" s="1">
        <f t="shared" si="1"/>
        <v>531465.28399999999</v>
      </c>
      <c r="AD62" s="5">
        <v>2.6447271240151525E-4</v>
      </c>
      <c r="AE62" s="5">
        <v>5.8222901535206519E-4</v>
      </c>
      <c r="AF62" s="5">
        <v>7.938403247784234E-5</v>
      </c>
      <c r="AG62" s="5">
        <v>1.1836991049283703E-4</v>
      </c>
      <c r="AH62" s="5">
        <v>1.2919811391056251E-4</v>
      </c>
      <c r="AI62" s="5">
        <v>1.0220251019454817E-4</v>
      </c>
      <c r="AJ62" s="5">
        <v>7.0916345325647238E-5</v>
      </c>
      <c r="AK62" s="5">
        <v>1.1078012660430075E-4</v>
      </c>
      <c r="AL62" s="5">
        <v>1.9558393104612411E-4</v>
      </c>
      <c r="AM62" s="5">
        <v>7.8925472157259288E-4</v>
      </c>
      <c r="AN62" s="21">
        <v>4.1930287993344976E-3</v>
      </c>
      <c r="AO62" s="23">
        <f t="shared" si="2"/>
        <v>0.11894736842105263</v>
      </c>
      <c r="AP62" s="23">
        <f t="shared" si="3"/>
        <v>0.57684210526315793</v>
      </c>
      <c r="AQ62" s="23">
        <f t="shared" si="4"/>
        <v>5.4030857840906027E-2</v>
      </c>
      <c r="AR62" s="23">
        <f t="shared" si="5"/>
        <v>0.14795585811233855</v>
      </c>
      <c r="AS62" s="23">
        <f t="shared" si="6"/>
        <v>0.36842105263157893</v>
      </c>
      <c r="AT62" s="23">
        <f t="shared" si="7"/>
        <v>0.67368421052631577</v>
      </c>
      <c r="AU62" s="34">
        <f t="shared" si="8"/>
        <v>0.30421052631578949</v>
      </c>
      <c r="AV62" s="35">
        <f t="shared" si="9"/>
        <v>0.11894736842105263</v>
      </c>
      <c r="AW62" s="35">
        <f t="shared" si="10"/>
        <v>0.5790934320074006</v>
      </c>
    </row>
    <row r="63" spans="1:49" x14ac:dyDescent="0.2">
      <c r="A63" s="10" t="s">
        <v>121</v>
      </c>
      <c r="B63" s="1" t="s">
        <v>17</v>
      </c>
      <c r="C63" s="1">
        <v>2015</v>
      </c>
      <c r="D63" s="1">
        <v>108</v>
      </c>
      <c r="E63" s="1">
        <v>69</v>
      </c>
      <c r="F63" s="1">
        <v>57</v>
      </c>
      <c r="G63" s="1">
        <v>52</v>
      </c>
      <c r="H63" s="1">
        <v>60</v>
      </c>
      <c r="I63" s="1">
        <v>64</v>
      </c>
      <c r="J63" s="1">
        <v>45</v>
      </c>
      <c r="K63" s="1">
        <v>74</v>
      </c>
      <c r="L63" s="1">
        <v>155</v>
      </c>
      <c r="M63" s="1">
        <v>397</v>
      </c>
      <c r="N63" s="1">
        <f t="shared" si="0"/>
        <v>626</v>
      </c>
      <c r="O63" s="1">
        <v>1081</v>
      </c>
      <c r="P63" s="1">
        <v>1751607</v>
      </c>
      <c r="Q63" s="1">
        <v>1841615</v>
      </c>
      <c r="R63" s="1">
        <v>3593222</v>
      </c>
      <c r="S63" s="1">
        <v>191428.15599999999</v>
      </c>
      <c r="T63" s="1">
        <v>447137.47499999998</v>
      </c>
      <c r="U63" s="1">
        <v>494068.23699999996</v>
      </c>
      <c r="V63" s="1">
        <v>437346.90100000007</v>
      </c>
      <c r="W63" s="1">
        <v>449396.44099999999</v>
      </c>
      <c r="X63" s="1">
        <v>555610.25200000009</v>
      </c>
      <c r="Y63" s="1">
        <v>478011.78</v>
      </c>
      <c r="Z63" s="1">
        <v>292294.24699999997</v>
      </c>
      <c r="AA63" s="1">
        <v>162165.48300000001</v>
      </c>
      <c r="AB63" s="1">
        <v>87955.89</v>
      </c>
      <c r="AC63" s="1">
        <f t="shared" si="1"/>
        <v>542415.62</v>
      </c>
      <c r="AD63" s="5">
        <v>3.0084420055315257E-4</v>
      </c>
      <c r="AE63" s="5">
        <v>5.6418032883313158E-4</v>
      </c>
      <c r="AF63" s="5">
        <v>1.543149564907303E-4</v>
      </c>
      <c r="AG63" s="5">
        <v>1.1536867932677891E-4</v>
      </c>
      <c r="AH63" s="5">
        <v>1.1889875035378379E-4</v>
      </c>
      <c r="AI63" s="5">
        <v>1.335124058091951E-4</v>
      </c>
      <c r="AJ63" s="5">
        <v>1.1518865926181648E-4</v>
      </c>
      <c r="AK63" s="5">
        <v>9.4139939396472612E-5</v>
      </c>
      <c r="AL63" s="5">
        <v>2.5316953980281386E-4</v>
      </c>
      <c r="AM63" s="5">
        <v>9.5581375970125526E-4</v>
      </c>
      <c r="AN63" s="21">
        <v>4.5136260914419718E-3</v>
      </c>
      <c r="AO63" s="23">
        <f t="shared" si="2"/>
        <v>9.9907493061979644E-2</v>
      </c>
      <c r="AP63" s="23">
        <f t="shared" si="3"/>
        <v>0.5790934320074006</v>
      </c>
      <c r="AQ63" s="23">
        <f t="shared" si="4"/>
        <v>5.3274792372973334E-2</v>
      </c>
      <c r="AR63" s="23">
        <f t="shared" si="5"/>
        <v>0.15095522069051118</v>
      </c>
      <c r="AS63" s="23">
        <f t="shared" si="6"/>
        <v>0.37927844588344128</v>
      </c>
      <c r="AT63" s="23">
        <f t="shared" si="7"/>
        <v>0.67992599444958368</v>
      </c>
      <c r="AU63" s="34">
        <f t="shared" si="8"/>
        <v>0.3209990749306198</v>
      </c>
      <c r="AV63" s="35">
        <f t="shared" si="9"/>
        <v>9.9907493061979644E-2</v>
      </c>
      <c r="AW63" s="35">
        <f t="shared" si="10"/>
        <v>0.53296089385474865</v>
      </c>
    </row>
    <row r="64" spans="1:49" x14ac:dyDescent="0.2">
      <c r="A64" s="10" t="s">
        <v>122</v>
      </c>
      <c r="B64" s="1" t="s">
        <v>17</v>
      </c>
      <c r="C64" s="1">
        <v>2016</v>
      </c>
      <c r="D64" s="1">
        <v>119</v>
      </c>
      <c r="E64" s="1">
        <v>45</v>
      </c>
      <c r="F64" s="1">
        <v>40</v>
      </c>
      <c r="G64" s="1">
        <v>58</v>
      </c>
      <c r="H64" s="1">
        <v>54</v>
      </c>
      <c r="I64" s="1">
        <v>39</v>
      </c>
      <c r="J64" s="1">
        <v>63</v>
      </c>
      <c r="K64" s="1">
        <v>56</v>
      </c>
      <c r="L64" s="1">
        <v>114</v>
      </c>
      <c r="M64" s="1">
        <v>307</v>
      </c>
      <c r="N64" s="1">
        <f t="shared" si="0"/>
        <v>477</v>
      </c>
      <c r="O64" s="1">
        <v>895</v>
      </c>
      <c r="P64" s="1">
        <v>1750270</v>
      </c>
      <c r="Q64" s="1">
        <v>1838300</v>
      </c>
      <c r="R64" s="1">
        <v>3588570</v>
      </c>
      <c r="S64" s="1">
        <v>188741.39800000002</v>
      </c>
      <c r="T64" s="1">
        <v>439800.21499999997</v>
      </c>
      <c r="U64" s="1">
        <v>494764.12299999996</v>
      </c>
      <c r="V64" s="1">
        <v>438606.06500000006</v>
      </c>
      <c r="W64" s="1">
        <v>439966.125</v>
      </c>
      <c r="X64" s="1">
        <v>546335.86200000008</v>
      </c>
      <c r="Y64" s="1">
        <v>488884.00199999998</v>
      </c>
      <c r="Z64" s="1">
        <v>303525.87199999997</v>
      </c>
      <c r="AA64" s="1">
        <v>162787.73599999998</v>
      </c>
      <c r="AB64" s="1">
        <v>87324.955000000002</v>
      </c>
      <c r="AC64" s="1">
        <f t="shared" si="1"/>
        <v>553638.56299999997</v>
      </c>
      <c r="AD64" s="5">
        <v>2.4940296552665827E-4</v>
      </c>
      <c r="AE64" s="5">
        <v>6.30492309906489E-4</v>
      </c>
      <c r="AF64" s="5">
        <v>1.0231918599675993E-4</v>
      </c>
      <c r="AG64" s="5">
        <v>8.0846605767330467E-5</v>
      </c>
      <c r="AH64" s="5">
        <v>1.3223711350183903E-4</v>
      </c>
      <c r="AI64" s="5">
        <v>1.2273672206013588E-4</v>
      </c>
      <c r="AJ64" s="5">
        <v>7.1384660449033441E-5</v>
      </c>
      <c r="AK64" s="5">
        <v>1.2886492448570654E-4</v>
      </c>
      <c r="AL64" s="5">
        <v>1.8449827565275887E-4</v>
      </c>
      <c r="AM64" s="5">
        <v>7.0029845491554731E-4</v>
      </c>
      <c r="AN64" s="21">
        <v>3.5156044454875469E-3</v>
      </c>
      <c r="AO64" s="23">
        <f t="shared" si="2"/>
        <v>0.1329608938547486</v>
      </c>
      <c r="AP64" s="23">
        <f t="shared" si="3"/>
        <v>0.53296089385474865</v>
      </c>
      <c r="AQ64" s="23">
        <f t="shared" si="4"/>
        <v>5.2595155730555627E-2</v>
      </c>
      <c r="AR64" s="23">
        <f t="shared" si="5"/>
        <v>0.15427832339901409</v>
      </c>
      <c r="AS64" s="23">
        <f t="shared" si="6"/>
        <v>0.39664804469273746</v>
      </c>
      <c r="AT64" s="23">
        <f t="shared" si="7"/>
        <v>0.64692737430167602</v>
      </c>
      <c r="AU64" s="34">
        <f t="shared" si="8"/>
        <v>0.33407821229050277</v>
      </c>
      <c r="AV64" s="35">
        <f t="shared" si="9"/>
        <v>0.1329608938547486</v>
      </c>
      <c r="AW64" s="35">
        <f t="shared" si="10"/>
        <v>0.5907752698724239</v>
      </c>
    </row>
    <row r="65" spans="1:49" x14ac:dyDescent="0.2">
      <c r="A65" s="10" t="s">
        <v>123</v>
      </c>
      <c r="B65" s="1" t="s">
        <v>17</v>
      </c>
      <c r="C65" s="1">
        <v>2017</v>
      </c>
      <c r="D65" s="1">
        <v>85</v>
      </c>
      <c r="E65" s="1">
        <v>59</v>
      </c>
      <c r="F65" s="1">
        <v>50</v>
      </c>
      <c r="G65" s="1">
        <v>64</v>
      </c>
      <c r="H65" s="1">
        <v>49</v>
      </c>
      <c r="I65" s="1">
        <v>46</v>
      </c>
      <c r="J65" s="1">
        <v>64</v>
      </c>
      <c r="K65" s="1">
        <v>76</v>
      </c>
      <c r="L65" s="1">
        <v>137</v>
      </c>
      <c r="M65" s="1">
        <v>389</v>
      </c>
      <c r="N65" s="1">
        <f t="shared" si="0"/>
        <v>602</v>
      </c>
      <c r="O65" s="1">
        <v>1019</v>
      </c>
      <c r="P65" s="1">
        <v>1754046</v>
      </c>
      <c r="Q65" s="1">
        <v>1840432</v>
      </c>
      <c r="R65" s="1">
        <v>3594478</v>
      </c>
      <c r="S65" s="1">
        <v>186188</v>
      </c>
      <c r="T65" s="1">
        <v>432367</v>
      </c>
      <c r="U65" s="1">
        <v>495626</v>
      </c>
      <c r="V65" s="1">
        <v>439239</v>
      </c>
      <c r="W65" s="1">
        <v>433401</v>
      </c>
      <c r="X65" s="1">
        <v>535611</v>
      </c>
      <c r="Y65" s="1">
        <v>496289</v>
      </c>
      <c r="Z65" s="1">
        <v>318515</v>
      </c>
      <c r="AA65" s="1">
        <v>167133</v>
      </c>
      <c r="AB65" s="1">
        <v>90109</v>
      </c>
      <c r="AC65" s="1">
        <f t="shared" si="1"/>
        <v>575757</v>
      </c>
      <c r="AD65" s="5">
        <v>2.8349039832765706E-4</v>
      </c>
      <c r="AE65" s="5">
        <v>4.5652781060003867E-4</v>
      </c>
      <c r="AF65" s="5">
        <v>1.3645814782349254E-4</v>
      </c>
      <c r="AG65" s="5">
        <v>1.0088252028747483E-4</v>
      </c>
      <c r="AH65" s="5">
        <v>1.4570655155849094E-4</v>
      </c>
      <c r="AI65" s="5">
        <v>1.1305926843731325E-4</v>
      </c>
      <c r="AJ65" s="5">
        <v>8.58832249524375E-5</v>
      </c>
      <c r="AK65" s="5">
        <v>1.2895711974273053E-4</v>
      </c>
      <c r="AL65" s="5">
        <v>2.3860728694096039E-4</v>
      </c>
      <c r="AM65" s="5">
        <v>8.1970646132122321E-4</v>
      </c>
      <c r="AN65" s="21">
        <v>4.3169938629881591E-3</v>
      </c>
      <c r="AO65" s="23">
        <f t="shared" si="2"/>
        <v>8.3415112855740922E-2</v>
      </c>
      <c r="AP65" s="23">
        <f t="shared" si="3"/>
        <v>0.5907752698724239</v>
      </c>
      <c r="AQ65" s="23">
        <f t="shared" si="4"/>
        <v>5.179834178982317E-2</v>
      </c>
      <c r="AR65" s="23">
        <f t="shared" si="5"/>
        <v>0.16017819555440316</v>
      </c>
      <c r="AS65" s="23">
        <f t="shared" si="6"/>
        <v>0.3464180569185476</v>
      </c>
      <c r="AT65" s="23">
        <f t="shared" si="7"/>
        <v>0.6987242394504416</v>
      </c>
      <c r="AU65" s="34">
        <f t="shared" si="8"/>
        <v>0.32580961727183511</v>
      </c>
      <c r="AV65" s="35">
        <f t="shared" si="9"/>
        <v>8.3415112855740922E-2</v>
      </c>
      <c r="AW65" s="35">
        <f t="shared" si="10"/>
        <v>0.3101160862354892</v>
      </c>
    </row>
    <row r="66" spans="1:49" x14ac:dyDescent="0.2">
      <c r="A66" s="10" t="s">
        <v>124</v>
      </c>
      <c r="B66" s="1" t="s">
        <v>18</v>
      </c>
      <c r="C66" s="1">
        <v>2009</v>
      </c>
      <c r="D66" s="1">
        <v>111</v>
      </c>
      <c r="E66" s="1">
        <v>62</v>
      </c>
      <c r="F66" s="1">
        <v>45</v>
      </c>
      <c r="G66" s="1">
        <v>45</v>
      </c>
      <c r="H66" s="1">
        <v>42</v>
      </c>
      <c r="I66" s="1">
        <v>56</v>
      </c>
      <c r="J66" s="1">
        <v>55</v>
      </c>
      <c r="K66" s="1">
        <v>57</v>
      </c>
      <c r="L66" s="1">
        <v>65</v>
      </c>
      <c r="M66" s="1">
        <v>65</v>
      </c>
      <c r="N66" s="1">
        <f t="shared" si="0"/>
        <v>187</v>
      </c>
      <c r="O66" s="1">
        <v>603</v>
      </c>
      <c r="P66" s="1">
        <v>419541</v>
      </c>
      <c r="Q66" s="1">
        <v>444291</v>
      </c>
      <c r="R66" s="1">
        <v>863832</v>
      </c>
      <c r="S66" s="1">
        <v>58270.941999999995</v>
      </c>
      <c r="T66" s="1">
        <v>111165.51800000001</v>
      </c>
      <c r="U66" s="1">
        <v>117963.568</v>
      </c>
      <c r="V66" s="1">
        <v>112326.01800000001</v>
      </c>
      <c r="W66" s="1">
        <v>121305.83</v>
      </c>
      <c r="X66" s="1">
        <v>125074.128</v>
      </c>
      <c r="Y66" s="1">
        <v>99139.957999999999</v>
      </c>
      <c r="Z66" s="1">
        <v>63093.334000000003</v>
      </c>
      <c r="AA66" s="1">
        <v>40563.036</v>
      </c>
      <c r="AB66" s="1">
        <v>15490.835999999999</v>
      </c>
      <c r="AC66" s="1">
        <f t="shared" si="1"/>
        <v>119147.20599999999</v>
      </c>
      <c r="AD66" s="5">
        <v>6.9805239907759845E-4</v>
      </c>
      <c r="AE66" s="5">
        <v>1.9048945527601049E-3</v>
      </c>
      <c r="AF66" s="5">
        <v>5.577269023295515E-4</v>
      </c>
      <c r="AG66" s="5">
        <v>3.8147371059512204E-4</v>
      </c>
      <c r="AH66" s="5">
        <v>4.0061956082160764E-4</v>
      </c>
      <c r="AI66" s="5">
        <v>3.4623232865229974E-4</v>
      </c>
      <c r="AJ66" s="5">
        <v>4.4773448270612771E-4</v>
      </c>
      <c r="AK66" s="5">
        <v>5.5477126589059081E-4</v>
      </c>
      <c r="AL66" s="5">
        <v>9.0342349003145084E-4</v>
      </c>
      <c r="AM66" s="5">
        <v>1.6024441563003322E-3</v>
      </c>
      <c r="AN66" s="21">
        <v>4.1960291878372479E-3</v>
      </c>
      <c r="AO66" s="23">
        <f t="shared" si="2"/>
        <v>0.18407960199004975</v>
      </c>
      <c r="AP66" s="23">
        <f t="shared" si="3"/>
        <v>0.3101160862354892</v>
      </c>
      <c r="AQ66" s="23">
        <f t="shared" si="4"/>
        <v>6.745633641726631E-2</v>
      </c>
      <c r="AR66" s="23">
        <f t="shared" si="5"/>
        <v>0.13792867826151381</v>
      </c>
      <c r="AS66" s="23">
        <f t="shared" si="6"/>
        <v>0.59867330016583753</v>
      </c>
      <c r="AT66" s="23">
        <f t="shared" si="7"/>
        <v>0.494195688225539</v>
      </c>
      <c r="AU66" s="34">
        <f t="shared" si="8"/>
        <v>0.50580431177446106</v>
      </c>
      <c r="AV66" s="35">
        <f t="shared" si="9"/>
        <v>0.18407960199004975</v>
      </c>
      <c r="AW66" s="35">
        <f t="shared" si="10"/>
        <v>0.28842832469775476</v>
      </c>
    </row>
    <row r="67" spans="1:49" x14ac:dyDescent="0.2">
      <c r="A67" s="10" t="s">
        <v>125</v>
      </c>
      <c r="B67" s="1" t="s">
        <v>18</v>
      </c>
      <c r="C67" s="1">
        <v>2010</v>
      </c>
      <c r="D67" s="1">
        <v>86</v>
      </c>
      <c r="E67" s="1">
        <v>47</v>
      </c>
      <c r="F67" s="1">
        <v>48</v>
      </c>
      <c r="G67" s="1">
        <v>53</v>
      </c>
      <c r="H67" s="1">
        <v>65</v>
      </c>
      <c r="I67" s="1">
        <v>52</v>
      </c>
      <c r="J67" s="1">
        <v>61</v>
      </c>
      <c r="K67" s="1">
        <v>42</v>
      </c>
      <c r="L67" s="1">
        <v>58</v>
      </c>
      <c r="M67" s="1">
        <v>67</v>
      </c>
      <c r="N67" s="1">
        <f t="shared" si="0"/>
        <v>167</v>
      </c>
      <c r="O67" s="1">
        <v>579</v>
      </c>
      <c r="P67" s="1">
        <v>427218</v>
      </c>
      <c r="Q67" s="1">
        <v>454060</v>
      </c>
      <c r="R67" s="1">
        <v>881278</v>
      </c>
      <c r="S67" s="1">
        <v>55855.555999999997</v>
      </c>
      <c r="T67" s="1">
        <v>112543.174</v>
      </c>
      <c r="U67" s="1">
        <v>125219.45999999999</v>
      </c>
      <c r="V67" s="1">
        <v>109915.414</v>
      </c>
      <c r="W67" s="1">
        <v>120411.88</v>
      </c>
      <c r="X67" s="1">
        <v>130201.804</v>
      </c>
      <c r="Y67" s="1">
        <v>104765.266</v>
      </c>
      <c r="Z67" s="1">
        <v>67709.214000000007</v>
      </c>
      <c r="AA67" s="1">
        <v>39449.732000000004</v>
      </c>
      <c r="AB67" s="1">
        <v>15622.119999999999</v>
      </c>
      <c r="AC67" s="1">
        <f t="shared" si="1"/>
        <v>122781.06600000001</v>
      </c>
      <c r="AD67" s="5">
        <v>6.5700040168936475E-4</v>
      </c>
      <c r="AE67" s="5">
        <v>1.5396856849836031E-3</v>
      </c>
      <c r="AF67" s="5">
        <v>4.1761750917030294E-4</v>
      </c>
      <c r="AG67" s="5">
        <v>3.8332700045184671E-4</v>
      </c>
      <c r="AH67" s="5">
        <v>4.8218896760012203E-4</v>
      </c>
      <c r="AI67" s="5">
        <v>5.3981384561058263E-4</v>
      </c>
      <c r="AJ67" s="5">
        <v>3.9938002702328147E-4</v>
      </c>
      <c r="AK67" s="5">
        <v>5.8225404591632493E-4</v>
      </c>
      <c r="AL67" s="5">
        <v>6.2029962421362615E-4</v>
      </c>
      <c r="AM67" s="5">
        <v>1.4702254504542641E-3</v>
      </c>
      <c r="AN67" s="21">
        <v>4.2887905098667788E-3</v>
      </c>
      <c r="AO67" s="23">
        <f t="shared" si="2"/>
        <v>0.14853195164075994</v>
      </c>
      <c r="AP67" s="23">
        <f t="shared" si="3"/>
        <v>0.28842832469775476</v>
      </c>
      <c r="AQ67" s="23">
        <f t="shared" si="4"/>
        <v>6.3380177424149919E-2</v>
      </c>
      <c r="AR67" s="23">
        <f t="shared" si="5"/>
        <v>0.13932160566813198</v>
      </c>
      <c r="AS67" s="23">
        <f t="shared" si="6"/>
        <v>0.60621761658031093</v>
      </c>
      <c r="AT67" s="23">
        <f t="shared" si="7"/>
        <v>0.4835924006908463</v>
      </c>
      <c r="AU67" s="34">
        <f t="shared" si="8"/>
        <v>0.56303972366148536</v>
      </c>
      <c r="AV67" s="35">
        <f t="shared" si="9"/>
        <v>0.14853195164075994</v>
      </c>
      <c r="AW67" s="35">
        <f t="shared" si="10"/>
        <v>0.24598930481283424</v>
      </c>
    </row>
    <row r="68" spans="1:49" x14ac:dyDescent="0.2">
      <c r="A68" s="10" t="s">
        <v>126</v>
      </c>
      <c r="B68" s="1" t="s">
        <v>18</v>
      </c>
      <c r="C68" s="1">
        <v>2011</v>
      </c>
      <c r="D68" s="1">
        <v>113</v>
      </c>
      <c r="E68" s="1">
        <v>54</v>
      </c>
      <c r="F68" s="1">
        <v>41</v>
      </c>
      <c r="G68" s="1">
        <v>61</v>
      </c>
      <c r="H68" s="1">
        <v>37</v>
      </c>
      <c r="I68" s="1">
        <v>66</v>
      </c>
      <c r="J68" s="1">
        <v>51</v>
      </c>
      <c r="K68" s="1">
        <v>40</v>
      </c>
      <c r="L68" s="1">
        <v>50</v>
      </c>
      <c r="M68" s="1">
        <v>48</v>
      </c>
      <c r="N68" s="1">
        <f t="shared" ref="N68:N131" si="11">SUM(K68:M68)</f>
        <v>138</v>
      </c>
      <c r="O68" s="1">
        <v>561</v>
      </c>
      <c r="P68" s="1">
        <v>432225</v>
      </c>
      <c r="Q68" s="1">
        <v>458631</v>
      </c>
      <c r="R68" s="1">
        <v>890856</v>
      </c>
      <c r="S68" s="1">
        <v>55769.297999999995</v>
      </c>
      <c r="T68" s="1">
        <v>112323.41399999999</v>
      </c>
      <c r="U68" s="1">
        <v>126170.592</v>
      </c>
      <c r="V68" s="1">
        <v>110709.19200000001</v>
      </c>
      <c r="W68" s="1">
        <v>117917.394</v>
      </c>
      <c r="X68" s="1">
        <v>131753.24400000001</v>
      </c>
      <c r="Y68" s="1">
        <v>108786.44399999999</v>
      </c>
      <c r="Z68" s="1">
        <v>70359.245999999999</v>
      </c>
      <c r="AA68" s="1">
        <v>40071.9</v>
      </c>
      <c r="AB68" s="1">
        <v>16151.268</v>
      </c>
      <c r="AC68" s="1">
        <f t="shared" ref="AC68:AC131" si="12">SUM(Z68:AB68)</f>
        <v>126582.414</v>
      </c>
      <c r="AD68" s="5">
        <v>6.2973140440205819E-4</v>
      </c>
      <c r="AE68" s="5">
        <v>2.0262044539273204E-3</v>
      </c>
      <c r="AF68" s="5">
        <v>4.8075461808879853E-4</v>
      </c>
      <c r="AG68" s="5">
        <v>3.2495686475022639E-4</v>
      </c>
      <c r="AH68" s="5">
        <v>5.5099309188346346E-4</v>
      </c>
      <c r="AI68" s="5">
        <v>3.1377898327705582E-4</v>
      </c>
      <c r="AJ68" s="5">
        <v>5.0093643235076619E-4</v>
      </c>
      <c r="AK68" s="5">
        <v>4.6880841145979552E-4</v>
      </c>
      <c r="AL68" s="5">
        <v>5.6851092463384273E-4</v>
      </c>
      <c r="AM68" s="5">
        <v>1.2477571565111712E-3</v>
      </c>
      <c r="AN68" s="21">
        <v>2.9719028871293572E-3</v>
      </c>
      <c r="AO68" s="23">
        <f t="shared" ref="AO68:AO131" si="13">D68/O68</f>
        <v>0.20142602495543671</v>
      </c>
      <c r="AP68" s="23">
        <f t="shared" ref="AP68:AP131" si="14">N68/O68</f>
        <v>0.24598930481283424</v>
      </c>
      <c r="AQ68" s="23">
        <f t="shared" ref="AQ68:AQ131" si="15">S68/R68</f>
        <v>6.2601922196179854E-2</v>
      </c>
      <c r="AR68" s="23">
        <f t="shared" ref="AR68:AR131" si="16">AC68/R68</f>
        <v>0.14209076887847194</v>
      </c>
      <c r="AS68" s="23">
        <f t="shared" ref="AS68:AS131" si="17">SUM(D68:I68)/O68</f>
        <v>0.66310160427807485</v>
      </c>
      <c r="AT68" s="23">
        <f t="shared" ref="AT68:AT131" si="18">SUM(I68:M68)/O68</f>
        <v>0.45454545454545453</v>
      </c>
      <c r="AU68" s="34">
        <f t="shared" ref="AU68:AU131" si="19">SUM(E68:J68)/O68</f>
        <v>0.55258467023172908</v>
      </c>
      <c r="AV68" s="35">
        <f t="shared" ref="AV68:AV131" si="20">AO68</f>
        <v>0.20142602495543671</v>
      </c>
      <c r="AW68" s="35">
        <f t="shared" ref="AW68:AW131" si="21">AP69</f>
        <v>0.27758620689655172</v>
      </c>
    </row>
    <row r="69" spans="1:49" x14ac:dyDescent="0.2">
      <c r="A69" s="10" t="s">
        <v>127</v>
      </c>
      <c r="B69" s="1" t="s">
        <v>18</v>
      </c>
      <c r="C69" s="1">
        <v>2012</v>
      </c>
      <c r="D69" s="1">
        <v>96</v>
      </c>
      <c r="E69" s="1">
        <v>41</v>
      </c>
      <c r="F69" s="1">
        <v>79</v>
      </c>
      <c r="G69" s="1">
        <v>49</v>
      </c>
      <c r="H69" s="1">
        <v>42</v>
      </c>
      <c r="I69" s="1">
        <v>58</v>
      </c>
      <c r="J69" s="1">
        <v>54</v>
      </c>
      <c r="K69" s="1">
        <v>46</v>
      </c>
      <c r="L69" s="1">
        <v>59</v>
      </c>
      <c r="M69" s="1">
        <v>56</v>
      </c>
      <c r="N69" s="1">
        <f t="shared" si="11"/>
        <v>161</v>
      </c>
      <c r="O69" s="1">
        <v>580</v>
      </c>
      <c r="P69" s="1">
        <v>436338</v>
      </c>
      <c r="Q69" s="1">
        <v>463793</v>
      </c>
      <c r="R69" s="1">
        <v>900131</v>
      </c>
      <c r="S69" s="1">
        <v>56156.893000000004</v>
      </c>
      <c r="T69" s="1">
        <v>113484.041</v>
      </c>
      <c r="U69" s="1">
        <v>127042.618</v>
      </c>
      <c r="V69" s="1">
        <v>111979.94399999999</v>
      </c>
      <c r="W69" s="1">
        <v>115866.42300000001</v>
      </c>
      <c r="X69" s="1">
        <v>132333.603</v>
      </c>
      <c r="Y69" s="1">
        <v>111943.488</v>
      </c>
      <c r="Z69" s="1">
        <v>73350.815000000002</v>
      </c>
      <c r="AA69" s="1">
        <v>41219.456999999995</v>
      </c>
      <c r="AB69" s="1">
        <v>16162.743</v>
      </c>
      <c r="AC69" s="1">
        <f t="shared" si="12"/>
        <v>130733.015</v>
      </c>
      <c r="AD69" s="5">
        <v>6.4435065562679214E-4</v>
      </c>
      <c r="AE69" s="5">
        <v>1.7094962857008488E-3</v>
      </c>
      <c r="AF69" s="5">
        <v>3.61284279610734E-4</v>
      </c>
      <c r="AG69" s="5">
        <v>6.2183857073852176E-4</v>
      </c>
      <c r="AH69" s="5">
        <v>4.3757835778163992E-4</v>
      </c>
      <c r="AI69" s="5">
        <v>3.6248637795610551E-4</v>
      </c>
      <c r="AJ69" s="5">
        <v>4.3828626051993762E-4</v>
      </c>
      <c r="AK69" s="5">
        <v>4.8238625546490028E-4</v>
      </c>
      <c r="AL69" s="5">
        <v>6.2712322964645999E-4</v>
      </c>
      <c r="AM69" s="5">
        <v>1.4313628634166629E-3</v>
      </c>
      <c r="AN69" s="21">
        <v>3.464758426215154E-3</v>
      </c>
      <c r="AO69" s="23">
        <f t="shared" si="13"/>
        <v>0.16551724137931034</v>
      </c>
      <c r="AP69" s="23">
        <f t="shared" si="14"/>
        <v>0.27758620689655172</v>
      </c>
      <c r="AQ69" s="23">
        <f t="shared" si="15"/>
        <v>6.2387466935368299E-2</v>
      </c>
      <c r="AR69" s="23">
        <f t="shared" si="16"/>
        <v>0.14523776539192629</v>
      </c>
      <c r="AS69" s="23">
        <f t="shared" si="17"/>
        <v>0.62931034482758619</v>
      </c>
      <c r="AT69" s="23">
        <f t="shared" si="18"/>
        <v>0.47068965517241379</v>
      </c>
      <c r="AU69" s="34">
        <f t="shared" si="19"/>
        <v>0.55689655172413788</v>
      </c>
      <c r="AV69" s="35">
        <f t="shared" si="20"/>
        <v>0.16551724137931034</v>
      </c>
      <c r="AW69" s="35">
        <f t="shared" si="21"/>
        <v>0.26845637583892618</v>
      </c>
    </row>
    <row r="70" spans="1:49" x14ac:dyDescent="0.2">
      <c r="A70" s="10" t="s">
        <v>128</v>
      </c>
      <c r="B70" s="1" t="s">
        <v>18</v>
      </c>
      <c r="C70" s="1">
        <v>2013</v>
      </c>
      <c r="D70" s="1">
        <v>119</v>
      </c>
      <c r="E70" s="1">
        <v>56</v>
      </c>
      <c r="F70" s="1">
        <v>44</v>
      </c>
      <c r="G70" s="1">
        <v>46</v>
      </c>
      <c r="H70" s="1">
        <v>54</v>
      </c>
      <c r="I70" s="1">
        <v>59</v>
      </c>
      <c r="J70" s="1">
        <v>58</v>
      </c>
      <c r="K70" s="1">
        <v>39</v>
      </c>
      <c r="L70" s="1">
        <v>70</v>
      </c>
      <c r="M70" s="1">
        <v>51</v>
      </c>
      <c r="N70" s="1">
        <f t="shared" si="11"/>
        <v>160</v>
      </c>
      <c r="O70" s="1">
        <v>596</v>
      </c>
      <c r="P70" s="1">
        <v>439985</v>
      </c>
      <c r="Q70" s="1">
        <v>468461</v>
      </c>
      <c r="R70" s="1">
        <v>908446</v>
      </c>
      <c r="S70" s="1">
        <v>56145.642</v>
      </c>
      <c r="T70" s="1">
        <v>113812.83</v>
      </c>
      <c r="U70" s="1">
        <v>127261.97</v>
      </c>
      <c r="V70" s="1">
        <v>114392.564</v>
      </c>
      <c r="W70" s="1">
        <v>113779.46399999999</v>
      </c>
      <c r="X70" s="1">
        <v>132610.28000000003</v>
      </c>
      <c r="Y70" s="1">
        <v>115009.85799999999</v>
      </c>
      <c r="Z70" s="1">
        <v>77609.5</v>
      </c>
      <c r="AA70" s="1">
        <v>41069.712</v>
      </c>
      <c r="AB70" s="1">
        <v>16718.578000000001</v>
      </c>
      <c r="AC70" s="1">
        <f t="shared" si="12"/>
        <v>135397.79</v>
      </c>
      <c r="AD70" s="5">
        <v>6.5606541280384303E-4</v>
      </c>
      <c r="AE70" s="5">
        <v>2.119487742254332E-3</v>
      </c>
      <c r="AF70" s="5">
        <v>4.9203591545874043E-4</v>
      </c>
      <c r="AG70" s="5">
        <v>3.4574350844953917E-4</v>
      </c>
      <c r="AH70" s="5">
        <v>4.0212404016051252E-4</v>
      </c>
      <c r="AI70" s="5">
        <v>4.7460234124498953E-4</v>
      </c>
      <c r="AJ70" s="5">
        <v>4.4491271717396258E-4</v>
      </c>
      <c r="AK70" s="5">
        <v>5.0430459621991709E-4</v>
      </c>
      <c r="AL70" s="5">
        <v>5.0251580025641195E-4</v>
      </c>
      <c r="AM70" s="5">
        <v>1.7044190619111231E-3</v>
      </c>
      <c r="AN70" s="21">
        <v>3.0504986727938224E-3</v>
      </c>
      <c r="AO70" s="23">
        <f t="shared" si="13"/>
        <v>0.19966442953020133</v>
      </c>
      <c r="AP70" s="23">
        <f t="shared" si="14"/>
        <v>0.26845637583892618</v>
      </c>
      <c r="AQ70" s="23">
        <f t="shared" si="15"/>
        <v>6.1804049993065081E-2</v>
      </c>
      <c r="AR70" s="23">
        <f t="shared" si="16"/>
        <v>0.14904330031724505</v>
      </c>
      <c r="AS70" s="23">
        <f t="shared" si="17"/>
        <v>0.63422818791946312</v>
      </c>
      <c r="AT70" s="23">
        <f t="shared" si="18"/>
        <v>0.46476510067114096</v>
      </c>
      <c r="AU70" s="34">
        <f t="shared" si="19"/>
        <v>0.53187919463087252</v>
      </c>
      <c r="AV70" s="35">
        <f t="shared" si="20"/>
        <v>0.19966442953020133</v>
      </c>
      <c r="AW70" s="35">
        <f t="shared" si="21"/>
        <v>0.29074074074074074</v>
      </c>
    </row>
    <row r="71" spans="1:49" x14ac:dyDescent="0.2">
      <c r="A71" s="10" t="s">
        <v>129</v>
      </c>
      <c r="B71" s="1" t="s">
        <v>18</v>
      </c>
      <c r="C71" s="1">
        <v>2014</v>
      </c>
      <c r="D71" s="1">
        <v>73</v>
      </c>
      <c r="E71" s="1">
        <v>56</v>
      </c>
      <c r="F71" s="1">
        <v>42</v>
      </c>
      <c r="G71" s="1">
        <v>59</v>
      </c>
      <c r="H71" s="1">
        <v>57</v>
      </c>
      <c r="I71" s="1">
        <v>50</v>
      </c>
      <c r="J71" s="1">
        <v>46</v>
      </c>
      <c r="K71" s="1">
        <v>33</v>
      </c>
      <c r="L71" s="1">
        <v>58</v>
      </c>
      <c r="M71" s="1">
        <v>66</v>
      </c>
      <c r="N71" s="1">
        <f t="shared" si="11"/>
        <v>157</v>
      </c>
      <c r="O71" s="1">
        <v>540</v>
      </c>
      <c r="P71" s="1">
        <v>443923</v>
      </c>
      <c r="Q71" s="1">
        <v>473137</v>
      </c>
      <c r="R71" s="1">
        <v>917060</v>
      </c>
      <c r="S71" s="1">
        <v>55963.097000000002</v>
      </c>
      <c r="T71" s="1">
        <v>114168.27499999999</v>
      </c>
      <c r="U71" s="1">
        <v>126039.97399999999</v>
      </c>
      <c r="V71" s="1">
        <v>117064.497</v>
      </c>
      <c r="W71" s="1">
        <v>112274.973</v>
      </c>
      <c r="X71" s="1">
        <v>132012.74</v>
      </c>
      <c r="Y71" s="1">
        <v>118516.83900000001</v>
      </c>
      <c r="Z71" s="1">
        <v>81244.688999999998</v>
      </c>
      <c r="AA71" s="1">
        <v>42241.995999999999</v>
      </c>
      <c r="AB71" s="1">
        <v>17598.285</v>
      </c>
      <c r="AC71" s="1">
        <f t="shared" si="12"/>
        <v>141084.97</v>
      </c>
      <c r="AD71" s="5">
        <v>5.8883824395350361E-4</v>
      </c>
      <c r="AE71" s="5">
        <v>1.3044310253237056E-3</v>
      </c>
      <c r="AF71" s="5">
        <v>4.9050403888470774E-4</v>
      </c>
      <c r="AG71" s="5">
        <v>3.3322761554996832E-4</v>
      </c>
      <c r="AH71" s="5">
        <v>5.0399567342778568E-4</v>
      </c>
      <c r="AI71" s="5">
        <v>5.0768215281601534E-4</v>
      </c>
      <c r="AJ71" s="5">
        <v>3.7875132354650017E-4</v>
      </c>
      <c r="AK71" s="5">
        <v>3.8813050017305975E-4</v>
      </c>
      <c r="AL71" s="5">
        <v>4.061803966041399E-4</v>
      </c>
      <c r="AM71" s="5">
        <v>1.3730411792094294E-3</v>
      </c>
      <c r="AN71" s="21">
        <v>3.7503654475421894E-3</v>
      </c>
      <c r="AO71" s="23">
        <f t="shared" si="13"/>
        <v>0.13518518518518519</v>
      </c>
      <c r="AP71" s="23">
        <f t="shared" si="14"/>
        <v>0.29074074074074074</v>
      </c>
      <c r="AQ71" s="23">
        <f t="shared" si="15"/>
        <v>6.1024466229036269E-2</v>
      </c>
      <c r="AR71" s="23">
        <f t="shared" si="16"/>
        <v>0.15384486293154209</v>
      </c>
      <c r="AS71" s="23">
        <f t="shared" si="17"/>
        <v>0.62407407407407411</v>
      </c>
      <c r="AT71" s="23">
        <f t="shared" si="18"/>
        <v>0.4685185185185185</v>
      </c>
      <c r="AU71" s="34">
        <f t="shared" si="19"/>
        <v>0.57407407407407407</v>
      </c>
      <c r="AV71" s="35">
        <f t="shared" si="20"/>
        <v>0.13518518518518519</v>
      </c>
      <c r="AW71" s="35">
        <f t="shared" si="21"/>
        <v>0.32459970887918488</v>
      </c>
    </row>
    <row r="72" spans="1:49" x14ac:dyDescent="0.2">
      <c r="A72" s="10" t="s">
        <v>130</v>
      </c>
      <c r="B72" s="1" t="s">
        <v>18</v>
      </c>
      <c r="C72" s="1">
        <v>2015</v>
      </c>
      <c r="D72" s="1">
        <v>105</v>
      </c>
      <c r="E72" s="1">
        <v>58</v>
      </c>
      <c r="F72" s="1">
        <v>60</v>
      </c>
      <c r="G72" s="1">
        <v>40</v>
      </c>
      <c r="H72" s="1">
        <v>80</v>
      </c>
      <c r="I72" s="1">
        <v>49</v>
      </c>
      <c r="J72" s="1">
        <v>72</v>
      </c>
      <c r="K72" s="1">
        <v>81</v>
      </c>
      <c r="L72" s="1">
        <v>64</v>
      </c>
      <c r="M72" s="1">
        <v>78</v>
      </c>
      <c r="N72" s="1">
        <f t="shared" si="11"/>
        <v>223</v>
      </c>
      <c r="O72" s="1">
        <v>687</v>
      </c>
      <c r="P72" s="1">
        <v>448413</v>
      </c>
      <c r="Q72" s="1">
        <v>478041</v>
      </c>
      <c r="R72" s="1">
        <v>926454</v>
      </c>
      <c r="S72" s="1">
        <v>55605.577000000005</v>
      </c>
      <c r="T72" s="1">
        <v>113673.158</v>
      </c>
      <c r="U72" s="1">
        <v>125757.539</v>
      </c>
      <c r="V72" s="1">
        <v>120033.74799999999</v>
      </c>
      <c r="W72" s="1">
        <v>111328.338</v>
      </c>
      <c r="X72" s="1">
        <v>131079.57</v>
      </c>
      <c r="Y72" s="1">
        <v>121253.85100000001</v>
      </c>
      <c r="Z72" s="1">
        <v>85953.712</v>
      </c>
      <c r="AA72" s="1">
        <v>43807.406999999999</v>
      </c>
      <c r="AB72" s="1">
        <v>17788.268</v>
      </c>
      <c r="AC72" s="1">
        <f t="shared" si="12"/>
        <v>147549.38700000002</v>
      </c>
      <c r="AD72" s="5">
        <v>7.4153708656878807E-4</v>
      </c>
      <c r="AE72" s="5">
        <v>1.888299801295111E-3</v>
      </c>
      <c r="AF72" s="5">
        <v>5.1023479087296936E-4</v>
      </c>
      <c r="AG72" s="5">
        <v>4.7710857318860223E-4</v>
      </c>
      <c r="AH72" s="5">
        <v>3.3323961524553912E-4</v>
      </c>
      <c r="AI72" s="5">
        <v>7.1859511636650859E-4</v>
      </c>
      <c r="AJ72" s="5">
        <v>3.7381874231049122E-4</v>
      </c>
      <c r="AK72" s="5">
        <v>5.9379557355254632E-4</v>
      </c>
      <c r="AL72" s="5">
        <v>9.4236767808236136E-4</v>
      </c>
      <c r="AM72" s="5">
        <v>1.4609401556225413E-3</v>
      </c>
      <c r="AN72" s="21">
        <v>4.3849125727136564E-3</v>
      </c>
      <c r="AO72" s="23">
        <f t="shared" si="13"/>
        <v>0.15283842794759825</v>
      </c>
      <c r="AP72" s="23">
        <f t="shared" si="14"/>
        <v>0.32459970887918488</v>
      </c>
      <c r="AQ72" s="23">
        <f t="shared" si="15"/>
        <v>6.0019792671843403E-2</v>
      </c>
      <c r="AR72" s="23">
        <f t="shared" si="16"/>
        <v>0.15926250736679859</v>
      </c>
      <c r="AS72" s="23">
        <f t="shared" si="17"/>
        <v>0.57059679767103344</v>
      </c>
      <c r="AT72" s="23">
        <f t="shared" si="18"/>
        <v>0.50072780203784573</v>
      </c>
      <c r="AU72" s="34">
        <f t="shared" si="19"/>
        <v>0.52256186317321685</v>
      </c>
      <c r="AV72" s="35">
        <f t="shared" si="20"/>
        <v>0.15283842794759825</v>
      </c>
      <c r="AW72" s="35">
        <f t="shared" si="21"/>
        <v>0.26633165829145727</v>
      </c>
    </row>
    <row r="73" spans="1:49" x14ac:dyDescent="0.2">
      <c r="A73" s="10" t="s">
        <v>131</v>
      </c>
      <c r="B73" s="1" t="s">
        <v>18</v>
      </c>
      <c r="C73" s="1">
        <v>2016</v>
      </c>
      <c r="D73" s="1">
        <v>124</v>
      </c>
      <c r="E73" s="1">
        <v>61</v>
      </c>
      <c r="F73" s="1">
        <v>53</v>
      </c>
      <c r="G73" s="1">
        <v>49</v>
      </c>
      <c r="H73" s="1">
        <v>53</v>
      </c>
      <c r="I73" s="1">
        <v>61</v>
      </c>
      <c r="J73" s="1">
        <v>37</v>
      </c>
      <c r="K73" s="1">
        <v>52</v>
      </c>
      <c r="L73" s="1">
        <v>65</v>
      </c>
      <c r="M73" s="1">
        <v>42</v>
      </c>
      <c r="N73" s="1">
        <f t="shared" si="11"/>
        <v>159</v>
      </c>
      <c r="O73" s="1">
        <v>597</v>
      </c>
      <c r="P73" s="1">
        <v>452416</v>
      </c>
      <c r="Q73" s="1">
        <v>482279</v>
      </c>
      <c r="R73" s="1">
        <v>934695</v>
      </c>
      <c r="S73" s="1">
        <v>55711.475999999995</v>
      </c>
      <c r="T73" s="1">
        <v>114488.31</v>
      </c>
      <c r="U73" s="1">
        <v>124332.129</v>
      </c>
      <c r="V73" s="1">
        <v>122261.96699999999</v>
      </c>
      <c r="W73" s="1">
        <v>110395.70699999999</v>
      </c>
      <c r="X73" s="1">
        <v>129752.72999999998</v>
      </c>
      <c r="Y73" s="1">
        <v>124605.88800000001</v>
      </c>
      <c r="Z73" s="1">
        <v>90855.747000000003</v>
      </c>
      <c r="AA73" s="1">
        <v>44843.163</v>
      </c>
      <c r="AB73" s="1">
        <v>17960.13</v>
      </c>
      <c r="AC73" s="1">
        <f t="shared" si="12"/>
        <v>153659.04</v>
      </c>
      <c r="AD73" s="5">
        <v>6.3871102338195884E-4</v>
      </c>
      <c r="AE73" s="5">
        <v>2.2257532720906551E-3</v>
      </c>
      <c r="AF73" s="5">
        <v>5.3280548904949341E-4</v>
      </c>
      <c r="AG73" s="5">
        <v>4.2627758750917876E-4</v>
      </c>
      <c r="AH73" s="5">
        <v>4.0077876384894088E-4</v>
      </c>
      <c r="AI73" s="5">
        <v>4.8009113252927492E-4</v>
      </c>
      <c r="AJ73" s="5">
        <v>4.7012498311210874E-4</v>
      </c>
      <c r="AK73" s="5">
        <v>2.9693620898556575E-4</v>
      </c>
      <c r="AL73" s="5">
        <v>5.7233583693940676E-4</v>
      </c>
      <c r="AM73" s="5">
        <v>1.4494963256717641E-3</v>
      </c>
      <c r="AN73" s="21">
        <v>2.3385131399382966E-3</v>
      </c>
      <c r="AO73" s="23">
        <f t="shared" si="13"/>
        <v>0.20770519262981574</v>
      </c>
      <c r="AP73" s="23">
        <f t="shared" si="14"/>
        <v>0.26633165829145727</v>
      </c>
      <c r="AQ73" s="23">
        <f t="shared" si="15"/>
        <v>5.9603909296615465E-2</v>
      </c>
      <c r="AR73" s="23">
        <f t="shared" si="16"/>
        <v>0.16439484537736909</v>
      </c>
      <c r="AS73" s="23">
        <f t="shared" si="17"/>
        <v>0.67169179229480735</v>
      </c>
      <c r="AT73" s="23">
        <f t="shared" si="18"/>
        <v>0.4304857621440536</v>
      </c>
      <c r="AU73" s="34">
        <f t="shared" si="19"/>
        <v>0.52596314907872699</v>
      </c>
      <c r="AV73" s="35">
        <f t="shared" si="20"/>
        <v>0.20770519262981574</v>
      </c>
      <c r="AW73" s="35">
        <f t="shared" si="21"/>
        <v>0.24722662440570523</v>
      </c>
    </row>
    <row r="74" spans="1:49" x14ac:dyDescent="0.2">
      <c r="A74" s="10" t="s">
        <v>132</v>
      </c>
      <c r="B74" s="1" t="s">
        <v>18</v>
      </c>
      <c r="C74" s="1">
        <v>2017</v>
      </c>
      <c r="D74" s="1">
        <v>108</v>
      </c>
      <c r="E74" s="1">
        <v>66</v>
      </c>
      <c r="F74" s="1">
        <v>63</v>
      </c>
      <c r="G74" s="1">
        <v>66</v>
      </c>
      <c r="H74" s="1">
        <v>65</v>
      </c>
      <c r="I74" s="1">
        <v>52</v>
      </c>
      <c r="J74" s="1">
        <v>55</v>
      </c>
      <c r="K74" s="1">
        <v>48</v>
      </c>
      <c r="L74" s="1">
        <v>61</v>
      </c>
      <c r="M74" s="1">
        <v>47</v>
      </c>
      <c r="N74" s="1">
        <f t="shared" si="11"/>
        <v>156</v>
      </c>
      <c r="O74" s="1">
        <v>631</v>
      </c>
      <c r="P74" s="1">
        <v>456876</v>
      </c>
      <c r="Q74" s="1">
        <v>486856</v>
      </c>
      <c r="R74" s="1">
        <v>943732</v>
      </c>
      <c r="S74" s="1">
        <v>55282</v>
      </c>
      <c r="T74" s="1">
        <v>114024</v>
      </c>
      <c r="U74" s="1">
        <v>122886</v>
      </c>
      <c r="V74" s="1">
        <v>125241</v>
      </c>
      <c r="W74" s="1">
        <v>110313</v>
      </c>
      <c r="X74" s="1">
        <v>128392</v>
      </c>
      <c r="Y74" s="1">
        <v>127029</v>
      </c>
      <c r="Z74" s="1">
        <v>95605</v>
      </c>
      <c r="AA74" s="1">
        <v>46641</v>
      </c>
      <c r="AB74" s="1">
        <v>18319</v>
      </c>
      <c r="AC74" s="1">
        <f t="shared" si="12"/>
        <v>160565</v>
      </c>
      <c r="AD74" s="5">
        <v>6.6862202404920036E-4</v>
      </c>
      <c r="AE74" s="5">
        <v>1.953619623023769E-3</v>
      </c>
      <c r="AF74" s="5">
        <v>5.7882551041885924E-4</v>
      </c>
      <c r="AG74" s="5">
        <v>5.1267027977149558E-4</v>
      </c>
      <c r="AH74" s="5">
        <v>5.2698397489639979E-4</v>
      </c>
      <c r="AI74" s="5">
        <v>5.8923245673673998E-4</v>
      </c>
      <c r="AJ74" s="5">
        <v>4.0500965792261202E-4</v>
      </c>
      <c r="AK74" s="5">
        <v>4.32971998520023E-4</v>
      </c>
      <c r="AL74" s="5">
        <v>5.0206579153809949E-4</v>
      </c>
      <c r="AM74" s="5">
        <v>1.3078621813425956E-3</v>
      </c>
      <c r="AN74" s="21">
        <v>2.5656422293793327E-3</v>
      </c>
      <c r="AO74" s="23">
        <f t="shared" si="13"/>
        <v>0.17115689381933438</v>
      </c>
      <c r="AP74" s="23">
        <f t="shared" si="14"/>
        <v>0.24722662440570523</v>
      </c>
      <c r="AQ74" s="23">
        <f t="shared" si="15"/>
        <v>5.8578070893007761E-2</v>
      </c>
      <c r="AR74" s="23">
        <f t="shared" si="16"/>
        <v>0.17013834436047523</v>
      </c>
      <c r="AS74" s="23">
        <f t="shared" si="17"/>
        <v>0.66561014263074481</v>
      </c>
      <c r="AT74" s="23">
        <f t="shared" si="18"/>
        <v>0.41679873217115687</v>
      </c>
      <c r="AU74" s="34">
        <f t="shared" si="19"/>
        <v>0.58161648177496039</v>
      </c>
      <c r="AV74" s="35">
        <f t="shared" si="20"/>
        <v>0.17115689381933438</v>
      </c>
      <c r="AW74" s="35">
        <f t="shared" si="21"/>
        <v>0.71084797555385792</v>
      </c>
    </row>
    <row r="75" spans="1:49" x14ac:dyDescent="0.2">
      <c r="A75" s="10" t="s">
        <v>133</v>
      </c>
      <c r="B75" s="1" t="s">
        <v>19</v>
      </c>
      <c r="C75" s="1">
        <v>2009</v>
      </c>
      <c r="D75" s="1">
        <v>122</v>
      </c>
      <c r="E75" s="1">
        <v>50</v>
      </c>
      <c r="F75" s="1">
        <v>56</v>
      </c>
      <c r="G75" s="1">
        <v>67</v>
      </c>
      <c r="H75" s="1">
        <v>87</v>
      </c>
      <c r="I75" s="1">
        <v>174</v>
      </c>
      <c r="J75" s="1">
        <v>201</v>
      </c>
      <c r="K75" s="1">
        <v>284</v>
      </c>
      <c r="L75" s="1">
        <v>604</v>
      </c>
      <c r="M75" s="1">
        <v>973</v>
      </c>
      <c r="N75" s="1">
        <f t="shared" si="11"/>
        <v>1861</v>
      </c>
      <c r="O75" s="1">
        <v>2618</v>
      </c>
      <c r="P75" s="1">
        <v>8953246</v>
      </c>
      <c r="Q75" s="1">
        <v>9269174</v>
      </c>
      <c r="R75" s="1">
        <v>18222420</v>
      </c>
      <c r="S75" s="1">
        <v>1145650.9980000001</v>
      </c>
      <c r="T75" s="1">
        <v>2200526.0929999999</v>
      </c>
      <c r="U75" s="1">
        <v>2347623.716</v>
      </c>
      <c r="V75" s="1">
        <v>2290188.2549999999</v>
      </c>
      <c r="W75" s="1">
        <v>2518290.551</v>
      </c>
      <c r="X75" s="1">
        <v>2560323.9870000002</v>
      </c>
      <c r="Y75" s="1">
        <v>2092147.9110000003</v>
      </c>
      <c r="Z75" s="1">
        <v>1478978.5720000002</v>
      </c>
      <c r="AA75" s="1">
        <v>1165060.933</v>
      </c>
      <c r="AB75" s="1">
        <v>427425.42699999991</v>
      </c>
      <c r="AC75" s="1">
        <f t="shared" si="12"/>
        <v>3071464.932</v>
      </c>
      <c r="AD75" s="5">
        <v>1.4366917237117793E-4</v>
      </c>
      <c r="AE75" s="5">
        <v>1.0648967286981754E-4</v>
      </c>
      <c r="AF75" s="5">
        <v>2.272183918157248E-5</v>
      </c>
      <c r="AG75" s="5">
        <v>2.3853907940330246E-5</v>
      </c>
      <c r="AH75" s="5">
        <v>2.9255236923743635E-5</v>
      </c>
      <c r="AI75" s="5">
        <v>3.4547244743245676E-5</v>
      </c>
      <c r="AJ75" s="5">
        <v>6.7960149138734761E-5</v>
      </c>
      <c r="AK75" s="5">
        <v>9.6073513226857104E-5</v>
      </c>
      <c r="AL75" s="5">
        <v>1.9202441832267463E-4</v>
      </c>
      <c r="AM75" s="5">
        <v>5.1842782028980799E-4</v>
      </c>
      <c r="AN75" s="21">
        <v>2.276420490070658E-3</v>
      </c>
      <c r="AO75" s="23">
        <f t="shared" si="13"/>
        <v>4.660045836516425E-2</v>
      </c>
      <c r="AP75" s="23">
        <f t="shared" si="14"/>
        <v>0.71084797555385792</v>
      </c>
      <c r="AQ75" s="23">
        <f t="shared" si="15"/>
        <v>6.2870408979707429E-2</v>
      </c>
      <c r="AR75" s="23">
        <f t="shared" si="16"/>
        <v>0.1685541729364157</v>
      </c>
      <c r="AS75" s="23">
        <f t="shared" si="17"/>
        <v>0.21237585943468296</v>
      </c>
      <c r="AT75" s="23">
        <f t="shared" si="18"/>
        <v>0.85408708938120703</v>
      </c>
      <c r="AU75" s="34">
        <f t="shared" si="19"/>
        <v>0.24255156608097786</v>
      </c>
      <c r="AV75" s="35">
        <f t="shared" si="20"/>
        <v>4.660045836516425E-2</v>
      </c>
      <c r="AW75" s="35">
        <f t="shared" si="21"/>
        <v>0.76712328767123283</v>
      </c>
    </row>
    <row r="76" spans="1:49" x14ac:dyDescent="0.2">
      <c r="A76" s="10" t="s">
        <v>134</v>
      </c>
      <c r="B76" s="1" t="s">
        <v>19</v>
      </c>
      <c r="C76" s="1">
        <v>2010</v>
      </c>
      <c r="D76" s="1">
        <v>94</v>
      </c>
      <c r="E76" s="1">
        <v>50</v>
      </c>
      <c r="F76" s="1">
        <v>59</v>
      </c>
      <c r="G76" s="1">
        <v>77</v>
      </c>
      <c r="H76" s="1">
        <v>47</v>
      </c>
      <c r="I76" s="1">
        <v>102</v>
      </c>
      <c r="J76" s="1">
        <v>149</v>
      </c>
      <c r="K76" s="1">
        <v>294</v>
      </c>
      <c r="L76" s="1">
        <v>648</v>
      </c>
      <c r="M76" s="1">
        <v>962</v>
      </c>
      <c r="N76" s="1">
        <f t="shared" si="11"/>
        <v>1904</v>
      </c>
      <c r="O76" s="1">
        <v>2482</v>
      </c>
      <c r="P76" s="1">
        <v>9043668</v>
      </c>
      <c r="Q76" s="1">
        <v>9456482</v>
      </c>
      <c r="R76" s="1">
        <v>18500150</v>
      </c>
      <c r="S76" s="1">
        <v>1080836.8350000002</v>
      </c>
      <c r="T76" s="1">
        <v>2202076.4869999997</v>
      </c>
      <c r="U76" s="1">
        <v>2439215.9300000006</v>
      </c>
      <c r="V76" s="1">
        <v>2247327.1740000001</v>
      </c>
      <c r="W76" s="1">
        <v>2505383.6539999996</v>
      </c>
      <c r="X76" s="1">
        <v>2664807.1129999999</v>
      </c>
      <c r="Y76" s="1">
        <v>2222828.6970000002</v>
      </c>
      <c r="Z76" s="1">
        <v>1633381.02</v>
      </c>
      <c r="AA76" s="1">
        <v>1086536.3299999998</v>
      </c>
      <c r="AB76" s="1">
        <v>412305.614</v>
      </c>
      <c r="AC76" s="1">
        <f t="shared" si="12"/>
        <v>3132222.9639999997</v>
      </c>
      <c r="AD76" s="5">
        <v>1.3416107436966726E-4</v>
      </c>
      <c r="AE76" s="5">
        <v>8.6969648846210891E-5</v>
      </c>
      <c r="AF76" s="5">
        <v>2.270584164318358E-5</v>
      </c>
      <c r="AG76" s="5">
        <v>2.4188100477025002E-5</v>
      </c>
      <c r="AH76" s="5">
        <v>3.4262923926180407E-5</v>
      </c>
      <c r="AI76" s="5">
        <v>1.8759601917639081E-5</v>
      </c>
      <c r="AJ76" s="5">
        <v>3.8276691585819859E-5</v>
      </c>
      <c r="AK76" s="5">
        <v>6.7031706132413666E-5</v>
      </c>
      <c r="AL76" s="5">
        <v>1.799947448881217E-4</v>
      </c>
      <c r="AM76" s="5">
        <v>5.96390550512011E-4</v>
      </c>
      <c r="AN76" s="21">
        <v>2.3332207162233788E-3</v>
      </c>
      <c r="AO76" s="23">
        <f t="shared" si="13"/>
        <v>3.7872683319903303E-2</v>
      </c>
      <c r="AP76" s="23">
        <f t="shared" si="14"/>
        <v>0.76712328767123283</v>
      </c>
      <c r="AQ76" s="23">
        <f t="shared" si="15"/>
        <v>5.8423139001575676E-2</v>
      </c>
      <c r="AR76" s="23">
        <f t="shared" si="16"/>
        <v>0.16930797663802724</v>
      </c>
      <c r="AS76" s="23">
        <f t="shared" si="17"/>
        <v>0.17284448025785656</v>
      </c>
      <c r="AT76" s="23">
        <f t="shared" si="18"/>
        <v>0.86825141015310237</v>
      </c>
      <c r="AU76" s="34">
        <f t="shared" si="19"/>
        <v>0.19500402900886382</v>
      </c>
      <c r="AV76" s="35">
        <f t="shared" si="20"/>
        <v>3.7872683319903303E-2</v>
      </c>
      <c r="AW76" s="35">
        <f t="shared" si="21"/>
        <v>0.75754189944134076</v>
      </c>
    </row>
    <row r="77" spans="1:49" x14ac:dyDescent="0.2">
      <c r="A77" s="10" t="s">
        <v>135</v>
      </c>
      <c r="B77" s="1" t="s">
        <v>19</v>
      </c>
      <c r="C77" s="1">
        <v>2011</v>
      </c>
      <c r="D77" s="1">
        <v>120</v>
      </c>
      <c r="E77" s="1">
        <v>65</v>
      </c>
      <c r="F77" s="1">
        <v>40</v>
      </c>
      <c r="G77" s="1">
        <v>53</v>
      </c>
      <c r="H77" s="1">
        <v>66</v>
      </c>
      <c r="I77" s="1">
        <v>114</v>
      </c>
      <c r="J77" s="1">
        <v>193</v>
      </c>
      <c r="K77" s="1">
        <v>327</v>
      </c>
      <c r="L77" s="1">
        <v>629</v>
      </c>
      <c r="M77" s="1">
        <v>1078</v>
      </c>
      <c r="N77" s="1">
        <f t="shared" si="11"/>
        <v>2034</v>
      </c>
      <c r="O77" s="1">
        <v>2685</v>
      </c>
      <c r="P77" s="1">
        <v>9084131</v>
      </c>
      <c r="Q77" s="1">
        <v>9503796</v>
      </c>
      <c r="R77" s="1">
        <v>18587927</v>
      </c>
      <c r="S77" s="1">
        <v>1073654.8069999998</v>
      </c>
      <c r="T77" s="1">
        <v>2192820.6610000003</v>
      </c>
      <c r="U77" s="1">
        <v>2445659.3059999999</v>
      </c>
      <c r="V77" s="1">
        <v>2264145.7240000004</v>
      </c>
      <c r="W77" s="1">
        <v>2460035.4679999999</v>
      </c>
      <c r="X77" s="1">
        <v>2686329.3810000001</v>
      </c>
      <c r="Y77" s="1">
        <v>2276056.321</v>
      </c>
      <c r="Z77" s="1">
        <v>1673538.595</v>
      </c>
      <c r="AA77" s="1">
        <v>1090709.936</v>
      </c>
      <c r="AB77" s="1">
        <v>429136.14399999997</v>
      </c>
      <c r="AC77" s="1">
        <f t="shared" si="12"/>
        <v>3193384.6749999998</v>
      </c>
      <c r="AD77" s="5">
        <v>1.4444859827564418E-4</v>
      </c>
      <c r="AE77" s="5">
        <v>1.1176776671386898E-4</v>
      </c>
      <c r="AF77" s="5">
        <v>2.9642186958580462E-5</v>
      </c>
      <c r="AG77" s="5">
        <v>1.6355507859114699E-5</v>
      </c>
      <c r="AH77" s="5">
        <v>2.3408387295128002E-5</v>
      </c>
      <c r="AI77" s="5">
        <v>2.6828881476923488E-5</v>
      </c>
      <c r="AJ77" s="5">
        <v>4.243708936301881E-5</v>
      </c>
      <c r="AK77" s="5">
        <v>8.4795792713602189E-5</v>
      </c>
      <c r="AL77" s="5">
        <v>1.9539435838347068E-4</v>
      </c>
      <c r="AM77" s="5">
        <v>5.7668861283757485E-4</v>
      </c>
      <c r="AN77" s="21">
        <v>2.5120233172435833E-3</v>
      </c>
      <c r="AO77" s="23">
        <f t="shared" si="13"/>
        <v>4.4692737430167599E-2</v>
      </c>
      <c r="AP77" s="23">
        <f t="shared" si="14"/>
        <v>0.75754189944134076</v>
      </c>
      <c r="AQ77" s="23">
        <f t="shared" si="15"/>
        <v>5.7760868492758757E-2</v>
      </c>
      <c r="AR77" s="23">
        <f t="shared" si="16"/>
        <v>0.17179886035704786</v>
      </c>
      <c r="AS77" s="23">
        <f t="shared" si="17"/>
        <v>0.17057728119180632</v>
      </c>
      <c r="AT77" s="23">
        <f t="shared" si="18"/>
        <v>0.87188081936685291</v>
      </c>
      <c r="AU77" s="34">
        <f t="shared" si="19"/>
        <v>0.19776536312849163</v>
      </c>
      <c r="AV77" s="35">
        <f t="shared" si="20"/>
        <v>4.4692737430167599E-2</v>
      </c>
      <c r="AW77" s="35">
        <f t="shared" si="21"/>
        <v>0.77177293934681179</v>
      </c>
    </row>
    <row r="78" spans="1:49" x14ac:dyDescent="0.2">
      <c r="A78" s="10" t="s">
        <v>136</v>
      </c>
      <c r="B78" s="1" t="s">
        <v>19</v>
      </c>
      <c r="C78" s="1">
        <v>2012</v>
      </c>
      <c r="D78" s="1">
        <v>117</v>
      </c>
      <c r="E78" s="1">
        <v>72</v>
      </c>
      <c r="F78" s="1">
        <v>54</v>
      </c>
      <c r="G78" s="1">
        <v>30</v>
      </c>
      <c r="H78" s="1">
        <v>50</v>
      </c>
      <c r="I78" s="1">
        <v>73</v>
      </c>
      <c r="J78" s="1">
        <v>191</v>
      </c>
      <c r="K78" s="1">
        <v>324</v>
      </c>
      <c r="L78" s="1">
        <v>606</v>
      </c>
      <c r="M78" s="1">
        <v>1055</v>
      </c>
      <c r="N78" s="1">
        <f t="shared" si="11"/>
        <v>1985</v>
      </c>
      <c r="O78" s="1">
        <v>2572</v>
      </c>
      <c r="P78" s="1">
        <v>9091823</v>
      </c>
      <c r="Q78" s="1">
        <v>9522982</v>
      </c>
      <c r="R78" s="1">
        <v>18614805</v>
      </c>
      <c r="S78" s="1">
        <v>1058050.1919999998</v>
      </c>
      <c r="T78" s="1">
        <v>2174979.6809999999</v>
      </c>
      <c r="U78" s="1">
        <v>2437482.5300000003</v>
      </c>
      <c r="V78" s="1">
        <v>2276156.2850000001</v>
      </c>
      <c r="W78" s="1">
        <v>2404036.0700000003</v>
      </c>
      <c r="X78" s="1">
        <v>2687919.6349999998</v>
      </c>
      <c r="Y78" s="1">
        <v>2317449.8140000002</v>
      </c>
      <c r="Z78" s="1">
        <v>1725557.94</v>
      </c>
      <c r="AA78" s="1">
        <v>1091486.253</v>
      </c>
      <c r="AB78" s="1">
        <v>443889.22</v>
      </c>
      <c r="AC78" s="1">
        <f t="shared" si="12"/>
        <v>3260933.4129999997</v>
      </c>
      <c r="AD78" s="5">
        <v>1.3816959135483825E-4</v>
      </c>
      <c r="AE78" s="5">
        <v>1.105807653404783E-4</v>
      </c>
      <c r="AF78" s="5">
        <v>3.3103757533447969E-5</v>
      </c>
      <c r="AG78" s="5">
        <v>2.2154004935575886E-5</v>
      </c>
      <c r="AH78" s="5">
        <v>1.3180114299576752E-5</v>
      </c>
      <c r="AI78" s="5">
        <v>2.0798356823323367E-5</v>
      </c>
      <c r="AJ78" s="5">
        <v>2.7158550073242798E-5</v>
      </c>
      <c r="AK78" s="5">
        <v>8.2418181764345202E-5</v>
      </c>
      <c r="AL78" s="5">
        <v>1.8776535547684943E-4</v>
      </c>
      <c r="AM78" s="5">
        <v>5.5520625966143063E-4</v>
      </c>
      <c r="AN78" s="21">
        <v>2.3767191282545678E-3</v>
      </c>
      <c r="AO78" s="23">
        <f t="shared" si="13"/>
        <v>4.5489891135303266E-2</v>
      </c>
      <c r="AP78" s="23">
        <f t="shared" si="14"/>
        <v>0.77177293934681179</v>
      </c>
      <c r="AQ78" s="23">
        <f t="shared" si="15"/>
        <v>5.6839176773541264E-2</v>
      </c>
      <c r="AR78" s="23">
        <f t="shared" si="16"/>
        <v>0.17517956341739813</v>
      </c>
      <c r="AS78" s="23">
        <f t="shared" si="17"/>
        <v>0.15396578538102643</v>
      </c>
      <c r="AT78" s="23">
        <f t="shared" si="18"/>
        <v>0.87441679626749613</v>
      </c>
      <c r="AU78" s="34">
        <f t="shared" si="19"/>
        <v>0.18273716951788491</v>
      </c>
      <c r="AV78" s="35">
        <f t="shared" si="20"/>
        <v>4.5489891135303266E-2</v>
      </c>
      <c r="AW78" s="35">
        <f t="shared" si="21"/>
        <v>0.73655172413793102</v>
      </c>
    </row>
    <row r="79" spans="1:49" x14ac:dyDescent="0.2">
      <c r="A79" s="10" t="s">
        <v>137</v>
      </c>
      <c r="B79" s="1" t="s">
        <v>19</v>
      </c>
      <c r="C79" s="1">
        <v>2013</v>
      </c>
      <c r="D79" s="1">
        <v>111</v>
      </c>
      <c r="E79" s="1">
        <v>65</v>
      </c>
      <c r="F79" s="1">
        <v>51</v>
      </c>
      <c r="G79" s="1">
        <v>58</v>
      </c>
      <c r="H79" s="1">
        <v>67</v>
      </c>
      <c r="I79" s="1">
        <v>134</v>
      </c>
      <c r="J79" s="1">
        <v>278</v>
      </c>
      <c r="K79" s="1">
        <v>374</v>
      </c>
      <c r="L79" s="1">
        <v>609</v>
      </c>
      <c r="M79" s="1">
        <v>1153</v>
      </c>
      <c r="N79" s="1">
        <f t="shared" si="11"/>
        <v>2136</v>
      </c>
      <c r="O79" s="1">
        <v>2900</v>
      </c>
      <c r="P79" s="1">
        <v>9146951</v>
      </c>
      <c r="Q79" s="1">
        <v>9570129</v>
      </c>
      <c r="R79" s="1">
        <v>18717080</v>
      </c>
      <c r="S79" s="1">
        <v>1057088.182</v>
      </c>
      <c r="T79" s="1">
        <v>2179163.835</v>
      </c>
      <c r="U79" s="1">
        <v>2436603.4890000001</v>
      </c>
      <c r="V79" s="1">
        <v>2308376.2230000002</v>
      </c>
      <c r="W79" s="1">
        <v>2376493.7539999997</v>
      </c>
      <c r="X79" s="1">
        <v>2687564.9450000003</v>
      </c>
      <c r="Y79" s="1">
        <v>2355567.4960000003</v>
      </c>
      <c r="Z79" s="1">
        <v>1769888.827</v>
      </c>
      <c r="AA79" s="1">
        <v>1088199.577</v>
      </c>
      <c r="AB79" s="1">
        <v>456271.52300000004</v>
      </c>
      <c r="AC79" s="1">
        <f t="shared" si="12"/>
        <v>3314359.9270000001</v>
      </c>
      <c r="AD79" s="5">
        <v>1.549386977028468E-4</v>
      </c>
      <c r="AE79" s="5">
        <v>1.0500543085250384E-4</v>
      </c>
      <c r="AF79" s="5">
        <v>2.9827954629212174E-5</v>
      </c>
      <c r="AG79" s="5">
        <v>2.0930775249333151E-5</v>
      </c>
      <c r="AH79" s="5">
        <v>2.5125886942563604E-5</v>
      </c>
      <c r="AI79" s="5">
        <v>2.8192794484407472E-5</v>
      </c>
      <c r="AJ79" s="5">
        <v>4.9859260238267464E-5</v>
      </c>
      <c r="AK79" s="5">
        <v>1.1801826968323899E-4</v>
      </c>
      <c r="AL79" s="5">
        <v>2.113127074958364E-4</v>
      </c>
      <c r="AM79" s="5">
        <v>5.5963998964134859E-4</v>
      </c>
      <c r="AN79" s="21">
        <v>2.5270040795423473E-3</v>
      </c>
      <c r="AO79" s="23">
        <f t="shared" si="13"/>
        <v>3.8275862068965515E-2</v>
      </c>
      <c r="AP79" s="23">
        <f t="shared" si="14"/>
        <v>0.73655172413793102</v>
      </c>
      <c r="AQ79" s="23">
        <f t="shared" si="15"/>
        <v>5.6477195267637906E-2</v>
      </c>
      <c r="AR79" s="23">
        <f t="shared" si="16"/>
        <v>0.17707676234754569</v>
      </c>
      <c r="AS79" s="23">
        <f t="shared" si="17"/>
        <v>0.16758620689655174</v>
      </c>
      <c r="AT79" s="23">
        <f t="shared" si="18"/>
        <v>0.87862068965517237</v>
      </c>
      <c r="AU79" s="34">
        <f t="shared" si="19"/>
        <v>0.22517241379310346</v>
      </c>
      <c r="AV79" s="35">
        <f t="shared" si="20"/>
        <v>3.8275862068965515E-2</v>
      </c>
      <c r="AW79" s="35">
        <f t="shared" si="21"/>
        <v>0.72668701254662593</v>
      </c>
    </row>
    <row r="80" spans="1:49" x14ac:dyDescent="0.2">
      <c r="A80" s="10" t="s">
        <v>138</v>
      </c>
      <c r="B80" s="1" t="s">
        <v>19</v>
      </c>
      <c r="C80" s="1">
        <v>2014</v>
      </c>
      <c r="D80" s="1">
        <v>117</v>
      </c>
      <c r="E80" s="1">
        <v>58</v>
      </c>
      <c r="F80" s="1">
        <v>65</v>
      </c>
      <c r="G80" s="1">
        <v>71</v>
      </c>
      <c r="H80" s="1">
        <v>62</v>
      </c>
      <c r="I80" s="1">
        <v>156</v>
      </c>
      <c r="J80" s="1">
        <v>277</v>
      </c>
      <c r="K80" s="1">
        <v>388</v>
      </c>
      <c r="L80" s="1">
        <v>671</v>
      </c>
      <c r="M80" s="1">
        <v>1084</v>
      </c>
      <c r="N80" s="1">
        <f t="shared" si="11"/>
        <v>2143</v>
      </c>
      <c r="O80" s="1">
        <v>2949</v>
      </c>
      <c r="P80" s="1">
        <v>9345146</v>
      </c>
      <c r="Q80" s="1">
        <v>9793285</v>
      </c>
      <c r="R80" s="1">
        <v>19138431</v>
      </c>
      <c r="S80" s="1">
        <v>1066746.8599999999</v>
      </c>
      <c r="T80" s="1">
        <v>2212885.611</v>
      </c>
      <c r="U80" s="1">
        <v>2467150.4260000004</v>
      </c>
      <c r="V80" s="1">
        <v>2384495.1940000001</v>
      </c>
      <c r="W80" s="1">
        <v>2391590.6799999997</v>
      </c>
      <c r="X80" s="1">
        <v>2716337.3290000004</v>
      </c>
      <c r="Y80" s="1">
        <v>2437219.341</v>
      </c>
      <c r="Z80" s="1">
        <v>1865640.9649999999</v>
      </c>
      <c r="AA80" s="1">
        <v>1121382.6030000001</v>
      </c>
      <c r="AB80" s="1">
        <v>475836.95299999998</v>
      </c>
      <c r="AC80" s="1">
        <f t="shared" si="12"/>
        <v>3462860.5209999997</v>
      </c>
      <c r="AD80" s="5">
        <v>1.540878664504943E-4</v>
      </c>
      <c r="AE80" s="5">
        <v>1.0967925417657195E-4</v>
      </c>
      <c r="AF80" s="5">
        <v>2.6210121170153878E-5</v>
      </c>
      <c r="AG80" s="5">
        <v>2.6346184373275011E-5</v>
      </c>
      <c r="AH80" s="5">
        <v>2.9775694318300227E-5</v>
      </c>
      <c r="AI80" s="5">
        <v>2.5924168595606003E-5</v>
      </c>
      <c r="AJ80" s="5">
        <v>5.7430275074646293E-5</v>
      </c>
      <c r="AK80" s="5">
        <v>1.1365411202027712E-4</v>
      </c>
      <c r="AL80" s="5">
        <v>2.0797141962413976E-4</v>
      </c>
      <c r="AM80" s="5">
        <v>5.9836847674013711E-4</v>
      </c>
      <c r="AN80" s="21">
        <v>2.2780912519839544E-3</v>
      </c>
      <c r="AO80" s="23">
        <f t="shared" si="13"/>
        <v>3.9674465920651068E-2</v>
      </c>
      <c r="AP80" s="23">
        <f t="shared" si="14"/>
        <v>0.72668701254662593</v>
      </c>
      <c r="AQ80" s="23">
        <f t="shared" si="15"/>
        <v>5.5738469888153314E-2</v>
      </c>
      <c r="AR80" s="23">
        <f t="shared" si="16"/>
        <v>0.18093753458682166</v>
      </c>
      <c r="AS80" s="23">
        <f t="shared" si="17"/>
        <v>0.1793828416412343</v>
      </c>
      <c r="AT80" s="23">
        <f t="shared" si="18"/>
        <v>0.87351644625296709</v>
      </c>
      <c r="AU80" s="34">
        <f t="shared" si="19"/>
        <v>0.23363852153272296</v>
      </c>
      <c r="AV80" s="35">
        <f t="shared" si="20"/>
        <v>3.9674465920651068E-2</v>
      </c>
      <c r="AW80" s="35">
        <f t="shared" si="21"/>
        <v>0.78014428031604255</v>
      </c>
    </row>
    <row r="81" spans="1:49" x14ac:dyDescent="0.2">
      <c r="A81" s="10" t="s">
        <v>139</v>
      </c>
      <c r="B81" s="1" t="s">
        <v>19</v>
      </c>
      <c r="C81" s="1">
        <v>2015</v>
      </c>
      <c r="D81" s="1">
        <v>104</v>
      </c>
      <c r="E81" s="1">
        <v>55</v>
      </c>
      <c r="F81" s="1">
        <v>74</v>
      </c>
      <c r="G81" s="1">
        <v>69</v>
      </c>
      <c r="H81" s="1">
        <v>34</v>
      </c>
      <c r="I81" s="1">
        <v>80</v>
      </c>
      <c r="J81" s="1">
        <v>224</v>
      </c>
      <c r="K81" s="1">
        <v>441</v>
      </c>
      <c r="L81" s="1">
        <v>733</v>
      </c>
      <c r="M81" s="1">
        <v>1097</v>
      </c>
      <c r="N81" s="1">
        <f t="shared" si="11"/>
        <v>2271</v>
      </c>
      <c r="O81" s="1">
        <v>2911</v>
      </c>
      <c r="P81" s="1">
        <v>9410264</v>
      </c>
      <c r="Q81" s="1">
        <v>9855849</v>
      </c>
      <c r="R81" s="1">
        <v>19266113</v>
      </c>
      <c r="S81" s="1">
        <v>1059585.5890000002</v>
      </c>
      <c r="T81" s="1">
        <v>2198721.6510000001</v>
      </c>
      <c r="U81" s="1">
        <v>2437090.6690000002</v>
      </c>
      <c r="V81" s="1">
        <v>2415834.3890000004</v>
      </c>
      <c r="W81" s="1">
        <v>2377757.2609999999</v>
      </c>
      <c r="X81" s="1">
        <v>2696890.0169999995</v>
      </c>
      <c r="Y81" s="1">
        <v>2485282.4359999998</v>
      </c>
      <c r="Z81" s="1">
        <v>1952561.0160000001</v>
      </c>
      <c r="AA81" s="1">
        <v>1152340.2390000001</v>
      </c>
      <c r="AB81" s="1">
        <v>492651.68299999996</v>
      </c>
      <c r="AC81" s="1">
        <f t="shared" si="12"/>
        <v>3597552.9380000001</v>
      </c>
      <c r="AD81" s="5">
        <v>1.5109430739869531E-4</v>
      </c>
      <c r="AE81" s="5">
        <v>9.8151580277862751E-5</v>
      </c>
      <c r="AF81" s="5">
        <v>2.5014535139082049E-5</v>
      </c>
      <c r="AG81" s="5">
        <v>3.0364073418066168E-5</v>
      </c>
      <c r="AH81" s="5">
        <v>2.8561560475410545E-5</v>
      </c>
      <c r="AI81" s="5">
        <v>1.4299188801846331E-5</v>
      </c>
      <c r="AJ81" s="5">
        <v>2.9663797743221064E-5</v>
      </c>
      <c r="AK81" s="5">
        <v>9.0130601156350834E-5</v>
      </c>
      <c r="AL81" s="5">
        <v>2.2585721848704572E-4</v>
      </c>
      <c r="AM81" s="5">
        <v>6.3609685333569264E-4</v>
      </c>
      <c r="AN81" s="21">
        <v>2.2267253677483124E-3</v>
      </c>
      <c r="AO81" s="23">
        <f t="shared" si="13"/>
        <v>3.5726554448643075E-2</v>
      </c>
      <c r="AP81" s="23">
        <f t="shared" si="14"/>
        <v>0.78014428031604255</v>
      </c>
      <c r="AQ81" s="23">
        <f t="shared" si="15"/>
        <v>5.4997372277428257E-2</v>
      </c>
      <c r="AR81" s="23">
        <f t="shared" si="16"/>
        <v>0.18672956698634541</v>
      </c>
      <c r="AS81" s="23">
        <f t="shared" si="17"/>
        <v>0.1429062177945723</v>
      </c>
      <c r="AT81" s="23">
        <f t="shared" si="18"/>
        <v>0.88457574716592235</v>
      </c>
      <c r="AU81" s="34">
        <f t="shared" si="19"/>
        <v>0.18412916523531433</v>
      </c>
      <c r="AV81" s="35">
        <f t="shared" si="20"/>
        <v>3.5726554448643075E-2</v>
      </c>
      <c r="AW81" s="35">
        <f t="shared" si="21"/>
        <v>0.75408742075408741</v>
      </c>
    </row>
    <row r="82" spans="1:49" x14ac:dyDescent="0.2">
      <c r="A82" s="10" t="s">
        <v>140</v>
      </c>
      <c r="B82" s="1" t="s">
        <v>19</v>
      </c>
      <c r="C82" s="1">
        <v>2016</v>
      </c>
      <c r="D82" s="1">
        <v>92</v>
      </c>
      <c r="E82" s="1">
        <v>60</v>
      </c>
      <c r="F82" s="1">
        <v>67</v>
      </c>
      <c r="G82" s="1">
        <v>50</v>
      </c>
      <c r="H82" s="1">
        <v>70</v>
      </c>
      <c r="I82" s="1">
        <v>124</v>
      </c>
      <c r="J82" s="1">
        <v>274</v>
      </c>
      <c r="K82" s="1">
        <v>471</v>
      </c>
      <c r="L82" s="1">
        <v>701</v>
      </c>
      <c r="M82" s="1">
        <v>1088</v>
      </c>
      <c r="N82" s="1">
        <f t="shared" si="11"/>
        <v>2260</v>
      </c>
      <c r="O82" s="1">
        <v>2997</v>
      </c>
      <c r="P82" s="1">
        <v>9695972</v>
      </c>
      <c r="Q82" s="1">
        <v>10164670</v>
      </c>
      <c r="R82" s="1">
        <v>19860642</v>
      </c>
      <c r="S82" s="1">
        <v>1091295.2479999999</v>
      </c>
      <c r="T82" s="1">
        <v>2257579.2319999998</v>
      </c>
      <c r="U82" s="1">
        <v>2477528.835</v>
      </c>
      <c r="V82" s="1">
        <v>2520539.6979999999</v>
      </c>
      <c r="W82" s="1">
        <v>2423011.0860000001</v>
      </c>
      <c r="X82" s="1">
        <v>2735303.659</v>
      </c>
      <c r="Y82" s="1">
        <v>2570764.0990000004</v>
      </c>
      <c r="Z82" s="1">
        <v>2075027.277</v>
      </c>
      <c r="AA82" s="1">
        <v>1193963.037</v>
      </c>
      <c r="AB82" s="1">
        <v>514195.15600000008</v>
      </c>
      <c r="AC82" s="1">
        <f t="shared" si="12"/>
        <v>3783185.47</v>
      </c>
      <c r="AD82" s="5">
        <v>1.5090146632722144E-4</v>
      </c>
      <c r="AE82" s="5">
        <v>8.4303491808112419E-5</v>
      </c>
      <c r="AF82" s="5">
        <v>2.6577140305656392E-5</v>
      </c>
      <c r="AG82" s="5">
        <v>2.7043075767067711E-5</v>
      </c>
      <c r="AH82" s="5">
        <v>1.9837021428257626E-5</v>
      </c>
      <c r="AI82" s="5">
        <v>2.8889673846089862E-5</v>
      </c>
      <c r="AJ82" s="5">
        <v>4.5333175200494257E-5</v>
      </c>
      <c r="AK82" s="5">
        <v>1.065830972614652E-4</v>
      </c>
      <c r="AL82" s="5">
        <v>2.2698496796676084E-4</v>
      </c>
      <c r="AM82" s="5">
        <v>5.8712035320738327E-4</v>
      </c>
      <c r="AN82" s="21">
        <v>2.1159281399375919E-3</v>
      </c>
      <c r="AO82" s="23">
        <f t="shared" si="13"/>
        <v>3.0697364030697363E-2</v>
      </c>
      <c r="AP82" s="23">
        <f t="shared" si="14"/>
        <v>0.75408742075408741</v>
      </c>
      <c r="AQ82" s="23">
        <f t="shared" si="15"/>
        <v>5.4947632005047972E-2</v>
      </c>
      <c r="AR82" s="23">
        <f t="shared" si="16"/>
        <v>0.19048656483511461</v>
      </c>
      <c r="AS82" s="23">
        <f t="shared" si="17"/>
        <v>0.15448782115448781</v>
      </c>
      <c r="AT82" s="23">
        <f t="shared" si="18"/>
        <v>0.88688688688688688</v>
      </c>
      <c r="AU82" s="34">
        <f t="shared" si="19"/>
        <v>0.21521521521521522</v>
      </c>
      <c r="AV82" s="35">
        <f t="shared" si="20"/>
        <v>3.0697364030697363E-2</v>
      </c>
      <c r="AW82" s="35">
        <f t="shared" si="21"/>
        <v>0.77276853252647504</v>
      </c>
    </row>
    <row r="83" spans="1:49" x14ac:dyDescent="0.2">
      <c r="A83" s="10" t="s">
        <v>141</v>
      </c>
      <c r="B83" s="1" t="s">
        <v>19</v>
      </c>
      <c r="C83" s="1">
        <v>2017</v>
      </c>
      <c r="D83" s="1">
        <v>134</v>
      </c>
      <c r="E83" s="1">
        <v>70</v>
      </c>
      <c r="F83" s="1">
        <v>60</v>
      </c>
      <c r="G83" s="1">
        <v>65</v>
      </c>
      <c r="H83" s="1">
        <v>45</v>
      </c>
      <c r="I83" s="1">
        <v>77</v>
      </c>
      <c r="J83" s="1">
        <v>300</v>
      </c>
      <c r="K83" s="1">
        <v>516</v>
      </c>
      <c r="L83" s="1">
        <v>744</v>
      </c>
      <c r="M83" s="1">
        <v>1294</v>
      </c>
      <c r="N83" s="1">
        <f t="shared" si="11"/>
        <v>2554</v>
      </c>
      <c r="O83" s="1">
        <v>3305</v>
      </c>
      <c r="P83" s="1">
        <v>9858293</v>
      </c>
      <c r="Q83" s="1">
        <v>10318755</v>
      </c>
      <c r="R83" s="1">
        <v>20177048</v>
      </c>
      <c r="S83" s="1">
        <v>1099837</v>
      </c>
      <c r="T83" s="1">
        <v>2275004</v>
      </c>
      <c r="U83" s="1">
        <v>2477804</v>
      </c>
      <c r="V83" s="1">
        <v>2588173</v>
      </c>
      <c r="W83" s="1">
        <v>2451926</v>
      </c>
      <c r="X83" s="1">
        <v>2739078</v>
      </c>
      <c r="Y83" s="1">
        <v>2635102</v>
      </c>
      <c r="Z83" s="1">
        <v>2159139</v>
      </c>
      <c r="AA83" s="1">
        <v>1229772</v>
      </c>
      <c r="AB83" s="1">
        <v>521213</v>
      </c>
      <c r="AC83" s="1">
        <f t="shared" si="12"/>
        <v>3910124</v>
      </c>
      <c r="AD83" s="5">
        <v>1.637999770828716E-4</v>
      </c>
      <c r="AE83" s="5">
        <v>1.2183623573311318E-4</v>
      </c>
      <c r="AF83" s="5">
        <v>3.0769176669579482E-5</v>
      </c>
      <c r="AG83" s="5">
        <v>2.4214990370505496E-5</v>
      </c>
      <c r="AH83" s="5">
        <v>2.5114240817750592E-5</v>
      </c>
      <c r="AI83" s="5">
        <v>1.8352919296911896E-5</v>
      </c>
      <c r="AJ83" s="5">
        <v>2.8111649248396723E-5</v>
      </c>
      <c r="AK83" s="5">
        <v>1.1384758540656111E-4</v>
      </c>
      <c r="AL83" s="5">
        <v>2.3898415062670816E-4</v>
      </c>
      <c r="AM83" s="5">
        <v>6.0499019330412468E-4</v>
      </c>
      <c r="AN83" s="21">
        <v>2.4826702327071658E-3</v>
      </c>
      <c r="AO83" s="23">
        <f t="shared" si="13"/>
        <v>4.05446293494705E-2</v>
      </c>
      <c r="AP83" s="23">
        <f t="shared" si="14"/>
        <v>0.77276853252647504</v>
      </c>
      <c r="AQ83" s="23">
        <f t="shared" si="15"/>
        <v>5.4509311768500525E-2</v>
      </c>
      <c r="AR83" s="23">
        <f t="shared" si="16"/>
        <v>0.19379068731957222</v>
      </c>
      <c r="AS83" s="23">
        <f t="shared" si="17"/>
        <v>0.13645990922844176</v>
      </c>
      <c r="AT83" s="23">
        <f t="shared" si="18"/>
        <v>0.88683812405446294</v>
      </c>
      <c r="AU83" s="34">
        <f t="shared" si="19"/>
        <v>0.18668683812405445</v>
      </c>
      <c r="AV83" s="35">
        <f t="shared" si="20"/>
        <v>4.05446293494705E-2</v>
      </c>
      <c r="AW83" s="35">
        <f t="shared" si="21"/>
        <v>0.6795321637426901</v>
      </c>
    </row>
    <row r="84" spans="1:49" x14ac:dyDescent="0.2">
      <c r="A84" s="10" t="s">
        <v>142</v>
      </c>
      <c r="B84" s="1" t="s">
        <v>20</v>
      </c>
      <c r="C84" s="1">
        <v>2009</v>
      </c>
      <c r="D84" s="1">
        <v>106</v>
      </c>
      <c r="E84" s="1">
        <v>63</v>
      </c>
      <c r="F84" s="1">
        <v>63</v>
      </c>
      <c r="G84" s="1">
        <v>52</v>
      </c>
      <c r="H84" s="1">
        <v>59</v>
      </c>
      <c r="I84" s="1">
        <v>72</v>
      </c>
      <c r="J84" s="1">
        <v>133</v>
      </c>
      <c r="K84" s="1">
        <v>190</v>
      </c>
      <c r="L84" s="1">
        <v>410</v>
      </c>
      <c r="M84" s="1">
        <v>562</v>
      </c>
      <c r="N84" s="1">
        <f t="shared" si="11"/>
        <v>1162</v>
      </c>
      <c r="O84" s="1">
        <v>1710</v>
      </c>
      <c r="P84" s="1">
        <v>4665932</v>
      </c>
      <c r="Q84" s="1">
        <v>4831735</v>
      </c>
      <c r="R84" s="1">
        <v>9497667</v>
      </c>
      <c r="S84" s="1">
        <v>725405.29299999995</v>
      </c>
      <c r="T84" s="1">
        <v>1363937.0509999997</v>
      </c>
      <c r="U84" s="1">
        <v>1390343.0680000002</v>
      </c>
      <c r="V84" s="1">
        <v>1353493.514</v>
      </c>
      <c r="W84" s="1">
        <v>1439534.92</v>
      </c>
      <c r="X84" s="1">
        <v>1323718.781</v>
      </c>
      <c r="Y84" s="1">
        <v>955383.22100000014</v>
      </c>
      <c r="Z84" s="1">
        <v>527798.04999999993</v>
      </c>
      <c r="AA84" s="1">
        <v>304052.81799999997</v>
      </c>
      <c r="AB84" s="1">
        <v>111960.06200000002</v>
      </c>
      <c r="AC84" s="1">
        <f t="shared" si="12"/>
        <v>943810.92999999993</v>
      </c>
      <c r="AD84" s="5">
        <v>1.8004421506881638E-4</v>
      </c>
      <c r="AE84" s="5">
        <v>1.4612520893199493E-4</v>
      </c>
      <c r="AF84" s="5">
        <v>4.6189814957963195E-5</v>
      </c>
      <c r="AG84" s="5">
        <v>4.5312557346457739E-5</v>
      </c>
      <c r="AH84" s="5">
        <v>3.8419098031968847E-5</v>
      </c>
      <c r="AI84" s="5">
        <v>4.0985459387119282E-5</v>
      </c>
      <c r="AJ84" s="5">
        <v>5.4392217617104279E-5</v>
      </c>
      <c r="AK84" s="5">
        <v>1.3921115325930553E-4</v>
      </c>
      <c r="AL84" s="5">
        <v>3.5998617274163861E-4</v>
      </c>
      <c r="AM84" s="5">
        <v>1.3484499262230159E-3</v>
      </c>
      <c r="AN84" s="21">
        <v>5.0196470952293673E-3</v>
      </c>
      <c r="AO84" s="23">
        <f t="shared" si="13"/>
        <v>6.1988304093567252E-2</v>
      </c>
      <c r="AP84" s="23">
        <f t="shared" si="14"/>
        <v>0.6795321637426901</v>
      </c>
      <c r="AQ84" s="23">
        <f t="shared" si="15"/>
        <v>7.6377208529210372E-2</v>
      </c>
      <c r="AR84" s="23">
        <f t="shared" si="16"/>
        <v>9.9372922845157655E-2</v>
      </c>
      <c r="AS84" s="23">
        <f t="shared" si="17"/>
        <v>0.24269005847953215</v>
      </c>
      <c r="AT84" s="23">
        <f t="shared" si="18"/>
        <v>0.79941520467836258</v>
      </c>
      <c r="AU84" s="34">
        <f t="shared" si="19"/>
        <v>0.2584795321637427</v>
      </c>
      <c r="AV84" s="35">
        <f t="shared" si="20"/>
        <v>6.1988304093567252E-2</v>
      </c>
      <c r="AW84" s="35">
        <f t="shared" si="21"/>
        <v>0.6997014925373134</v>
      </c>
    </row>
    <row r="85" spans="1:49" x14ac:dyDescent="0.2">
      <c r="A85" s="10" t="s">
        <v>143</v>
      </c>
      <c r="B85" s="1" t="s">
        <v>20</v>
      </c>
      <c r="C85" s="1">
        <v>2010</v>
      </c>
      <c r="D85" s="1">
        <v>118</v>
      </c>
      <c r="E85" s="1">
        <v>48</v>
      </c>
      <c r="F85" s="1">
        <v>63</v>
      </c>
      <c r="G85" s="1">
        <v>59</v>
      </c>
      <c r="H85" s="1">
        <v>40</v>
      </c>
      <c r="I85" s="1">
        <v>67</v>
      </c>
      <c r="J85" s="1">
        <v>108</v>
      </c>
      <c r="K85" s="1">
        <v>223</v>
      </c>
      <c r="L85" s="1">
        <v>392</v>
      </c>
      <c r="M85" s="1">
        <v>557</v>
      </c>
      <c r="N85" s="1">
        <f t="shared" si="11"/>
        <v>1172</v>
      </c>
      <c r="O85" s="1">
        <v>1675</v>
      </c>
      <c r="P85" s="1">
        <v>4599320</v>
      </c>
      <c r="Q85" s="1">
        <v>4812732</v>
      </c>
      <c r="R85" s="1">
        <v>9412052</v>
      </c>
      <c r="S85" s="1">
        <v>684544.02899999998</v>
      </c>
      <c r="T85" s="1">
        <v>1346941.331</v>
      </c>
      <c r="U85" s="1">
        <v>1365630.8249999997</v>
      </c>
      <c r="V85" s="1">
        <v>1312550.1529999999</v>
      </c>
      <c r="W85" s="1">
        <v>1412321.216</v>
      </c>
      <c r="X85" s="1">
        <v>1335052.6590000002</v>
      </c>
      <c r="Y85" s="1">
        <v>992316.11100000003</v>
      </c>
      <c r="Z85" s="1">
        <v>556256.42900000012</v>
      </c>
      <c r="AA85" s="1">
        <v>297736.90399999998</v>
      </c>
      <c r="AB85" s="1">
        <v>108361.76500000003</v>
      </c>
      <c r="AC85" s="1">
        <f t="shared" si="12"/>
        <v>962355.09800000011</v>
      </c>
      <c r="AD85" s="5">
        <v>1.7796331766972812E-4</v>
      </c>
      <c r="AE85" s="5">
        <v>1.72377517005557E-4</v>
      </c>
      <c r="AF85" s="5">
        <v>3.5636296025131033E-5</v>
      </c>
      <c r="AG85" s="5">
        <v>4.6132526336317878E-5</v>
      </c>
      <c r="AH85" s="5">
        <v>4.4950663306196727E-5</v>
      </c>
      <c r="AI85" s="5">
        <v>2.8322168885410272E-5</v>
      </c>
      <c r="AJ85" s="5">
        <v>5.0185286361801847E-5</v>
      </c>
      <c r="AK85" s="5">
        <v>1.0883628594033781E-4</v>
      </c>
      <c r="AL85" s="5">
        <v>4.0089424296793153E-4</v>
      </c>
      <c r="AM85" s="5">
        <v>1.3165986303128887E-3</v>
      </c>
      <c r="AN85" s="21">
        <v>5.1401894385902612E-3</v>
      </c>
      <c r="AO85" s="23">
        <f t="shared" si="13"/>
        <v>7.0447761194029845E-2</v>
      </c>
      <c r="AP85" s="23">
        <f t="shared" si="14"/>
        <v>0.6997014925373134</v>
      </c>
      <c r="AQ85" s="23">
        <f t="shared" si="15"/>
        <v>7.2730582980204531E-2</v>
      </c>
      <c r="AR85" s="23">
        <f t="shared" si="16"/>
        <v>0.10224710806952619</v>
      </c>
      <c r="AS85" s="23">
        <f t="shared" si="17"/>
        <v>0.23582089552238805</v>
      </c>
      <c r="AT85" s="23">
        <f t="shared" si="18"/>
        <v>0.80417910447761198</v>
      </c>
      <c r="AU85" s="34">
        <f t="shared" si="19"/>
        <v>0.2298507462686567</v>
      </c>
      <c r="AV85" s="35">
        <f t="shared" si="20"/>
        <v>7.0447761194029845E-2</v>
      </c>
      <c r="AW85" s="35">
        <f t="shared" si="21"/>
        <v>0.69821428571428568</v>
      </c>
    </row>
    <row r="86" spans="1:49" x14ac:dyDescent="0.2">
      <c r="A86" s="10" t="s">
        <v>144</v>
      </c>
      <c r="B86" s="1" t="s">
        <v>20</v>
      </c>
      <c r="C86" s="1">
        <v>2011</v>
      </c>
      <c r="D86" s="1">
        <v>106</v>
      </c>
      <c r="E86" s="1">
        <v>48</v>
      </c>
      <c r="F86" s="1">
        <v>53</v>
      </c>
      <c r="G86" s="1">
        <v>35</v>
      </c>
      <c r="H86" s="1">
        <v>58</v>
      </c>
      <c r="I86" s="1">
        <v>57</v>
      </c>
      <c r="J86" s="1">
        <v>150</v>
      </c>
      <c r="K86" s="1">
        <v>253</v>
      </c>
      <c r="L86" s="1">
        <v>376</v>
      </c>
      <c r="M86" s="1">
        <v>544</v>
      </c>
      <c r="N86" s="1">
        <f t="shared" si="11"/>
        <v>1173</v>
      </c>
      <c r="O86" s="1">
        <v>1680</v>
      </c>
      <c r="P86" s="1">
        <v>4618760</v>
      </c>
      <c r="Q86" s="1">
        <v>4835971</v>
      </c>
      <c r="R86" s="1">
        <v>9454731</v>
      </c>
      <c r="S86" s="1">
        <v>680197.31599999988</v>
      </c>
      <c r="T86" s="1">
        <v>1352981.7230000002</v>
      </c>
      <c r="U86" s="1">
        <v>1371046.5450000002</v>
      </c>
      <c r="V86" s="1">
        <v>1310223.9840000002</v>
      </c>
      <c r="W86" s="1">
        <v>1394081.9980000001</v>
      </c>
      <c r="X86" s="1">
        <v>1345571.9740000002</v>
      </c>
      <c r="Y86" s="1">
        <v>1017168.5710000001</v>
      </c>
      <c r="Z86" s="1">
        <v>572664.75100000005</v>
      </c>
      <c r="AA86" s="1">
        <v>301954.83500000008</v>
      </c>
      <c r="AB86" s="1">
        <v>109895.41300000002</v>
      </c>
      <c r="AC86" s="1">
        <f t="shared" si="12"/>
        <v>984514.99900000019</v>
      </c>
      <c r="AD86" s="5">
        <v>1.7768882054920441E-4</v>
      </c>
      <c r="AE86" s="5">
        <v>1.5583713358845424E-4</v>
      </c>
      <c r="AF86" s="5">
        <v>3.5477197647258971E-5</v>
      </c>
      <c r="AG86" s="5">
        <v>3.8656601552502361E-5</v>
      </c>
      <c r="AH86" s="5">
        <v>2.671298986082367E-5</v>
      </c>
      <c r="AI86" s="5">
        <v>4.1604439396828076E-5</v>
      </c>
      <c r="AJ86" s="5">
        <v>4.2361167668018029E-5</v>
      </c>
      <c r="AK86" s="5">
        <v>1.4746818204629722E-4</v>
      </c>
      <c r="AL86" s="5">
        <v>4.417942601813814E-4</v>
      </c>
      <c r="AM86" s="5">
        <v>1.2452193388458241E-3</v>
      </c>
      <c r="AN86" s="21">
        <v>4.9501611136399289E-3</v>
      </c>
      <c r="AO86" s="23">
        <f t="shared" si="13"/>
        <v>6.3095238095238093E-2</v>
      </c>
      <c r="AP86" s="23">
        <f t="shared" si="14"/>
        <v>0.69821428571428568</v>
      </c>
      <c r="AQ86" s="23">
        <f t="shared" si="15"/>
        <v>7.1942535012365749E-2</v>
      </c>
      <c r="AR86" s="23">
        <f t="shared" si="16"/>
        <v>0.10412935058649476</v>
      </c>
      <c r="AS86" s="23">
        <f t="shared" si="17"/>
        <v>0.21249999999999999</v>
      </c>
      <c r="AT86" s="23">
        <f t="shared" si="18"/>
        <v>0.8214285714285714</v>
      </c>
      <c r="AU86" s="34">
        <f t="shared" si="19"/>
        <v>0.2386904761904762</v>
      </c>
      <c r="AV86" s="35">
        <f t="shared" si="20"/>
        <v>6.3095238095238093E-2</v>
      </c>
      <c r="AW86" s="35">
        <f t="shared" si="21"/>
        <v>0.65531415149735761</v>
      </c>
    </row>
    <row r="87" spans="1:49" x14ac:dyDescent="0.2">
      <c r="A87" s="10" t="s">
        <v>145</v>
      </c>
      <c r="B87" s="1" t="s">
        <v>20</v>
      </c>
      <c r="C87" s="1">
        <v>2012</v>
      </c>
      <c r="D87" s="1">
        <v>129</v>
      </c>
      <c r="E87" s="1">
        <v>55</v>
      </c>
      <c r="F87" s="1">
        <v>61</v>
      </c>
      <c r="G87" s="1">
        <v>68</v>
      </c>
      <c r="H87" s="1">
        <v>70</v>
      </c>
      <c r="I87" s="1">
        <v>70</v>
      </c>
      <c r="J87" s="1">
        <v>134</v>
      </c>
      <c r="K87" s="1">
        <v>164</v>
      </c>
      <c r="L87" s="1">
        <v>419</v>
      </c>
      <c r="M87" s="1">
        <v>533</v>
      </c>
      <c r="N87" s="1">
        <f t="shared" si="11"/>
        <v>1116</v>
      </c>
      <c r="O87" s="1">
        <v>1703</v>
      </c>
      <c r="P87" s="1">
        <v>4617875</v>
      </c>
      <c r="Q87" s="1">
        <v>4830489</v>
      </c>
      <c r="R87" s="1">
        <v>9448364</v>
      </c>
      <c r="S87" s="1">
        <v>667174.69000000006</v>
      </c>
      <c r="T87" s="1">
        <v>1344377.1430000002</v>
      </c>
      <c r="U87" s="1">
        <v>1368379.7210000001</v>
      </c>
      <c r="V87" s="1">
        <v>1310722.8489999999</v>
      </c>
      <c r="W87" s="1">
        <v>1368913.405</v>
      </c>
      <c r="X87" s="1">
        <v>1345954.9050000003</v>
      </c>
      <c r="Y87" s="1">
        <v>1037940.024</v>
      </c>
      <c r="Z87" s="1">
        <v>593057.74399999995</v>
      </c>
      <c r="AA87" s="1">
        <v>303910.30899999995</v>
      </c>
      <c r="AB87" s="1">
        <v>113514.39099999997</v>
      </c>
      <c r="AC87" s="1">
        <f t="shared" si="12"/>
        <v>1010482.4439999998</v>
      </c>
      <c r="AD87" s="5">
        <v>1.8024284415799391E-4</v>
      </c>
      <c r="AE87" s="5">
        <v>1.9335265850687469E-4</v>
      </c>
      <c r="AF87" s="5">
        <v>4.0911138876748956E-5</v>
      </c>
      <c r="AG87" s="5">
        <v>4.4578269513831824E-5</v>
      </c>
      <c r="AH87" s="5">
        <v>5.1879770045879474E-5</v>
      </c>
      <c r="AI87" s="5">
        <v>5.1135447826226816E-5</v>
      </c>
      <c r="AJ87" s="5">
        <v>5.2007685948438213E-5</v>
      </c>
      <c r="AK87" s="5">
        <v>1.2910187188233912E-4</v>
      </c>
      <c r="AL87" s="5">
        <v>2.7653293740651332E-4</v>
      </c>
      <c r="AM87" s="5">
        <v>1.3786962389617395E-3</v>
      </c>
      <c r="AN87" s="21">
        <v>4.6954398936078518E-3</v>
      </c>
      <c r="AO87" s="23">
        <f t="shared" si="13"/>
        <v>7.5748678802113917E-2</v>
      </c>
      <c r="AP87" s="23">
        <f t="shared" si="14"/>
        <v>0.65531415149735761</v>
      </c>
      <c r="AQ87" s="23">
        <f t="shared" si="15"/>
        <v>7.0612720890092726E-2</v>
      </c>
      <c r="AR87" s="23">
        <f t="shared" si="16"/>
        <v>0.10694787415048783</v>
      </c>
      <c r="AS87" s="23">
        <f t="shared" si="17"/>
        <v>0.26600117439812099</v>
      </c>
      <c r="AT87" s="23">
        <f t="shared" si="18"/>
        <v>0.7751027598355843</v>
      </c>
      <c r="AU87" s="34">
        <f t="shared" si="19"/>
        <v>0.2689371697005285</v>
      </c>
      <c r="AV87" s="35">
        <f t="shared" si="20"/>
        <v>7.5748678802113917E-2</v>
      </c>
      <c r="AW87" s="35">
        <f t="shared" si="21"/>
        <v>0.66340621403912547</v>
      </c>
    </row>
    <row r="88" spans="1:49" x14ac:dyDescent="0.2">
      <c r="A88" s="10" t="s">
        <v>146</v>
      </c>
      <c r="B88" s="1" t="s">
        <v>20</v>
      </c>
      <c r="C88" s="1">
        <v>2013</v>
      </c>
      <c r="D88" s="1">
        <v>103</v>
      </c>
      <c r="E88" s="1">
        <v>63</v>
      </c>
      <c r="F88" s="1">
        <v>62</v>
      </c>
      <c r="G88" s="1">
        <v>45</v>
      </c>
      <c r="H88" s="1">
        <v>70</v>
      </c>
      <c r="I88" s="1">
        <v>95</v>
      </c>
      <c r="J88" s="1">
        <v>147</v>
      </c>
      <c r="K88" s="1">
        <v>224</v>
      </c>
      <c r="L88" s="1">
        <v>398</v>
      </c>
      <c r="M88" s="1">
        <v>531</v>
      </c>
      <c r="N88" s="1">
        <f t="shared" si="11"/>
        <v>1153</v>
      </c>
      <c r="O88" s="1">
        <v>1738</v>
      </c>
      <c r="P88" s="1">
        <v>4680789</v>
      </c>
      <c r="Q88" s="1">
        <v>4905556</v>
      </c>
      <c r="R88" s="1">
        <v>9586345</v>
      </c>
      <c r="S88" s="1">
        <v>666488.46199999994</v>
      </c>
      <c r="T88" s="1">
        <v>1371236.2470000002</v>
      </c>
      <c r="U88" s="1">
        <v>1392090.635</v>
      </c>
      <c r="V88" s="1">
        <v>1315821.9930000002</v>
      </c>
      <c r="W88" s="1">
        <v>1357955.2590000001</v>
      </c>
      <c r="X88" s="1">
        <v>1356617.9920000001</v>
      </c>
      <c r="Y88" s="1">
        <v>1070660.2960000001</v>
      </c>
      <c r="Z88" s="1">
        <v>626271.17100000009</v>
      </c>
      <c r="AA88" s="1">
        <v>312691.76500000001</v>
      </c>
      <c r="AB88" s="1">
        <v>116661.40100000003</v>
      </c>
      <c r="AC88" s="1">
        <f t="shared" si="12"/>
        <v>1055624.3370000001</v>
      </c>
      <c r="AD88" s="5">
        <v>1.8129954638603139E-4</v>
      </c>
      <c r="AE88" s="5">
        <v>1.5454130997394523E-4</v>
      </c>
      <c r="AF88" s="5">
        <v>4.5943943020636904E-5</v>
      </c>
      <c r="AG88" s="5">
        <v>4.4537329999350224E-5</v>
      </c>
      <c r="AH88" s="5">
        <v>3.4199154778833361E-5</v>
      </c>
      <c r="AI88" s="5">
        <v>5.1548090068555047E-5</v>
      </c>
      <c r="AJ88" s="5">
        <v>7.0027082465525781E-5</v>
      </c>
      <c r="AK88" s="5">
        <v>1.3729845082440602E-4</v>
      </c>
      <c r="AL88" s="5">
        <v>3.5767253926494402E-4</v>
      </c>
      <c r="AM88" s="5">
        <v>1.272818937204822E-3</v>
      </c>
      <c r="AN88" s="21">
        <v>4.551634006178272E-3</v>
      </c>
      <c r="AO88" s="23">
        <f t="shared" si="13"/>
        <v>5.9263521288837745E-2</v>
      </c>
      <c r="AP88" s="23">
        <f t="shared" si="14"/>
        <v>0.66340621403912547</v>
      </c>
      <c r="AQ88" s="23">
        <f t="shared" si="15"/>
        <v>6.952477320605506E-2</v>
      </c>
      <c r="AR88" s="23">
        <f t="shared" si="16"/>
        <v>0.11011749910941032</v>
      </c>
      <c r="AS88" s="23">
        <f t="shared" si="17"/>
        <v>0.25201380897583431</v>
      </c>
      <c r="AT88" s="23">
        <f t="shared" si="18"/>
        <v>0.80264672036823936</v>
      </c>
      <c r="AU88" s="34">
        <f t="shared" si="19"/>
        <v>0.27733026467203681</v>
      </c>
      <c r="AV88" s="35">
        <f t="shared" si="20"/>
        <v>5.9263521288837745E-2</v>
      </c>
      <c r="AW88" s="35">
        <f t="shared" si="21"/>
        <v>0.65491329479768789</v>
      </c>
    </row>
    <row r="89" spans="1:49" x14ac:dyDescent="0.2">
      <c r="A89" s="10" t="s">
        <v>147</v>
      </c>
      <c r="B89" s="1" t="s">
        <v>20</v>
      </c>
      <c r="C89" s="1">
        <v>2014</v>
      </c>
      <c r="D89" s="1">
        <v>105</v>
      </c>
      <c r="E89" s="1">
        <v>58</v>
      </c>
      <c r="F89" s="1">
        <v>49</v>
      </c>
      <c r="G89" s="1">
        <v>42</v>
      </c>
      <c r="H89" s="1">
        <v>58</v>
      </c>
      <c r="I89" s="1">
        <v>88</v>
      </c>
      <c r="J89" s="1">
        <v>197</v>
      </c>
      <c r="K89" s="1">
        <v>257</v>
      </c>
      <c r="L89" s="1">
        <v>348</v>
      </c>
      <c r="M89" s="1">
        <v>528</v>
      </c>
      <c r="N89" s="1">
        <f t="shared" si="11"/>
        <v>1133</v>
      </c>
      <c r="O89" s="1">
        <v>1730</v>
      </c>
      <c r="P89" s="1">
        <v>4630618</v>
      </c>
      <c r="Q89" s="1">
        <v>4849649</v>
      </c>
      <c r="R89" s="1">
        <v>9480267</v>
      </c>
      <c r="S89" s="1">
        <v>646286.80000000005</v>
      </c>
      <c r="T89" s="1">
        <v>1348210.3429999999</v>
      </c>
      <c r="U89" s="1">
        <v>1366058.0789999999</v>
      </c>
      <c r="V89" s="1">
        <v>1306251.2620000001</v>
      </c>
      <c r="W89" s="1">
        <v>1333011.8769999999</v>
      </c>
      <c r="X89" s="1">
        <v>1335464.5780000002</v>
      </c>
      <c r="Y89" s="1">
        <v>1075080.912</v>
      </c>
      <c r="Z89" s="1">
        <v>640813.64599999995</v>
      </c>
      <c r="AA89" s="1">
        <v>311769.44</v>
      </c>
      <c r="AB89" s="1">
        <v>114168.46800000002</v>
      </c>
      <c r="AC89" s="1">
        <f t="shared" si="12"/>
        <v>1066751.554</v>
      </c>
      <c r="AD89" s="5">
        <v>1.8248431188699644E-4</v>
      </c>
      <c r="AE89" s="5">
        <v>1.6246657056897957E-4</v>
      </c>
      <c r="AF89" s="5">
        <v>4.3019993357223493E-5</v>
      </c>
      <c r="AG89" s="5">
        <v>3.5869631572231272E-5</v>
      </c>
      <c r="AH89" s="5">
        <v>3.2153078983972685E-5</v>
      </c>
      <c r="AI89" s="5">
        <v>4.3510490041942817E-5</v>
      </c>
      <c r="AJ89" s="5">
        <v>6.5894671749204564E-5</v>
      </c>
      <c r="AK89" s="5">
        <v>1.8324202188048892E-4</v>
      </c>
      <c r="AL89" s="5">
        <v>4.0105263301462221E-4</v>
      </c>
      <c r="AM89" s="5">
        <v>1.1162094655589078E-3</v>
      </c>
      <c r="AN89" s="21">
        <v>4.6247445485560852E-3</v>
      </c>
      <c r="AO89" s="23">
        <f t="shared" si="13"/>
        <v>6.0693641618497107E-2</v>
      </c>
      <c r="AP89" s="23">
        <f t="shared" si="14"/>
        <v>0.65491329479768789</v>
      </c>
      <c r="AQ89" s="23">
        <f t="shared" si="15"/>
        <v>6.8171793051820168E-2</v>
      </c>
      <c r="AR89" s="23">
        <f t="shared" si="16"/>
        <v>0.11252336606131452</v>
      </c>
      <c r="AS89" s="23">
        <f t="shared" si="17"/>
        <v>0.23121387283236994</v>
      </c>
      <c r="AT89" s="23">
        <f t="shared" si="18"/>
        <v>0.81965317919075142</v>
      </c>
      <c r="AU89" s="34">
        <f t="shared" si="19"/>
        <v>0.28439306358381505</v>
      </c>
      <c r="AV89" s="35">
        <f t="shared" si="20"/>
        <v>6.0693641618497107E-2</v>
      </c>
      <c r="AW89" s="35">
        <f t="shared" si="21"/>
        <v>0.69861362266425553</v>
      </c>
    </row>
    <row r="90" spans="1:49" x14ac:dyDescent="0.2">
      <c r="A90" s="10" t="s">
        <v>148</v>
      </c>
      <c r="B90" s="1" t="s">
        <v>20</v>
      </c>
      <c r="C90" s="1">
        <v>2015</v>
      </c>
      <c r="D90" s="1">
        <v>86</v>
      </c>
      <c r="E90" s="1">
        <v>47</v>
      </c>
      <c r="F90" s="1">
        <v>33</v>
      </c>
      <c r="G90" s="1">
        <v>71</v>
      </c>
      <c r="H90" s="1">
        <v>55</v>
      </c>
      <c r="I90" s="1">
        <v>39</v>
      </c>
      <c r="J90" s="1">
        <v>169</v>
      </c>
      <c r="K90" s="1">
        <v>241</v>
      </c>
      <c r="L90" s="1">
        <v>419</v>
      </c>
      <c r="M90" s="1">
        <v>499</v>
      </c>
      <c r="N90" s="1">
        <f t="shared" si="11"/>
        <v>1159</v>
      </c>
      <c r="O90" s="1">
        <v>1659</v>
      </c>
      <c r="P90" s="1">
        <v>4696841</v>
      </c>
      <c r="Q90" s="1">
        <v>4934267</v>
      </c>
      <c r="R90" s="1">
        <v>9631108</v>
      </c>
      <c r="S90" s="1">
        <v>643658.19799999997</v>
      </c>
      <c r="T90" s="1">
        <v>1361480.1619999998</v>
      </c>
      <c r="U90" s="1">
        <v>1379922.6160000002</v>
      </c>
      <c r="V90" s="1">
        <v>1324655.2609999999</v>
      </c>
      <c r="W90" s="1">
        <v>1334899.399</v>
      </c>
      <c r="X90" s="1">
        <v>1347000.5280000002</v>
      </c>
      <c r="Y90" s="1">
        <v>1111401.0820000002</v>
      </c>
      <c r="Z90" s="1">
        <v>685220.16800000006</v>
      </c>
      <c r="AA90" s="1">
        <v>325715.49100000004</v>
      </c>
      <c r="AB90" s="1">
        <v>118188.81500000002</v>
      </c>
      <c r="AC90" s="1">
        <f t="shared" si="12"/>
        <v>1129124.4740000002</v>
      </c>
      <c r="AD90" s="5">
        <v>1.7225432421690215E-4</v>
      </c>
      <c r="AE90" s="5">
        <v>1.33611286653728E-4</v>
      </c>
      <c r="AF90" s="5">
        <v>3.4521252172310394E-5</v>
      </c>
      <c r="AG90" s="5">
        <v>2.3914384486035554E-5</v>
      </c>
      <c r="AH90" s="5">
        <v>5.3598851029664238E-5</v>
      </c>
      <c r="AI90" s="5">
        <v>4.1201606683770781E-5</v>
      </c>
      <c r="AJ90" s="5">
        <v>2.895321804951809E-5</v>
      </c>
      <c r="AK90" s="5">
        <v>1.5206031624144124E-4</v>
      </c>
      <c r="AL90" s="5">
        <v>3.5171177273346103E-4</v>
      </c>
      <c r="AM90" s="5">
        <v>1.28639874853235E-3</v>
      </c>
      <c r="AN90" s="21">
        <v>4.2220577302513771E-3</v>
      </c>
      <c r="AO90" s="23">
        <f t="shared" si="13"/>
        <v>5.1838456901748042E-2</v>
      </c>
      <c r="AP90" s="23">
        <f t="shared" si="14"/>
        <v>0.69861362266425553</v>
      </c>
      <c r="AQ90" s="23">
        <f t="shared" si="15"/>
        <v>6.6831168127280891E-2</v>
      </c>
      <c r="AR90" s="23">
        <f t="shared" si="16"/>
        <v>0.11723723521738103</v>
      </c>
      <c r="AS90" s="23">
        <f t="shared" si="17"/>
        <v>0.19951778179626281</v>
      </c>
      <c r="AT90" s="23">
        <f t="shared" si="18"/>
        <v>0.82399035563592526</v>
      </c>
      <c r="AU90" s="34">
        <f t="shared" si="19"/>
        <v>0.24954792043399637</v>
      </c>
      <c r="AV90" s="35">
        <f t="shared" si="20"/>
        <v>5.1838456901748042E-2</v>
      </c>
      <c r="AW90" s="35">
        <f t="shared" si="21"/>
        <v>0.64531722054380669</v>
      </c>
    </row>
    <row r="91" spans="1:49" x14ac:dyDescent="0.2">
      <c r="A91" s="10" t="s">
        <v>149</v>
      </c>
      <c r="B91" s="1" t="s">
        <v>20</v>
      </c>
      <c r="C91" s="1">
        <v>2016</v>
      </c>
      <c r="D91" s="1">
        <v>104</v>
      </c>
      <c r="E91" s="1">
        <v>61</v>
      </c>
      <c r="F91" s="1">
        <v>57</v>
      </c>
      <c r="G91" s="1">
        <v>53</v>
      </c>
      <c r="H91" s="1">
        <v>55</v>
      </c>
      <c r="I91" s="1">
        <v>55</v>
      </c>
      <c r="J91" s="1">
        <v>202</v>
      </c>
      <c r="K91" s="1">
        <v>266</v>
      </c>
      <c r="L91" s="1">
        <v>351</v>
      </c>
      <c r="M91" s="1">
        <v>451</v>
      </c>
      <c r="N91" s="1">
        <f t="shared" si="11"/>
        <v>1068</v>
      </c>
      <c r="O91" s="1">
        <v>1655</v>
      </c>
      <c r="P91" s="1">
        <v>4668349</v>
      </c>
      <c r="Q91" s="1">
        <v>4910327</v>
      </c>
      <c r="R91" s="1">
        <v>9578676</v>
      </c>
      <c r="S91" s="1">
        <v>633631.82700000005</v>
      </c>
      <c r="T91" s="1">
        <v>1347971.199</v>
      </c>
      <c r="U91" s="1">
        <v>1363371.4950000001</v>
      </c>
      <c r="V91" s="1">
        <v>1321701.0929999999</v>
      </c>
      <c r="W91" s="1">
        <v>1312624.304</v>
      </c>
      <c r="X91" s="1">
        <v>1330383.3459999999</v>
      </c>
      <c r="Y91" s="1">
        <v>1112476.202</v>
      </c>
      <c r="Z91" s="1">
        <v>706609.34699999983</v>
      </c>
      <c r="AA91" s="1">
        <v>328315.04000000004</v>
      </c>
      <c r="AB91" s="1">
        <v>119582.29100000001</v>
      </c>
      <c r="AC91" s="1">
        <f t="shared" si="12"/>
        <v>1154506.6779999998</v>
      </c>
      <c r="AD91" s="5">
        <v>1.7277962006440137E-4</v>
      </c>
      <c r="AE91" s="5">
        <v>1.6413316940280524E-4</v>
      </c>
      <c r="AF91" s="5">
        <v>4.5253192386642379E-5</v>
      </c>
      <c r="AG91" s="5">
        <v>4.180812068393728E-5</v>
      </c>
      <c r="AH91" s="5">
        <v>4.009983821659744E-5</v>
      </c>
      <c r="AI91" s="5">
        <v>4.1900793572385358E-5</v>
      </c>
      <c r="AJ91" s="5">
        <v>4.1341467604330646E-5</v>
      </c>
      <c r="AK91" s="5">
        <v>1.8157691790336383E-4</v>
      </c>
      <c r="AL91" s="5">
        <v>3.7644562887447918E-4</v>
      </c>
      <c r="AM91" s="5">
        <v>1.0690950984152292E-3</v>
      </c>
      <c r="AN91" s="21">
        <v>3.771461444905751E-3</v>
      </c>
      <c r="AO91" s="23">
        <f t="shared" si="13"/>
        <v>6.2839879154078557E-2</v>
      </c>
      <c r="AP91" s="23">
        <f t="shared" si="14"/>
        <v>0.64531722054380669</v>
      </c>
      <c r="AQ91" s="23">
        <f t="shared" si="15"/>
        <v>6.6150251558774936E-2</v>
      </c>
      <c r="AR91" s="23">
        <f t="shared" si="16"/>
        <v>0.12052883697078802</v>
      </c>
      <c r="AS91" s="23">
        <f t="shared" si="17"/>
        <v>0.23262839879154079</v>
      </c>
      <c r="AT91" s="23">
        <f t="shared" si="18"/>
        <v>0.80060422960725075</v>
      </c>
      <c r="AU91" s="34">
        <f t="shared" si="19"/>
        <v>0.29184290030211479</v>
      </c>
      <c r="AV91" s="35">
        <f t="shared" si="20"/>
        <v>6.2839879154078557E-2</v>
      </c>
      <c r="AW91" s="35">
        <f t="shared" si="21"/>
        <v>0.67208182912154035</v>
      </c>
    </row>
    <row r="92" spans="1:49" x14ac:dyDescent="0.2">
      <c r="A92" s="10" t="s">
        <v>150</v>
      </c>
      <c r="B92" s="1" t="s">
        <v>20</v>
      </c>
      <c r="C92" s="1">
        <v>2017</v>
      </c>
      <c r="D92" s="1">
        <v>102</v>
      </c>
      <c r="E92" s="1">
        <v>48</v>
      </c>
      <c r="F92" s="1">
        <v>67</v>
      </c>
      <c r="G92" s="1">
        <v>55</v>
      </c>
      <c r="H92" s="1">
        <v>41</v>
      </c>
      <c r="I92" s="1">
        <v>72</v>
      </c>
      <c r="J92" s="1">
        <v>160</v>
      </c>
      <c r="K92" s="1">
        <v>274</v>
      </c>
      <c r="L92" s="1">
        <v>391</v>
      </c>
      <c r="M92" s="1">
        <v>452</v>
      </c>
      <c r="N92" s="1">
        <f t="shared" si="11"/>
        <v>1117</v>
      </c>
      <c r="O92" s="1">
        <v>1662</v>
      </c>
      <c r="P92" s="1">
        <v>4669238</v>
      </c>
      <c r="Q92" s="1">
        <v>4916160</v>
      </c>
      <c r="R92" s="1">
        <v>9585398</v>
      </c>
      <c r="S92" s="1">
        <v>621032</v>
      </c>
      <c r="T92" s="1">
        <v>1334362</v>
      </c>
      <c r="U92" s="1">
        <v>1354094</v>
      </c>
      <c r="V92" s="1">
        <v>1327829</v>
      </c>
      <c r="W92" s="1">
        <v>1299273</v>
      </c>
      <c r="X92" s="1">
        <v>1324517</v>
      </c>
      <c r="Y92" s="1">
        <v>1129592</v>
      </c>
      <c r="Z92" s="1">
        <v>737383</v>
      </c>
      <c r="AA92" s="1">
        <v>338273</v>
      </c>
      <c r="AB92" s="1">
        <v>119043</v>
      </c>
      <c r="AC92" s="1">
        <f t="shared" si="12"/>
        <v>1194699</v>
      </c>
      <c r="AD92" s="5">
        <v>1.7338873148511934E-4</v>
      </c>
      <c r="AE92" s="5">
        <v>1.6424274433523555E-4</v>
      </c>
      <c r="AF92" s="5">
        <v>3.5972247411122318E-5</v>
      </c>
      <c r="AG92" s="5">
        <v>4.9479578227213179E-5</v>
      </c>
      <c r="AH92" s="5">
        <v>4.1420996227676904E-5</v>
      </c>
      <c r="AI92" s="5">
        <v>3.1556108685395604E-5</v>
      </c>
      <c r="AJ92" s="5">
        <v>5.4359438195206255E-5</v>
      </c>
      <c r="AK92" s="5">
        <v>1.4164406263500448E-4</v>
      </c>
      <c r="AL92" s="5">
        <v>3.7158437338533708E-4</v>
      </c>
      <c r="AM92" s="5">
        <v>1.155871145494911E-3</v>
      </c>
      <c r="AN92" s="21">
        <v>3.7969473215560762E-3</v>
      </c>
      <c r="AO92" s="23">
        <f t="shared" si="13"/>
        <v>6.1371841155234655E-2</v>
      </c>
      <c r="AP92" s="23">
        <f t="shared" si="14"/>
        <v>0.67208182912154035</v>
      </c>
      <c r="AQ92" s="23">
        <f t="shared" si="15"/>
        <v>6.4789380680906519E-2</v>
      </c>
      <c r="AR92" s="23">
        <f t="shared" si="16"/>
        <v>0.12463739116518688</v>
      </c>
      <c r="AS92" s="23">
        <f t="shared" si="17"/>
        <v>0.23164861612515042</v>
      </c>
      <c r="AT92" s="23">
        <f t="shared" si="18"/>
        <v>0.8116726835138387</v>
      </c>
      <c r="AU92" s="34">
        <f t="shared" si="19"/>
        <v>0.26654632972322501</v>
      </c>
      <c r="AV92" s="35">
        <f t="shared" si="20"/>
        <v>6.1371841155234655E-2</v>
      </c>
      <c r="AW92" s="35">
        <f t="shared" si="21"/>
        <v>0.34571890145395801</v>
      </c>
    </row>
    <row r="93" spans="1:49" x14ac:dyDescent="0.2">
      <c r="A93" s="10" t="s">
        <v>151</v>
      </c>
      <c r="B93" s="1" t="s">
        <v>21</v>
      </c>
      <c r="C93" s="1">
        <v>2009</v>
      </c>
      <c r="D93" s="1">
        <v>113</v>
      </c>
      <c r="E93" s="1">
        <v>42</v>
      </c>
      <c r="F93" s="1">
        <v>52</v>
      </c>
      <c r="G93" s="1">
        <v>58</v>
      </c>
      <c r="H93" s="1">
        <v>28</v>
      </c>
      <c r="I93" s="1">
        <v>67</v>
      </c>
      <c r="J93" s="1">
        <v>45</v>
      </c>
      <c r="K93" s="1">
        <v>29</v>
      </c>
      <c r="L93" s="1">
        <v>66</v>
      </c>
      <c r="M93" s="1">
        <v>119</v>
      </c>
      <c r="N93" s="1">
        <f t="shared" si="11"/>
        <v>214</v>
      </c>
      <c r="O93" s="1">
        <v>619</v>
      </c>
      <c r="P93" s="1">
        <v>647624</v>
      </c>
      <c r="Q93" s="1">
        <v>632617</v>
      </c>
      <c r="R93" s="1">
        <v>1280241</v>
      </c>
      <c r="S93" s="1">
        <v>86680.740999999995</v>
      </c>
      <c r="T93" s="1">
        <v>154047.16699999999</v>
      </c>
      <c r="U93" s="1">
        <v>174733.16499999998</v>
      </c>
      <c r="V93" s="1">
        <v>183511.85699999999</v>
      </c>
      <c r="W93" s="1">
        <v>175700.70799999998</v>
      </c>
      <c r="X93" s="1">
        <v>180058.22700000001</v>
      </c>
      <c r="Y93" s="1">
        <v>147014.962</v>
      </c>
      <c r="Z93" s="1">
        <v>86906.005000000005</v>
      </c>
      <c r="AA93" s="1">
        <v>67847.144</v>
      </c>
      <c r="AB93" s="1">
        <v>25893.421000000002</v>
      </c>
      <c r="AC93" s="1">
        <f t="shared" si="12"/>
        <v>180646.57</v>
      </c>
      <c r="AD93" s="5">
        <v>4.8350271550434644E-4</v>
      </c>
      <c r="AE93" s="5">
        <v>1.3036344486256758E-3</v>
      </c>
      <c r="AF93" s="5">
        <v>2.726437676065799E-4</v>
      </c>
      <c r="AG93" s="5">
        <v>2.975966239723295E-4</v>
      </c>
      <c r="AH93" s="5">
        <v>3.1605587207370479E-4</v>
      </c>
      <c r="AI93" s="5">
        <v>1.5936190763670688E-4</v>
      </c>
      <c r="AJ93" s="5">
        <v>3.7210185347432079E-4</v>
      </c>
      <c r="AK93" s="5">
        <v>3.0609129429969175E-4</v>
      </c>
      <c r="AL93" s="5">
        <v>3.3369385694348739E-4</v>
      </c>
      <c r="AM93" s="5">
        <v>9.7277491886762395E-4</v>
      </c>
      <c r="AN93" s="21">
        <v>4.5957619891168486E-3</v>
      </c>
      <c r="AO93" s="23">
        <f t="shared" si="13"/>
        <v>0.18255250403877221</v>
      </c>
      <c r="AP93" s="23">
        <f t="shared" si="14"/>
        <v>0.34571890145395801</v>
      </c>
      <c r="AQ93" s="23">
        <f t="shared" si="15"/>
        <v>6.7706581026541091E-2</v>
      </c>
      <c r="AR93" s="23">
        <f t="shared" si="16"/>
        <v>0.1411035656567787</v>
      </c>
      <c r="AS93" s="23">
        <f t="shared" si="17"/>
        <v>0.5815831987075929</v>
      </c>
      <c r="AT93" s="23">
        <f t="shared" si="18"/>
        <v>0.5266558966074314</v>
      </c>
      <c r="AU93" s="34">
        <f t="shared" si="19"/>
        <v>0.47172859450726978</v>
      </c>
      <c r="AV93" s="35">
        <f t="shared" si="20"/>
        <v>0.18255250403877221</v>
      </c>
      <c r="AW93" s="35">
        <f t="shared" si="21"/>
        <v>0.37103448275862067</v>
      </c>
    </row>
    <row r="94" spans="1:49" x14ac:dyDescent="0.2">
      <c r="A94" s="10" t="s">
        <v>152</v>
      </c>
      <c r="B94" s="1" t="s">
        <v>21</v>
      </c>
      <c r="C94" s="1">
        <v>2010</v>
      </c>
      <c r="D94" s="1">
        <v>109</v>
      </c>
      <c r="E94" s="1">
        <v>59</v>
      </c>
      <c r="F94" s="1">
        <v>62</v>
      </c>
      <c r="G94" s="1">
        <v>46</v>
      </c>
      <c r="H94" s="1">
        <v>46</v>
      </c>
      <c r="I94" s="1">
        <v>61</v>
      </c>
      <c r="J94" s="1">
        <v>73</v>
      </c>
      <c r="K94" s="1">
        <v>47</v>
      </c>
      <c r="L94" s="1">
        <v>89</v>
      </c>
      <c r="M94" s="1">
        <v>133</v>
      </c>
      <c r="N94" s="1">
        <f t="shared" si="11"/>
        <v>269</v>
      </c>
      <c r="O94" s="1">
        <v>725</v>
      </c>
      <c r="P94" s="1">
        <v>668202</v>
      </c>
      <c r="Q94" s="1">
        <v>665389</v>
      </c>
      <c r="R94" s="1">
        <v>1333591</v>
      </c>
      <c r="S94" s="1">
        <v>86252.421000000002</v>
      </c>
      <c r="T94" s="1">
        <v>162175.20699999999</v>
      </c>
      <c r="U94" s="1">
        <v>180941.44699999999</v>
      </c>
      <c r="V94" s="1">
        <v>179787.30599999998</v>
      </c>
      <c r="W94" s="1">
        <v>179139.769</v>
      </c>
      <c r="X94" s="1">
        <v>194286.103</v>
      </c>
      <c r="Y94" s="1">
        <v>165165.845</v>
      </c>
      <c r="Z94" s="1">
        <v>93984.444000000003</v>
      </c>
      <c r="AA94" s="1">
        <v>64883.703000000001</v>
      </c>
      <c r="AB94" s="1">
        <v>27040.289000000001</v>
      </c>
      <c r="AC94" s="1">
        <f t="shared" si="12"/>
        <v>185908.43599999999</v>
      </c>
      <c r="AD94" s="5">
        <v>5.4364494061522614E-4</v>
      </c>
      <c r="AE94" s="5">
        <v>1.2637326435161744E-3</v>
      </c>
      <c r="AF94" s="5">
        <v>3.6380406778207473E-4</v>
      </c>
      <c r="AG94" s="5">
        <v>3.4265228353125754E-4</v>
      </c>
      <c r="AH94" s="5">
        <v>2.5585788576196813E-4</v>
      </c>
      <c r="AI94" s="5">
        <v>2.5678273594290503E-4</v>
      </c>
      <c r="AJ94" s="5">
        <v>3.1396996006451372E-4</v>
      </c>
      <c r="AK94" s="5">
        <v>4.419799989519625E-4</v>
      </c>
      <c r="AL94" s="5">
        <v>5.0008275837648195E-4</v>
      </c>
      <c r="AM94" s="5">
        <v>1.3716849668706486E-3</v>
      </c>
      <c r="AN94" s="21">
        <v>4.918586484042386E-3</v>
      </c>
      <c r="AO94" s="23">
        <f t="shared" si="13"/>
        <v>0.1503448275862069</v>
      </c>
      <c r="AP94" s="23">
        <f t="shared" si="14"/>
        <v>0.37103448275862067</v>
      </c>
      <c r="AQ94" s="23">
        <f t="shared" si="15"/>
        <v>6.4676816955123423E-2</v>
      </c>
      <c r="AR94" s="23">
        <f t="shared" si="16"/>
        <v>0.1394043871021925</v>
      </c>
      <c r="AS94" s="23">
        <f t="shared" si="17"/>
        <v>0.52827586206896548</v>
      </c>
      <c r="AT94" s="23">
        <f t="shared" si="18"/>
        <v>0.55586206896551726</v>
      </c>
      <c r="AU94" s="34">
        <f t="shared" si="19"/>
        <v>0.4786206896551724</v>
      </c>
      <c r="AV94" s="35">
        <f t="shared" si="20"/>
        <v>0.1503448275862069</v>
      </c>
      <c r="AW94" s="35">
        <f t="shared" si="21"/>
        <v>0.39918809201623817</v>
      </c>
    </row>
    <row r="95" spans="1:49" x14ac:dyDescent="0.2">
      <c r="A95" s="10" t="s">
        <v>153</v>
      </c>
      <c r="B95" s="1" t="s">
        <v>21</v>
      </c>
      <c r="C95" s="1">
        <v>2011</v>
      </c>
      <c r="D95" s="1">
        <v>116</v>
      </c>
      <c r="E95" s="1">
        <v>47</v>
      </c>
      <c r="F95" s="1">
        <v>51</v>
      </c>
      <c r="G95" s="1">
        <v>47</v>
      </c>
      <c r="H95" s="1">
        <v>69</v>
      </c>
      <c r="I95" s="1">
        <v>55</v>
      </c>
      <c r="J95" s="1">
        <v>59</v>
      </c>
      <c r="K95" s="1">
        <v>53</v>
      </c>
      <c r="L95" s="1">
        <v>59</v>
      </c>
      <c r="M95" s="1">
        <v>183</v>
      </c>
      <c r="N95" s="1">
        <f t="shared" si="11"/>
        <v>295</v>
      </c>
      <c r="O95" s="1">
        <v>739</v>
      </c>
      <c r="P95" s="1">
        <v>674569</v>
      </c>
      <c r="Q95" s="1">
        <v>671985</v>
      </c>
      <c r="R95" s="1">
        <v>1346554</v>
      </c>
      <c r="S95" s="1">
        <v>87273.002000000008</v>
      </c>
      <c r="T95" s="1">
        <v>163361.68199999997</v>
      </c>
      <c r="U95" s="1">
        <v>181829.715</v>
      </c>
      <c r="V95" s="1">
        <v>183269.86199999999</v>
      </c>
      <c r="W95" s="1">
        <v>177677.43799999999</v>
      </c>
      <c r="X95" s="1">
        <v>192700.54499999998</v>
      </c>
      <c r="Y95" s="1">
        <v>170625.44500000001</v>
      </c>
      <c r="Z95" s="1">
        <v>97991.891999999993</v>
      </c>
      <c r="AA95" s="1">
        <v>65051.873999999996</v>
      </c>
      <c r="AB95" s="1">
        <v>28777.923999999999</v>
      </c>
      <c r="AC95" s="1">
        <f t="shared" si="12"/>
        <v>191821.69</v>
      </c>
      <c r="AD95" s="5">
        <v>5.4880829138675459E-4</v>
      </c>
      <c r="AE95" s="5">
        <v>1.3291624825739349E-3</v>
      </c>
      <c r="AF95" s="5">
        <v>2.877051669925877E-4</v>
      </c>
      <c r="AG95" s="5">
        <v>2.8048220831232125E-4</v>
      </c>
      <c r="AH95" s="5">
        <v>2.5645242205726111E-4</v>
      </c>
      <c r="AI95" s="5">
        <v>3.8834418582735307E-4</v>
      </c>
      <c r="AJ95" s="5">
        <v>2.854169405696284E-4</v>
      </c>
      <c r="AK95" s="5">
        <v>3.4578664395571243E-4</v>
      </c>
      <c r="AL95" s="5">
        <v>5.4086107450604186E-4</v>
      </c>
      <c r="AM95" s="5">
        <v>9.0696849102302581E-4</v>
      </c>
      <c r="AN95" s="21">
        <v>6.3590410482701953E-3</v>
      </c>
      <c r="AO95" s="23">
        <f t="shared" si="13"/>
        <v>0.15696887686062247</v>
      </c>
      <c r="AP95" s="23">
        <f t="shared" si="14"/>
        <v>0.39918809201623817</v>
      </c>
      <c r="AQ95" s="23">
        <f t="shared" si="15"/>
        <v>6.4812107052520732E-2</v>
      </c>
      <c r="AR95" s="23">
        <f t="shared" si="16"/>
        <v>0.1424537671716099</v>
      </c>
      <c r="AS95" s="23">
        <f t="shared" si="17"/>
        <v>0.52097428958051417</v>
      </c>
      <c r="AT95" s="23">
        <f t="shared" si="18"/>
        <v>0.55345060893098785</v>
      </c>
      <c r="AU95" s="34">
        <f t="shared" si="19"/>
        <v>0.44384303112313939</v>
      </c>
      <c r="AV95" s="35">
        <f t="shared" si="20"/>
        <v>0.15696887686062247</v>
      </c>
      <c r="AW95" s="35">
        <f t="shared" si="21"/>
        <v>0.45803357314148679</v>
      </c>
    </row>
    <row r="96" spans="1:49" x14ac:dyDescent="0.2">
      <c r="A96" s="10" t="s">
        <v>154</v>
      </c>
      <c r="B96" s="1" t="s">
        <v>21</v>
      </c>
      <c r="C96" s="1">
        <v>2012</v>
      </c>
      <c r="D96" s="1">
        <v>115</v>
      </c>
      <c r="E96" s="1">
        <v>52</v>
      </c>
      <c r="F96" s="1">
        <v>57</v>
      </c>
      <c r="G96" s="1">
        <v>68</v>
      </c>
      <c r="H96" s="1">
        <v>47</v>
      </c>
      <c r="I96" s="1">
        <v>50</v>
      </c>
      <c r="J96" s="1">
        <v>63</v>
      </c>
      <c r="K96" s="1">
        <v>62</v>
      </c>
      <c r="L96" s="1">
        <v>81</v>
      </c>
      <c r="M96" s="1">
        <v>239</v>
      </c>
      <c r="N96" s="1">
        <f t="shared" si="11"/>
        <v>382</v>
      </c>
      <c r="O96" s="1">
        <v>834</v>
      </c>
      <c r="P96" s="1">
        <v>683498</v>
      </c>
      <c r="Q96" s="1">
        <v>679232</v>
      </c>
      <c r="R96" s="1">
        <v>1362730</v>
      </c>
      <c r="S96" s="1">
        <v>88387.760999999999</v>
      </c>
      <c r="T96" s="1">
        <v>163162.182</v>
      </c>
      <c r="U96" s="1">
        <v>182441.715</v>
      </c>
      <c r="V96" s="1">
        <v>188610.20899999997</v>
      </c>
      <c r="W96" s="1">
        <v>176124.67700000003</v>
      </c>
      <c r="X96" s="1">
        <v>191607.36</v>
      </c>
      <c r="Y96" s="1">
        <v>174620.43299999999</v>
      </c>
      <c r="Z96" s="1">
        <v>102127.91</v>
      </c>
      <c r="AA96" s="1">
        <v>63200.142</v>
      </c>
      <c r="AB96" s="1">
        <v>31781.493000000002</v>
      </c>
      <c r="AC96" s="1">
        <f t="shared" si="12"/>
        <v>197109.54499999998</v>
      </c>
      <c r="AD96" s="5">
        <v>6.1200678050677684E-4</v>
      </c>
      <c r="AE96" s="5">
        <v>1.3010851129038102E-3</v>
      </c>
      <c r="AF96" s="5">
        <v>3.1870130297718133E-4</v>
      </c>
      <c r="AG96" s="5">
        <v>3.1242854738566778E-4</v>
      </c>
      <c r="AH96" s="5">
        <v>3.6053191585191452E-4</v>
      </c>
      <c r="AI96" s="5">
        <v>2.6685641558337673E-4</v>
      </c>
      <c r="AJ96" s="5">
        <v>2.6095031005072042E-4</v>
      </c>
      <c r="AK96" s="5">
        <v>3.6078252079468844E-4</v>
      </c>
      <c r="AL96" s="5">
        <v>6.0708184471805992E-4</v>
      </c>
      <c r="AM96" s="5">
        <v>1.281642689980032E-3</v>
      </c>
      <c r="AN96" s="21">
        <v>7.520099826650686E-3</v>
      </c>
      <c r="AO96" s="23">
        <f t="shared" si="13"/>
        <v>0.13788968824940048</v>
      </c>
      <c r="AP96" s="23">
        <f t="shared" si="14"/>
        <v>0.45803357314148679</v>
      </c>
      <c r="AQ96" s="23">
        <f t="shared" si="15"/>
        <v>6.486080221320438E-2</v>
      </c>
      <c r="AR96" s="23">
        <f t="shared" si="16"/>
        <v>0.14464313913981491</v>
      </c>
      <c r="AS96" s="23">
        <f t="shared" si="17"/>
        <v>0.46642685851318944</v>
      </c>
      <c r="AT96" s="23">
        <f t="shared" si="18"/>
        <v>0.59352517985611508</v>
      </c>
      <c r="AU96" s="34">
        <f t="shared" si="19"/>
        <v>0.4040767386091127</v>
      </c>
      <c r="AV96" s="35">
        <f t="shared" si="20"/>
        <v>0.13788968824940048</v>
      </c>
      <c r="AW96" s="35">
        <f t="shared" si="21"/>
        <v>0.46075085324232085</v>
      </c>
    </row>
    <row r="97" spans="1:49" x14ac:dyDescent="0.2">
      <c r="A97" s="10" t="s">
        <v>155</v>
      </c>
      <c r="B97" s="1" t="s">
        <v>21</v>
      </c>
      <c r="C97" s="1">
        <v>2013</v>
      </c>
      <c r="D97" s="1">
        <v>118</v>
      </c>
      <c r="E97" s="1">
        <v>55</v>
      </c>
      <c r="F97" s="1">
        <v>58</v>
      </c>
      <c r="G97" s="1">
        <v>57</v>
      </c>
      <c r="H97" s="1">
        <v>65</v>
      </c>
      <c r="I97" s="1">
        <v>64</v>
      </c>
      <c r="J97" s="1">
        <v>57</v>
      </c>
      <c r="K97" s="1">
        <v>58</v>
      </c>
      <c r="L97" s="1">
        <v>95</v>
      </c>
      <c r="M97" s="1">
        <v>252</v>
      </c>
      <c r="N97" s="1">
        <f t="shared" si="11"/>
        <v>405</v>
      </c>
      <c r="O97" s="1">
        <v>879</v>
      </c>
      <c r="P97" s="1">
        <v>691426</v>
      </c>
      <c r="Q97" s="1">
        <v>684872</v>
      </c>
      <c r="R97" s="1">
        <v>1376298</v>
      </c>
      <c r="S97" s="1">
        <v>88924.034</v>
      </c>
      <c r="T97" s="1">
        <v>165870.53599999999</v>
      </c>
      <c r="U97" s="1">
        <v>182628.31599999999</v>
      </c>
      <c r="V97" s="1">
        <v>192634.27100000001</v>
      </c>
      <c r="W97" s="1">
        <v>174196.14199999999</v>
      </c>
      <c r="X97" s="1">
        <v>188485.302</v>
      </c>
      <c r="Y97" s="1">
        <v>177111.15400000001</v>
      </c>
      <c r="Z97" s="1">
        <v>106876.09299999999</v>
      </c>
      <c r="AA97" s="1">
        <v>62754.051000000007</v>
      </c>
      <c r="AB97" s="1">
        <v>32578.109</v>
      </c>
      <c r="AC97" s="1">
        <f t="shared" si="12"/>
        <v>202208.253</v>
      </c>
      <c r="AD97" s="5">
        <v>6.3866982295985317E-4</v>
      </c>
      <c r="AE97" s="5">
        <v>1.3269753371737498E-3</v>
      </c>
      <c r="AF97" s="5">
        <v>3.315839046905835E-4</v>
      </c>
      <c r="AG97" s="5">
        <v>3.1758492478241985E-4</v>
      </c>
      <c r="AH97" s="5">
        <v>2.9589750413621882E-4</v>
      </c>
      <c r="AI97" s="5">
        <v>3.7314259233135028E-4</v>
      </c>
      <c r="AJ97" s="5">
        <v>3.3954902223622721E-4</v>
      </c>
      <c r="AK97" s="5">
        <v>3.2183179157649209E-4</v>
      </c>
      <c r="AL97" s="5">
        <v>5.4268450849901491E-4</v>
      </c>
      <c r="AM97" s="5">
        <v>1.5138464925555162E-3</v>
      </c>
      <c r="AN97" s="21">
        <v>7.7352555975547877E-3</v>
      </c>
      <c r="AO97" s="23">
        <f t="shared" si="13"/>
        <v>0.13424345847554039</v>
      </c>
      <c r="AP97" s="23">
        <f t="shared" si="14"/>
        <v>0.46075085324232085</v>
      </c>
      <c r="AQ97" s="23">
        <f t="shared" si="15"/>
        <v>6.461103191314671E-2</v>
      </c>
      <c r="AR97" s="23">
        <f t="shared" si="16"/>
        <v>0.14692185340674765</v>
      </c>
      <c r="AS97" s="23">
        <f t="shared" si="17"/>
        <v>0.47440273037542663</v>
      </c>
      <c r="AT97" s="23">
        <f t="shared" si="18"/>
        <v>0.5984072810011376</v>
      </c>
      <c r="AU97" s="34">
        <f t="shared" si="19"/>
        <v>0.40500568828213879</v>
      </c>
      <c r="AV97" s="35">
        <f t="shared" si="20"/>
        <v>0.13424345847554039</v>
      </c>
      <c r="AW97" s="35">
        <f t="shared" si="21"/>
        <v>0.47887323943661969</v>
      </c>
    </row>
    <row r="98" spans="1:49" x14ac:dyDescent="0.2">
      <c r="A98" s="10" t="s">
        <v>156</v>
      </c>
      <c r="B98" s="1" t="s">
        <v>21</v>
      </c>
      <c r="C98" s="1">
        <v>2014</v>
      </c>
      <c r="D98" s="1">
        <v>115</v>
      </c>
      <c r="E98" s="1">
        <v>41</v>
      </c>
      <c r="F98" s="1">
        <v>32</v>
      </c>
      <c r="G98" s="1">
        <v>60</v>
      </c>
      <c r="H98" s="1">
        <v>33</v>
      </c>
      <c r="I98" s="1">
        <v>65</v>
      </c>
      <c r="J98" s="1">
        <v>61</v>
      </c>
      <c r="K98" s="1">
        <v>58</v>
      </c>
      <c r="L98" s="1">
        <v>92</v>
      </c>
      <c r="M98" s="1">
        <v>224</v>
      </c>
      <c r="N98" s="1">
        <f t="shared" si="11"/>
        <v>374</v>
      </c>
      <c r="O98" s="1">
        <v>781</v>
      </c>
      <c r="P98" s="1">
        <v>699626</v>
      </c>
      <c r="Q98" s="1">
        <v>691446</v>
      </c>
      <c r="R98" s="1">
        <v>1391072</v>
      </c>
      <c r="S98" s="1">
        <v>89518.225999999995</v>
      </c>
      <c r="T98" s="1">
        <v>168002.12400000001</v>
      </c>
      <c r="U98" s="1">
        <v>186077.82</v>
      </c>
      <c r="V98" s="1">
        <v>199121.4</v>
      </c>
      <c r="W98" s="1">
        <v>174280.28599999999</v>
      </c>
      <c r="X98" s="1">
        <v>184341.89500000002</v>
      </c>
      <c r="Y98" s="1">
        <v>177204.234</v>
      </c>
      <c r="Z98" s="1">
        <v>112912.48300000001</v>
      </c>
      <c r="AA98" s="1">
        <v>64472.092000000004</v>
      </c>
      <c r="AB98" s="1">
        <v>35489.49</v>
      </c>
      <c r="AC98" s="1">
        <f t="shared" si="12"/>
        <v>212874.065</v>
      </c>
      <c r="AD98" s="5">
        <v>5.614375100641807E-4</v>
      </c>
      <c r="AE98" s="5">
        <v>1.2846545908986177E-3</v>
      </c>
      <c r="AF98" s="5">
        <v>2.4404453362744389E-4</v>
      </c>
      <c r="AG98" s="5">
        <v>1.7197106028004841E-4</v>
      </c>
      <c r="AH98" s="5">
        <v>3.01323715080348E-4</v>
      </c>
      <c r="AI98" s="5">
        <v>1.8935015977653377E-4</v>
      </c>
      <c r="AJ98" s="5">
        <v>3.5260568412839627E-4</v>
      </c>
      <c r="AK98" s="5">
        <v>3.4423556719305026E-4</v>
      </c>
      <c r="AL98" s="5">
        <v>5.1367216855907768E-4</v>
      </c>
      <c r="AM98" s="5">
        <v>1.4269740153615613E-3</v>
      </c>
      <c r="AN98" s="21">
        <v>6.3117277819433309E-3</v>
      </c>
      <c r="AO98" s="23">
        <f t="shared" si="13"/>
        <v>0.147247119078105</v>
      </c>
      <c r="AP98" s="23">
        <f t="shared" si="14"/>
        <v>0.47887323943661969</v>
      </c>
      <c r="AQ98" s="23">
        <f t="shared" si="15"/>
        <v>6.4351971716776701E-2</v>
      </c>
      <c r="AR98" s="23">
        <f t="shared" si="16"/>
        <v>0.15302879002668446</v>
      </c>
      <c r="AS98" s="23">
        <f t="shared" si="17"/>
        <v>0.44302176696542894</v>
      </c>
      <c r="AT98" s="23">
        <f t="shared" si="18"/>
        <v>0.6402048655569782</v>
      </c>
      <c r="AU98" s="34">
        <f t="shared" si="19"/>
        <v>0.3738796414852753</v>
      </c>
      <c r="AV98" s="35">
        <f t="shared" si="20"/>
        <v>0.147247119078105</v>
      </c>
      <c r="AW98" s="35">
        <f t="shared" si="21"/>
        <v>0.5112540192926045</v>
      </c>
    </row>
    <row r="99" spans="1:49" x14ac:dyDescent="0.2">
      <c r="A99" s="10" t="s">
        <v>157</v>
      </c>
      <c r="B99" s="1" t="s">
        <v>21</v>
      </c>
      <c r="C99" s="1">
        <v>2015</v>
      </c>
      <c r="D99" s="1">
        <v>127</v>
      </c>
      <c r="E99" s="1">
        <v>63</v>
      </c>
      <c r="F99" s="1">
        <v>57</v>
      </c>
      <c r="G99" s="1">
        <v>48</v>
      </c>
      <c r="H99" s="1">
        <v>52</v>
      </c>
      <c r="I99" s="1">
        <v>47</v>
      </c>
      <c r="J99" s="1">
        <v>62</v>
      </c>
      <c r="K99" s="1">
        <v>47</v>
      </c>
      <c r="L99" s="1">
        <v>104</v>
      </c>
      <c r="M99" s="1">
        <v>326</v>
      </c>
      <c r="N99" s="1">
        <f t="shared" si="11"/>
        <v>477</v>
      </c>
      <c r="O99" s="1">
        <v>933</v>
      </c>
      <c r="P99" s="1">
        <v>709829</v>
      </c>
      <c r="Q99" s="1">
        <v>696385</v>
      </c>
      <c r="R99" s="1">
        <v>1406214</v>
      </c>
      <c r="S99" s="1">
        <v>91491.915999999997</v>
      </c>
      <c r="T99" s="1">
        <v>168365.158</v>
      </c>
      <c r="U99" s="1">
        <v>184446.451</v>
      </c>
      <c r="V99" s="1">
        <v>204911.74500000002</v>
      </c>
      <c r="W99" s="1">
        <v>175432.212</v>
      </c>
      <c r="X99" s="1">
        <v>181558.92700000003</v>
      </c>
      <c r="Y99" s="1">
        <v>179121.21400000001</v>
      </c>
      <c r="Z99" s="1">
        <v>119782.58900000001</v>
      </c>
      <c r="AA99" s="1">
        <v>63347.563999999998</v>
      </c>
      <c r="AB99" s="1">
        <v>36780.498999999996</v>
      </c>
      <c r="AC99" s="1">
        <f t="shared" si="12"/>
        <v>219910.652</v>
      </c>
      <c r="AD99" s="5">
        <v>6.6348365184815399E-4</v>
      </c>
      <c r="AE99" s="5">
        <v>1.3881007804011887E-3</v>
      </c>
      <c r="AF99" s="5">
        <v>3.7418668297154454E-4</v>
      </c>
      <c r="AG99" s="5">
        <v>3.0903278263673395E-4</v>
      </c>
      <c r="AH99" s="5">
        <v>2.3424718773440729E-4</v>
      </c>
      <c r="AI99" s="5">
        <v>2.9641078686279122E-4</v>
      </c>
      <c r="AJ99" s="5">
        <v>2.5886912186917692E-4</v>
      </c>
      <c r="AK99" s="5">
        <v>3.4613432220261751E-4</v>
      </c>
      <c r="AL99" s="5">
        <v>3.9237755998077482E-4</v>
      </c>
      <c r="AM99" s="5">
        <v>1.6417363736354568E-3</v>
      </c>
      <c r="AN99" s="21">
        <v>8.8633925276543971E-3</v>
      </c>
      <c r="AO99" s="23">
        <f t="shared" si="13"/>
        <v>0.13612004287245444</v>
      </c>
      <c r="AP99" s="23">
        <f t="shared" si="14"/>
        <v>0.5112540192926045</v>
      </c>
      <c r="AQ99" s="23">
        <f t="shared" si="15"/>
        <v>6.5062583646585792E-2</v>
      </c>
      <c r="AR99" s="23">
        <f t="shared" si="16"/>
        <v>0.15638491154262438</v>
      </c>
      <c r="AS99" s="23">
        <f t="shared" si="17"/>
        <v>0.42229367631296894</v>
      </c>
      <c r="AT99" s="23">
        <f t="shared" si="18"/>
        <v>0.62808145766345125</v>
      </c>
      <c r="AU99" s="34">
        <f t="shared" si="19"/>
        <v>0.35262593783494106</v>
      </c>
      <c r="AV99" s="35">
        <f t="shared" si="20"/>
        <v>0.13612004287245444</v>
      </c>
      <c r="AW99" s="35">
        <f t="shared" si="21"/>
        <v>0.53223915592028137</v>
      </c>
    </row>
    <row r="100" spans="1:49" x14ac:dyDescent="0.2">
      <c r="A100" s="10" t="s">
        <v>158</v>
      </c>
      <c r="B100" s="1" t="s">
        <v>21</v>
      </c>
      <c r="C100" s="1">
        <v>2016</v>
      </c>
      <c r="D100" s="1">
        <v>98</v>
      </c>
      <c r="E100" s="1">
        <v>58</v>
      </c>
      <c r="F100" s="1">
        <v>43</v>
      </c>
      <c r="G100" s="1">
        <v>41</v>
      </c>
      <c r="H100" s="1">
        <v>51</v>
      </c>
      <c r="I100" s="1">
        <v>58</v>
      </c>
      <c r="J100" s="1">
        <v>50</v>
      </c>
      <c r="K100" s="1">
        <v>70</v>
      </c>
      <c r="L100" s="1">
        <v>81</v>
      </c>
      <c r="M100" s="1">
        <v>303</v>
      </c>
      <c r="N100" s="1">
        <f t="shared" si="11"/>
        <v>454</v>
      </c>
      <c r="O100" s="1">
        <v>853</v>
      </c>
      <c r="P100" s="1">
        <v>709870</v>
      </c>
      <c r="Q100" s="1">
        <v>703803</v>
      </c>
      <c r="R100" s="1">
        <v>1413673</v>
      </c>
      <c r="S100" s="1">
        <v>92158.558000000005</v>
      </c>
      <c r="T100" s="1">
        <v>167987.815</v>
      </c>
      <c r="U100" s="1">
        <v>180209.18800000002</v>
      </c>
      <c r="V100" s="1">
        <v>203187.95699999999</v>
      </c>
      <c r="W100" s="1">
        <v>176254.22399999999</v>
      </c>
      <c r="X100" s="1">
        <v>181785.24800000002</v>
      </c>
      <c r="Y100" s="1">
        <v>184036.68400000001</v>
      </c>
      <c r="Z100" s="1">
        <v>126288.821</v>
      </c>
      <c r="AA100" s="1">
        <v>63877.967000000004</v>
      </c>
      <c r="AB100" s="1">
        <v>37988.300000000003</v>
      </c>
      <c r="AC100" s="1">
        <f t="shared" si="12"/>
        <v>228155.08799999999</v>
      </c>
      <c r="AD100" s="5">
        <v>6.033927223622436E-4</v>
      </c>
      <c r="AE100" s="5">
        <v>1.0633846940183243E-3</v>
      </c>
      <c r="AF100" s="5">
        <v>3.4526313709122293E-4</v>
      </c>
      <c r="AG100" s="5">
        <v>2.3861158510963377E-4</v>
      </c>
      <c r="AH100" s="5">
        <v>2.0178361259865418E-4</v>
      </c>
      <c r="AI100" s="5">
        <v>2.8935476746361552E-4</v>
      </c>
      <c r="AJ100" s="5">
        <v>3.190577928523661E-4</v>
      </c>
      <c r="AK100" s="5">
        <v>2.7168496472148999E-4</v>
      </c>
      <c r="AL100" s="5">
        <v>5.5428500674655921E-4</v>
      </c>
      <c r="AM100" s="5">
        <v>1.2680428605374996E-3</v>
      </c>
      <c r="AN100" s="21">
        <v>7.9761400220594234E-3</v>
      </c>
      <c r="AO100" s="23">
        <f t="shared" si="13"/>
        <v>0.11488862837045721</v>
      </c>
      <c r="AP100" s="23">
        <f t="shared" si="14"/>
        <v>0.53223915592028137</v>
      </c>
      <c r="AQ100" s="23">
        <f t="shared" si="15"/>
        <v>6.5190859555215391E-2</v>
      </c>
      <c r="AR100" s="23">
        <f t="shared" si="16"/>
        <v>0.16139169949486196</v>
      </c>
      <c r="AS100" s="23">
        <f t="shared" si="17"/>
        <v>0.40914419695193432</v>
      </c>
      <c r="AT100" s="23">
        <f t="shared" si="18"/>
        <v>0.65885111371629546</v>
      </c>
      <c r="AU100" s="34">
        <f t="shared" si="19"/>
        <v>0.35287221570926142</v>
      </c>
      <c r="AV100" s="35">
        <f t="shared" si="20"/>
        <v>0.11488862837045721</v>
      </c>
      <c r="AW100" s="35">
        <f t="shared" si="21"/>
        <v>0.55718782791185728</v>
      </c>
    </row>
    <row r="101" spans="1:49" x14ac:dyDescent="0.2">
      <c r="A101" s="10" t="s">
        <v>159</v>
      </c>
      <c r="B101" s="1" t="s">
        <v>21</v>
      </c>
      <c r="C101" s="1">
        <v>2017</v>
      </c>
      <c r="D101" s="1">
        <v>94</v>
      </c>
      <c r="E101" s="1">
        <v>43</v>
      </c>
      <c r="F101" s="1">
        <v>62</v>
      </c>
      <c r="G101" s="1">
        <v>55</v>
      </c>
      <c r="H101" s="1">
        <v>66</v>
      </c>
      <c r="I101" s="1">
        <v>62</v>
      </c>
      <c r="J101" s="1">
        <v>40</v>
      </c>
      <c r="K101" s="1">
        <v>50</v>
      </c>
      <c r="L101" s="1">
        <v>99</v>
      </c>
      <c r="M101" s="1">
        <v>382</v>
      </c>
      <c r="N101" s="1">
        <f t="shared" si="11"/>
        <v>531</v>
      </c>
      <c r="O101" s="1">
        <v>953</v>
      </c>
      <c r="P101" s="1">
        <v>713979</v>
      </c>
      <c r="Q101" s="1">
        <v>707667</v>
      </c>
      <c r="R101" s="1">
        <v>1421646</v>
      </c>
      <c r="S101" s="1">
        <v>91415</v>
      </c>
      <c r="T101" s="1">
        <v>168645</v>
      </c>
      <c r="U101" s="1">
        <v>177281</v>
      </c>
      <c r="V101" s="1">
        <v>205399</v>
      </c>
      <c r="W101" s="1">
        <v>177405</v>
      </c>
      <c r="X101" s="1">
        <v>179754</v>
      </c>
      <c r="Y101" s="1">
        <v>183615</v>
      </c>
      <c r="Z101" s="1">
        <v>133688</v>
      </c>
      <c r="AA101" s="1">
        <v>66594</v>
      </c>
      <c r="AB101" s="1">
        <v>37850</v>
      </c>
      <c r="AC101" s="1">
        <f t="shared" si="12"/>
        <v>238132</v>
      </c>
      <c r="AD101" s="5">
        <v>6.7034972137930264E-4</v>
      </c>
      <c r="AE101" s="5">
        <v>1.0282776349614395E-3</v>
      </c>
      <c r="AF101" s="5">
        <v>2.5497346497079665E-4</v>
      </c>
      <c r="AG101" s="5">
        <v>3.4972726913769665E-4</v>
      </c>
      <c r="AH101" s="5">
        <v>2.6777150813781956E-4</v>
      </c>
      <c r="AI101" s="5">
        <v>3.7203010061723175E-4</v>
      </c>
      <c r="AJ101" s="5">
        <v>3.4491582941130656E-4</v>
      </c>
      <c r="AK101" s="5">
        <v>2.1784712577948426E-4</v>
      </c>
      <c r="AL101" s="5">
        <v>3.7400514631081325E-4</v>
      </c>
      <c r="AM101" s="5">
        <v>1.4866204162537165E-3</v>
      </c>
      <c r="AN101" s="21">
        <v>1.0092470277410831E-2</v>
      </c>
      <c r="AO101" s="23">
        <f t="shared" si="13"/>
        <v>9.8635886673662118E-2</v>
      </c>
      <c r="AP101" s="23">
        <f t="shared" si="14"/>
        <v>0.55718782791185728</v>
      </c>
      <c r="AQ101" s="23">
        <f t="shared" si="15"/>
        <v>6.4302224323073393E-2</v>
      </c>
      <c r="AR101" s="23">
        <f t="shared" si="16"/>
        <v>0.16750442796589304</v>
      </c>
      <c r="AS101" s="23">
        <f t="shared" si="17"/>
        <v>0.40083945435466944</v>
      </c>
      <c r="AT101" s="23">
        <f t="shared" si="18"/>
        <v>0.66421825813221402</v>
      </c>
      <c r="AU101" s="34">
        <f t="shared" si="19"/>
        <v>0.34417628541448059</v>
      </c>
      <c r="AV101" s="35">
        <f t="shared" si="20"/>
        <v>9.8635886673662118E-2</v>
      </c>
      <c r="AW101" s="35">
        <f t="shared" si="21"/>
        <v>0.24959742351046699</v>
      </c>
    </row>
    <row r="102" spans="1:49" x14ac:dyDescent="0.2">
      <c r="A102" s="10" t="s">
        <v>160</v>
      </c>
      <c r="B102" s="1" t="s">
        <v>22</v>
      </c>
      <c r="C102" s="1">
        <v>2009</v>
      </c>
      <c r="D102" s="1">
        <v>110</v>
      </c>
      <c r="E102" s="1">
        <v>58</v>
      </c>
      <c r="F102" s="1">
        <v>70</v>
      </c>
      <c r="G102" s="1">
        <v>60</v>
      </c>
      <c r="H102" s="1">
        <v>47</v>
      </c>
      <c r="I102" s="1">
        <v>78</v>
      </c>
      <c r="J102" s="1">
        <v>43</v>
      </c>
      <c r="K102" s="1">
        <v>38</v>
      </c>
      <c r="L102" s="1">
        <v>56</v>
      </c>
      <c r="M102" s="1">
        <v>61</v>
      </c>
      <c r="N102" s="1">
        <f t="shared" si="11"/>
        <v>155</v>
      </c>
      <c r="O102" s="1">
        <v>621</v>
      </c>
      <c r="P102" s="1">
        <v>746915</v>
      </c>
      <c r="Q102" s="1">
        <v>741529</v>
      </c>
      <c r="R102" s="1">
        <v>1488444</v>
      </c>
      <c r="S102" s="1">
        <v>118308.21900000001</v>
      </c>
      <c r="T102" s="1">
        <v>219521.81</v>
      </c>
      <c r="U102" s="1">
        <v>226815.22799999997</v>
      </c>
      <c r="V102" s="1">
        <v>198755.49</v>
      </c>
      <c r="W102" s="1">
        <v>190665.94700000001</v>
      </c>
      <c r="X102" s="1">
        <v>201626.70300000001</v>
      </c>
      <c r="Y102" s="1">
        <v>158514.87099999998</v>
      </c>
      <c r="Z102" s="1">
        <v>93128.342999999993</v>
      </c>
      <c r="AA102" s="1">
        <v>57971.558999999994</v>
      </c>
      <c r="AB102" s="1">
        <v>23514.856</v>
      </c>
      <c r="AC102" s="1">
        <f t="shared" si="12"/>
        <v>174614.758</v>
      </c>
      <c r="AD102" s="5">
        <v>4.1721421833807652E-4</v>
      </c>
      <c r="AE102" s="5">
        <v>9.2977479442911729E-4</v>
      </c>
      <c r="AF102" s="5">
        <v>2.6421064950220665E-4</v>
      </c>
      <c r="AG102" s="5">
        <v>3.086212535959006E-4</v>
      </c>
      <c r="AH102" s="5">
        <v>3.0187845377252221E-4</v>
      </c>
      <c r="AI102" s="5">
        <v>2.4650442692842261E-4</v>
      </c>
      <c r="AJ102" s="5">
        <v>3.8685352108346478E-4</v>
      </c>
      <c r="AK102" s="5">
        <v>2.7126792413060099E-4</v>
      </c>
      <c r="AL102" s="5">
        <v>4.0803904349506146E-4</v>
      </c>
      <c r="AM102" s="5">
        <v>9.6599092668872349E-4</v>
      </c>
      <c r="AN102" s="21">
        <v>2.59410476508978E-3</v>
      </c>
      <c r="AO102" s="23">
        <f t="shared" si="13"/>
        <v>0.17713365539452497</v>
      </c>
      <c r="AP102" s="23">
        <f t="shared" si="14"/>
        <v>0.24959742351046699</v>
      </c>
      <c r="AQ102" s="23">
        <f t="shared" si="15"/>
        <v>7.9484494545982248E-2</v>
      </c>
      <c r="AR102" s="23">
        <f t="shared" si="16"/>
        <v>0.11731362281684767</v>
      </c>
      <c r="AS102" s="23">
        <f t="shared" si="17"/>
        <v>0.6811594202898551</v>
      </c>
      <c r="AT102" s="23">
        <f t="shared" si="18"/>
        <v>0.44444444444444442</v>
      </c>
      <c r="AU102" s="34">
        <f t="shared" si="19"/>
        <v>0.57326892109500804</v>
      </c>
      <c r="AV102" s="35">
        <f t="shared" si="20"/>
        <v>0.17713365539452497</v>
      </c>
      <c r="AW102" s="35">
        <f t="shared" si="21"/>
        <v>0.30901287553648071</v>
      </c>
    </row>
    <row r="103" spans="1:49" x14ac:dyDescent="0.2">
      <c r="A103" s="10" t="s">
        <v>161</v>
      </c>
      <c r="B103" s="1" t="s">
        <v>22</v>
      </c>
      <c r="C103" s="1">
        <v>2010</v>
      </c>
      <c r="D103" s="1">
        <v>110</v>
      </c>
      <c r="E103" s="1">
        <v>54</v>
      </c>
      <c r="F103" s="1">
        <v>65</v>
      </c>
      <c r="G103" s="1">
        <v>73</v>
      </c>
      <c r="H103" s="1">
        <v>50</v>
      </c>
      <c r="I103" s="1">
        <v>72</v>
      </c>
      <c r="J103" s="1">
        <v>59</v>
      </c>
      <c r="K103" s="1">
        <v>53</v>
      </c>
      <c r="L103" s="1">
        <v>58</v>
      </c>
      <c r="M103" s="1">
        <v>105</v>
      </c>
      <c r="N103" s="1">
        <f t="shared" si="11"/>
        <v>216</v>
      </c>
      <c r="O103" s="1">
        <v>699</v>
      </c>
      <c r="P103" s="1">
        <v>751068</v>
      </c>
      <c r="Q103" s="1">
        <v>749649</v>
      </c>
      <c r="R103" s="1">
        <v>1500717</v>
      </c>
      <c r="S103" s="1">
        <v>117531.72699999998</v>
      </c>
      <c r="T103" s="1">
        <v>227005.62200000003</v>
      </c>
      <c r="U103" s="1">
        <v>221034.52299999999</v>
      </c>
      <c r="V103" s="1">
        <v>198707.67199999996</v>
      </c>
      <c r="W103" s="1">
        <v>189427.25399999999</v>
      </c>
      <c r="X103" s="1">
        <v>203123.68000000005</v>
      </c>
      <c r="Y103" s="1">
        <v>164636.663</v>
      </c>
      <c r="Z103" s="1">
        <v>98005.165000000008</v>
      </c>
      <c r="AA103" s="1">
        <v>57274.11</v>
      </c>
      <c r="AB103" s="1">
        <v>23424.966999999997</v>
      </c>
      <c r="AC103" s="1">
        <f t="shared" si="12"/>
        <v>178704.24200000003</v>
      </c>
      <c r="AD103" s="5">
        <v>4.6577735842267398E-4</v>
      </c>
      <c r="AE103" s="5">
        <v>9.3591749911068711E-4</v>
      </c>
      <c r="AF103" s="5">
        <v>2.3787957110595257E-4</v>
      </c>
      <c r="AG103" s="5">
        <v>2.9407170933203047E-4</v>
      </c>
      <c r="AH103" s="5">
        <v>3.6737383748323526E-4</v>
      </c>
      <c r="AI103" s="5">
        <v>2.6395357027136131E-4</v>
      </c>
      <c r="AJ103" s="5">
        <v>3.5446384193118196E-4</v>
      </c>
      <c r="AK103" s="5">
        <v>3.5836489227189934E-4</v>
      </c>
      <c r="AL103" s="5">
        <v>5.4078782480494769E-4</v>
      </c>
      <c r="AM103" s="5">
        <v>1.0126739638555711E-3</v>
      </c>
      <c r="AN103" s="21">
        <v>4.4823969229070854E-3</v>
      </c>
      <c r="AO103" s="23">
        <f t="shared" si="13"/>
        <v>0.15736766809728184</v>
      </c>
      <c r="AP103" s="23">
        <f t="shared" si="14"/>
        <v>0.30901287553648071</v>
      </c>
      <c r="AQ103" s="23">
        <f t="shared" si="15"/>
        <v>7.8317049117188633E-2</v>
      </c>
      <c r="AR103" s="23">
        <f t="shared" si="16"/>
        <v>0.11907924145591742</v>
      </c>
      <c r="AS103" s="23">
        <f t="shared" si="17"/>
        <v>0.60658082975679539</v>
      </c>
      <c r="AT103" s="23">
        <f t="shared" si="18"/>
        <v>0.49642346208869814</v>
      </c>
      <c r="AU103" s="34">
        <f t="shared" si="19"/>
        <v>0.53361945636623753</v>
      </c>
      <c r="AV103" s="35">
        <f t="shared" si="20"/>
        <v>0.15736766809728184</v>
      </c>
      <c r="AW103" s="35">
        <f t="shared" si="21"/>
        <v>0.31647634584013051</v>
      </c>
    </row>
    <row r="104" spans="1:49" x14ac:dyDescent="0.2">
      <c r="A104" s="10" t="s">
        <v>162</v>
      </c>
      <c r="B104" s="1" t="s">
        <v>22</v>
      </c>
      <c r="C104" s="1">
        <v>2011</v>
      </c>
      <c r="D104" s="1">
        <v>109</v>
      </c>
      <c r="E104" s="1">
        <v>44</v>
      </c>
      <c r="F104" s="1">
        <v>60</v>
      </c>
      <c r="G104" s="1">
        <v>49</v>
      </c>
      <c r="H104" s="1">
        <v>55</v>
      </c>
      <c r="I104" s="1">
        <v>56</v>
      </c>
      <c r="J104" s="1">
        <v>46</v>
      </c>
      <c r="K104" s="1">
        <v>48</v>
      </c>
      <c r="L104" s="1">
        <v>50</v>
      </c>
      <c r="M104" s="1">
        <v>96</v>
      </c>
      <c r="N104" s="1">
        <f t="shared" si="11"/>
        <v>194</v>
      </c>
      <c r="O104" s="1">
        <v>613</v>
      </c>
      <c r="P104" s="1">
        <v>765939</v>
      </c>
      <c r="Q104" s="1">
        <v>763408</v>
      </c>
      <c r="R104" s="1">
        <v>1529347</v>
      </c>
      <c r="S104" s="1">
        <v>118237.62300000004</v>
      </c>
      <c r="T104" s="1">
        <v>231002.88800000001</v>
      </c>
      <c r="U104" s="1">
        <v>222543.179</v>
      </c>
      <c r="V104" s="1">
        <v>203482.15300000002</v>
      </c>
      <c r="W104" s="1">
        <v>190123.78100000002</v>
      </c>
      <c r="X104" s="1">
        <v>204900.99</v>
      </c>
      <c r="Y104" s="1">
        <v>172296.978</v>
      </c>
      <c r="Z104" s="1">
        <v>103264.07399999999</v>
      </c>
      <c r="AA104" s="1">
        <v>59178.131999999998</v>
      </c>
      <c r="AB104" s="1">
        <v>24206.681</v>
      </c>
      <c r="AC104" s="1">
        <f t="shared" si="12"/>
        <v>186648.88700000002</v>
      </c>
      <c r="AD104" s="5">
        <v>4.0082466569065097E-4</v>
      </c>
      <c r="AE104" s="5">
        <v>9.2187238912947334E-4</v>
      </c>
      <c r="AF104" s="5">
        <v>1.9047380914129523E-4</v>
      </c>
      <c r="AG104" s="5">
        <v>2.6961059992766618E-4</v>
      </c>
      <c r="AH104" s="5">
        <v>2.4080735965084857E-4</v>
      </c>
      <c r="AI104" s="5">
        <v>2.8928522097927347E-4</v>
      </c>
      <c r="AJ104" s="5">
        <v>2.7330273026011248E-4</v>
      </c>
      <c r="AK104" s="5">
        <v>2.6698088691956047E-4</v>
      </c>
      <c r="AL104" s="5">
        <v>4.6482768053485862E-4</v>
      </c>
      <c r="AM104" s="5">
        <v>8.4490669627760478E-4</v>
      </c>
      <c r="AN104" s="21">
        <v>3.9658472799306939E-3</v>
      </c>
      <c r="AO104" s="23">
        <f t="shared" si="13"/>
        <v>0.17781402936378465</v>
      </c>
      <c r="AP104" s="23">
        <f t="shared" si="14"/>
        <v>0.31647634584013051</v>
      </c>
      <c r="AQ104" s="23">
        <f t="shared" si="15"/>
        <v>7.7312488925011816E-2</v>
      </c>
      <c r="AR104" s="23">
        <f t="shared" si="16"/>
        <v>0.12204482501355154</v>
      </c>
      <c r="AS104" s="23">
        <f t="shared" si="17"/>
        <v>0.60848287112561172</v>
      </c>
      <c r="AT104" s="23">
        <f t="shared" si="18"/>
        <v>0.4828711256117455</v>
      </c>
      <c r="AU104" s="34">
        <f t="shared" si="19"/>
        <v>0.50570962479608483</v>
      </c>
      <c r="AV104" s="35">
        <f t="shared" si="20"/>
        <v>0.17781402936378465</v>
      </c>
      <c r="AW104" s="35">
        <f t="shared" si="21"/>
        <v>0.27830188679245282</v>
      </c>
    </row>
    <row r="105" spans="1:49" x14ac:dyDescent="0.2">
      <c r="A105" s="10" t="s">
        <v>163</v>
      </c>
      <c r="B105" s="1" t="s">
        <v>22</v>
      </c>
      <c r="C105" s="1">
        <v>2012</v>
      </c>
      <c r="D105" s="1">
        <v>108</v>
      </c>
      <c r="E105" s="1">
        <v>68</v>
      </c>
      <c r="F105" s="1">
        <v>61</v>
      </c>
      <c r="G105" s="1">
        <v>44</v>
      </c>
      <c r="H105" s="1">
        <v>49</v>
      </c>
      <c r="I105" s="1">
        <v>54</v>
      </c>
      <c r="J105" s="1">
        <v>75</v>
      </c>
      <c r="K105" s="1">
        <v>62</v>
      </c>
      <c r="L105" s="1">
        <v>34</v>
      </c>
      <c r="M105" s="1">
        <v>81</v>
      </c>
      <c r="N105" s="1">
        <f t="shared" si="11"/>
        <v>177</v>
      </c>
      <c r="O105" s="1">
        <v>636</v>
      </c>
      <c r="P105" s="1">
        <v>769601</v>
      </c>
      <c r="Q105" s="1">
        <v>766945</v>
      </c>
      <c r="R105" s="1">
        <v>1536546</v>
      </c>
      <c r="S105" s="1">
        <v>118273.15199999999</v>
      </c>
      <c r="T105" s="1">
        <v>233113.28700000001</v>
      </c>
      <c r="U105" s="1">
        <v>223460.45400000003</v>
      </c>
      <c r="V105" s="1">
        <v>205255.01299999998</v>
      </c>
      <c r="W105" s="1">
        <v>188841.35800000001</v>
      </c>
      <c r="X105" s="1">
        <v>202192.23300000001</v>
      </c>
      <c r="Y105" s="1">
        <v>175884.48100000003</v>
      </c>
      <c r="Z105" s="1">
        <v>107623.05000000002</v>
      </c>
      <c r="AA105" s="1">
        <v>59124.353999999999</v>
      </c>
      <c r="AB105" s="1">
        <v>23962.088000000003</v>
      </c>
      <c r="AC105" s="1">
        <f t="shared" si="12"/>
        <v>190709.49200000003</v>
      </c>
      <c r="AD105" s="5">
        <v>4.1391536602223427E-4</v>
      </c>
      <c r="AE105" s="5">
        <v>9.1314045642412582E-4</v>
      </c>
      <c r="AF105" s="5">
        <v>2.9170366423600727E-4</v>
      </c>
      <c r="AG105" s="5">
        <v>2.7297894955498477E-4</v>
      </c>
      <c r="AH105" s="5">
        <v>2.1436748051556725E-4</v>
      </c>
      <c r="AI105" s="5">
        <v>2.5947705798641838E-4</v>
      </c>
      <c r="AJ105" s="5">
        <v>2.6707257345538093E-4</v>
      </c>
      <c r="AK105" s="5">
        <v>4.2641624533093394E-4</v>
      </c>
      <c r="AL105" s="5">
        <v>5.7608476994472824E-4</v>
      </c>
      <c r="AM105" s="5">
        <v>5.750591372211864E-4</v>
      </c>
      <c r="AN105" s="21">
        <v>3.3803398101200526E-3</v>
      </c>
      <c r="AO105" s="23">
        <f t="shared" si="13"/>
        <v>0.16981132075471697</v>
      </c>
      <c r="AP105" s="23">
        <f t="shared" si="14"/>
        <v>0.27830188679245282</v>
      </c>
      <c r="AQ105" s="23">
        <f t="shared" si="15"/>
        <v>7.6973388365854323E-2</v>
      </c>
      <c r="AR105" s="23">
        <f t="shared" si="16"/>
        <v>0.12411570626587165</v>
      </c>
      <c r="AS105" s="23">
        <f t="shared" si="17"/>
        <v>0.60377358490566035</v>
      </c>
      <c r="AT105" s="23">
        <f t="shared" si="18"/>
        <v>0.48113207547169812</v>
      </c>
      <c r="AU105" s="34">
        <f t="shared" si="19"/>
        <v>0.55188679245283023</v>
      </c>
      <c r="AV105" s="35">
        <f t="shared" si="20"/>
        <v>0.16981132075471697</v>
      </c>
      <c r="AW105" s="35">
        <f t="shared" si="21"/>
        <v>0.4039408866995074</v>
      </c>
    </row>
    <row r="106" spans="1:49" x14ac:dyDescent="0.2">
      <c r="A106" s="10" t="s">
        <v>164</v>
      </c>
      <c r="B106" s="1" t="s">
        <v>22</v>
      </c>
      <c r="C106" s="1">
        <v>2013</v>
      </c>
      <c r="D106" s="1">
        <v>90</v>
      </c>
      <c r="E106" s="1">
        <v>53</v>
      </c>
      <c r="F106" s="1">
        <v>49</v>
      </c>
      <c r="G106" s="1">
        <v>55</v>
      </c>
      <c r="H106" s="1">
        <v>39</v>
      </c>
      <c r="I106" s="1">
        <v>45</v>
      </c>
      <c r="J106" s="1">
        <v>32</v>
      </c>
      <c r="K106" s="1">
        <v>37</v>
      </c>
      <c r="L106" s="1">
        <v>82</v>
      </c>
      <c r="M106" s="1">
        <v>127</v>
      </c>
      <c r="N106" s="1">
        <f t="shared" si="11"/>
        <v>246</v>
      </c>
      <c r="O106" s="1">
        <v>609</v>
      </c>
      <c r="P106" s="1">
        <v>777451</v>
      </c>
      <c r="Q106" s="1">
        <v>776154</v>
      </c>
      <c r="R106" s="1">
        <v>1553605</v>
      </c>
      <c r="S106" s="1">
        <v>117307.14400000001</v>
      </c>
      <c r="T106" s="1">
        <v>237415.21</v>
      </c>
      <c r="U106" s="1">
        <v>222627.33700000003</v>
      </c>
      <c r="V106" s="1">
        <v>208415.96000000002</v>
      </c>
      <c r="W106" s="1">
        <v>191349.603</v>
      </c>
      <c r="X106" s="1">
        <v>200389.897</v>
      </c>
      <c r="Y106" s="1">
        <v>180935.584</v>
      </c>
      <c r="Z106" s="1">
        <v>111996.99799999999</v>
      </c>
      <c r="AA106" s="1">
        <v>59316.830999999998</v>
      </c>
      <c r="AB106" s="1">
        <v>24200.210000000003</v>
      </c>
      <c r="AC106" s="1">
        <f t="shared" si="12"/>
        <v>195514.03899999999</v>
      </c>
      <c r="AD106" s="5">
        <v>3.919915293784456E-4</v>
      </c>
      <c r="AE106" s="5">
        <v>7.6721670080042174E-4</v>
      </c>
      <c r="AF106" s="5">
        <v>2.2323759290737943E-4</v>
      </c>
      <c r="AG106" s="5">
        <v>2.2009875633557076E-4</v>
      </c>
      <c r="AH106" s="5">
        <v>2.638953369981838E-4</v>
      </c>
      <c r="AI106" s="5">
        <v>2.0381542155590467E-4</v>
      </c>
      <c r="AJ106" s="5">
        <v>2.2456221932186531E-4</v>
      </c>
      <c r="AK106" s="5">
        <v>1.76858522202023E-4</v>
      </c>
      <c r="AL106" s="5">
        <v>3.303659978457637E-4</v>
      </c>
      <c r="AM106" s="5">
        <v>1.3824069596705191E-3</v>
      </c>
      <c r="AN106" s="21">
        <v>5.2478883447705611E-3</v>
      </c>
      <c r="AO106" s="23">
        <f t="shared" si="13"/>
        <v>0.14778325123152711</v>
      </c>
      <c r="AP106" s="23">
        <f t="shared" si="14"/>
        <v>0.4039408866995074</v>
      </c>
      <c r="AQ106" s="23">
        <f t="shared" si="15"/>
        <v>7.5506415079766104E-2</v>
      </c>
      <c r="AR106" s="23">
        <f t="shared" si="16"/>
        <v>0.12584539763968319</v>
      </c>
      <c r="AS106" s="23">
        <f t="shared" si="17"/>
        <v>0.54351395730706076</v>
      </c>
      <c r="AT106" s="23">
        <f t="shared" si="18"/>
        <v>0.53037766830870281</v>
      </c>
      <c r="AU106" s="34">
        <f t="shared" si="19"/>
        <v>0.44827586206896552</v>
      </c>
      <c r="AV106" s="35">
        <f t="shared" si="20"/>
        <v>0.14778325123152711</v>
      </c>
      <c r="AW106" s="35">
        <f t="shared" si="21"/>
        <v>0.3024</v>
      </c>
    </row>
    <row r="107" spans="1:49" x14ac:dyDescent="0.2">
      <c r="A107" s="10" t="s">
        <v>165</v>
      </c>
      <c r="B107" s="1" t="s">
        <v>22</v>
      </c>
      <c r="C107" s="1">
        <v>2014</v>
      </c>
      <c r="D107" s="1">
        <v>106</v>
      </c>
      <c r="E107" s="1">
        <v>59</v>
      </c>
      <c r="F107" s="1">
        <v>62</v>
      </c>
      <c r="G107" s="1">
        <v>48</v>
      </c>
      <c r="H107" s="1">
        <v>42</v>
      </c>
      <c r="I107" s="1">
        <v>57</v>
      </c>
      <c r="J107" s="1">
        <v>62</v>
      </c>
      <c r="K107" s="1">
        <v>69</v>
      </c>
      <c r="L107" s="1">
        <v>41</v>
      </c>
      <c r="M107" s="1">
        <v>79</v>
      </c>
      <c r="N107" s="1">
        <f t="shared" si="11"/>
        <v>189</v>
      </c>
      <c r="O107" s="1">
        <v>625</v>
      </c>
      <c r="P107" s="1">
        <v>725470</v>
      </c>
      <c r="Q107" s="1">
        <v>722318</v>
      </c>
      <c r="R107" s="1">
        <v>1447788</v>
      </c>
      <c r="S107" s="1">
        <v>106166.80400000002</v>
      </c>
      <c r="T107" s="1">
        <v>220062.44400000002</v>
      </c>
      <c r="U107" s="1">
        <v>207529.03200000001</v>
      </c>
      <c r="V107" s="1">
        <v>196536.96799999999</v>
      </c>
      <c r="W107" s="1">
        <v>179098.2</v>
      </c>
      <c r="X107" s="1">
        <v>182846.88800000001</v>
      </c>
      <c r="Y107" s="1">
        <v>168712.52499999999</v>
      </c>
      <c r="Z107" s="1">
        <v>107564.716</v>
      </c>
      <c r="AA107" s="1">
        <v>56212.586000000003</v>
      </c>
      <c r="AB107" s="1">
        <v>22531.937999999998</v>
      </c>
      <c r="AC107" s="1">
        <f t="shared" si="12"/>
        <v>186309.24</v>
      </c>
      <c r="AD107" s="5">
        <v>4.316930379309678E-4</v>
      </c>
      <c r="AE107" s="5">
        <v>9.9842884975608753E-4</v>
      </c>
      <c r="AF107" s="5">
        <v>2.6810572002917499E-4</v>
      </c>
      <c r="AG107" s="5">
        <v>2.9875338116548434E-4</v>
      </c>
      <c r="AH107" s="5">
        <v>2.4422886181901414E-4</v>
      </c>
      <c r="AI107" s="5">
        <v>2.3450821951309393E-4</v>
      </c>
      <c r="AJ107" s="5">
        <v>3.1173623255759212E-4</v>
      </c>
      <c r="AK107" s="5">
        <v>3.6748901719063241E-4</v>
      </c>
      <c r="AL107" s="5">
        <v>6.4147429162551785E-4</v>
      </c>
      <c r="AM107" s="5">
        <v>7.2937402310578625E-4</v>
      </c>
      <c r="AN107" s="21">
        <v>3.5061342703854416E-3</v>
      </c>
      <c r="AO107" s="23">
        <f t="shared" si="13"/>
        <v>0.1696</v>
      </c>
      <c r="AP107" s="23">
        <f t="shared" si="14"/>
        <v>0.3024</v>
      </c>
      <c r="AQ107" s="23">
        <f t="shared" si="15"/>
        <v>7.3330352233890617E-2</v>
      </c>
      <c r="AR107" s="23">
        <f t="shared" si="16"/>
        <v>0.12868544289633566</v>
      </c>
      <c r="AS107" s="23">
        <f t="shared" si="17"/>
        <v>0.59840000000000004</v>
      </c>
      <c r="AT107" s="23">
        <f t="shared" si="18"/>
        <v>0.49280000000000002</v>
      </c>
      <c r="AU107" s="34">
        <f t="shared" si="19"/>
        <v>0.52800000000000002</v>
      </c>
      <c r="AV107" s="35">
        <f t="shared" si="20"/>
        <v>0.1696</v>
      </c>
      <c r="AW107" s="35">
        <f t="shared" si="21"/>
        <v>0.32561983471074379</v>
      </c>
    </row>
    <row r="108" spans="1:49" x14ac:dyDescent="0.2">
      <c r="A108" s="10" t="s">
        <v>166</v>
      </c>
      <c r="B108" s="1" t="s">
        <v>22</v>
      </c>
      <c r="C108" s="1">
        <v>2015</v>
      </c>
      <c r="D108" s="1">
        <v>96</v>
      </c>
      <c r="E108" s="1">
        <v>33</v>
      </c>
      <c r="F108" s="1">
        <v>54</v>
      </c>
      <c r="G108" s="1">
        <v>49</v>
      </c>
      <c r="H108" s="1">
        <v>70</v>
      </c>
      <c r="I108" s="1">
        <v>53</v>
      </c>
      <c r="J108" s="1">
        <v>53</v>
      </c>
      <c r="K108" s="1">
        <v>50</v>
      </c>
      <c r="L108" s="1">
        <v>54</v>
      </c>
      <c r="M108" s="1">
        <v>93</v>
      </c>
      <c r="N108" s="1">
        <f t="shared" si="11"/>
        <v>197</v>
      </c>
      <c r="O108" s="1">
        <v>605</v>
      </c>
      <c r="P108" s="1">
        <v>743727</v>
      </c>
      <c r="Q108" s="1">
        <v>739659</v>
      </c>
      <c r="R108" s="1">
        <v>1483386</v>
      </c>
      <c r="S108" s="1">
        <v>106451.53099999999</v>
      </c>
      <c r="T108" s="1">
        <v>223952.302</v>
      </c>
      <c r="U108" s="1">
        <v>212444.65700000001</v>
      </c>
      <c r="V108" s="1">
        <v>201226.37</v>
      </c>
      <c r="W108" s="1">
        <v>185366.38200000001</v>
      </c>
      <c r="X108" s="1">
        <v>185629.88099999999</v>
      </c>
      <c r="Y108" s="1">
        <v>174259.277</v>
      </c>
      <c r="Z108" s="1">
        <v>113989.95999999999</v>
      </c>
      <c r="AA108" s="1">
        <v>57008.89</v>
      </c>
      <c r="AB108" s="1">
        <v>22373.511000000002</v>
      </c>
      <c r="AC108" s="1">
        <f t="shared" si="12"/>
        <v>193372.36099999998</v>
      </c>
      <c r="AD108" s="5">
        <v>4.0785068754862184E-4</v>
      </c>
      <c r="AE108" s="5">
        <v>9.0181887567215933E-4</v>
      </c>
      <c r="AF108" s="5">
        <v>1.4735280550945174E-4</v>
      </c>
      <c r="AG108" s="5">
        <v>2.5418384610162258E-4</v>
      </c>
      <c r="AH108" s="5">
        <v>2.4350685250645827E-4</v>
      </c>
      <c r="AI108" s="5">
        <v>3.7763050260105951E-4</v>
      </c>
      <c r="AJ108" s="5">
        <v>2.8551437793573761E-4</v>
      </c>
      <c r="AK108" s="5">
        <v>3.0414449613491739E-4</v>
      </c>
      <c r="AL108" s="5">
        <v>4.3863512190020948E-4</v>
      </c>
      <c r="AM108" s="5">
        <v>9.4722068786113884E-4</v>
      </c>
      <c r="AN108" s="21">
        <v>4.1567011990205731E-3</v>
      </c>
      <c r="AO108" s="23">
        <f t="shared" si="13"/>
        <v>0.15867768595041323</v>
      </c>
      <c r="AP108" s="23">
        <f t="shared" si="14"/>
        <v>0.32561983471074379</v>
      </c>
      <c r="AQ108" s="23">
        <f t="shared" si="15"/>
        <v>7.1762529105708142E-2</v>
      </c>
      <c r="AR108" s="23">
        <f t="shared" si="16"/>
        <v>0.1303587609698352</v>
      </c>
      <c r="AS108" s="23">
        <f t="shared" si="17"/>
        <v>0.58677685950413228</v>
      </c>
      <c r="AT108" s="23">
        <f t="shared" si="18"/>
        <v>0.50082644628099171</v>
      </c>
      <c r="AU108" s="34">
        <f t="shared" si="19"/>
        <v>0.51570247933884295</v>
      </c>
      <c r="AV108" s="35">
        <f t="shared" si="20"/>
        <v>0.15867768595041323</v>
      </c>
      <c r="AW108" s="35">
        <f t="shared" si="21"/>
        <v>0.3306581059390048</v>
      </c>
    </row>
    <row r="109" spans="1:49" x14ac:dyDescent="0.2">
      <c r="A109" s="10" t="s">
        <v>167</v>
      </c>
      <c r="B109" s="1" t="s">
        <v>22</v>
      </c>
      <c r="C109" s="1">
        <v>2016</v>
      </c>
      <c r="D109" s="1">
        <v>141</v>
      </c>
      <c r="E109" s="1">
        <v>65</v>
      </c>
      <c r="F109" s="1">
        <v>44</v>
      </c>
      <c r="G109" s="1">
        <v>48</v>
      </c>
      <c r="H109" s="1">
        <v>30</v>
      </c>
      <c r="I109" s="1">
        <v>45</v>
      </c>
      <c r="J109" s="1">
        <v>44</v>
      </c>
      <c r="K109" s="1">
        <v>63</v>
      </c>
      <c r="L109" s="1">
        <v>53</v>
      </c>
      <c r="M109" s="1">
        <v>90</v>
      </c>
      <c r="N109" s="1">
        <f t="shared" si="11"/>
        <v>206</v>
      </c>
      <c r="O109" s="1">
        <v>623</v>
      </c>
      <c r="P109" s="1">
        <v>750206</v>
      </c>
      <c r="Q109" s="1">
        <v>748616</v>
      </c>
      <c r="R109" s="1">
        <v>1498822</v>
      </c>
      <c r="S109" s="1">
        <v>104976.76</v>
      </c>
      <c r="T109" s="1">
        <v>226336.55</v>
      </c>
      <c r="U109" s="1">
        <v>211059.34900000002</v>
      </c>
      <c r="V109" s="1">
        <v>198783.85700000002</v>
      </c>
      <c r="W109" s="1">
        <v>185196.63699999999</v>
      </c>
      <c r="X109" s="1">
        <v>182017.15600000002</v>
      </c>
      <c r="Y109" s="1">
        <v>180136.64799999999</v>
      </c>
      <c r="Z109" s="1">
        <v>124328.019</v>
      </c>
      <c r="AA109" s="1">
        <v>60769.255999999994</v>
      </c>
      <c r="AB109" s="1">
        <v>24144.538</v>
      </c>
      <c r="AC109" s="1">
        <f t="shared" si="12"/>
        <v>209241.81299999999</v>
      </c>
      <c r="AD109" s="5">
        <v>4.1565976480195779E-4</v>
      </c>
      <c r="AE109" s="5">
        <v>1.343154427703808E-3</v>
      </c>
      <c r="AF109" s="5">
        <v>2.8718295829816264E-4</v>
      </c>
      <c r="AG109" s="5">
        <v>2.0847216770293362E-4</v>
      </c>
      <c r="AH109" s="5">
        <v>2.4146829991330732E-4</v>
      </c>
      <c r="AI109" s="5">
        <v>1.6198998257187577E-4</v>
      </c>
      <c r="AJ109" s="5">
        <v>2.4722944248178452E-4</v>
      </c>
      <c r="AK109" s="5">
        <v>2.4425901385708034E-4</v>
      </c>
      <c r="AL109" s="5">
        <v>5.0672407158679168E-4</v>
      </c>
      <c r="AM109" s="5">
        <v>8.7215153662569119E-4</v>
      </c>
      <c r="AN109" s="21">
        <v>3.7275511339251964E-3</v>
      </c>
      <c r="AO109" s="23">
        <f t="shared" si="13"/>
        <v>0.22632423756019263</v>
      </c>
      <c r="AP109" s="23">
        <f t="shared" si="14"/>
        <v>0.3306581059390048</v>
      </c>
      <c r="AQ109" s="23">
        <f t="shared" si="15"/>
        <v>7.0039511029328358E-2</v>
      </c>
      <c r="AR109" s="23">
        <f t="shared" si="16"/>
        <v>0.13960417781431017</v>
      </c>
      <c r="AS109" s="23">
        <f t="shared" si="17"/>
        <v>0.5987158908507223</v>
      </c>
      <c r="AT109" s="23">
        <f t="shared" si="18"/>
        <v>0.47351524879614765</v>
      </c>
      <c r="AU109" s="34">
        <f t="shared" si="19"/>
        <v>0.44301765650080255</v>
      </c>
      <c r="AV109" s="35">
        <f t="shared" si="20"/>
        <v>0.22632423756019263</v>
      </c>
      <c r="AW109" s="35">
        <f t="shared" si="21"/>
        <v>0.35658914728682173</v>
      </c>
    </row>
    <row r="110" spans="1:49" x14ac:dyDescent="0.2">
      <c r="A110" s="10" t="s">
        <v>168</v>
      </c>
      <c r="B110" s="1" t="s">
        <v>22</v>
      </c>
      <c r="C110" s="1">
        <v>2017</v>
      </c>
      <c r="D110" s="1">
        <v>94</v>
      </c>
      <c r="E110" s="1">
        <v>49</v>
      </c>
      <c r="F110" s="1">
        <v>47</v>
      </c>
      <c r="G110" s="1">
        <v>49</v>
      </c>
      <c r="H110" s="1">
        <v>62</v>
      </c>
      <c r="I110" s="1">
        <v>62</v>
      </c>
      <c r="J110" s="1">
        <v>52</v>
      </c>
      <c r="K110" s="1">
        <v>50</v>
      </c>
      <c r="L110" s="1">
        <v>76</v>
      </c>
      <c r="M110" s="1">
        <v>104</v>
      </c>
      <c r="N110" s="1">
        <f t="shared" si="11"/>
        <v>230</v>
      </c>
      <c r="O110" s="1">
        <v>645</v>
      </c>
      <c r="P110" s="1">
        <v>741068</v>
      </c>
      <c r="Q110" s="1">
        <v>736401</v>
      </c>
      <c r="R110" s="1">
        <v>1477469</v>
      </c>
      <c r="S110" s="1">
        <v>100194</v>
      </c>
      <c r="T110" s="1">
        <v>219747</v>
      </c>
      <c r="U110" s="1">
        <v>202581</v>
      </c>
      <c r="V110" s="1">
        <v>197296</v>
      </c>
      <c r="W110" s="1">
        <v>185702</v>
      </c>
      <c r="X110" s="1">
        <v>180041</v>
      </c>
      <c r="Y110" s="1">
        <v>178967</v>
      </c>
      <c r="Z110" s="1">
        <v>127595</v>
      </c>
      <c r="AA110" s="1">
        <v>61161</v>
      </c>
      <c r="AB110" s="1">
        <v>24185</v>
      </c>
      <c r="AC110" s="1">
        <f t="shared" si="12"/>
        <v>212941</v>
      </c>
      <c r="AD110" s="5">
        <v>4.3655738292986183E-4</v>
      </c>
      <c r="AE110" s="5">
        <v>9.3817993093398802E-4</v>
      </c>
      <c r="AF110" s="5">
        <v>2.2298370398685761E-4</v>
      </c>
      <c r="AG110" s="5">
        <v>2.3200596304688001E-4</v>
      </c>
      <c r="AH110" s="5">
        <v>2.4835779742113373E-4</v>
      </c>
      <c r="AI110" s="5">
        <v>3.3386824051437249E-4</v>
      </c>
      <c r="AJ110" s="5">
        <v>3.4436600552096468E-4</v>
      </c>
      <c r="AK110" s="5">
        <v>2.9055635955231969E-4</v>
      </c>
      <c r="AL110" s="5">
        <v>3.9186488498765625E-4</v>
      </c>
      <c r="AM110" s="5">
        <v>1.2426219322771047E-3</v>
      </c>
      <c r="AN110" s="21">
        <v>4.3001860657432295E-3</v>
      </c>
      <c r="AO110" s="23">
        <f t="shared" si="13"/>
        <v>0.14573643410852713</v>
      </c>
      <c r="AP110" s="23">
        <f t="shared" si="14"/>
        <v>0.35658914728682173</v>
      </c>
      <c r="AQ110" s="23">
        <f t="shared" si="15"/>
        <v>6.7814620814379181E-2</v>
      </c>
      <c r="AR110" s="23">
        <f t="shared" si="16"/>
        <v>0.14412552818367086</v>
      </c>
      <c r="AS110" s="23">
        <f t="shared" si="17"/>
        <v>0.56279069767441858</v>
      </c>
      <c r="AT110" s="23">
        <f t="shared" si="18"/>
        <v>0.53333333333333333</v>
      </c>
      <c r="AU110" s="34">
        <f t="shared" si="19"/>
        <v>0.49767441860465117</v>
      </c>
      <c r="AV110" s="35">
        <f t="shared" si="20"/>
        <v>0.14573643410852713</v>
      </c>
      <c r="AW110" s="35">
        <f t="shared" si="21"/>
        <v>0.76389946686976395</v>
      </c>
    </row>
    <row r="111" spans="1:49" x14ac:dyDescent="0.2">
      <c r="A111" s="10" t="s">
        <v>169</v>
      </c>
      <c r="B111" s="1" t="s">
        <v>23</v>
      </c>
      <c r="C111" s="1">
        <v>2009</v>
      </c>
      <c r="D111" s="1">
        <v>90</v>
      </c>
      <c r="E111" s="1">
        <v>63</v>
      </c>
      <c r="F111" s="1">
        <v>43</v>
      </c>
      <c r="G111" s="1">
        <v>62</v>
      </c>
      <c r="H111" s="1">
        <v>78</v>
      </c>
      <c r="I111" s="1">
        <v>111</v>
      </c>
      <c r="J111" s="1">
        <v>173</v>
      </c>
      <c r="K111" s="1">
        <v>263</v>
      </c>
      <c r="L111" s="1">
        <v>589</v>
      </c>
      <c r="M111" s="1">
        <v>1154</v>
      </c>
      <c r="N111" s="1">
        <f t="shared" si="11"/>
        <v>2006</v>
      </c>
      <c r="O111" s="1">
        <v>2626</v>
      </c>
      <c r="P111" s="1">
        <v>6292318</v>
      </c>
      <c r="Q111" s="1">
        <v>6492725</v>
      </c>
      <c r="R111" s="1">
        <v>12785043</v>
      </c>
      <c r="S111" s="1">
        <v>892708.60999999987</v>
      </c>
      <c r="T111" s="1">
        <v>1755087.895</v>
      </c>
      <c r="U111" s="1">
        <v>1831126.6670000004</v>
      </c>
      <c r="V111" s="1">
        <v>1758594.2889999999</v>
      </c>
      <c r="W111" s="1">
        <v>1816260.97</v>
      </c>
      <c r="X111" s="1">
        <v>1851226.5320000001</v>
      </c>
      <c r="Y111" s="1">
        <v>1329277.541</v>
      </c>
      <c r="Z111" s="1">
        <v>795756.02500000002</v>
      </c>
      <c r="AA111" s="1">
        <v>533624.9090000001</v>
      </c>
      <c r="AB111" s="1">
        <v>220574.98200000002</v>
      </c>
      <c r="AC111" s="1">
        <f t="shared" si="12"/>
        <v>1549955.9160000002</v>
      </c>
      <c r="AD111" s="5">
        <v>2.053962587376515E-4</v>
      </c>
      <c r="AE111" s="5">
        <v>1.0081677155550231E-4</v>
      </c>
      <c r="AF111" s="5">
        <v>3.5895638149791922E-5</v>
      </c>
      <c r="AG111" s="5">
        <v>2.3482810214570477E-5</v>
      </c>
      <c r="AH111" s="5">
        <v>3.5255431220156771E-5</v>
      </c>
      <c r="AI111" s="5">
        <v>4.294537034509969E-5</v>
      </c>
      <c r="AJ111" s="5">
        <v>5.9960246939675985E-5</v>
      </c>
      <c r="AK111" s="5">
        <v>1.3014588350740818E-4</v>
      </c>
      <c r="AL111" s="5">
        <v>3.305033097298886E-4</v>
      </c>
      <c r="AM111" s="5">
        <v>1.1037715632573664E-3</v>
      </c>
      <c r="AN111" s="21">
        <v>5.2317810004400226E-3</v>
      </c>
      <c r="AO111" s="23">
        <f t="shared" si="13"/>
        <v>3.4272658035034272E-2</v>
      </c>
      <c r="AP111" s="23">
        <f t="shared" si="14"/>
        <v>0.76389946686976395</v>
      </c>
      <c r="AQ111" s="23">
        <f t="shared" si="15"/>
        <v>6.9824451118388878E-2</v>
      </c>
      <c r="AR111" s="23">
        <f t="shared" si="16"/>
        <v>0.12123196738563963</v>
      </c>
      <c r="AS111" s="23">
        <f t="shared" si="17"/>
        <v>0.17022086824067023</v>
      </c>
      <c r="AT111" s="23">
        <f t="shared" si="18"/>
        <v>0.87204874333587201</v>
      </c>
      <c r="AU111" s="34">
        <f t="shared" si="19"/>
        <v>0.20182787509520184</v>
      </c>
      <c r="AV111" s="35">
        <f t="shared" si="20"/>
        <v>3.4272658035034272E-2</v>
      </c>
      <c r="AW111" s="35">
        <f t="shared" si="21"/>
        <v>0.77786818551668024</v>
      </c>
    </row>
    <row r="112" spans="1:49" x14ac:dyDescent="0.2">
      <c r="A112" s="10" t="s">
        <v>170</v>
      </c>
      <c r="B112" s="1" t="s">
        <v>23</v>
      </c>
      <c r="C112" s="1">
        <v>2010</v>
      </c>
      <c r="D112" s="1">
        <v>97</v>
      </c>
      <c r="E112" s="1">
        <v>47</v>
      </c>
      <c r="F112" s="1">
        <v>76</v>
      </c>
      <c r="G112" s="1">
        <v>55</v>
      </c>
      <c r="H112" s="1">
        <v>65</v>
      </c>
      <c r="I112" s="1">
        <v>54</v>
      </c>
      <c r="J112" s="1">
        <v>152</v>
      </c>
      <c r="K112" s="1">
        <v>247</v>
      </c>
      <c r="L112" s="1">
        <v>597</v>
      </c>
      <c r="M112" s="1">
        <v>1068</v>
      </c>
      <c r="N112" s="1">
        <f t="shared" si="11"/>
        <v>1912</v>
      </c>
      <c r="O112" s="1">
        <v>2458</v>
      </c>
      <c r="P112" s="1">
        <v>6227770</v>
      </c>
      <c r="Q112" s="1">
        <v>6471553</v>
      </c>
      <c r="R112" s="1">
        <v>12699323</v>
      </c>
      <c r="S112" s="1">
        <v>843958.946</v>
      </c>
      <c r="T112" s="1">
        <v>1740115.3570000001</v>
      </c>
      <c r="U112" s="1">
        <v>1803071.11</v>
      </c>
      <c r="V112" s="1">
        <v>1752261.591</v>
      </c>
      <c r="W112" s="1">
        <v>1774279.0179999999</v>
      </c>
      <c r="X112" s="1">
        <v>1848550.6090000002</v>
      </c>
      <c r="Y112" s="1">
        <v>1384221.091</v>
      </c>
      <c r="Z112" s="1">
        <v>807133.09499999997</v>
      </c>
      <c r="AA112" s="1">
        <v>524023.32400000008</v>
      </c>
      <c r="AB112" s="1">
        <v>224873.95199999999</v>
      </c>
      <c r="AC112" s="1">
        <f t="shared" si="12"/>
        <v>1556030.371</v>
      </c>
      <c r="AD112" s="5">
        <v>1.9355362486645942E-4</v>
      </c>
      <c r="AE112" s="5">
        <v>1.1493450061728476E-4</v>
      </c>
      <c r="AF112" s="5">
        <v>2.7009703587139825E-5</v>
      </c>
      <c r="AG112" s="5">
        <v>4.2150306540045444E-5</v>
      </c>
      <c r="AH112" s="5">
        <v>3.138800752267359E-5</v>
      </c>
      <c r="AI112" s="5">
        <v>3.6634598809193605E-5</v>
      </c>
      <c r="AJ112" s="5">
        <v>2.9212075523976088E-5</v>
      </c>
      <c r="AK112" s="5">
        <v>1.0980904783800899E-4</v>
      </c>
      <c r="AL112" s="5">
        <v>3.0602140034909607E-4</v>
      </c>
      <c r="AM112" s="5">
        <v>1.1392622668833724E-3</v>
      </c>
      <c r="AN112" s="21">
        <v>4.7493273031462531E-3</v>
      </c>
      <c r="AO112" s="23">
        <f t="shared" si="13"/>
        <v>3.9462978030919443E-2</v>
      </c>
      <c r="AP112" s="23">
        <f t="shared" si="14"/>
        <v>0.77786818551668024</v>
      </c>
      <c r="AQ112" s="23">
        <f t="shared" si="15"/>
        <v>6.6457002944172699E-2</v>
      </c>
      <c r="AR112" s="23">
        <f t="shared" si="16"/>
        <v>0.12252860809981761</v>
      </c>
      <c r="AS112" s="23">
        <f t="shared" si="17"/>
        <v>0.16029292107404394</v>
      </c>
      <c r="AT112" s="23">
        <f t="shared" si="18"/>
        <v>0.86167615947925147</v>
      </c>
      <c r="AU112" s="34">
        <f t="shared" si="19"/>
        <v>0.18266883645240031</v>
      </c>
      <c r="AV112" s="35">
        <f t="shared" si="20"/>
        <v>3.9462978030919443E-2</v>
      </c>
      <c r="AW112" s="35">
        <f t="shared" si="21"/>
        <v>0.77466918714555766</v>
      </c>
    </row>
    <row r="113" spans="1:49" x14ac:dyDescent="0.2">
      <c r="A113" s="10" t="s">
        <v>171</v>
      </c>
      <c r="B113" s="1" t="s">
        <v>23</v>
      </c>
      <c r="C113" s="1">
        <v>2011</v>
      </c>
      <c r="D113" s="1">
        <v>103</v>
      </c>
      <c r="E113" s="1">
        <v>48</v>
      </c>
      <c r="F113" s="1">
        <v>55</v>
      </c>
      <c r="G113" s="1">
        <v>50</v>
      </c>
      <c r="H113" s="1">
        <v>53</v>
      </c>
      <c r="I113" s="1">
        <v>86</v>
      </c>
      <c r="J113" s="1">
        <v>201</v>
      </c>
      <c r="K113" s="1">
        <v>256</v>
      </c>
      <c r="L113" s="1">
        <v>625</v>
      </c>
      <c r="M113" s="1">
        <v>1168</v>
      </c>
      <c r="N113" s="1">
        <f t="shared" si="11"/>
        <v>2049</v>
      </c>
      <c r="O113" s="1">
        <v>2645</v>
      </c>
      <c r="P113" s="1">
        <v>6175985</v>
      </c>
      <c r="Q113" s="1">
        <v>6421359</v>
      </c>
      <c r="R113" s="1">
        <v>12597344</v>
      </c>
      <c r="S113" s="1">
        <v>827328.68400000001</v>
      </c>
      <c r="T113" s="1">
        <v>1717237.8330000001</v>
      </c>
      <c r="U113" s="1">
        <v>1778706.0719999997</v>
      </c>
      <c r="V113" s="1">
        <v>1743504.4709999999</v>
      </c>
      <c r="W113" s="1">
        <v>1728582.2409999999</v>
      </c>
      <c r="X113" s="1">
        <v>1828885.4479999999</v>
      </c>
      <c r="Y113" s="1">
        <v>1406939.9640000002</v>
      </c>
      <c r="Z113" s="1">
        <v>816666.52500000014</v>
      </c>
      <c r="AA113" s="1">
        <v>517084.79300000001</v>
      </c>
      <c r="AB113" s="1">
        <v>224634.359</v>
      </c>
      <c r="AC113" s="1">
        <f t="shared" si="12"/>
        <v>1558385.6770000001</v>
      </c>
      <c r="AD113" s="5">
        <v>2.0996489418721915E-4</v>
      </c>
      <c r="AE113" s="5">
        <v>1.2449707352344137E-4</v>
      </c>
      <c r="AF113" s="5">
        <v>2.7951864952884484E-5</v>
      </c>
      <c r="AG113" s="5">
        <v>3.0921353935761461E-5</v>
      </c>
      <c r="AH113" s="5">
        <v>2.8677873117997874E-5</v>
      </c>
      <c r="AI113" s="5">
        <v>3.0660965236654887E-5</v>
      </c>
      <c r="AJ113" s="5">
        <v>4.7023174739591456E-5</v>
      </c>
      <c r="AK113" s="5">
        <v>1.4286323876147992E-4</v>
      </c>
      <c r="AL113" s="5">
        <v>3.1346944213245421E-4</v>
      </c>
      <c r="AM113" s="5">
        <v>1.2086992471271535E-3</v>
      </c>
      <c r="AN113" s="21">
        <v>5.1995607671041994E-3</v>
      </c>
      <c r="AO113" s="23">
        <f t="shared" si="13"/>
        <v>3.8941398865784502E-2</v>
      </c>
      <c r="AP113" s="23">
        <f t="shared" si="14"/>
        <v>0.77466918714555766</v>
      </c>
      <c r="AQ113" s="23">
        <f t="shared" si="15"/>
        <v>6.567485050817061E-2</v>
      </c>
      <c r="AR113" s="23">
        <f t="shared" si="16"/>
        <v>0.12370747968778181</v>
      </c>
      <c r="AS113" s="23">
        <f t="shared" si="17"/>
        <v>0.14933837429111532</v>
      </c>
      <c r="AT113" s="23">
        <f t="shared" si="18"/>
        <v>0.88317580340264645</v>
      </c>
      <c r="AU113" s="34">
        <f t="shared" si="19"/>
        <v>0.18638941398865785</v>
      </c>
      <c r="AV113" s="35">
        <f t="shared" si="20"/>
        <v>3.8941398865784502E-2</v>
      </c>
      <c r="AW113" s="35">
        <f t="shared" si="21"/>
        <v>0.77400468384074939</v>
      </c>
    </row>
    <row r="114" spans="1:49" x14ac:dyDescent="0.2">
      <c r="A114" s="10" t="s">
        <v>172</v>
      </c>
      <c r="B114" s="1" t="s">
        <v>23</v>
      </c>
      <c r="C114" s="1">
        <v>2012</v>
      </c>
      <c r="D114" s="1">
        <v>110</v>
      </c>
      <c r="E114" s="1">
        <v>55</v>
      </c>
      <c r="F114" s="1">
        <v>54</v>
      </c>
      <c r="G114" s="1">
        <v>68</v>
      </c>
      <c r="H114" s="1">
        <v>44</v>
      </c>
      <c r="I114" s="1">
        <v>63</v>
      </c>
      <c r="J114" s="1">
        <v>185</v>
      </c>
      <c r="K114" s="1">
        <v>292</v>
      </c>
      <c r="L114" s="1">
        <v>559</v>
      </c>
      <c r="M114" s="1">
        <v>1132</v>
      </c>
      <c r="N114" s="1">
        <f t="shared" si="11"/>
        <v>1983</v>
      </c>
      <c r="O114" s="1">
        <v>2562</v>
      </c>
      <c r="P114" s="1">
        <v>6227873</v>
      </c>
      <c r="Q114" s="1">
        <v>6466899</v>
      </c>
      <c r="R114" s="1">
        <v>12694772</v>
      </c>
      <c r="S114" s="1">
        <v>826342.25399999996</v>
      </c>
      <c r="T114" s="1">
        <v>1713949.602</v>
      </c>
      <c r="U114" s="1">
        <v>1784596.1089999999</v>
      </c>
      <c r="V114" s="1">
        <v>1761748.9130000002</v>
      </c>
      <c r="W114" s="1">
        <v>1715846.159</v>
      </c>
      <c r="X114" s="1">
        <v>1834196.406</v>
      </c>
      <c r="Y114" s="1">
        <v>1460721.6599999997</v>
      </c>
      <c r="Z114" s="1">
        <v>847519.54799999995</v>
      </c>
      <c r="AA114" s="1">
        <v>522251.57</v>
      </c>
      <c r="AB114" s="1">
        <v>231818.78700000001</v>
      </c>
      <c r="AC114" s="1">
        <f t="shared" si="12"/>
        <v>1601589.905</v>
      </c>
      <c r="AD114" s="5">
        <v>2.0181536147321116E-4</v>
      </c>
      <c r="AE114" s="5">
        <v>1.3311675576013811E-4</v>
      </c>
      <c r="AF114" s="5">
        <v>3.2089625001704109E-5</v>
      </c>
      <c r="AG114" s="5">
        <v>3.0258947516286444E-5</v>
      </c>
      <c r="AH114" s="5">
        <v>3.85980087731151E-5</v>
      </c>
      <c r="AI114" s="5">
        <v>2.5643324588984903E-5</v>
      </c>
      <c r="AJ114" s="5">
        <v>3.4347466712896833E-5</v>
      </c>
      <c r="AK114" s="5">
        <v>1.2664972736832014E-4</v>
      </c>
      <c r="AL114" s="5">
        <v>3.4453482599790139E-4</v>
      </c>
      <c r="AM114" s="5">
        <v>1.0703653796579301E-3</v>
      </c>
      <c r="AN114" s="21">
        <v>4.8831245070745707E-3</v>
      </c>
      <c r="AO114" s="23">
        <f t="shared" si="13"/>
        <v>4.2935206869633098E-2</v>
      </c>
      <c r="AP114" s="23">
        <f t="shared" si="14"/>
        <v>0.77400468384074939</v>
      </c>
      <c r="AQ114" s="23">
        <f t="shared" si="15"/>
        <v>6.5093115024042969E-2</v>
      </c>
      <c r="AR114" s="23">
        <f t="shared" si="16"/>
        <v>0.12616137611608935</v>
      </c>
      <c r="AS114" s="23">
        <f t="shared" si="17"/>
        <v>0.15378610460577674</v>
      </c>
      <c r="AT114" s="23">
        <f t="shared" si="18"/>
        <v>0.87080405932864946</v>
      </c>
      <c r="AU114" s="34">
        <f t="shared" si="19"/>
        <v>0.1830601092896175</v>
      </c>
      <c r="AV114" s="35">
        <f t="shared" si="20"/>
        <v>4.2935206869633098E-2</v>
      </c>
      <c r="AW114" s="35">
        <f t="shared" si="21"/>
        <v>0.79002233804914368</v>
      </c>
    </row>
    <row r="115" spans="1:49" x14ac:dyDescent="0.2">
      <c r="A115" s="10" t="s">
        <v>173</v>
      </c>
      <c r="B115" s="1" t="s">
        <v>23</v>
      </c>
      <c r="C115" s="1">
        <v>2013</v>
      </c>
      <c r="D115" s="1">
        <v>103</v>
      </c>
      <c r="E115" s="1">
        <v>50</v>
      </c>
      <c r="F115" s="1">
        <v>68</v>
      </c>
      <c r="G115" s="1">
        <v>67</v>
      </c>
      <c r="H115" s="1">
        <v>33</v>
      </c>
      <c r="I115" s="1">
        <v>68</v>
      </c>
      <c r="J115" s="1">
        <v>175</v>
      </c>
      <c r="K115" s="1">
        <v>315</v>
      </c>
      <c r="L115" s="1">
        <v>600</v>
      </c>
      <c r="M115" s="1">
        <v>1207</v>
      </c>
      <c r="N115" s="1">
        <f t="shared" si="11"/>
        <v>2122</v>
      </c>
      <c r="O115" s="1">
        <v>2686</v>
      </c>
      <c r="P115" s="1">
        <v>6171314</v>
      </c>
      <c r="Q115" s="1">
        <v>6409780</v>
      </c>
      <c r="R115" s="1">
        <v>12581094</v>
      </c>
      <c r="S115" s="1">
        <v>807858.37800000003</v>
      </c>
      <c r="T115" s="1">
        <v>1692797.6239999998</v>
      </c>
      <c r="U115" s="1">
        <v>1761418.1880000001</v>
      </c>
      <c r="V115" s="1">
        <v>1752321.94</v>
      </c>
      <c r="W115" s="1">
        <v>1679561.2820000001</v>
      </c>
      <c r="X115" s="1">
        <v>1800781.9720000001</v>
      </c>
      <c r="Y115" s="1">
        <v>1479109.4509999999</v>
      </c>
      <c r="Z115" s="1">
        <v>864675.52099999995</v>
      </c>
      <c r="AA115" s="1">
        <v>503518.85900000005</v>
      </c>
      <c r="AB115" s="1">
        <v>232609.42500000002</v>
      </c>
      <c r="AC115" s="1">
        <f t="shared" si="12"/>
        <v>1600803.8049999999</v>
      </c>
      <c r="AD115" s="5">
        <v>2.1349494725975341E-4</v>
      </c>
      <c r="AE115" s="5">
        <v>1.2749759463409315E-4</v>
      </c>
      <c r="AF115" s="5">
        <v>2.9536903461532745E-5</v>
      </c>
      <c r="AG115" s="5">
        <v>3.8605255959807312E-5</v>
      </c>
      <c r="AH115" s="5">
        <v>3.8234983236014268E-5</v>
      </c>
      <c r="AI115" s="5">
        <v>1.964798805120348E-5</v>
      </c>
      <c r="AJ115" s="5">
        <v>3.7761373146398871E-5</v>
      </c>
      <c r="AK115" s="5">
        <v>1.1831443567728242E-4</v>
      </c>
      <c r="AL115" s="5">
        <v>3.6429850545057819E-4</v>
      </c>
      <c r="AM115" s="5">
        <v>1.1916137584034364E-3</v>
      </c>
      <c r="AN115" s="21">
        <v>5.1889556925735058E-3</v>
      </c>
      <c r="AO115" s="23">
        <f t="shared" si="13"/>
        <v>3.8346984363365602E-2</v>
      </c>
      <c r="AP115" s="23">
        <f t="shared" si="14"/>
        <v>0.79002233804914368</v>
      </c>
      <c r="AQ115" s="23">
        <f t="shared" si="15"/>
        <v>6.4212093002405046E-2</v>
      </c>
      <c r="AR115" s="23">
        <f t="shared" si="16"/>
        <v>0.12723883988149201</v>
      </c>
      <c r="AS115" s="23">
        <f t="shared" si="17"/>
        <v>0.14482501861504096</v>
      </c>
      <c r="AT115" s="23">
        <f t="shared" si="18"/>
        <v>0.88049143708116162</v>
      </c>
      <c r="AU115" s="34">
        <f t="shared" si="19"/>
        <v>0.1716306775874907</v>
      </c>
      <c r="AV115" s="35">
        <f t="shared" si="20"/>
        <v>3.8346984363365602E-2</v>
      </c>
      <c r="AW115" s="35">
        <f t="shared" si="21"/>
        <v>0.76301615798922806</v>
      </c>
    </row>
    <row r="116" spans="1:49" x14ac:dyDescent="0.2">
      <c r="A116" s="10" t="s">
        <v>174</v>
      </c>
      <c r="B116" s="1" t="s">
        <v>23</v>
      </c>
      <c r="C116" s="1">
        <v>2014</v>
      </c>
      <c r="D116" s="1">
        <v>113</v>
      </c>
      <c r="E116" s="1">
        <v>58</v>
      </c>
      <c r="F116" s="1">
        <v>68</v>
      </c>
      <c r="G116" s="1">
        <v>71</v>
      </c>
      <c r="H116" s="1">
        <v>79</v>
      </c>
      <c r="I116" s="1">
        <v>78</v>
      </c>
      <c r="J116" s="1">
        <v>193</v>
      </c>
      <c r="K116" s="1">
        <v>333</v>
      </c>
      <c r="L116" s="1">
        <v>577</v>
      </c>
      <c r="M116" s="1">
        <v>1215</v>
      </c>
      <c r="N116" s="1">
        <f t="shared" si="11"/>
        <v>2125</v>
      </c>
      <c r="O116" s="1">
        <v>2785</v>
      </c>
      <c r="P116" s="1">
        <v>6158232</v>
      </c>
      <c r="Q116" s="1">
        <v>6400427</v>
      </c>
      <c r="R116" s="1">
        <v>12558659</v>
      </c>
      <c r="S116" s="1">
        <v>794169.09899999993</v>
      </c>
      <c r="T116" s="1">
        <v>1670374.3319999999</v>
      </c>
      <c r="U116" s="1">
        <v>1756799.314</v>
      </c>
      <c r="V116" s="1">
        <v>1750831.4810000001</v>
      </c>
      <c r="W116" s="1">
        <v>1661351.3539999998</v>
      </c>
      <c r="X116" s="1">
        <v>1771962.368</v>
      </c>
      <c r="Y116" s="1">
        <v>1518691.3470000001</v>
      </c>
      <c r="Z116" s="1">
        <v>892678.89500000002</v>
      </c>
      <c r="AA116" s="1">
        <v>502769.58</v>
      </c>
      <c r="AB116" s="1">
        <v>233304.59299999999</v>
      </c>
      <c r="AC116" s="1">
        <f t="shared" si="12"/>
        <v>1628753.068</v>
      </c>
      <c r="AD116" s="5">
        <v>2.217593454842591E-4</v>
      </c>
      <c r="AE116" s="5">
        <v>1.4228707732684019E-4</v>
      </c>
      <c r="AF116" s="5">
        <v>3.4722755785258322E-5</v>
      </c>
      <c r="AG116" s="5">
        <v>3.8706754640729556E-5</v>
      </c>
      <c r="AH116" s="5">
        <v>4.0552160942095826E-5</v>
      </c>
      <c r="AI116" s="5">
        <v>4.7551651136162979E-5</v>
      </c>
      <c r="AJ116" s="5">
        <v>4.4018993523004661E-5</v>
      </c>
      <c r="AK116" s="5">
        <v>1.2708309715548803E-4</v>
      </c>
      <c r="AL116" s="5">
        <v>3.7303447170664879E-4</v>
      </c>
      <c r="AM116" s="5">
        <v>1.1476430216800309E-3</v>
      </c>
      <c r="AN116" s="21">
        <v>5.2077843148162972E-3</v>
      </c>
      <c r="AO116" s="23">
        <f t="shared" si="13"/>
        <v>4.0574506283662479E-2</v>
      </c>
      <c r="AP116" s="23">
        <f t="shared" si="14"/>
        <v>0.76301615798922806</v>
      </c>
      <c r="AQ116" s="23">
        <f t="shared" si="15"/>
        <v>6.3236775439161133E-2</v>
      </c>
      <c r="AR116" s="23">
        <f t="shared" si="16"/>
        <v>0.12969163889233715</v>
      </c>
      <c r="AS116" s="23">
        <f t="shared" si="17"/>
        <v>0.16768402154398565</v>
      </c>
      <c r="AT116" s="23">
        <f t="shared" si="18"/>
        <v>0.8603231597845602</v>
      </c>
      <c r="AU116" s="34">
        <f t="shared" si="19"/>
        <v>0.1964093357271095</v>
      </c>
      <c r="AV116" s="35">
        <f t="shared" si="20"/>
        <v>4.0574506283662479E-2</v>
      </c>
      <c r="AW116" s="35">
        <f t="shared" si="21"/>
        <v>0.78560188827694732</v>
      </c>
    </row>
    <row r="117" spans="1:49" x14ac:dyDescent="0.2">
      <c r="A117" s="10" t="s">
        <v>175</v>
      </c>
      <c r="B117" s="1" t="s">
        <v>23</v>
      </c>
      <c r="C117" s="1">
        <v>2015</v>
      </c>
      <c r="D117" s="1">
        <v>104</v>
      </c>
      <c r="E117" s="1">
        <v>44</v>
      </c>
      <c r="F117" s="1">
        <v>29</v>
      </c>
      <c r="G117" s="1">
        <v>47</v>
      </c>
      <c r="H117" s="1">
        <v>57</v>
      </c>
      <c r="I117" s="1">
        <v>67</v>
      </c>
      <c r="J117" s="1">
        <v>197</v>
      </c>
      <c r="K117" s="1">
        <v>315</v>
      </c>
      <c r="L117" s="1">
        <v>541</v>
      </c>
      <c r="M117" s="1">
        <v>1141</v>
      </c>
      <c r="N117" s="1">
        <f t="shared" si="11"/>
        <v>1997</v>
      </c>
      <c r="O117" s="1">
        <v>2542</v>
      </c>
      <c r="P117" s="1">
        <v>6134413</v>
      </c>
      <c r="Q117" s="1">
        <v>6381428</v>
      </c>
      <c r="R117" s="1">
        <v>12515841</v>
      </c>
      <c r="S117" s="1">
        <v>786225.70699999994</v>
      </c>
      <c r="T117" s="1">
        <v>1654237.4809999999</v>
      </c>
      <c r="U117" s="1">
        <v>1740980.818</v>
      </c>
      <c r="V117" s="1">
        <v>1747840.801</v>
      </c>
      <c r="W117" s="1">
        <v>1643782.406</v>
      </c>
      <c r="X117" s="1">
        <v>1736512.3459999999</v>
      </c>
      <c r="Y117" s="1">
        <v>1534838.99</v>
      </c>
      <c r="Z117" s="1">
        <v>923628.82699999993</v>
      </c>
      <c r="AA117" s="1">
        <v>511286.038</v>
      </c>
      <c r="AB117" s="1">
        <v>232550.321</v>
      </c>
      <c r="AC117" s="1">
        <f t="shared" si="12"/>
        <v>1667465.186</v>
      </c>
      <c r="AD117" s="5">
        <v>2.031026121217104E-4</v>
      </c>
      <c r="AE117" s="5">
        <v>1.3227753693889331E-4</v>
      </c>
      <c r="AF117" s="5">
        <v>2.6598357554685345E-5</v>
      </c>
      <c r="AG117" s="5">
        <v>1.6657277150999606E-5</v>
      </c>
      <c r="AH117" s="5">
        <v>2.6890320887983437E-5</v>
      </c>
      <c r="AI117" s="5">
        <v>3.4676122455103103E-5</v>
      </c>
      <c r="AJ117" s="5">
        <v>3.8583083013681032E-5</v>
      </c>
      <c r="AK117" s="5">
        <v>1.2835222540183189E-4</v>
      </c>
      <c r="AL117" s="5">
        <v>3.4104608993543249E-4</v>
      </c>
      <c r="AM117" s="5">
        <v>1.0581161224668529E-3</v>
      </c>
      <c r="AN117" s="21">
        <v>4.9064649538798103E-3</v>
      </c>
      <c r="AO117" s="23">
        <f t="shared" si="13"/>
        <v>4.0912667191188044E-2</v>
      </c>
      <c r="AP117" s="23">
        <f t="shared" si="14"/>
        <v>0.78560188827694732</v>
      </c>
      <c r="AQ117" s="23">
        <f t="shared" si="15"/>
        <v>6.2818447997222082E-2</v>
      </c>
      <c r="AR117" s="23">
        <f t="shared" si="16"/>
        <v>0.13322837722211395</v>
      </c>
      <c r="AS117" s="23">
        <f t="shared" si="17"/>
        <v>0.13690007867820614</v>
      </c>
      <c r="AT117" s="23">
        <f t="shared" si="18"/>
        <v>0.88945712037765534</v>
      </c>
      <c r="AU117" s="34">
        <f t="shared" si="19"/>
        <v>0.17348544453186468</v>
      </c>
      <c r="AV117" s="35">
        <f t="shared" si="20"/>
        <v>4.0912667191188044E-2</v>
      </c>
      <c r="AW117" s="35">
        <f t="shared" si="21"/>
        <v>0.73911257189811008</v>
      </c>
    </row>
    <row r="118" spans="1:49" x14ac:dyDescent="0.2">
      <c r="A118" s="10" t="s">
        <v>176</v>
      </c>
      <c r="B118" s="1" t="s">
        <v>23</v>
      </c>
      <c r="C118" s="1">
        <v>2016</v>
      </c>
      <c r="D118" s="1">
        <v>124</v>
      </c>
      <c r="E118" s="1">
        <v>54</v>
      </c>
      <c r="F118" s="1">
        <v>45</v>
      </c>
      <c r="G118" s="1">
        <v>47</v>
      </c>
      <c r="H118" s="1">
        <v>62</v>
      </c>
      <c r="I118" s="1">
        <v>86</v>
      </c>
      <c r="J118" s="1">
        <v>217</v>
      </c>
      <c r="K118" s="1">
        <v>333</v>
      </c>
      <c r="L118" s="1">
        <v>519</v>
      </c>
      <c r="M118" s="1">
        <v>947</v>
      </c>
      <c r="N118" s="1">
        <f t="shared" si="11"/>
        <v>1799</v>
      </c>
      <c r="O118" s="1">
        <v>2434</v>
      </c>
      <c r="P118" s="1">
        <v>6187328</v>
      </c>
      <c r="Q118" s="1">
        <v>6425128</v>
      </c>
      <c r="R118" s="1">
        <v>12612456</v>
      </c>
      <c r="S118" s="1">
        <v>777504.9040000001</v>
      </c>
      <c r="T118" s="1">
        <v>1646937.7260000003</v>
      </c>
      <c r="U118" s="1">
        <v>1737562.548</v>
      </c>
      <c r="V118" s="1">
        <v>1748772.949</v>
      </c>
      <c r="W118" s="1">
        <v>1641607.3489999999</v>
      </c>
      <c r="X118" s="1">
        <v>1736978.324</v>
      </c>
      <c r="Y118" s="1">
        <v>1581707.692</v>
      </c>
      <c r="Z118" s="1">
        <v>976522.55599999998</v>
      </c>
      <c r="AA118" s="1">
        <v>520914.08299999998</v>
      </c>
      <c r="AB118" s="1">
        <v>240693.67500000002</v>
      </c>
      <c r="AC118" s="1">
        <f t="shared" si="12"/>
        <v>1738130.314</v>
      </c>
      <c r="AD118" s="5">
        <v>1.9298382487915121E-4</v>
      </c>
      <c r="AE118" s="5">
        <v>1.5948452461465117E-4</v>
      </c>
      <c r="AF118" s="5">
        <v>3.2788124983421499E-5</v>
      </c>
      <c r="AG118" s="5">
        <v>2.5898348264813084E-5</v>
      </c>
      <c r="AH118" s="5">
        <v>2.6875987547083221E-5</v>
      </c>
      <c r="AI118" s="5">
        <v>3.7767862112561731E-5</v>
      </c>
      <c r="AJ118" s="5">
        <v>4.9511268397382716E-5</v>
      </c>
      <c r="AK118" s="5">
        <v>1.3719349099555368E-4</v>
      </c>
      <c r="AL118" s="5">
        <v>3.4100594804898699E-4</v>
      </c>
      <c r="AM118" s="5">
        <v>9.9632553032742645E-4</v>
      </c>
      <c r="AN118" s="21">
        <v>3.9344615100500666E-3</v>
      </c>
      <c r="AO118" s="23">
        <f t="shared" si="13"/>
        <v>5.0944946589975351E-2</v>
      </c>
      <c r="AP118" s="23">
        <f t="shared" si="14"/>
        <v>0.73911257189811008</v>
      </c>
      <c r="AQ118" s="23">
        <f t="shared" si="15"/>
        <v>6.1645797138955336E-2</v>
      </c>
      <c r="AR118" s="23">
        <f t="shared" si="16"/>
        <v>0.1378106146812326</v>
      </c>
      <c r="AS118" s="23">
        <f t="shared" si="17"/>
        <v>0.17173377156943304</v>
      </c>
      <c r="AT118" s="23">
        <f t="shared" si="18"/>
        <v>0.8635990139687757</v>
      </c>
      <c r="AU118" s="34">
        <f t="shared" si="19"/>
        <v>0.20994248151191455</v>
      </c>
      <c r="AV118" s="35">
        <f t="shared" si="20"/>
        <v>5.0944946589975351E-2</v>
      </c>
      <c r="AW118" s="35">
        <f t="shared" si="21"/>
        <v>0.76655315928868706</v>
      </c>
    </row>
    <row r="119" spans="1:49" x14ac:dyDescent="0.2">
      <c r="A119" s="10" t="s">
        <v>177</v>
      </c>
      <c r="B119" s="1" t="s">
        <v>23</v>
      </c>
      <c r="C119" s="1">
        <v>2017</v>
      </c>
      <c r="D119" s="1">
        <v>103</v>
      </c>
      <c r="E119" s="1">
        <v>65</v>
      </c>
      <c r="F119" s="1">
        <v>66</v>
      </c>
      <c r="G119" s="1">
        <v>36</v>
      </c>
      <c r="H119" s="1">
        <v>61</v>
      </c>
      <c r="I119" s="1">
        <v>80</v>
      </c>
      <c r="J119" s="1">
        <v>206</v>
      </c>
      <c r="K119" s="1">
        <v>370</v>
      </c>
      <c r="L119" s="1">
        <v>587</v>
      </c>
      <c r="M119" s="1">
        <v>1069</v>
      </c>
      <c r="N119" s="1">
        <f t="shared" si="11"/>
        <v>2026</v>
      </c>
      <c r="O119" s="1">
        <v>2643</v>
      </c>
      <c r="P119" s="1">
        <v>6126806</v>
      </c>
      <c r="Q119" s="1">
        <v>6364141</v>
      </c>
      <c r="R119" s="1">
        <v>12490947</v>
      </c>
      <c r="S119" s="1">
        <v>767027</v>
      </c>
      <c r="T119" s="1">
        <v>1617070</v>
      </c>
      <c r="U119" s="1">
        <v>1705074</v>
      </c>
      <c r="V119" s="1">
        <v>1741476</v>
      </c>
      <c r="W119" s="1">
        <v>1618889</v>
      </c>
      <c r="X119" s="1">
        <v>1688334</v>
      </c>
      <c r="Y119" s="1">
        <v>1580013</v>
      </c>
      <c r="Z119" s="1">
        <v>1005871</v>
      </c>
      <c r="AA119" s="1">
        <v>527075</v>
      </c>
      <c r="AB119" s="1">
        <v>240118</v>
      </c>
      <c r="AC119" s="1">
        <f t="shared" si="12"/>
        <v>1773064</v>
      </c>
      <c r="AD119" s="5">
        <v>2.1159324429124548E-4</v>
      </c>
      <c r="AE119" s="5">
        <v>1.3428471227218858E-4</v>
      </c>
      <c r="AF119" s="5">
        <v>4.0196157247367152E-5</v>
      </c>
      <c r="AG119" s="5">
        <v>3.8707997424158716E-5</v>
      </c>
      <c r="AH119" s="5">
        <v>2.0672119512413608E-5</v>
      </c>
      <c r="AI119" s="5">
        <v>3.7680162135884551E-5</v>
      </c>
      <c r="AJ119" s="5">
        <v>4.7383989186973669E-5</v>
      </c>
      <c r="AK119" s="5">
        <v>1.3037867409951691E-4</v>
      </c>
      <c r="AL119" s="5">
        <v>3.6784040895900167E-4</v>
      </c>
      <c r="AM119" s="5">
        <v>1.1136934971303894E-3</v>
      </c>
      <c r="AN119" s="21">
        <v>4.451977777592684E-3</v>
      </c>
      <c r="AO119" s="23">
        <f t="shared" si="13"/>
        <v>3.8970866439651912E-2</v>
      </c>
      <c r="AP119" s="23">
        <f t="shared" si="14"/>
        <v>0.76655315928868706</v>
      </c>
      <c r="AQ119" s="23">
        <f t="shared" si="15"/>
        <v>6.1406633139985303E-2</v>
      </c>
      <c r="AR119" s="23">
        <f t="shared" si="16"/>
        <v>0.14194792436474193</v>
      </c>
      <c r="AS119" s="23">
        <f t="shared" si="17"/>
        <v>0.15550510783200908</v>
      </c>
      <c r="AT119" s="23">
        <f t="shared" si="18"/>
        <v>0.87476352629587595</v>
      </c>
      <c r="AU119" s="34">
        <f t="shared" si="19"/>
        <v>0.194475974271661</v>
      </c>
      <c r="AV119" s="35">
        <f t="shared" si="20"/>
        <v>3.8970866439651912E-2</v>
      </c>
      <c r="AW119" s="35">
        <f t="shared" si="21"/>
        <v>0.66807313642756683</v>
      </c>
    </row>
    <row r="120" spans="1:49" x14ac:dyDescent="0.2">
      <c r="A120" s="10" t="s">
        <v>178</v>
      </c>
      <c r="B120" s="1" t="s">
        <v>24</v>
      </c>
      <c r="C120" s="1">
        <v>2009</v>
      </c>
      <c r="D120" s="1">
        <v>102</v>
      </c>
      <c r="E120" s="1">
        <v>44</v>
      </c>
      <c r="F120" s="1">
        <v>63</v>
      </c>
      <c r="G120" s="1">
        <v>48</v>
      </c>
      <c r="H120" s="1">
        <v>63</v>
      </c>
      <c r="I120" s="1">
        <v>73</v>
      </c>
      <c r="J120" s="1">
        <v>79</v>
      </c>
      <c r="K120" s="1">
        <v>117</v>
      </c>
      <c r="L120" s="1">
        <v>296</v>
      </c>
      <c r="M120" s="1">
        <v>537</v>
      </c>
      <c r="N120" s="1">
        <f t="shared" si="11"/>
        <v>950</v>
      </c>
      <c r="O120" s="1">
        <v>1422</v>
      </c>
      <c r="P120" s="1">
        <v>3120716</v>
      </c>
      <c r="Q120" s="1">
        <v>3221753</v>
      </c>
      <c r="R120" s="1">
        <v>6342469</v>
      </c>
      <c r="S120" s="1">
        <v>441072.29200000002</v>
      </c>
      <c r="T120" s="1">
        <v>872092.08000000007</v>
      </c>
      <c r="U120" s="1">
        <v>908931.05599999998</v>
      </c>
      <c r="V120" s="1">
        <v>826958.84300000011</v>
      </c>
      <c r="W120" s="1">
        <v>879030.99900000007</v>
      </c>
      <c r="X120" s="1">
        <v>924312.75600000005</v>
      </c>
      <c r="Y120" s="1">
        <v>687644.21100000001</v>
      </c>
      <c r="Z120" s="1">
        <v>412675.14999999991</v>
      </c>
      <c r="AA120" s="1">
        <v>278122.66400000005</v>
      </c>
      <c r="AB120" s="1">
        <v>108285.49599999998</v>
      </c>
      <c r="AC120" s="1">
        <f t="shared" si="12"/>
        <v>799083.31</v>
      </c>
      <c r="AD120" s="5">
        <v>2.2420290899332736E-4</v>
      </c>
      <c r="AE120" s="5">
        <v>2.3125460803146528E-4</v>
      </c>
      <c r="AF120" s="5">
        <v>5.0453387903717685E-5</v>
      </c>
      <c r="AG120" s="5">
        <v>6.9312187744193445E-5</v>
      </c>
      <c r="AH120" s="5">
        <v>5.8044001108771016E-5</v>
      </c>
      <c r="AI120" s="5">
        <v>7.1669827425505832E-5</v>
      </c>
      <c r="AJ120" s="5">
        <v>7.8977596626395572E-5</v>
      </c>
      <c r="AK120" s="5">
        <v>1.1488499246596581E-4</v>
      </c>
      <c r="AL120" s="5">
        <v>2.835159810325386E-4</v>
      </c>
      <c r="AM120" s="5">
        <v>1.0642786019049492E-3</v>
      </c>
      <c r="AN120" s="21">
        <v>4.9591128991088524E-3</v>
      </c>
      <c r="AO120" s="23">
        <f t="shared" si="13"/>
        <v>7.1729957805907171E-2</v>
      </c>
      <c r="AP120" s="23">
        <f t="shared" si="14"/>
        <v>0.66807313642756683</v>
      </c>
      <c r="AQ120" s="23">
        <f t="shared" si="15"/>
        <v>6.9542679987872238E-2</v>
      </c>
      <c r="AR120" s="23">
        <f t="shared" si="16"/>
        <v>0.12598931267933672</v>
      </c>
      <c r="AS120" s="23">
        <f t="shared" si="17"/>
        <v>0.27637130801687765</v>
      </c>
      <c r="AT120" s="23">
        <f t="shared" si="18"/>
        <v>0.77496483825597751</v>
      </c>
      <c r="AU120" s="34">
        <f t="shared" si="19"/>
        <v>0.26019690576652604</v>
      </c>
      <c r="AV120" s="35">
        <f t="shared" si="20"/>
        <v>7.1729957805907171E-2</v>
      </c>
      <c r="AW120" s="35">
        <f t="shared" si="21"/>
        <v>0.67820069204152245</v>
      </c>
    </row>
    <row r="121" spans="1:49" x14ac:dyDescent="0.2">
      <c r="A121" s="10" t="s">
        <v>179</v>
      </c>
      <c r="B121" s="1" t="s">
        <v>24</v>
      </c>
      <c r="C121" s="1">
        <v>2010</v>
      </c>
      <c r="D121" s="1">
        <v>96</v>
      </c>
      <c r="E121" s="1">
        <v>53</v>
      </c>
      <c r="F121" s="1">
        <v>46</v>
      </c>
      <c r="G121" s="1">
        <v>62</v>
      </c>
      <c r="H121" s="1">
        <v>47</v>
      </c>
      <c r="I121" s="1">
        <v>70</v>
      </c>
      <c r="J121" s="1">
        <v>91</v>
      </c>
      <c r="K121" s="1">
        <v>120</v>
      </c>
      <c r="L121" s="1">
        <v>311</v>
      </c>
      <c r="M121" s="1">
        <v>549</v>
      </c>
      <c r="N121" s="1">
        <f t="shared" si="11"/>
        <v>980</v>
      </c>
      <c r="O121" s="1">
        <v>1445</v>
      </c>
      <c r="P121" s="1">
        <v>3155005</v>
      </c>
      <c r="Q121" s="1">
        <v>3261676</v>
      </c>
      <c r="R121" s="1">
        <v>6416681</v>
      </c>
      <c r="S121" s="1">
        <v>434226.89399999997</v>
      </c>
      <c r="T121" s="1">
        <v>892682.25699999998</v>
      </c>
      <c r="U121" s="1">
        <v>926141.69400000013</v>
      </c>
      <c r="V121" s="1">
        <v>821751.93299999996</v>
      </c>
      <c r="W121" s="1">
        <v>867443.47</v>
      </c>
      <c r="X121" s="1">
        <v>937275.23399999994</v>
      </c>
      <c r="Y121" s="1">
        <v>722051.54099999997</v>
      </c>
      <c r="Z121" s="1">
        <v>429313.81299999997</v>
      </c>
      <c r="AA121" s="1">
        <v>279119.99899999995</v>
      </c>
      <c r="AB121" s="1">
        <v>107685.53599999999</v>
      </c>
      <c r="AC121" s="1">
        <f t="shared" si="12"/>
        <v>816119.34799999988</v>
      </c>
      <c r="AD121" s="5">
        <v>2.2519430216337699E-4</v>
      </c>
      <c r="AE121" s="5">
        <v>2.2108257532293707E-4</v>
      </c>
      <c r="AF121" s="5">
        <v>5.9371629249263777E-5</v>
      </c>
      <c r="AG121" s="5">
        <v>4.9668425790578861E-5</v>
      </c>
      <c r="AH121" s="5">
        <v>7.5448559973147035E-5</v>
      </c>
      <c r="AI121" s="5">
        <v>5.4182205095163147E-5</v>
      </c>
      <c r="AJ121" s="5">
        <v>7.4684572322754881E-5</v>
      </c>
      <c r="AK121" s="5">
        <v>1.2602978434748607E-4</v>
      </c>
      <c r="AL121" s="5">
        <v>2.7951581422794801E-4</v>
      </c>
      <c r="AM121" s="5">
        <v>1.114216111759158E-3</v>
      </c>
      <c r="AN121" s="21">
        <v>5.0981777162719425E-3</v>
      </c>
      <c r="AO121" s="23">
        <f t="shared" si="13"/>
        <v>6.6435986159169555E-2</v>
      </c>
      <c r="AP121" s="23">
        <f t="shared" si="14"/>
        <v>0.67820069204152245</v>
      </c>
      <c r="AQ121" s="23">
        <f t="shared" si="15"/>
        <v>6.7671572577785929E-2</v>
      </c>
      <c r="AR121" s="23">
        <f t="shared" si="16"/>
        <v>0.12718714675078907</v>
      </c>
      <c r="AS121" s="23">
        <f t="shared" si="17"/>
        <v>0.25882352941176473</v>
      </c>
      <c r="AT121" s="23">
        <f t="shared" si="18"/>
        <v>0.78961937716262975</v>
      </c>
      <c r="AU121" s="34">
        <f t="shared" si="19"/>
        <v>0.25536332179930799</v>
      </c>
      <c r="AV121" s="35">
        <f t="shared" si="20"/>
        <v>6.6435986159169555E-2</v>
      </c>
      <c r="AW121" s="35">
        <f t="shared" si="21"/>
        <v>0.66775777414075288</v>
      </c>
    </row>
    <row r="122" spans="1:49" x14ac:dyDescent="0.2">
      <c r="A122" s="10" t="s">
        <v>180</v>
      </c>
      <c r="B122" s="1" t="s">
        <v>24</v>
      </c>
      <c r="C122" s="1">
        <v>2011</v>
      </c>
      <c r="D122" s="1">
        <v>77</v>
      </c>
      <c r="E122" s="1">
        <v>56</v>
      </c>
      <c r="F122" s="1">
        <v>41</v>
      </c>
      <c r="G122" s="1">
        <v>45</v>
      </c>
      <c r="H122" s="1">
        <v>61</v>
      </c>
      <c r="I122" s="1">
        <v>61</v>
      </c>
      <c r="J122" s="1">
        <v>65</v>
      </c>
      <c r="K122" s="1">
        <v>108</v>
      </c>
      <c r="L122" s="1">
        <v>250</v>
      </c>
      <c r="M122" s="1">
        <v>458</v>
      </c>
      <c r="N122" s="1">
        <f t="shared" si="11"/>
        <v>816</v>
      </c>
      <c r="O122" s="1">
        <v>1222</v>
      </c>
      <c r="P122" s="1">
        <v>3010217</v>
      </c>
      <c r="Q122" s="1">
        <v>3112172</v>
      </c>
      <c r="R122" s="1">
        <v>6122389</v>
      </c>
      <c r="S122" s="1">
        <v>413152.80199999997</v>
      </c>
      <c r="T122" s="1">
        <v>846201.83899999992</v>
      </c>
      <c r="U122" s="1">
        <v>886745.88000000012</v>
      </c>
      <c r="V122" s="1">
        <v>787185.19899999991</v>
      </c>
      <c r="W122" s="1">
        <v>810408.26500000013</v>
      </c>
      <c r="X122" s="1">
        <v>889406.52199999988</v>
      </c>
      <c r="Y122" s="1">
        <v>708027.70900000003</v>
      </c>
      <c r="Z122" s="1">
        <v>415823.41700000002</v>
      </c>
      <c r="AA122" s="1">
        <v>263033.19400000002</v>
      </c>
      <c r="AB122" s="1">
        <v>104264.76399999998</v>
      </c>
      <c r="AC122" s="1">
        <f t="shared" si="12"/>
        <v>783121.375</v>
      </c>
      <c r="AD122" s="5">
        <v>1.9959528870184498E-4</v>
      </c>
      <c r="AE122" s="5">
        <v>1.8637172403831358E-4</v>
      </c>
      <c r="AF122" s="5">
        <v>6.6178064640202237E-5</v>
      </c>
      <c r="AG122" s="5">
        <v>4.6236470813938253E-5</v>
      </c>
      <c r="AH122" s="5">
        <v>5.7165708980765534E-5</v>
      </c>
      <c r="AI122" s="5">
        <v>7.5270703217717052E-5</v>
      </c>
      <c r="AJ122" s="5">
        <v>6.858506036455623E-5</v>
      </c>
      <c r="AK122" s="5">
        <v>9.1804316658460037E-5</v>
      </c>
      <c r="AL122" s="5">
        <v>2.597256325273283E-4</v>
      </c>
      <c r="AM122" s="5">
        <v>9.5045038307978722E-4</v>
      </c>
      <c r="AN122" s="21">
        <v>4.3926632778836013E-3</v>
      </c>
      <c r="AO122" s="23">
        <f t="shared" si="13"/>
        <v>6.3011456628477902E-2</v>
      </c>
      <c r="AP122" s="23">
        <f t="shared" si="14"/>
        <v>0.66775777414075288</v>
      </c>
      <c r="AQ122" s="23">
        <f t="shared" si="15"/>
        <v>6.7482285428122901E-2</v>
      </c>
      <c r="AR122" s="23">
        <f t="shared" si="16"/>
        <v>0.1279110776855244</v>
      </c>
      <c r="AS122" s="23">
        <f t="shared" si="17"/>
        <v>0.27905073649754503</v>
      </c>
      <c r="AT122" s="23">
        <f t="shared" si="18"/>
        <v>0.77086743044189854</v>
      </c>
      <c r="AU122" s="34">
        <f t="shared" si="19"/>
        <v>0.26923076923076922</v>
      </c>
      <c r="AV122" s="35">
        <f t="shared" si="20"/>
        <v>6.3011456628477902E-2</v>
      </c>
      <c r="AW122" s="35">
        <f t="shared" si="21"/>
        <v>0.62901960784313726</v>
      </c>
    </row>
    <row r="123" spans="1:49" x14ac:dyDescent="0.2">
      <c r="A123" s="10" t="s">
        <v>181</v>
      </c>
      <c r="B123" s="1" t="s">
        <v>24</v>
      </c>
      <c r="C123" s="1">
        <v>2012</v>
      </c>
      <c r="D123" s="1">
        <v>113</v>
      </c>
      <c r="E123" s="1">
        <v>62</v>
      </c>
      <c r="F123" s="1">
        <v>39</v>
      </c>
      <c r="G123" s="1">
        <v>62</v>
      </c>
      <c r="H123" s="1">
        <v>86</v>
      </c>
      <c r="I123" s="1">
        <v>69</v>
      </c>
      <c r="J123" s="1">
        <v>42</v>
      </c>
      <c r="K123" s="1">
        <v>86</v>
      </c>
      <c r="L123" s="1">
        <v>244</v>
      </c>
      <c r="M123" s="1">
        <v>472</v>
      </c>
      <c r="N123" s="1">
        <f t="shared" si="11"/>
        <v>802</v>
      </c>
      <c r="O123" s="1">
        <v>1275</v>
      </c>
      <c r="P123" s="1">
        <v>3047304</v>
      </c>
      <c r="Q123" s="1">
        <v>3148551</v>
      </c>
      <c r="R123" s="1">
        <v>6195855</v>
      </c>
      <c r="S123" s="1">
        <v>411933.84700000007</v>
      </c>
      <c r="T123" s="1">
        <v>851565.94599999976</v>
      </c>
      <c r="U123" s="1">
        <v>894990.29700000002</v>
      </c>
      <c r="V123" s="1">
        <v>796324.39500000002</v>
      </c>
      <c r="W123" s="1">
        <v>807036.37199999986</v>
      </c>
      <c r="X123" s="1">
        <v>892819.38199999998</v>
      </c>
      <c r="Y123" s="1">
        <v>733388.49500000011</v>
      </c>
      <c r="Z123" s="1">
        <v>434340.13100000005</v>
      </c>
      <c r="AA123" s="1">
        <v>264788.614</v>
      </c>
      <c r="AB123" s="1">
        <v>107079.95699999998</v>
      </c>
      <c r="AC123" s="1">
        <f t="shared" si="12"/>
        <v>806208.70200000005</v>
      </c>
      <c r="AD123" s="5">
        <v>2.0578273700724113E-4</v>
      </c>
      <c r="AE123" s="5">
        <v>2.7431589033760553E-4</v>
      </c>
      <c r="AF123" s="5">
        <v>7.2807044822809319E-5</v>
      </c>
      <c r="AG123" s="5">
        <v>4.3575891415502125E-5</v>
      </c>
      <c r="AH123" s="5">
        <v>7.785771777090918E-5</v>
      </c>
      <c r="AI123" s="5">
        <v>1.0656273122718689E-4</v>
      </c>
      <c r="AJ123" s="5">
        <v>7.7283268476355729E-5</v>
      </c>
      <c r="AK123" s="5">
        <v>5.7268419516180158E-5</v>
      </c>
      <c r="AL123" s="5">
        <v>1.9800150587512714E-4</v>
      </c>
      <c r="AM123" s="5">
        <v>9.2148977372569349E-4</v>
      </c>
      <c r="AN123" s="21">
        <v>4.407921082747541E-3</v>
      </c>
      <c r="AO123" s="23">
        <f t="shared" si="13"/>
        <v>8.8627450980392153E-2</v>
      </c>
      <c r="AP123" s="23">
        <f t="shared" si="14"/>
        <v>0.62901960784313726</v>
      </c>
      <c r="AQ123" s="23">
        <f t="shared" si="15"/>
        <v>6.6485391765946755E-2</v>
      </c>
      <c r="AR123" s="23">
        <f t="shared" si="16"/>
        <v>0.13012065356597274</v>
      </c>
      <c r="AS123" s="23">
        <f t="shared" si="17"/>
        <v>0.33803921568627449</v>
      </c>
      <c r="AT123" s="23">
        <f t="shared" si="18"/>
        <v>0.71607843137254901</v>
      </c>
      <c r="AU123" s="34">
        <f t="shared" si="19"/>
        <v>0.28235294117647058</v>
      </c>
      <c r="AV123" s="35">
        <f t="shared" si="20"/>
        <v>8.8627450980392153E-2</v>
      </c>
      <c r="AW123" s="35">
        <f t="shared" si="21"/>
        <v>0.65600568585643215</v>
      </c>
    </row>
    <row r="124" spans="1:49" x14ac:dyDescent="0.2">
      <c r="A124" s="10" t="s">
        <v>182</v>
      </c>
      <c r="B124" s="1" t="s">
        <v>24</v>
      </c>
      <c r="C124" s="1">
        <v>2013</v>
      </c>
      <c r="D124" s="1">
        <v>91</v>
      </c>
      <c r="E124" s="1">
        <v>55</v>
      </c>
      <c r="F124" s="1">
        <v>60</v>
      </c>
      <c r="G124" s="1">
        <v>72</v>
      </c>
      <c r="H124" s="1">
        <v>59</v>
      </c>
      <c r="I124" s="1">
        <v>54</v>
      </c>
      <c r="J124" s="1">
        <v>93</v>
      </c>
      <c r="K124" s="1">
        <v>126</v>
      </c>
      <c r="L124" s="1">
        <v>265</v>
      </c>
      <c r="M124" s="1">
        <v>532</v>
      </c>
      <c r="N124" s="1">
        <f t="shared" si="11"/>
        <v>923</v>
      </c>
      <c r="O124" s="1">
        <v>1407</v>
      </c>
      <c r="P124" s="1">
        <v>3098319</v>
      </c>
      <c r="Q124" s="1">
        <v>3197581</v>
      </c>
      <c r="R124" s="1">
        <v>6295900</v>
      </c>
      <c r="S124" s="1">
        <v>415936.91300000006</v>
      </c>
      <c r="T124" s="1">
        <v>869162.30000000016</v>
      </c>
      <c r="U124" s="1">
        <v>907882.92599999998</v>
      </c>
      <c r="V124" s="1">
        <v>810671.93200000003</v>
      </c>
      <c r="W124" s="1">
        <v>809579.35</v>
      </c>
      <c r="X124" s="1">
        <v>895504.98199999984</v>
      </c>
      <c r="Y124" s="1">
        <v>763880.34200000006</v>
      </c>
      <c r="Z124" s="1">
        <v>451415.78399999999</v>
      </c>
      <c r="AA124" s="1">
        <v>262289.81800000003</v>
      </c>
      <c r="AB124" s="1">
        <v>112045.63500000001</v>
      </c>
      <c r="AC124" s="1">
        <f t="shared" si="12"/>
        <v>825751.23699999996</v>
      </c>
      <c r="AD124" s="5">
        <v>2.2347877189917247E-4</v>
      </c>
      <c r="AE124" s="5">
        <v>2.1878317878461532E-4</v>
      </c>
      <c r="AF124" s="5">
        <v>6.3279320789684491E-5</v>
      </c>
      <c r="AG124" s="5">
        <v>6.6087816261014258E-5</v>
      </c>
      <c r="AH124" s="5">
        <v>8.8815212613035179E-5</v>
      </c>
      <c r="AI124" s="5">
        <v>7.2877352911731265E-5</v>
      </c>
      <c r="AJ124" s="5">
        <v>6.0301172059811065E-5</v>
      </c>
      <c r="AK124" s="5">
        <v>1.2174681672852892E-4</v>
      </c>
      <c r="AL124" s="5">
        <v>2.7912183061813364E-4</v>
      </c>
      <c r="AM124" s="5">
        <v>1.0103327762421947E-3</v>
      </c>
      <c r="AN124" s="21">
        <v>4.7480653753267585E-3</v>
      </c>
      <c r="AO124" s="23">
        <f t="shared" si="13"/>
        <v>6.4676616915422883E-2</v>
      </c>
      <c r="AP124" s="23">
        <f t="shared" si="14"/>
        <v>0.65600568585643215</v>
      </c>
      <c r="AQ124" s="23">
        <f t="shared" si="15"/>
        <v>6.606472672691753E-2</v>
      </c>
      <c r="AR124" s="23">
        <f t="shared" si="16"/>
        <v>0.13115698105116028</v>
      </c>
      <c r="AS124" s="23">
        <f t="shared" si="17"/>
        <v>0.27789623312011374</v>
      </c>
      <c r="AT124" s="23">
        <f t="shared" si="18"/>
        <v>0.76048329779673063</v>
      </c>
      <c r="AU124" s="34">
        <f t="shared" si="19"/>
        <v>0.27931769722814498</v>
      </c>
      <c r="AV124" s="35">
        <f t="shared" si="20"/>
        <v>6.4676616915422883E-2</v>
      </c>
      <c r="AW124" s="35">
        <f t="shared" si="21"/>
        <v>0.64839467501957715</v>
      </c>
    </row>
    <row r="125" spans="1:49" x14ac:dyDescent="0.2">
      <c r="A125" s="10" t="s">
        <v>183</v>
      </c>
      <c r="B125" s="1" t="s">
        <v>24</v>
      </c>
      <c r="C125" s="1">
        <v>2014</v>
      </c>
      <c r="D125" s="1">
        <v>82</v>
      </c>
      <c r="E125" s="1">
        <v>53</v>
      </c>
      <c r="F125" s="1">
        <v>46</v>
      </c>
      <c r="G125" s="1">
        <v>64</v>
      </c>
      <c r="H125" s="1">
        <v>65</v>
      </c>
      <c r="I125" s="1">
        <v>53</v>
      </c>
      <c r="J125" s="1">
        <v>86</v>
      </c>
      <c r="K125" s="1">
        <v>123</v>
      </c>
      <c r="L125" s="1">
        <v>250</v>
      </c>
      <c r="M125" s="1">
        <v>455</v>
      </c>
      <c r="N125" s="1">
        <f t="shared" si="11"/>
        <v>828</v>
      </c>
      <c r="O125" s="1">
        <v>1277</v>
      </c>
      <c r="P125" s="1">
        <v>3062005</v>
      </c>
      <c r="Q125" s="1">
        <v>3166577</v>
      </c>
      <c r="R125" s="1">
        <v>6228582</v>
      </c>
      <c r="S125" s="1">
        <v>406171.38699999999</v>
      </c>
      <c r="T125" s="1">
        <v>853727.60499999998</v>
      </c>
      <c r="U125" s="1">
        <v>896151.07600000012</v>
      </c>
      <c r="V125" s="1">
        <v>799799.67400000012</v>
      </c>
      <c r="W125" s="1">
        <v>791575.86699999997</v>
      </c>
      <c r="X125" s="1">
        <v>870475.10499999998</v>
      </c>
      <c r="Y125" s="1">
        <v>768831.99100000004</v>
      </c>
      <c r="Z125" s="1">
        <v>464748.02799999999</v>
      </c>
      <c r="AA125" s="1">
        <v>261452.36600000001</v>
      </c>
      <c r="AB125" s="1">
        <v>114766.03200000001</v>
      </c>
      <c r="AC125" s="1">
        <f t="shared" si="12"/>
        <v>840966.42599999998</v>
      </c>
      <c r="AD125" s="5">
        <v>2.0502258780569958E-4</v>
      </c>
      <c r="AE125" s="5">
        <v>2.0188522043774592E-4</v>
      </c>
      <c r="AF125" s="5">
        <v>6.2080691416789791E-5</v>
      </c>
      <c r="AG125" s="5">
        <v>5.1330630774135227E-5</v>
      </c>
      <c r="AH125" s="5">
        <v>8.0020037617569713E-5</v>
      </c>
      <c r="AI125" s="5">
        <v>8.2114681245076416E-5</v>
      </c>
      <c r="AJ125" s="5">
        <v>6.0886290366684296E-5</v>
      </c>
      <c r="AK125" s="5">
        <v>1.1185798848997166E-4</v>
      </c>
      <c r="AL125" s="5">
        <v>2.6465954149244934E-4</v>
      </c>
      <c r="AM125" s="5">
        <v>9.5619712234694398E-4</v>
      </c>
      <c r="AN125" s="21">
        <v>3.9645877100638978E-3</v>
      </c>
      <c r="AO125" s="23">
        <f t="shared" si="13"/>
        <v>6.4212999216914646E-2</v>
      </c>
      <c r="AP125" s="23">
        <f t="shared" si="14"/>
        <v>0.64839467501957715</v>
      </c>
      <c r="AQ125" s="23">
        <f t="shared" si="15"/>
        <v>6.5210891820963415E-2</v>
      </c>
      <c r="AR125" s="23">
        <f t="shared" si="16"/>
        <v>0.13501731630088518</v>
      </c>
      <c r="AS125" s="23">
        <f t="shared" si="17"/>
        <v>0.28425998433829286</v>
      </c>
      <c r="AT125" s="23">
        <f t="shared" si="18"/>
        <v>0.75724353954581047</v>
      </c>
      <c r="AU125" s="34">
        <f t="shared" si="19"/>
        <v>0.28739232576350821</v>
      </c>
      <c r="AV125" s="35">
        <f t="shared" si="20"/>
        <v>6.4212999216914646E-2</v>
      </c>
      <c r="AW125" s="35">
        <f t="shared" si="21"/>
        <v>0.67590454195535032</v>
      </c>
    </row>
    <row r="126" spans="1:49" x14ac:dyDescent="0.2">
      <c r="A126" s="10" t="s">
        <v>184</v>
      </c>
      <c r="B126" s="1" t="s">
        <v>24</v>
      </c>
      <c r="C126" s="1">
        <v>2015</v>
      </c>
      <c r="D126" s="1">
        <v>103</v>
      </c>
      <c r="E126" s="1">
        <v>50</v>
      </c>
      <c r="F126" s="1">
        <v>50</v>
      </c>
      <c r="G126" s="1">
        <v>53</v>
      </c>
      <c r="H126" s="1">
        <v>62</v>
      </c>
      <c r="I126" s="1">
        <v>44</v>
      </c>
      <c r="J126" s="1">
        <v>59</v>
      </c>
      <c r="K126" s="1">
        <v>125</v>
      </c>
      <c r="L126" s="1">
        <v>273</v>
      </c>
      <c r="M126" s="1">
        <v>480</v>
      </c>
      <c r="N126" s="1">
        <f t="shared" si="11"/>
        <v>878</v>
      </c>
      <c r="O126" s="1">
        <v>1299</v>
      </c>
      <c r="P126" s="1">
        <v>2983847</v>
      </c>
      <c r="Q126" s="1">
        <v>3081867</v>
      </c>
      <c r="R126" s="1">
        <v>6065714</v>
      </c>
      <c r="S126" s="1">
        <v>391425.64399999997</v>
      </c>
      <c r="T126" s="1">
        <v>824401.46799999988</v>
      </c>
      <c r="U126" s="1">
        <v>876936.24600000004</v>
      </c>
      <c r="V126" s="1">
        <v>788729.65299999993</v>
      </c>
      <c r="W126" s="1">
        <v>765759.46700000018</v>
      </c>
      <c r="X126" s="1">
        <v>830983.50500000012</v>
      </c>
      <c r="Y126" s="1">
        <v>759717.96300000011</v>
      </c>
      <c r="Z126" s="1">
        <v>466842.73399999994</v>
      </c>
      <c r="AA126" s="1">
        <v>251410.144</v>
      </c>
      <c r="AB126" s="1">
        <v>110718.59399999998</v>
      </c>
      <c r="AC126" s="1">
        <f t="shared" si="12"/>
        <v>828971.47199999983</v>
      </c>
      <c r="AD126" s="5">
        <v>2.1415450843874275E-4</v>
      </c>
      <c r="AE126" s="5">
        <v>2.6314065411616209E-4</v>
      </c>
      <c r="AF126" s="5">
        <v>6.0650061821578425E-5</v>
      </c>
      <c r="AG126" s="5">
        <v>5.7016687619044994E-5</v>
      </c>
      <c r="AH126" s="5">
        <v>6.7196662124227257E-5</v>
      </c>
      <c r="AI126" s="5">
        <v>8.0965371858732739E-5</v>
      </c>
      <c r="AJ126" s="5">
        <v>5.2949306135745732E-5</v>
      </c>
      <c r="AK126" s="5">
        <v>7.7660398823556562E-5</v>
      </c>
      <c r="AL126" s="5">
        <v>2.6775612191492311E-4</v>
      </c>
      <c r="AM126" s="5">
        <v>1.085875039314245E-3</v>
      </c>
      <c r="AN126" s="21">
        <v>4.3353151684711608E-3</v>
      </c>
      <c r="AO126" s="23">
        <f t="shared" si="13"/>
        <v>7.9291762894534254E-2</v>
      </c>
      <c r="AP126" s="23">
        <f t="shared" si="14"/>
        <v>0.67590454195535032</v>
      </c>
      <c r="AQ126" s="23">
        <f t="shared" si="15"/>
        <v>6.4530844019352052E-2</v>
      </c>
      <c r="AR126" s="23">
        <f t="shared" si="16"/>
        <v>0.13666511015850727</v>
      </c>
      <c r="AS126" s="23">
        <f t="shared" si="17"/>
        <v>0.27867590454195534</v>
      </c>
      <c r="AT126" s="23">
        <f t="shared" si="18"/>
        <v>0.75519630484988454</v>
      </c>
      <c r="AU126" s="34">
        <f t="shared" si="19"/>
        <v>0.24480369515011546</v>
      </c>
      <c r="AV126" s="35">
        <f t="shared" si="20"/>
        <v>7.9291762894534254E-2</v>
      </c>
      <c r="AW126" s="35">
        <f t="shared" si="21"/>
        <v>0.62871287128712872</v>
      </c>
    </row>
    <row r="127" spans="1:49" x14ac:dyDescent="0.2">
      <c r="A127" s="10" t="s">
        <v>185</v>
      </c>
      <c r="B127" s="1" t="s">
        <v>24</v>
      </c>
      <c r="C127" s="1">
        <v>2016</v>
      </c>
      <c r="D127" s="1">
        <v>103</v>
      </c>
      <c r="E127" s="1">
        <v>49</v>
      </c>
      <c r="F127" s="1">
        <v>45</v>
      </c>
      <c r="G127" s="1">
        <v>63</v>
      </c>
      <c r="H127" s="1">
        <v>49</v>
      </c>
      <c r="I127" s="1">
        <v>63</v>
      </c>
      <c r="J127" s="1">
        <v>78</v>
      </c>
      <c r="K127" s="1">
        <v>146</v>
      </c>
      <c r="L127" s="1">
        <v>229</v>
      </c>
      <c r="M127" s="1">
        <v>387</v>
      </c>
      <c r="N127" s="1">
        <f t="shared" si="11"/>
        <v>762</v>
      </c>
      <c r="O127" s="1">
        <v>1212</v>
      </c>
      <c r="P127" s="1">
        <v>3054964</v>
      </c>
      <c r="Q127" s="1">
        <v>3152644</v>
      </c>
      <c r="R127" s="1">
        <v>6207608</v>
      </c>
      <c r="S127" s="1">
        <v>401093.12300000002</v>
      </c>
      <c r="T127" s="1">
        <v>838622.23399999994</v>
      </c>
      <c r="U127" s="1">
        <v>893880.14799999993</v>
      </c>
      <c r="V127" s="1">
        <v>808406.46400000015</v>
      </c>
      <c r="W127" s="1">
        <v>769295.08199999994</v>
      </c>
      <c r="X127" s="1">
        <v>829778.56599999988</v>
      </c>
      <c r="Y127" s="1">
        <v>787124.93400000001</v>
      </c>
      <c r="Z127" s="1">
        <v>499821.50699999998</v>
      </c>
      <c r="AA127" s="1">
        <v>262640.245</v>
      </c>
      <c r="AB127" s="1">
        <v>116585.33900000001</v>
      </c>
      <c r="AC127" s="1">
        <f t="shared" si="12"/>
        <v>879047.09100000001</v>
      </c>
      <c r="AD127" s="5">
        <v>1.9524428733257642E-4</v>
      </c>
      <c r="AE127" s="5">
        <v>2.5679821989867422E-4</v>
      </c>
      <c r="AF127" s="5">
        <v>5.8429168716745475E-5</v>
      </c>
      <c r="AG127" s="5">
        <v>5.0342319494044746E-5</v>
      </c>
      <c r="AH127" s="5">
        <v>7.7931093831530758E-5</v>
      </c>
      <c r="AI127" s="5">
        <v>6.3694674704809835E-5</v>
      </c>
      <c r="AJ127" s="5">
        <v>7.5923870031610353E-5</v>
      </c>
      <c r="AK127" s="5">
        <v>9.9094815360022633E-5</v>
      </c>
      <c r="AL127" s="5">
        <v>2.9210427713747823E-4</v>
      </c>
      <c r="AM127" s="5">
        <v>8.7191511719767096E-4</v>
      </c>
      <c r="AN127" s="21">
        <v>3.3194568315317928E-3</v>
      </c>
      <c r="AO127" s="23">
        <f t="shared" si="13"/>
        <v>8.4983498349834985E-2</v>
      </c>
      <c r="AP127" s="23">
        <f t="shared" si="14"/>
        <v>0.62871287128712872</v>
      </c>
      <c r="AQ127" s="23">
        <f t="shared" si="15"/>
        <v>6.4613152602419482E-2</v>
      </c>
      <c r="AR127" s="23">
        <f t="shared" si="16"/>
        <v>0.14160802212381968</v>
      </c>
      <c r="AS127" s="23">
        <f t="shared" si="17"/>
        <v>0.30693069306930693</v>
      </c>
      <c r="AT127" s="23">
        <f t="shared" si="18"/>
        <v>0.74504950495049505</v>
      </c>
      <c r="AU127" s="34">
        <f t="shared" si="19"/>
        <v>0.2863036303630363</v>
      </c>
      <c r="AV127" s="35">
        <f t="shared" si="20"/>
        <v>8.4983498349834985E-2</v>
      </c>
      <c r="AW127" s="35">
        <f t="shared" si="21"/>
        <v>0.65812591508052709</v>
      </c>
    </row>
    <row r="128" spans="1:49" x14ac:dyDescent="0.2">
      <c r="A128" s="10" t="s">
        <v>186</v>
      </c>
      <c r="B128" s="1" t="s">
        <v>24</v>
      </c>
      <c r="C128" s="1">
        <v>2017</v>
      </c>
      <c r="D128" s="1">
        <v>115</v>
      </c>
      <c r="E128" s="1">
        <v>51</v>
      </c>
      <c r="F128" s="1">
        <v>41</v>
      </c>
      <c r="G128" s="1">
        <v>67</v>
      </c>
      <c r="H128" s="1">
        <v>47</v>
      </c>
      <c r="I128" s="1">
        <v>51</v>
      </c>
      <c r="J128" s="1">
        <v>95</v>
      </c>
      <c r="K128" s="1">
        <v>167</v>
      </c>
      <c r="L128" s="1">
        <v>276</v>
      </c>
      <c r="M128" s="1">
        <v>456</v>
      </c>
      <c r="N128" s="1">
        <f t="shared" si="11"/>
        <v>899</v>
      </c>
      <c r="O128" s="1">
        <v>1366</v>
      </c>
      <c r="P128" s="1">
        <v>3162459</v>
      </c>
      <c r="Q128" s="1">
        <v>3259245</v>
      </c>
      <c r="R128" s="1">
        <v>6421704</v>
      </c>
      <c r="S128" s="1">
        <v>406049</v>
      </c>
      <c r="T128" s="1">
        <v>856618</v>
      </c>
      <c r="U128" s="1">
        <v>923632</v>
      </c>
      <c r="V128" s="1">
        <v>829559</v>
      </c>
      <c r="W128" s="1">
        <v>796339</v>
      </c>
      <c r="X128" s="1">
        <v>845321</v>
      </c>
      <c r="Y128" s="1">
        <v>823444</v>
      </c>
      <c r="Z128" s="1">
        <v>540975</v>
      </c>
      <c r="AA128" s="1">
        <v>275817</v>
      </c>
      <c r="AB128" s="1">
        <v>123950</v>
      </c>
      <c r="AC128" s="1">
        <f t="shared" si="12"/>
        <v>940742</v>
      </c>
      <c r="AD128" s="5">
        <v>2.1271612643622315E-4</v>
      </c>
      <c r="AE128" s="5">
        <v>2.8321705015897094E-4</v>
      </c>
      <c r="AF128" s="5">
        <v>5.9536456156653256E-5</v>
      </c>
      <c r="AG128" s="5">
        <v>4.4389973495937777E-5</v>
      </c>
      <c r="AH128" s="5">
        <v>8.0765804481658322E-5</v>
      </c>
      <c r="AI128" s="5">
        <v>5.9020090690020205E-5</v>
      </c>
      <c r="AJ128" s="5">
        <v>6.0332110523694551E-5</v>
      </c>
      <c r="AK128" s="5">
        <v>1.1536910828180179E-4</v>
      </c>
      <c r="AL128" s="5">
        <v>3.0870188086325618E-4</v>
      </c>
      <c r="AM128" s="5">
        <v>1.0006634833965998E-3</v>
      </c>
      <c r="AN128" s="21">
        <v>3.6789027833803952E-3</v>
      </c>
      <c r="AO128" s="23">
        <f t="shared" si="13"/>
        <v>8.4187408491947294E-2</v>
      </c>
      <c r="AP128" s="23">
        <f t="shared" si="14"/>
        <v>0.65812591508052709</v>
      </c>
      <c r="AQ128" s="23">
        <f t="shared" si="15"/>
        <v>6.3230725053661771E-2</v>
      </c>
      <c r="AR128" s="23">
        <f t="shared" si="16"/>
        <v>0.14649413925026752</v>
      </c>
      <c r="AS128" s="23">
        <f t="shared" si="17"/>
        <v>0.27232796486090777</v>
      </c>
      <c r="AT128" s="23">
        <f t="shared" si="18"/>
        <v>0.76500732064421673</v>
      </c>
      <c r="AU128" s="34">
        <f t="shared" si="19"/>
        <v>0.25768667642752563</v>
      </c>
      <c r="AV128" s="35">
        <f t="shared" si="20"/>
        <v>8.4187408491947294E-2</v>
      </c>
      <c r="AW128" s="35">
        <f t="shared" si="21"/>
        <v>0.53113207547169816</v>
      </c>
    </row>
    <row r="129" spans="1:49" x14ac:dyDescent="0.2">
      <c r="A129" s="10" t="s">
        <v>187</v>
      </c>
      <c r="B129" s="1" t="s">
        <v>25</v>
      </c>
      <c r="C129" s="1">
        <v>2009</v>
      </c>
      <c r="D129" s="1">
        <v>119</v>
      </c>
      <c r="E129" s="1">
        <v>62</v>
      </c>
      <c r="F129" s="1">
        <v>59</v>
      </c>
      <c r="G129" s="1">
        <v>52</v>
      </c>
      <c r="H129" s="1">
        <v>79</v>
      </c>
      <c r="I129" s="1">
        <v>77</v>
      </c>
      <c r="J129" s="1">
        <v>49</v>
      </c>
      <c r="K129" s="1">
        <v>65</v>
      </c>
      <c r="L129" s="1">
        <v>156</v>
      </c>
      <c r="M129" s="1">
        <v>342</v>
      </c>
      <c r="N129" s="1">
        <f t="shared" si="11"/>
        <v>563</v>
      </c>
      <c r="O129" s="1">
        <v>1060</v>
      </c>
      <c r="P129" s="1">
        <v>1448226</v>
      </c>
      <c r="Q129" s="1">
        <v>1491177</v>
      </c>
      <c r="R129" s="1">
        <v>2939403</v>
      </c>
      <c r="S129" s="1">
        <v>194872.17200000002</v>
      </c>
      <c r="T129" s="1">
        <v>381483.93800000002</v>
      </c>
      <c r="U129" s="1">
        <v>440273.24699999997</v>
      </c>
      <c r="V129" s="1">
        <v>351004.32199999993</v>
      </c>
      <c r="W129" s="1">
        <v>380666.61200000002</v>
      </c>
      <c r="X129" s="1">
        <v>432370.63300000003</v>
      </c>
      <c r="Y129" s="1">
        <v>326577.60699999996</v>
      </c>
      <c r="Z129" s="1">
        <v>206739.25599999999</v>
      </c>
      <c r="AA129" s="1">
        <v>154806.75</v>
      </c>
      <c r="AB129" s="1">
        <v>69911.268000000011</v>
      </c>
      <c r="AC129" s="1">
        <f t="shared" si="12"/>
        <v>431457.27399999998</v>
      </c>
      <c r="AD129" s="5">
        <v>3.6061744510705064E-4</v>
      </c>
      <c r="AE129" s="5">
        <v>6.1065671295540338E-4</v>
      </c>
      <c r="AF129" s="5">
        <v>1.6252322528976303E-4</v>
      </c>
      <c r="AG129" s="5">
        <v>1.3400768818460596E-4</v>
      </c>
      <c r="AH129" s="5">
        <v>1.4814632396463771E-4</v>
      </c>
      <c r="AI129" s="5">
        <v>2.07530677788994E-4</v>
      </c>
      <c r="AJ129" s="5">
        <v>1.7808795076052262E-4</v>
      </c>
      <c r="AK129" s="5">
        <v>1.500409058971395E-4</v>
      </c>
      <c r="AL129" s="5">
        <v>3.144056975807246E-4</v>
      </c>
      <c r="AM129" s="5">
        <v>1.0077079972288031E-3</v>
      </c>
      <c r="AN129" s="21">
        <v>4.8919152775200696E-3</v>
      </c>
      <c r="AO129" s="23">
        <f t="shared" si="13"/>
        <v>0.11226415094339623</v>
      </c>
      <c r="AP129" s="23">
        <f t="shared" si="14"/>
        <v>0.53113207547169816</v>
      </c>
      <c r="AQ129" s="23">
        <f t="shared" si="15"/>
        <v>6.6296513951982772E-2</v>
      </c>
      <c r="AR129" s="23">
        <f t="shared" si="16"/>
        <v>0.14678398096484216</v>
      </c>
      <c r="AS129" s="23">
        <f t="shared" si="17"/>
        <v>0.42264150943396228</v>
      </c>
      <c r="AT129" s="23">
        <f t="shared" si="18"/>
        <v>0.65</v>
      </c>
      <c r="AU129" s="34">
        <f t="shared" si="19"/>
        <v>0.35660377358490564</v>
      </c>
      <c r="AV129" s="35">
        <f t="shared" si="20"/>
        <v>0.11226415094339623</v>
      </c>
      <c r="AW129" s="35">
        <f t="shared" si="21"/>
        <v>0.54593453009503701</v>
      </c>
    </row>
    <row r="130" spans="1:49" x14ac:dyDescent="0.2">
      <c r="A130" s="10" t="s">
        <v>188</v>
      </c>
      <c r="B130" s="1" t="s">
        <v>25</v>
      </c>
      <c r="C130" s="1">
        <v>2010</v>
      </c>
      <c r="D130" s="1">
        <v>116</v>
      </c>
      <c r="E130" s="1">
        <v>68</v>
      </c>
      <c r="F130" s="1">
        <v>43</v>
      </c>
      <c r="G130" s="1">
        <v>57</v>
      </c>
      <c r="H130" s="1">
        <v>66</v>
      </c>
      <c r="I130" s="1">
        <v>52</v>
      </c>
      <c r="J130" s="1">
        <v>28</v>
      </c>
      <c r="K130" s="1">
        <v>64</v>
      </c>
      <c r="L130" s="1">
        <v>134</v>
      </c>
      <c r="M130" s="1">
        <v>319</v>
      </c>
      <c r="N130" s="1">
        <f t="shared" si="11"/>
        <v>517</v>
      </c>
      <c r="O130" s="1">
        <v>947</v>
      </c>
      <c r="P130" s="1">
        <v>1431357</v>
      </c>
      <c r="Q130" s="1">
        <v>1467690</v>
      </c>
      <c r="R130" s="1">
        <v>2899047</v>
      </c>
      <c r="S130" s="1">
        <v>190443.11899999998</v>
      </c>
      <c r="T130" s="1">
        <v>383096.03500000003</v>
      </c>
      <c r="U130" s="1">
        <v>421544.07700000005</v>
      </c>
      <c r="V130" s="1">
        <v>356614.37999999995</v>
      </c>
      <c r="W130" s="1">
        <v>364884.18099999998</v>
      </c>
      <c r="X130" s="1">
        <v>422151.14299999998</v>
      </c>
      <c r="Y130" s="1">
        <v>335322.33100000001</v>
      </c>
      <c r="Z130" s="1">
        <v>207736.92999999996</v>
      </c>
      <c r="AA130" s="1">
        <v>149996.80600000004</v>
      </c>
      <c r="AB130" s="1">
        <v>67354.055000000008</v>
      </c>
      <c r="AC130" s="1">
        <f t="shared" si="12"/>
        <v>425087.79100000003</v>
      </c>
      <c r="AD130" s="5">
        <v>3.2665907106714726E-4</v>
      </c>
      <c r="AE130" s="5">
        <v>6.0910575613918618E-4</v>
      </c>
      <c r="AF130" s="5">
        <v>1.7750118452674666E-4</v>
      </c>
      <c r="AG130" s="5">
        <v>1.0200594041320142E-4</v>
      </c>
      <c r="AH130" s="5">
        <v>1.5983651584661283E-4</v>
      </c>
      <c r="AI130" s="5">
        <v>1.8087931304426705E-4</v>
      </c>
      <c r="AJ130" s="5">
        <v>1.2317863130836059E-4</v>
      </c>
      <c r="AK130" s="5">
        <v>8.3501745668110604E-5</v>
      </c>
      <c r="AL130" s="5">
        <v>3.0808195731014227E-4</v>
      </c>
      <c r="AM130" s="5">
        <v>8.9335235578282891E-4</v>
      </c>
      <c r="AN130" s="21">
        <v>4.7361662189455405E-3</v>
      </c>
      <c r="AO130" s="23">
        <f t="shared" si="13"/>
        <v>0.12249208025343189</v>
      </c>
      <c r="AP130" s="23">
        <f t="shared" si="14"/>
        <v>0.54593453009503701</v>
      </c>
      <c r="AQ130" s="23">
        <f t="shared" si="15"/>
        <v>6.5691628662798485E-2</v>
      </c>
      <c r="AR130" s="23">
        <f t="shared" si="16"/>
        <v>0.14663018260828473</v>
      </c>
      <c r="AS130" s="23">
        <f t="shared" si="17"/>
        <v>0.42449841605068639</v>
      </c>
      <c r="AT130" s="23">
        <f t="shared" si="18"/>
        <v>0.63041182682154173</v>
      </c>
      <c r="AU130" s="34">
        <f t="shared" si="19"/>
        <v>0.33157338965153116</v>
      </c>
      <c r="AV130" s="35">
        <f t="shared" si="20"/>
        <v>0.12249208025343189</v>
      </c>
      <c r="AW130" s="35">
        <f t="shared" si="21"/>
        <v>0.57727737973387927</v>
      </c>
    </row>
    <row r="131" spans="1:49" x14ac:dyDescent="0.2">
      <c r="A131" s="10" t="s">
        <v>189</v>
      </c>
      <c r="B131" s="1" t="s">
        <v>25</v>
      </c>
      <c r="C131" s="1">
        <v>2011</v>
      </c>
      <c r="D131" s="1">
        <v>103</v>
      </c>
      <c r="E131" s="1">
        <v>54</v>
      </c>
      <c r="F131" s="1">
        <v>65</v>
      </c>
      <c r="G131" s="1">
        <v>54</v>
      </c>
      <c r="H131" s="1">
        <v>46</v>
      </c>
      <c r="I131" s="1">
        <v>34</v>
      </c>
      <c r="J131" s="1">
        <v>57</v>
      </c>
      <c r="K131" s="1">
        <v>52</v>
      </c>
      <c r="L131" s="1">
        <v>124</v>
      </c>
      <c r="M131" s="1">
        <v>388</v>
      </c>
      <c r="N131" s="1">
        <f t="shared" si="11"/>
        <v>564</v>
      </c>
      <c r="O131" s="1">
        <v>977</v>
      </c>
      <c r="P131" s="1">
        <v>1403715</v>
      </c>
      <c r="Q131" s="1">
        <v>1436163</v>
      </c>
      <c r="R131" s="1">
        <v>2839878</v>
      </c>
      <c r="S131" s="1">
        <v>187334.28200000001</v>
      </c>
      <c r="T131" s="1">
        <v>375105.78200000001</v>
      </c>
      <c r="U131" s="1">
        <v>409861.84700000007</v>
      </c>
      <c r="V131" s="1">
        <v>356961.20699999994</v>
      </c>
      <c r="W131" s="1">
        <v>349315.56900000002</v>
      </c>
      <c r="X131" s="1">
        <v>408301.04999999993</v>
      </c>
      <c r="Y131" s="1">
        <v>337450.495</v>
      </c>
      <c r="Z131" s="1">
        <v>204990.636</v>
      </c>
      <c r="AA131" s="1">
        <v>143996.05300000001</v>
      </c>
      <c r="AB131" s="1">
        <v>66014.086000000025</v>
      </c>
      <c r="AC131" s="1">
        <f t="shared" si="12"/>
        <v>415000.77500000002</v>
      </c>
      <c r="AD131" s="5">
        <v>3.4402886321172949E-4</v>
      </c>
      <c r="AE131" s="5">
        <v>5.498192797408004E-4</v>
      </c>
      <c r="AF131" s="5">
        <v>1.4395939116715616E-4</v>
      </c>
      <c r="AG131" s="5">
        <v>1.5859002362813239E-4</v>
      </c>
      <c r="AH131" s="5">
        <v>1.5127694253902501E-4</v>
      </c>
      <c r="AI131" s="5">
        <v>1.3168608582688165E-4</v>
      </c>
      <c r="AJ131" s="5">
        <v>8.327188970001426E-5</v>
      </c>
      <c r="AK131" s="5">
        <v>1.6891366539557157E-4</v>
      </c>
      <c r="AL131" s="5">
        <v>2.5367012374165229E-4</v>
      </c>
      <c r="AM131" s="5">
        <v>8.6113471457443342E-4</v>
      </c>
      <c r="AN131" s="21">
        <v>5.877533470659578E-3</v>
      </c>
      <c r="AO131" s="23">
        <f t="shared" si="13"/>
        <v>0.10542476970317298</v>
      </c>
      <c r="AP131" s="23">
        <f t="shared" si="14"/>
        <v>0.57727737973387927</v>
      </c>
      <c r="AQ131" s="23">
        <f t="shared" si="15"/>
        <v>6.5965609086024127E-2</v>
      </c>
      <c r="AR131" s="23">
        <f t="shared" si="16"/>
        <v>0.14613331100843066</v>
      </c>
      <c r="AS131" s="23">
        <f t="shared" si="17"/>
        <v>0.36438075742067555</v>
      </c>
      <c r="AT131" s="23">
        <f t="shared" si="18"/>
        <v>0.67041965199590581</v>
      </c>
      <c r="AU131" s="34">
        <f t="shared" si="19"/>
        <v>0.31729785056294779</v>
      </c>
      <c r="AV131" s="35">
        <f t="shared" si="20"/>
        <v>0.10542476970317298</v>
      </c>
      <c r="AW131" s="35">
        <f t="shared" si="21"/>
        <v>0.58292919495635309</v>
      </c>
    </row>
    <row r="132" spans="1:49" x14ac:dyDescent="0.2">
      <c r="A132" s="10" t="s">
        <v>190</v>
      </c>
      <c r="B132" s="1" t="s">
        <v>25</v>
      </c>
      <c r="C132" s="1">
        <v>2012</v>
      </c>
      <c r="D132" s="1">
        <v>100</v>
      </c>
      <c r="E132" s="1">
        <v>63</v>
      </c>
      <c r="F132" s="1">
        <v>45</v>
      </c>
      <c r="G132" s="1">
        <v>79</v>
      </c>
      <c r="H132" s="1">
        <v>60</v>
      </c>
      <c r="I132" s="1">
        <v>45</v>
      </c>
      <c r="J132" s="1">
        <v>38</v>
      </c>
      <c r="K132" s="1">
        <v>66</v>
      </c>
      <c r="L132" s="1">
        <v>124</v>
      </c>
      <c r="M132" s="1">
        <v>411</v>
      </c>
      <c r="N132" s="1">
        <f t="shared" ref="N132:N195" si="22">SUM(K132:M132)</f>
        <v>601</v>
      </c>
      <c r="O132" s="1">
        <v>1031</v>
      </c>
      <c r="P132" s="1">
        <v>1466625</v>
      </c>
      <c r="Q132" s="1">
        <v>1494315</v>
      </c>
      <c r="R132" s="1">
        <v>2960940</v>
      </c>
      <c r="S132" s="1">
        <v>195770.98300000001</v>
      </c>
      <c r="T132" s="1">
        <v>393350.18499999994</v>
      </c>
      <c r="U132" s="1">
        <v>426036.27500000002</v>
      </c>
      <c r="V132" s="1">
        <v>375693.04600000003</v>
      </c>
      <c r="W132" s="1">
        <v>357916.58700000006</v>
      </c>
      <c r="X132" s="1">
        <v>419709.19500000001</v>
      </c>
      <c r="Y132" s="1">
        <v>359305.21700000006</v>
      </c>
      <c r="Z132" s="1">
        <v>217459.83799999999</v>
      </c>
      <c r="AA132" s="1">
        <v>146088.212</v>
      </c>
      <c r="AB132" s="1">
        <v>68431.766999999993</v>
      </c>
      <c r="AC132" s="1">
        <f t="shared" ref="AC132:AC195" si="23">SUM(Z132:AB132)</f>
        <v>431979.81699999998</v>
      </c>
      <c r="AD132" s="5">
        <v>3.4820023370956522E-4</v>
      </c>
      <c r="AE132" s="5">
        <v>5.1080092906311859E-4</v>
      </c>
      <c r="AF132" s="5">
        <v>1.6016262964259191E-4</v>
      </c>
      <c r="AG132" s="5">
        <v>1.0562480859170971E-4</v>
      </c>
      <c r="AH132" s="5">
        <v>2.1027804704162661E-4</v>
      </c>
      <c r="AI132" s="5">
        <v>1.6763682427492523E-4</v>
      </c>
      <c r="AJ132" s="5">
        <v>1.0721709349255501E-4</v>
      </c>
      <c r="AK132" s="5">
        <v>1.0575966671811502E-4</v>
      </c>
      <c r="AL132" s="5">
        <v>3.0350431880667546E-4</v>
      </c>
      <c r="AM132" s="5">
        <v>8.4880222916274722E-4</v>
      </c>
      <c r="AN132" s="21">
        <v>6.0059825723921476E-3</v>
      </c>
      <c r="AO132" s="23">
        <f t="shared" ref="AO132:AO195" si="24">D132/O132</f>
        <v>9.6993210475266725E-2</v>
      </c>
      <c r="AP132" s="23">
        <f t="shared" ref="AP132:AP195" si="25">N132/O132</f>
        <v>0.58292919495635309</v>
      </c>
      <c r="AQ132" s="23">
        <f t="shared" ref="AQ132:AQ195" si="26">S132/R132</f>
        <v>6.6117848723716122E-2</v>
      </c>
      <c r="AR132" s="23">
        <f t="shared" ref="AR132:AR195" si="27">AC132/R132</f>
        <v>0.14589279654434065</v>
      </c>
      <c r="AS132" s="23">
        <f t="shared" ref="AS132:AS195" si="28">SUM(D132:I132)/O132</f>
        <v>0.38021338506304558</v>
      </c>
      <c r="AT132" s="23">
        <f t="shared" ref="AT132:AT195" si="29">SUM(I132:M132)/O132</f>
        <v>0.6634335596508244</v>
      </c>
      <c r="AU132" s="34">
        <f t="shared" ref="AU132:AU195" si="30">SUM(E132:J132)/O132</f>
        <v>0.3200775945683802</v>
      </c>
      <c r="AV132" s="35">
        <f t="shared" ref="AV132:AV195" si="31">AO132</f>
        <v>9.6993210475266725E-2</v>
      </c>
      <c r="AW132" s="35">
        <f t="shared" ref="AW132:AW195" si="32">AP133</f>
        <v>0.5787234042553191</v>
      </c>
    </row>
    <row r="133" spans="1:49" x14ac:dyDescent="0.2">
      <c r="A133" s="10" t="s">
        <v>191</v>
      </c>
      <c r="B133" s="1" t="s">
        <v>25</v>
      </c>
      <c r="C133" s="1">
        <v>2013</v>
      </c>
      <c r="D133" s="1">
        <v>132</v>
      </c>
      <c r="E133" s="1">
        <v>60</v>
      </c>
      <c r="F133" s="1">
        <v>73</v>
      </c>
      <c r="G133" s="1">
        <v>49</v>
      </c>
      <c r="H133" s="1">
        <v>51</v>
      </c>
      <c r="I133" s="1">
        <v>60</v>
      </c>
      <c r="J133" s="1">
        <v>70</v>
      </c>
      <c r="K133" s="1">
        <v>63</v>
      </c>
      <c r="L133" s="1">
        <v>165</v>
      </c>
      <c r="M133" s="1">
        <v>452</v>
      </c>
      <c r="N133" s="1">
        <f t="shared" si="22"/>
        <v>680</v>
      </c>
      <c r="O133" s="1">
        <v>1175</v>
      </c>
      <c r="P133" s="1">
        <v>1419896</v>
      </c>
      <c r="Q133" s="1">
        <v>1449988</v>
      </c>
      <c r="R133" s="1">
        <v>2869884</v>
      </c>
      <c r="S133" s="1">
        <v>186767.23199999996</v>
      </c>
      <c r="T133" s="1">
        <v>379726.75299999991</v>
      </c>
      <c r="U133" s="1">
        <v>412132.23199999996</v>
      </c>
      <c r="V133" s="1">
        <v>366625.34900000005</v>
      </c>
      <c r="W133" s="1">
        <v>342854.9</v>
      </c>
      <c r="X133" s="1">
        <v>400920.17799999996</v>
      </c>
      <c r="Y133" s="1">
        <v>358428.20600000001</v>
      </c>
      <c r="Z133" s="1">
        <v>214419.59700000001</v>
      </c>
      <c r="AA133" s="1">
        <v>139608.79800000001</v>
      </c>
      <c r="AB133" s="1">
        <v>67481.930999999997</v>
      </c>
      <c r="AC133" s="1">
        <f t="shared" si="23"/>
        <v>421510.326</v>
      </c>
      <c r="AD133" s="5">
        <v>4.0942421366159745E-4</v>
      </c>
      <c r="AE133" s="5">
        <v>7.0676209411295462E-4</v>
      </c>
      <c r="AF133" s="5">
        <v>1.5800835607703419E-4</v>
      </c>
      <c r="AG133" s="5">
        <v>1.771276166528999E-4</v>
      </c>
      <c r="AH133" s="5">
        <v>1.3365142408633613E-4</v>
      </c>
      <c r="AI133" s="5">
        <v>1.4875097307928223E-4</v>
      </c>
      <c r="AJ133" s="5">
        <v>1.4965572523516142E-4</v>
      </c>
      <c r="AK133" s="5">
        <v>1.9529713015944955E-4</v>
      </c>
      <c r="AL133" s="5">
        <v>2.9381642760945958E-4</v>
      </c>
      <c r="AM133" s="5">
        <v>1.1818739389189497E-3</v>
      </c>
      <c r="AN133" s="21">
        <v>6.6980893003787938E-3</v>
      </c>
      <c r="AO133" s="23">
        <f t="shared" si="24"/>
        <v>0.11234042553191489</v>
      </c>
      <c r="AP133" s="23">
        <f t="shared" si="25"/>
        <v>0.5787234042553191</v>
      </c>
      <c r="AQ133" s="23">
        <f t="shared" si="26"/>
        <v>6.5078320935619688E-2</v>
      </c>
      <c r="AR133" s="23">
        <f t="shared" si="27"/>
        <v>0.14687364576407966</v>
      </c>
      <c r="AS133" s="23">
        <f t="shared" si="28"/>
        <v>0.36170212765957449</v>
      </c>
      <c r="AT133" s="23">
        <f t="shared" si="29"/>
        <v>0.68936170212765957</v>
      </c>
      <c r="AU133" s="34">
        <f t="shared" si="30"/>
        <v>0.30893617021276598</v>
      </c>
      <c r="AV133" s="35">
        <f t="shared" si="31"/>
        <v>0.11234042553191489</v>
      </c>
      <c r="AW133" s="35">
        <f t="shared" si="32"/>
        <v>0.53805496828752641</v>
      </c>
    </row>
    <row r="134" spans="1:49" x14ac:dyDescent="0.2">
      <c r="A134" s="10" t="s">
        <v>192</v>
      </c>
      <c r="B134" s="1" t="s">
        <v>25</v>
      </c>
      <c r="C134" s="1">
        <v>2014</v>
      </c>
      <c r="D134" s="1">
        <v>92</v>
      </c>
      <c r="E134" s="1">
        <v>59</v>
      </c>
      <c r="F134" s="1">
        <v>51</v>
      </c>
      <c r="G134" s="1">
        <v>57</v>
      </c>
      <c r="H134" s="1">
        <v>52</v>
      </c>
      <c r="I134" s="1">
        <v>57</v>
      </c>
      <c r="J134" s="1">
        <v>69</v>
      </c>
      <c r="K134" s="1">
        <v>54</v>
      </c>
      <c r="L134" s="1">
        <v>122</v>
      </c>
      <c r="M134" s="1">
        <v>333</v>
      </c>
      <c r="N134" s="1">
        <f t="shared" si="22"/>
        <v>509</v>
      </c>
      <c r="O134" s="1">
        <v>946</v>
      </c>
      <c r="P134" s="1">
        <v>1347283</v>
      </c>
      <c r="Q134" s="1">
        <v>1369019</v>
      </c>
      <c r="R134" s="1">
        <v>2716302</v>
      </c>
      <c r="S134" s="1">
        <v>176016.05299999996</v>
      </c>
      <c r="T134" s="1">
        <v>359695.76399999997</v>
      </c>
      <c r="U134" s="1">
        <v>393734.49199999997</v>
      </c>
      <c r="V134" s="1">
        <v>351880.97100000002</v>
      </c>
      <c r="W134" s="1">
        <v>323359.17600000004</v>
      </c>
      <c r="X134" s="1">
        <v>369544.82400000002</v>
      </c>
      <c r="Y134" s="1">
        <v>342377.04700000002</v>
      </c>
      <c r="Z134" s="1">
        <v>208157.57499999995</v>
      </c>
      <c r="AA134" s="1">
        <v>129288.04700000001</v>
      </c>
      <c r="AB134" s="1">
        <v>61818.131000000001</v>
      </c>
      <c r="AC134" s="1">
        <f t="shared" si="23"/>
        <v>399263.75299999997</v>
      </c>
      <c r="AD134" s="5">
        <v>3.4826760794639183E-4</v>
      </c>
      <c r="AE134" s="5">
        <v>5.2267959900225704E-4</v>
      </c>
      <c r="AF134" s="5">
        <v>1.6402750853635297E-4</v>
      </c>
      <c r="AG134" s="5">
        <v>1.2952891107137244E-4</v>
      </c>
      <c r="AH134" s="5">
        <v>1.6198659404063084E-4</v>
      </c>
      <c r="AI134" s="5">
        <v>1.6081188925345355E-4</v>
      </c>
      <c r="AJ134" s="5">
        <v>1.5424380561747497E-4</v>
      </c>
      <c r="AK134" s="5">
        <v>2.0153220142704251E-4</v>
      </c>
      <c r="AL134" s="5">
        <v>2.5941885612378035E-4</v>
      </c>
      <c r="AM134" s="5">
        <v>9.4362938284619613E-4</v>
      </c>
      <c r="AN134" s="21">
        <v>5.3867691341234498E-3</v>
      </c>
      <c r="AO134" s="23">
        <f t="shared" si="24"/>
        <v>9.7251585623678652E-2</v>
      </c>
      <c r="AP134" s="23">
        <f t="shared" si="25"/>
        <v>0.53805496828752641</v>
      </c>
      <c r="AQ134" s="23">
        <f t="shared" si="26"/>
        <v>6.4799883444477069E-2</v>
      </c>
      <c r="AR134" s="23">
        <f t="shared" si="27"/>
        <v>0.14698798329493554</v>
      </c>
      <c r="AS134" s="23">
        <f t="shared" si="28"/>
        <v>0.38900634249471461</v>
      </c>
      <c r="AT134" s="23">
        <f t="shared" si="29"/>
        <v>0.67124735729386897</v>
      </c>
      <c r="AU134" s="34">
        <f t="shared" si="30"/>
        <v>0.36469344608879495</v>
      </c>
      <c r="AV134" s="35">
        <f t="shared" si="31"/>
        <v>9.7251585623678652E-2</v>
      </c>
      <c r="AW134" s="35">
        <f t="shared" si="32"/>
        <v>0.57081081081081086</v>
      </c>
    </row>
    <row r="135" spans="1:49" x14ac:dyDescent="0.2">
      <c r="A135" s="10" t="s">
        <v>193</v>
      </c>
      <c r="B135" s="1" t="s">
        <v>25</v>
      </c>
      <c r="C135" s="1">
        <v>2015</v>
      </c>
      <c r="D135" s="1">
        <v>89</v>
      </c>
      <c r="E135" s="1">
        <v>46</v>
      </c>
      <c r="F135" s="1">
        <v>48</v>
      </c>
      <c r="G135" s="1">
        <v>55</v>
      </c>
      <c r="H135" s="1">
        <v>48</v>
      </c>
      <c r="I135" s="1">
        <v>49</v>
      </c>
      <c r="J135" s="1">
        <v>62</v>
      </c>
      <c r="K135" s="1">
        <v>64</v>
      </c>
      <c r="L135" s="1">
        <v>111</v>
      </c>
      <c r="M135" s="1">
        <v>353</v>
      </c>
      <c r="N135" s="1">
        <f t="shared" si="22"/>
        <v>528</v>
      </c>
      <c r="O135" s="1">
        <v>925</v>
      </c>
      <c r="P135" s="1">
        <v>1424818</v>
      </c>
      <c r="Q135" s="1">
        <v>1436831</v>
      </c>
      <c r="R135" s="1">
        <v>2861649</v>
      </c>
      <c r="S135" s="1">
        <v>183449.587</v>
      </c>
      <c r="T135" s="1">
        <v>376163.78700000001</v>
      </c>
      <c r="U135" s="1">
        <v>416031.79800000007</v>
      </c>
      <c r="V135" s="1">
        <v>369943.32300000003</v>
      </c>
      <c r="W135" s="1">
        <v>340249.26899999997</v>
      </c>
      <c r="X135" s="1">
        <v>381073.696</v>
      </c>
      <c r="Y135" s="1">
        <v>363881.21899999992</v>
      </c>
      <c r="Z135" s="1">
        <v>227090.7</v>
      </c>
      <c r="AA135" s="1">
        <v>136468.62900000002</v>
      </c>
      <c r="AB135" s="1">
        <v>66773.723999999987</v>
      </c>
      <c r="AC135" s="1">
        <f t="shared" si="23"/>
        <v>430333.05300000001</v>
      </c>
      <c r="AD135" s="5">
        <v>3.2324020171586382E-4</v>
      </c>
      <c r="AE135" s="5">
        <v>4.8514690850734921E-4</v>
      </c>
      <c r="AF135" s="5">
        <v>1.2228715679109216E-4</v>
      </c>
      <c r="AG135" s="5">
        <v>1.1537579634718208E-4</v>
      </c>
      <c r="AH135" s="5">
        <v>1.4867142229784208E-4</v>
      </c>
      <c r="AI135" s="5">
        <v>1.410730437160763E-4</v>
      </c>
      <c r="AJ135" s="5">
        <v>1.2858405215142427E-4</v>
      </c>
      <c r="AK135" s="5">
        <v>1.7038527069461096E-4</v>
      </c>
      <c r="AL135" s="5">
        <v>2.8182571985554668E-4</v>
      </c>
      <c r="AM135" s="5">
        <v>8.1337374613765616E-4</v>
      </c>
      <c r="AN135" s="21">
        <v>5.2865106040813313E-3</v>
      </c>
      <c r="AO135" s="23">
        <f t="shared" si="24"/>
        <v>9.6216216216216219E-2</v>
      </c>
      <c r="AP135" s="23">
        <f t="shared" si="25"/>
        <v>0.57081081081081086</v>
      </c>
      <c r="AQ135" s="23">
        <f t="shared" si="26"/>
        <v>6.4106250277375043E-2</v>
      </c>
      <c r="AR135" s="23">
        <f t="shared" si="27"/>
        <v>0.15037939768294434</v>
      </c>
      <c r="AS135" s="23">
        <f t="shared" si="28"/>
        <v>0.36216216216216218</v>
      </c>
      <c r="AT135" s="23">
        <f t="shared" si="29"/>
        <v>0.69081081081081086</v>
      </c>
      <c r="AU135" s="34">
        <f t="shared" si="30"/>
        <v>0.33297297297297296</v>
      </c>
      <c r="AV135" s="35">
        <f t="shared" si="31"/>
        <v>9.6216216216216219E-2</v>
      </c>
      <c r="AW135" s="35">
        <f t="shared" si="32"/>
        <v>0.50057012542759405</v>
      </c>
    </row>
    <row r="136" spans="1:49" x14ac:dyDescent="0.2">
      <c r="A136" s="10" t="s">
        <v>194</v>
      </c>
      <c r="B136" s="1" t="s">
        <v>25</v>
      </c>
      <c r="C136" s="1">
        <v>2016</v>
      </c>
      <c r="D136" s="1">
        <v>109</v>
      </c>
      <c r="E136" s="1">
        <v>49</v>
      </c>
      <c r="F136" s="1">
        <v>56</v>
      </c>
      <c r="G136" s="1">
        <v>63</v>
      </c>
      <c r="H136" s="1">
        <v>51</v>
      </c>
      <c r="I136" s="1">
        <v>60</v>
      </c>
      <c r="J136" s="1">
        <v>50</v>
      </c>
      <c r="K136" s="1">
        <v>52</v>
      </c>
      <c r="L136" s="1">
        <v>93</v>
      </c>
      <c r="M136" s="1">
        <v>294</v>
      </c>
      <c r="N136" s="1">
        <f t="shared" si="22"/>
        <v>439</v>
      </c>
      <c r="O136" s="1">
        <v>877</v>
      </c>
      <c r="P136" s="1">
        <v>1354932</v>
      </c>
      <c r="Q136" s="1">
        <v>1373101</v>
      </c>
      <c r="R136" s="1">
        <v>2728033</v>
      </c>
      <c r="S136" s="1">
        <v>175261.076</v>
      </c>
      <c r="T136" s="1">
        <v>360454.36800000002</v>
      </c>
      <c r="U136" s="1">
        <v>397156.65700000001</v>
      </c>
      <c r="V136" s="1">
        <v>352955.17999999993</v>
      </c>
      <c r="W136" s="1">
        <v>325148.21899999998</v>
      </c>
      <c r="X136" s="1">
        <v>354700.92099999997</v>
      </c>
      <c r="Y136" s="1">
        <v>348242.02</v>
      </c>
      <c r="Z136" s="1">
        <v>224245.85100000002</v>
      </c>
      <c r="AA136" s="1">
        <v>127422.11199999999</v>
      </c>
      <c r="AB136" s="1">
        <v>62645.345999999998</v>
      </c>
      <c r="AC136" s="1">
        <f t="shared" si="23"/>
        <v>414313.30900000001</v>
      </c>
      <c r="AD136" s="5">
        <v>3.214770495811451E-4</v>
      </c>
      <c r="AE136" s="5">
        <v>6.2192930962035172E-4</v>
      </c>
      <c r="AF136" s="5">
        <v>1.3593953728977977E-4</v>
      </c>
      <c r="AG136" s="5">
        <v>1.4100229471918432E-4</v>
      </c>
      <c r="AH136" s="5">
        <v>1.7849291799599035E-4</v>
      </c>
      <c r="AI136" s="5">
        <v>1.5685154344948144E-4</v>
      </c>
      <c r="AJ136" s="5">
        <v>1.6915659488800708E-4</v>
      </c>
      <c r="AK136" s="5">
        <v>1.4357830798247725E-4</v>
      </c>
      <c r="AL136" s="5">
        <v>2.3188834829323106E-4</v>
      </c>
      <c r="AM136" s="5">
        <v>7.2985762471116473E-4</v>
      </c>
      <c r="AN136" s="21">
        <v>4.6930860594177259E-3</v>
      </c>
      <c r="AO136" s="23">
        <f t="shared" si="24"/>
        <v>0.12428734321550741</v>
      </c>
      <c r="AP136" s="23">
        <f t="shared" si="25"/>
        <v>0.50057012542759405</v>
      </c>
      <c r="AQ136" s="23">
        <f t="shared" si="26"/>
        <v>6.4244485312311111E-2</v>
      </c>
      <c r="AR136" s="23">
        <f t="shared" si="27"/>
        <v>0.15187254296410638</v>
      </c>
      <c r="AS136" s="23">
        <f t="shared" si="28"/>
        <v>0.44241733181299886</v>
      </c>
      <c r="AT136" s="23">
        <f t="shared" si="29"/>
        <v>0.62599771949828964</v>
      </c>
      <c r="AU136" s="34">
        <f t="shared" si="30"/>
        <v>0.37514253135689851</v>
      </c>
      <c r="AV136" s="35">
        <f t="shared" si="31"/>
        <v>0.12428734321550741</v>
      </c>
      <c r="AW136" s="35">
        <f t="shared" si="32"/>
        <v>0.53125</v>
      </c>
    </row>
    <row r="137" spans="1:49" x14ac:dyDescent="0.2">
      <c r="A137" s="10" t="s">
        <v>195</v>
      </c>
      <c r="B137" s="1" t="s">
        <v>25</v>
      </c>
      <c r="C137" s="1">
        <v>2017</v>
      </c>
      <c r="D137" s="1">
        <v>100</v>
      </c>
      <c r="E137" s="1">
        <v>49</v>
      </c>
      <c r="F137" s="1">
        <v>39</v>
      </c>
      <c r="G137" s="1">
        <v>57</v>
      </c>
      <c r="H137" s="1">
        <v>60</v>
      </c>
      <c r="I137" s="1">
        <v>72</v>
      </c>
      <c r="J137" s="1">
        <v>58</v>
      </c>
      <c r="K137" s="1">
        <v>67</v>
      </c>
      <c r="L137" s="1">
        <v>99</v>
      </c>
      <c r="M137" s="1">
        <v>327</v>
      </c>
      <c r="N137" s="1">
        <f t="shared" si="22"/>
        <v>493</v>
      </c>
      <c r="O137" s="1">
        <v>928</v>
      </c>
      <c r="P137" s="1">
        <v>1320701</v>
      </c>
      <c r="Q137" s="1">
        <v>1341604</v>
      </c>
      <c r="R137" s="1">
        <v>2662305</v>
      </c>
      <c r="S137" s="1">
        <v>169499</v>
      </c>
      <c r="T137" s="1">
        <v>350158</v>
      </c>
      <c r="U137" s="1">
        <v>390422</v>
      </c>
      <c r="V137" s="1">
        <v>345521</v>
      </c>
      <c r="W137" s="1">
        <v>319226</v>
      </c>
      <c r="X137" s="1">
        <v>338978</v>
      </c>
      <c r="Y137" s="1">
        <v>340114</v>
      </c>
      <c r="Z137" s="1">
        <v>225508</v>
      </c>
      <c r="AA137" s="1">
        <v>123408</v>
      </c>
      <c r="AB137" s="1">
        <v>59471</v>
      </c>
      <c r="AC137" s="1">
        <f t="shared" si="23"/>
        <v>408387</v>
      </c>
      <c r="AD137" s="5">
        <v>3.4857013001891217E-4</v>
      </c>
      <c r="AE137" s="5">
        <v>5.8997398214738733E-4</v>
      </c>
      <c r="AF137" s="5">
        <v>1.3993682851741213E-4</v>
      </c>
      <c r="AG137" s="5">
        <v>9.9891911828739165E-5</v>
      </c>
      <c r="AH137" s="5">
        <v>1.6496826531527752E-4</v>
      </c>
      <c r="AI137" s="5">
        <v>1.8795461522557686E-4</v>
      </c>
      <c r="AJ137" s="5">
        <v>2.1240316480715564E-4</v>
      </c>
      <c r="AK137" s="5">
        <v>1.7053105723375105E-4</v>
      </c>
      <c r="AL137" s="5">
        <v>2.9710697624917964E-4</v>
      </c>
      <c r="AM137" s="5">
        <v>8.0221703617269541E-4</v>
      </c>
      <c r="AN137" s="21">
        <v>5.4984782499033144E-3</v>
      </c>
      <c r="AO137" s="23">
        <f t="shared" si="24"/>
        <v>0.10775862068965517</v>
      </c>
      <c r="AP137" s="23">
        <f t="shared" si="25"/>
        <v>0.53125</v>
      </c>
      <c r="AQ137" s="23">
        <f t="shared" si="26"/>
        <v>6.3666259125081462E-2</v>
      </c>
      <c r="AR137" s="23">
        <f t="shared" si="27"/>
        <v>0.15339602337072575</v>
      </c>
      <c r="AS137" s="23">
        <f t="shared" si="28"/>
        <v>0.40625</v>
      </c>
      <c r="AT137" s="23">
        <f t="shared" si="29"/>
        <v>0.67133620689655171</v>
      </c>
      <c r="AU137" s="34">
        <f t="shared" si="30"/>
        <v>0.36099137931034481</v>
      </c>
      <c r="AV137" s="35">
        <f t="shared" si="31"/>
        <v>0.10775862068965517</v>
      </c>
      <c r="AW137" s="35">
        <f t="shared" si="32"/>
        <v>0.51493305870236872</v>
      </c>
    </row>
    <row r="138" spans="1:49" x14ac:dyDescent="0.2">
      <c r="A138" s="10" t="s">
        <v>196</v>
      </c>
      <c r="B138" s="1" t="s">
        <v>26</v>
      </c>
      <c r="C138" s="1">
        <v>2009</v>
      </c>
      <c r="D138" s="1">
        <v>127</v>
      </c>
      <c r="E138" s="1">
        <v>52</v>
      </c>
      <c r="F138" s="1">
        <v>55</v>
      </c>
      <c r="G138" s="1">
        <v>70</v>
      </c>
      <c r="H138" s="1">
        <v>58</v>
      </c>
      <c r="I138" s="1">
        <v>56</v>
      </c>
      <c r="J138" s="1">
        <v>53</v>
      </c>
      <c r="K138" s="1">
        <v>37</v>
      </c>
      <c r="L138" s="1">
        <v>141</v>
      </c>
      <c r="M138" s="1">
        <v>322</v>
      </c>
      <c r="N138" s="1">
        <f t="shared" si="22"/>
        <v>500</v>
      </c>
      <c r="O138" s="1">
        <v>971</v>
      </c>
      <c r="P138" s="1">
        <v>1370700</v>
      </c>
      <c r="Q138" s="1">
        <v>1395088</v>
      </c>
      <c r="R138" s="1">
        <v>2765788</v>
      </c>
      <c r="S138" s="1">
        <v>198052.44499999998</v>
      </c>
      <c r="T138" s="1">
        <v>378979.54800000007</v>
      </c>
      <c r="U138" s="1">
        <v>420930.24699999997</v>
      </c>
      <c r="V138" s="1">
        <v>354367.59400000004</v>
      </c>
      <c r="W138" s="1">
        <v>361535.30300000001</v>
      </c>
      <c r="X138" s="1">
        <v>400719.68500000006</v>
      </c>
      <c r="Y138" s="1">
        <v>292917.62600000005</v>
      </c>
      <c r="Z138" s="1">
        <v>174554.03899999999</v>
      </c>
      <c r="AA138" s="1">
        <v>125458.92799999999</v>
      </c>
      <c r="AB138" s="1">
        <v>57442.308999999994</v>
      </c>
      <c r="AC138" s="1">
        <f t="shared" si="23"/>
        <v>357455.27599999995</v>
      </c>
      <c r="AD138" s="5">
        <v>3.5107535357012181E-4</v>
      </c>
      <c r="AE138" s="5">
        <v>6.4124429264177986E-4</v>
      </c>
      <c r="AF138" s="5">
        <v>1.3721057052925713E-4</v>
      </c>
      <c r="AG138" s="5">
        <v>1.3066297894244697E-4</v>
      </c>
      <c r="AH138" s="5">
        <v>1.9753499243500237E-4</v>
      </c>
      <c r="AI138" s="5">
        <v>1.6042693346602447E-4</v>
      </c>
      <c r="AJ138" s="5">
        <v>1.3974856263924241E-4</v>
      </c>
      <c r="AK138" s="5">
        <v>1.8093824097836978E-4</v>
      </c>
      <c r="AL138" s="5">
        <v>2.1196874166859011E-4</v>
      </c>
      <c r="AM138" s="5">
        <v>1.1238737828207811E-3</v>
      </c>
      <c r="AN138" s="21">
        <v>5.6056242446660704E-3</v>
      </c>
      <c r="AO138" s="23">
        <f t="shared" si="24"/>
        <v>0.13079299691040164</v>
      </c>
      <c r="AP138" s="23">
        <f t="shared" si="25"/>
        <v>0.51493305870236872</v>
      </c>
      <c r="AQ138" s="23">
        <f t="shared" si="26"/>
        <v>7.1607963083215334E-2</v>
      </c>
      <c r="AR138" s="23">
        <f t="shared" si="27"/>
        <v>0.12924174810216835</v>
      </c>
      <c r="AS138" s="23">
        <f t="shared" si="28"/>
        <v>0.43048403707518024</v>
      </c>
      <c r="AT138" s="23">
        <f t="shared" si="29"/>
        <v>0.62718846549948504</v>
      </c>
      <c r="AU138" s="34">
        <f t="shared" si="30"/>
        <v>0.35427394438722964</v>
      </c>
      <c r="AV138" s="35">
        <f t="shared" si="31"/>
        <v>0.13079299691040164</v>
      </c>
      <c r="AW138" s="35">
        <f t="shared" si="32"/>
        <v>0.51444444444444448</v>
      </c>
    </row>
    <row r="139" spans="1:49" x14ac:dyDescent="0.2">
      <c r="A139" s="10" t="s">
        <v>197</v>
      </c>
      <c r="B139" s="1" t="s">
        <v>26</v>
      </c>
      <c r="C139" s="1">
        <v>2010</v>
      </c>
      <c r="D139" s="1">
        <v>95</v>
      </c>
      <c r="E139" s="1">
        <v>64</v>
      </c>
      <c r="F139" s="1">
        <v>48</v>
      </c>
      <c r="G139" s="1">
        <v>59</v>
      </c>
      <c r="H139" s="1">
        <v>38</v>
      </c>
      <c r="I139" s="1">
        <v>72</v>
      </c>
      <c r="J139" s="1">
        <v>61</v>
      </c>
      <c r="K139" s="1">
        <v>49</v>
      </c>
      <c r="L139" s="1">
        <v>111</v>
      </c>
      <c r="M139" s="1">
        <v>303</v>
      </c>
      <c r="N139" s="1">
        <f t="shared" si="22"/>
        <v>463</v>
      </c>
      <c r="O139" s="1">
        <v>900</v>
      </c>
      <c r="P139" s="1">
        <v>1350816</v>
      </c>
      <c r="Q139" s="1">
        <v>1377771</v>
      </c>
      <c r="R139" s="1">
        <v>2728587</v>
      </c>
      <c r="S139" s="1">
        <v>193156.43700000001</v>
      </c>
      <c r="T139" s="1">
        <v>383620.62199999997</v>
      </c>
      <c r="U139" s="1">
        <v>401237.91799999995</v>
      </c>
      <c r="V139" s="1">
        <v>350860.43099999998</v>
      </c>
      <c r="W139" s="1">
        <v>347544.91700000002</v>
      </c>
      <c r="X139" s="1">
        <v>396111.78700000001</v>
      </c>
      <c r="Y139" s="1">
        <v>300789.72899999999</v>
      </c>
      <c r="Z139" s="1">
        <v>176050.114</v>
      </c>
      <c r="AA139" s="1">
        <v>123423.91</v>
      </c>
      <c r="AB139" s="1">
        <v>56012.840000000004</v>
      </c>
      <c r="AC139" s="1">
        <f t="shared" si="23"/>
        <v>355486.864</v>
      </c>
      <c r="AD139" s="5">
        <v>3.2984104959819864E-4</v>
      </c>
      <c r="AE139" s="5">
        <v>4.9182932484926711E-4</v>
      </c>
      <c r="AF139" s="5">
        <v>1.6683149009648392E-4</v>
      </c>
      <c r="AG139" s="5">
        <v>1.196297703847621E-4</v>
      </c>
      <c r="AH139" s="5">
        <v>1.6815803318670608E-4</v>
      </c>
      <c r="AI139" s="5">
        <v>1.093383851733904E-4</v>
      </c>
      <c r="AJ139" s="5">
        <v>1.8176687077478963E-4</v>
      </c>
      <c r="AK139" s="5">
        <v>2.0279947790371525E-4</v>
      </c>
      <c r="AL139" s="5">
        <v>2.7832983965008965E-4</v>
      </c>
      <c r="AM139" s="5">
        <v>8.9933952019507406E-4</v>
      </c>
      <c r="AN139" s="21">
        <v>5.4094739706110236E-3</v>
      </c>
      <c r="AO139" s="23">
        <f t="shared" si="24"/>
        <v>0.10555555555555556</v>
      </c>
      <c r="AP139" s="23">
        <f t="shared" si="25"/>
        <v>0.51444444444444448</v>
      </c>
      <c r="AQ139" s="23">
        <f t="shared" si="26"/>
        <v>7.0789913240809257E-2</v>
      </c>
      <c r="AR139" s="23">
        <f t="shared" si="27"/>
        <v>0.13028240037792455</v>
      </c>
      <c r="AS139" s="23">
        <f t="shared" si="28"/>
        <v>0.4177777777777778</v>
      </c>
      <c r="AT139" s="23">
        <f t="shared" si="29"/>
        <v>0.66222222222222227</v>
      </c>
      <c r="AU139" s="34">
        <f t="shared" si="30"/>
        <v>0.38</v>
      </c>
      <c r="AV139" s="35">
        <f t="shared" si="31"/>
        <v>0.10555555555555556</v>
      </c>
      <c r="AW139" s="35">
        <f t="shared" si="32"/>
        <v>0.59056806002143625</v>
      </c>
    </row>
    <row r="140" spans="1:49" x14ac:dyDescent="0.2">
      <c r="A140" s="10" t="s">
        <v>198</v>
      </c>
      <c r="B140" s="1" t="s">
        <v>26</v>
      </c>
      <c r="C140" s="1">
        <v>2011</v>
      </c>
      <c r="D140" s="1">
        <v>74</v>
      </c>
      <c r="E140" s="1">
        <v>41</v>
      </c>
      <c r="F140" s="1">
        <v>34</v>
      </c>
      <c r="G140" s="1">
        <v>69</v>
      </c>
      <c r="H140" s="1">
        <v>42</v>
      </c>
      <c r="I140" s="1">
        <v>63</v>
      </c>
      <c r="J140" s="1">
        <v>59</v>
      </c>
      <c r="K140" s="1">
        <v>49</v>
      </c>
      <c r="L140" s="1">
        <v>128</v>
      </c>
      <c r="M140" s="1">
        <v>374</v>
      </c>
      <c r="N140" s="1">
        <f t="shared" si="22"/>
        <v>551</v>
      </c>
      <c r="O140" s="1">
        <v>933</v>
      </c>
      <c r="P140" s="1">
        <v>1356998</v>
      </c>
      <c r="Q140" s="1">
        <v>1377605</v>
      </c>
      <c r="R140" s="1">
        <v>2734603</v>
      </c>
      <c r="S140" s="1">
        <v>195636.54500000001</v>
      </c>
      <c r="T140" s="1">
        <v>385172.04699999996</v>
      </c>
      <c r="U140" s="1">
        <v>399555.68500000006</v>
      </c>
      <c r="V140" s="1">
        <v>360857.89799999999</v>
      </c>
      <c r="W140" s="1">
        <v>343474.41</v>
      </c>
      <c r="X140" s="1">
        <v>390441.44200000004</v>
      </c>
      <c r="Y140" s="1">
        <v>307973.10199999996</v>
      </c>
      <c r="Z140" s="1">
        <v>176733.068</v>
      </c>
      <c r="AA140" s="1">
        <v>119702.144</v>
      </c>
      <c r="AB140" s="1">
        <v>54564.869999999995</v>
      </c>
      <c r="AC140" s="1">
        <f t="shared" si="23"/>
        <v>351000.08199999999</v>
      </c>
      <c r="AD140" s="5">
        <v>3.4118297975976772E-4</v>
      </c>
      <c r="AE140" s="5">
        <v>3.7825243744720599E-4</v>
      </c>
      <c r="AF140" s="5">
        <v>1.0644593843021013E-4</v>
      </c>
      <c r="AG140" s="5">
        <v>8.5094521931279726E-5</v>
      </c>
      <c r="AH140" s="5">
        <v>1.9121100129004245E-4</v>
      </c>
      <c r="AI140" s="5">
        <v>1.2227985194006156E-4</v>
      </c>
      <c r="AJ140" s="5">
        <v>1.6135582246927567E-4</v>
      </c>
      <c r="AK140" s="5">
        <v>1.9157517204213505E-4</v>
      </c>
      <c r="AL140" s="5">
        <v>2.7725428271295558E-4</v>
      </c>
      <c r="AM140" s="5">
        <v>1.0693208636263023E-3</v>
      </c>
      <c r="AN140" s="21">
        <v>6.8542269045999745E-3</v>
      </c>
      <c r="AO140" s="23">
        <f t="shared" si="24"/>
        <v>7.931404072883172E-2</v>
      </c>
      <c r="AP140" s="23">
        <f t="shared" si="25"/>
        <v>0.59056806002143625</v>
      </c>
      <c r="AQ140" s="23">
        <f t="shared" si="26"/>
        <v>7.1541114011796234E-2</v>
      </c>
      <c r="AR140" s="23">
        <f t="shared" si="27"/>
        <v>0.12835504166418307</v>
      </c>
      <c r="AS140" s="23">
        <f t="shared" si="28"/>
        <v>0.3461950696677385</v>
      </c>
      <c r="AT140" s="23">
        <f t="shared" si="29"/>
        <v>0.7213290460878885</v>
      </c>
      <c r="AU140" s="34">
        <f t="shared" si="30"/>
        <v>0.33011789924973206</v>
      </c>
      <c r="AV140" s="35">
        <f t="shared" si="31"/>
        <v>7.931404072883172E-2</v>
      </c>
      <c r="AW140" s="35">
        <f t="shared" si="32"/>
        <v>0.57383548067393464</v>
      </c>
    </row>
    <row r="141" spans="1:49" x14ac:dyDescent="0.2">
      <c r="A141" s="10" t="s">
        <v>199</v>
      </c>
      <c r="B141" s="1" t="s">
        <v>26</v>
      </c>
      <c r="C141" s="1">
        <v>2012</v>
      </c>
      <c r="D141" s="1">
        <v>109</v>
      </c>
      <c r="E141" s="1">
        <v>61</v>
      </c>
      <c r="F141" s="1">
        <v>47</v>
      </c>
      <c r="G141" s="1">
        <v>60</v>
      </c>
      <c r="H141" s="1">
        <v>55</v>
      </c>
      <c r="I141" s="1">
        <v>47</v>
      </c>
      <c r="J141" s="1">
        <v>51</v>
      </c>
      <c r="K141" s="1">
        <v>75</v>
      </c>
      <c r="L141" s="1">
        <v>156</v>
      </c>
      <c r="M141" s="1">
        <v>348</v>
      </c>
      <c r="N141" s="1">
        <f t="shared" si="22"/>
        <v>579</v>
      </c>
      <c r="O141" s="1">
        <v>1009</v>
      </c>
      <c r="P141" s="1">
        <v>1379981</v>
      </c>
      <c r="Q141" s="1">
        <v>1402015</v>
      </c>
      <c r="R141" s="1">
        <v>2781996</v>
      </c>
      <c r="S141" s="1">
        <v>198570.47500000001</v>
      </c>
      <c r="T141" s="1">
        <v>391675.45999999996</v>
      </c>
      <c r="U141" s="1">
        <v>401831.20600000001</v>
      </c>
      <c r="V141" s="1">
        <v>369285.59700000001</v>
      </c>
      <c r="W141" s="1">
        <v>341834.70900000003</v>
      </c>
      <c r="X141" s="1">
        <v>392401.12300000002</v>
      </c>
      <c r="Y141" s="1">
        <v>322680.26799999998</v>
      </c>
      <c r="Z141" s="1">
        <v>185878.00999999998</v>
      </c>
      <c r="AA141" s="1">
        <v>121734.38300000002</v>
      </c>
      <c r="AB141" s="1">
        <v>57487.610000000008</v>
      </c>
      <c r="AC141" s="1">
        <f t="shared" si="23"/>
        <v>365100.00299999997</v>
      </c>
      <c r="AD141" s="5">
        <v>3.6268923463585141E-4</v>
      </c>
      <c r="AE141" s="5">
        <v>5.4892349932687628E-4</v>
      </c>
      <c r="AF141" s="5">
        <v>1.557411842957943E-4</v>
      </c>
      <c r="AG141" s="5">
        <v>1.1696453460610523E-4</v>
      </c>
      <c r="AH141" s="5">
        <v>1.6247587365287902E-4</v>
      </c>
      <c r="AI141" s="5">
        <v>1.6089647584616691E-4</v>
      </c>
      <c r="AJ141" s="5">
        <v>1.1977539625950561E-4</v>
      </c>
      <c r="AK141" s="5">
        <v>1.580511889248834E-4</v>
      </c>
      <c r="AL141" s="5">
        <v>4.0349043977821802E-4</v>
      </c>
      <c r="AM141" s="5">
        <v>1.2814785449727871E-3</v>
      </c>
      <c r="AN141" s="21">
        <v>6.0534783060210706E-3</v>
      </c>
      <c r="AO141" s="23">
        <f t="shared" si="24"/>
        <v>0.10802775024777007</v>
      </c>
      <c r="AP141" s="23">
        <f t="shared" si="25"/>
        <v>0.57383548067393464</v>
      </c>
      <c r="AQ141" s="23">
        <f t="shared" si="26"/>
        <v>7.1376980772078755E-2</v>
      </c>
      <c r="AR141" s="23">
        <f t="shared" si="27"/>
        <v>0.13123671026126565</v>
      </c>
      <c r="AS141" s="23">
        <f t="shared" si="28"/>
        <v>0.37561942517343905</v>
      </c>
      <c r="AT141" s="23">
        <f t="shared" si="29"/>
        <v>0.67096134786917738</v>
      </c>
      <c r="AU141" s="34">
        <f t="shared" si="30"/>
        <v>0.31813676907829536</v>
      </c>
      <c r="AV141" s="35">
        <f t="shared" si="31"/>
        <v>0.10802775024777007</v>
      </c>
      <c r="AW141" s="35">
        <f t="shared" si="32"/>
        <v>0.58846529814271753</v>
      </c>
    </row>
    <row r="142" spans="1:49" x14ac:dyDescent="0.2">
      <c r="A142" s="10" t="s">
        <v>200</v>
      </c>
      <c r="B142" s="1" t="s">
        <v>26</v>
      </c>
      <c r="C142" s="1">
        <v>2013</v>
      </c>
      <c r="D142" s="1">
        <v>101</v>
      </c>
      <c r="E142" s="1">
        <v>58</v>
      </c>
      <c r="F142" s="1">
        <v>50</v>
      </c>
      <c r="G142" s="1">
        <v>50</v>
      </c>
      <c r="H142" s="1">
        <v>62</v>
      </c>
      <c r="I142" s="1">
        <v>38</v>
      </c>
      <c r="J142" s="1">
        <v>62</v>
      </c>
      <c r="K142" s="1">
        <v>61</v>
      </c>
      <c r="L142" s="1">
        <v>138</v>
      </c>
      <c r="M142" s="1">
        <v>403</v>
      </c>
      <c r="N142" s="1">
        <f t="shared" si="22"/>
        <v>602</v>
      </c>
      <c r="O142" s="1">
        <v>1023</v>
      </c>
      <c r="P142" s="1">
        <v>1326783</v>
      </c>
      <c r="Q142" s="1">
        <v>1344991</v>
      </c>
      <c r="R142" s="1">
        <v>2671774</v>
      </c>
      <c r="S142" s="1">
        <v>189261.041</v>
      </c>
      <c r="T142" s="1">
        <v>376110.05900000001</v>
      </c>
      <c r="U142" s="1">
        <v>385916.71900000004</v>
      </c>
      <c r="V142" s="1">
        <v>357966.31099999999</v>
      </c>
      <c r="W142" s="1">
        <v>325797.81099999999</v>
      </c>
      <c r="X142" s="1">
        <v>367050.946</v>
      </c>
      <c r="Y142" s="1">
        <v>317447.97699999996</v>
      </c>
      <c r="Z142" s="1">
        <v>182800.32699999999</v>
      </c>
      <c r="AA142" s="1">
        <v>113454.85300000002</v>
      </c>
      <c r="AB142" s="1">
        <v>55045.210000000006</v>
      </c>
      <c r="AC142" s="1">
        <f t="shared" si="23"/>
        <v>351300.39</v>
      </c>
      <c r="AD142" s="5">
        <v>3.8289166673528526E-4</v>
      </c>
      <c r="AE142" s="5">
        <v>5.3365446721811071E-4</v>
      </c>
      <c r="AF142" s="5">
        <v>1.542101802706638E-4</v>
      </c>
      <c r="AG142" s="5">
        <v>1.2956163218209781E-4</v>
      </c>
      <c r="AH142" s="5">
        <v>1.3967794863243429E-4</v>
      </c>
      <c r="AI142" s="5">
        <v>1.9030207664593547E-4</v>
      </c>
      <c r="AJ142" s="5">
        <v>1.0352786285966962E-4</v>
      </c>
      <c r="AK142" s="5">
        <v>1.9530759208460796E-4</v>
      </c>
      <c r="AL142" s="5">
        <v>3.3369743370316842E-4</v>
      </c>
      <c r="AM142" s="5">
        <v>1.216342856660349E-3</v>
      </c>
      <c r="AN142" s="21">
        <v>7.3212546559455393E-3</v>
      </c>
      <c r="AO142" s="23">
        <f t="shared" si="24"/>
        <v>9.8729227761485822E-2</v>
      </c>
      <c r="AP142" s="23">
        <f t="shared" si="25"/>
        <v>0.58846529814271753</v>
      </c>
      <c r="AQ142" s="23">
        <f t="shared" si="26"/>
        <v>7.0837219390562228E-2</v>
      </c>
      <c r="AR142" s="23">
        <f t="shared" si="27"/>
        <v>0.13148581803700463</v>
      </c>
      <c r="AS142" s="23">
        <f t="shared" si="28"/>
        <v>0.35092864125122192</v>
      </c>
      <c r="AT142" s="23">
        <f t="shared" si="29"/>
        <v>0.6862170087976539</v>
      </c>
      <c r="AU142" s="34">
        <f t="shared" si="30"/>
        <v>0.31280547409579668</v>
      </c>
      <c r="AV142" s="35">
        <f t="shared" si="31"/>
        <v>9.8729227761485822E-2</v>
      </c>
      <c r="AW142" s="35">
        <f t="shared" si="32"/>
        <v>0.54002134471718255</v>
      </c>
    </row>
    <row r="143" spans="1:49" x14ac:dyDescent="0.2">
      <c r="A143" s="10" t="s">
        <v>201</v>
      </c>
      <c r="B143" s="1" t="s">
        <v>26</v>
      </c>
      <c r="C143" s="1">
        <v>2014</v>
      </c>
      <c r="D143" s="1">
        <v>94</v>
      </c>
      <c r="E143" s="1">
        <v>68</v>
      </c>
      <c r="F143" s="1">
        <v>44</v>
      </c>
      <c r="G143" s="1">
        <v>51</v>
      </c>
      <c r="H143" s="1">
        <v>55</v>
      </c>
      <c r="I143" s="1">
        <v>65</v>
      </c>
      <c r="J143" s="1">
        <v>54</v>
      </c>
      <c r="K143" s="1">
        <v>69</v>
      </c>
      <c r="L143" s="1">
        <v>130</v>
      </c>
      <c r="M143" s="1">
        <v>307</v>
      </c>
      <c r="N143" s="1">
        <f t="shared" si="22"/>
        <v>506</v>
      </c>
      <c r="O143" s="1">
        <v>937</v>
      </c>
      <c r="P143" s="1">
        <v>1352938</v>
      </c>
      <c r="Q143" s="1">
        <v>1370596</v>
      </c>
      <c r="R143" s="1">
        <v>2723534</v>
      </c>
      <c r="S143" s="1">
        <v>191255.07700000002</v>
      </c>
      <c r="T143" s="1">
        <v>380243.81299999997</v>
      </c>
      <c r="U143" s="1">
        <v>394460.81899999996</v>
      </c>
      <c r="V143" s="1">
        <v>366683.50599999999</v>
      </c>
      <c r="W143" s="1">
        <v>330276.11499999999</v>
      </c>
      <c r="X143" s="1">
        <v>364550.75099999999</v>
      </c>
      <c r="Y143" s="1">
        <v>330046.03100000002</v>
      </c>
      <c r="Z143" s="1">
        <v>193614.73000000004</v>
      </c>
      <c r="AA143" s="1">
        <v>116664.56299999999</v>
      </c>
      <c r="AB143" s="1">
        <v>55580.380000000005</v>
      </c>
      <c r="AC143" s="1">
        <f t="shared" si="23"/>
        <v>365859.67300000007</v>
      </c>
      <c r="AD143" s="5">
        <v>3.4403829730049267E-4</v>
      </c>
      <c r="AE143" s="5">
        <v>4.9149022067529219E-4</v>
      </c>
      <c r="AF143" s="5">
        <v>1.7883262705447361E-4</v>
      </c>
      <c r="AG143" s="5">
        <v>1.1154466522567354E-4</v>
      </c>
      <c r="AH143" s="5">
        <v>1.3908452157103569E-4</v>
      </c>
      <c r="AI143" s="5">
        <v>1.6652733123011332E-4</v>
      </c>
      <c r="AJ143" s="5">
        <v>1.7830164886973446E-4</v>
      </c>
      <c r="AK143" s="5">
        <v>1.6361354153051456E-4</v>
      </c>
      <c r="AL143" s="5">
        <v>3.5637784377252695E-4</v>
      </c>
      <c r="AM143" s="5">
        <v>1.1143058068112765E-3</v>
      </c>
      <c r="AN143" s="21">
        <v>5.5235318650214337E-3</v>
      </c>
      <c r="AO143" s="23">
        <f t="shared" si="24"/>
        <v>0.10032017075773746</v>
      </c>
      <c r="AP143" s="23">
        <f t="shared" si="25"/>
        <v>0.54002134471718255</v>
      </c>
      <c r="AQ143" s="23">
        <f t="shared" si="26"/>
        <v>7.0223128112224781E-2</v>
      </c>
      <c r="AR143" s="23">
        <f t="shared" si="27"/>
        <v>0.13433269898594991</v>
      </c>
      <c r="AS143" s="23">
        <f t="shared" si="28"/>
        <v>0.40234791889007471</v>
      </c>
      <c r="AT143" s="23">
        <f t="shared" si="29"/>
        <v>0.66702241195304157</v>
      </c>
      <c r="AU143" s="34">
        <f t="shared" si="30"/>
        <v>0.35965848452508004</v>
      </c>
      <c r="AV143" s="35">
        <f t="shared" si="31"/>
        <v>0.10032017075773746</v>
      </c>
      <c r="AW143" s="35">
        <f t="shared" si="32"/>
        <v>0.59289340101522847</v>
      </c>
    </row>
    <row r="144" spans="1:49" x14ac:dyDescent="0.2">
      <c r="A144" s="10" t="s">
        <v>202</v>
      </c>
      <c r="B144" s="1" t="s">
        <v>26</v>
      </c>
      <c r="C144" s="1">
        <v>2015</v>
      </c>
      <c r="D144" s="1">
        <v>94</v>
      </c>
      <c r="E144" s="1">
        <v>48</v>
      </c>
      <c r="F144" s="1">
        <v>56</v>
      </c>
      <c r="G144" s="1">
        <v>58</v>
      </c>
      <c r="H144" s="1">
        <v>50</v>
      </c>
      <c r="I144" s="1">
        <v>48</v>
      </c>
      <c r="J144" s="1">
        <v>47</v>
      </c>
      <c r="K144" s="1">
        <v>90</v>
      </c>
      <c r="L144" s="1">
        <v>134</v>
      </c>
      <c r="M144" s="1">
        <v>360</v>
      </c>
      <c r="N144" s="1">
        <f t="shared" si="22"/>
        <v>584</v>
      </c>
      <c r="O144" s="1">
        <v>985</v>
      </c>
      <c r="P144" s="1">
        <v>1378291</v>
      </c>
      <c r="Q144" s="1">
        <v>1389818</v>
      </c>
      <c r="R144" s="1">
        <v>2768109</v>
      </c>
      <c r="S144" s="1">
        <v>190929.35200000001</v>
      </c>
      <c r="T144" s="1">
        <v>385435.98699999996</v>
      </c>
      <c r="U144" s="1">
        <v>402176.37800000003</v>
      </c>
      <c r="V144" s="1">
        <v>370106.11399999994</v>
      </c>
      <c r="W144" s="1">
        <v>333290.75800000003</v>
      </c>
      <c r="X144" s="1">
        <v>362350.74</v>
      </c>
      <c r="Y144" s="1">
        <v>341898.03799999994</v>
      </c>
      <c r="Z144" s="1">
        <v>207499.90299999999</v>
      </c>
      <c r="AA144" s="1">
        <v>118673.54799999998</v>
      </c>
      <c r="AB144" s="1">
        <v>55911.043000000005</v>
      </c>
      <c r="AC144" s="1">
        <f t="shared" si="23"/>
        <v>382084.49400000001</v>
      </c>
      <c r="AD144" s="5">
        <v>3.5583858872609422E-4</v>
      </c>
      <c r="AE144" s="5">
        <v>4.9232870177027567E-4</v>
      </c>
      <c r="AF144" s="5">
        <v>1.245342978314062E-4</v>
      </c>
      <c r="AG144" s="5">
        <v>1.3924238981534613E-4</v>
      </c>
      <c r="AH144" s="5">
        <v>1.5671181265597794E-4</v>
      </c>
      <c r="AI144" s="5">
        <v>1.5001916134740225E-4</v>
      </c>
      <c r="AJ144" s="5">
        <v>1.3246833716967158E-4</v>
      </c>
      <c r="AK144" s="5">
        <v>1.3746788450421003E-4</v>
      </c>
      <c r="AL144" s="5">
        <v>4.33735142517151E-4</v>
      </c>
      <c r="AM144" s="5">
        <v>1.1291480052488193E-3</v>
      </c>
      <c r="AN144" s="21">
        <v>6.4387995766775445E-3</v>
      </c>
      <c r="AO144" s="23">
        <f t="shared" si="24"/>
        <v>9.5431472081218272E-2</v>
      </c>
      <c r="AP144" s="23">
        <f t="shared" si="25"/>
        <v>0.59289340101522847</v>
      </c>
      <c r="AQ144" s="23">
        <f t="shared" si="26"/>
        <v>6.8974650925957046E-2</v>
      </c>
      <c r="AR144" s="23">
        <f t="shared" si="27"/>
        <v>0.13803087017165871</v>
      </c>
      <c r="AS144" s="23">
        <f t="shared" si="28"/>
        <v>0.35939086294416245</v>
      </c>
      <c r="AT144" s="23">
        <f t="shared" si="29"/>
        <v>0.68934010152284264</v>
      </c>
      <c r="AU144" s="34">
        <f t="shared" si="30"/>
        <v>0.31167512690355331</v>
      </c>
      <c r="AV144" s="35">
        <f t="shared" si="31"/>
        <v>9.5431472081218272E-2</v>
      </c>
      <c r="AW144" s="35">
        <f t="shared" si="32"/>
        <v>0.54993983152827919</v>
      </c>
    </row>
    <row r="145" spans="1:49" x14ac:dyDescent="0.2">
      <c r="A145" s="10" t="s">
        <v>203</v>
      </c>
      <c r="B145" s="1" t="s">
        <v>26</v>
      </c>
      <c r="C145" s="1">
        <v>2016</v>
      </c>
      <c r="D145" s="1">
        <v>109</v>
      </c>
      <c r="E145" s="1">
        <v>46</v>
      </c>
      <c r="F145" s="1">
        <v>46</v>
      </c>
      <c r="G145" s="1">
        <v>41</v>
      </c>
      <c r="H145" s="1">
        <v>36</v>
      </c>
      <c r="I145" s="1">
        <v>52</v>
      </c>
      <c r="J145" s="1">
        <v>44</v>
      </c>
      <c r="K145" s="1">
        <v>79</v>
      </c>
      <c r="L145" s="1">
        <v>106</v>
      </c>
      <c r="M145" s="1">
        <v>272</v>
      </c>
      <c r="N145" s="1">
        <f t="shared" si="22"/>
        <v>457</v>
      </c>
      <c r="O145" s="1">
        <v>831</v>
      </c>
      <c r="P145" s="1">
        <v>1365280</v>
      </c>
      <c r="Q145" s="1">
        <v>1376790</v>
      </c>
      <c r="R145" s="1">
        <v>2742070</v>
      </c>
      <c r="S145" s="1">
        <v>188359.45200000002</v>
      </c>
      <c r="T145" s="1">
        <v>381976.59299999999</v>
      </c>
      <c r="U145" s="1">
        <v>400162.17400000012</v>
      </c>
      <c r="V145" s="1">
        <v>368303.59100000001</v>
      </c>
      <c r="W145" s="1">
        <v>330411.46299999999</v>
      </c>
      <c r="X145" s="1">
        <v>349678.99</v>
      </c>
      <c r="Y145" s="1">
        <v>340527.11</v>
      </c>
      <c r="Z145" s="1">
        <v>210787.39499999999</v>
      </c>
      <c r="AA145" s="1">
        <v>118030.228</v>
      </c>
      <c r="AB145" s="1">
        <v>55539.596999999994</v>
      </c>
      <c r="AC145" s="1">
        <f t="shared" si="23"/>
        <v>384357.22000000003</v>
      </c>
      <c r="AD145" s="5">
        <v>3.0305572067817381E-4</v>
      </c>
      <c r="AE145" s="5">
        <v>5.7868080864877428E-4</v>
      </c>
      <c r="AF145" s="5">
        <v>1.2042622726885257E-4</v>
      </c>
      <c r="AG145" s="5">
        <v>1.1495339387075598E-4</v>
      </c>
      <c r="AH145" s="5">
        <v>1.1132120620567069E-4</v>
      </c>
      <c r="AI145" s="5">
        <v>1.0895505765185877E-4</v>
      </c>
      <c r="AJ145" s="5">
        <v>1.4870781913434375E-4</v>
      </c>
      <c r="AK145" s="5">
        <v>1.2921144516217812E-4</v>
      </c>
      <c r="AL145" s="5">
        <v>3.7478521901179149E-4</v>
      </c>
      <c r="AM145" s="5">
        <v>8.9807502532317392E-4</v>
      </c>
      <c r="AN145" s="21">
        <v>4.8974067996928397E-3</v>
      </c>
      <c r="AO145" s="23">
        <f t="shared" si="24"/>
        <v>0.13116726835138387</v>
      </c>
      <c r="AP145" s="23">
        <f t="shared" si="25"/>
        <v>0.54993983152827919</v>
      </c>
      <c r="AQ145" s="23">
        <f t="shared" si="26"/>
        <v>6.8692430171366892E-2</v>
      </c>
      <c r="AR145" s="23">
        <f t="shared" si="27"/>
        <v>0.14017046246084164</v>
      </c>
      <c r="AS145" s="23">
        <f t="shared" si="28"/>
        <v>0.3971119133574007</v>
      </c>
      <c r="AT145" s="23">
        <f t="shared" si="29"/>
        <v>0.66546329723225028</v>
      </c>
      <c r="AU145" s="34">
        <f t="shared" si="30"/>
        <v>0.31889290012033694</v>
      </c>
      <c r="AV145" s="35">
        <f t="shared" si="31"/>
        <v>0.13116726835138387</v>
      </c>
      <c r="AW145" s="35">
        <f t="shared" si="32"/>
        <v>0.51037344398340245</v>
      </c>
    </row>
    <row r="146" spans="1:49" x14ac:dyDescent="0.2">
      <c r="A146" s="10" t="s">
        <v>204</v>
      </c>
      <c r="B146" s="1" t="s">
        <v>26</v>
      </c>
      <c r="C146" s="1">
        <v>2017</v>
      </c>
      <c r="D146" s="1">
        <v>130</v>
      </c>
      <c r="E146" s="1">
        <v>63</v>
      </c>
      <c r="F146" s="1">
        <v>54</v>
      </c>
      <c r="G146" s="1">
        <v>65</v>
      </c>
      <c r="H146" s="1">
        <v>46</v>
      </c>
      <c r="I146" s="1">
        <v>56</v>
      </c>
      <c r="J146" s="1">
        <v>58</v>
      </c>
      <c r="K146" s="1">
        <v>78</v>
      </c>
      <c r="L146" s="1">
        <v>130</v>
      </c>
      <c r="M146" s="1">
        <v>284</v>
      </c>
      <c r="N146" s="1">
        <f t="shared" si="22"/>
        <v>492</v>
      </c>
      <c r="O146" s="1">
        <v>964</v>
      </c>
      <c r="P146" s="1">
        <v>1351885</v>
      </c>
      <c r="Q146" s="1">
        <v>1364256</v>
      </c>
      <c r="R146" s="1">
        <v>2716141</v>
      </c>
      <c r="S146" s="1">
        <v>184178</v>
      </c>
      <c r="T146" s="1">
        <v>375643</v>
      </c>
      <c r="U146" s="1">
        <v>393031</v>
      </c>
      <c r="V146" s="1">
        <v>364419</v>
      </c>
      <c r="W146" s="1">
        <v>328547</v>
      </c>
      <c r="X146" s="1">
        <v>336181</v>
      </c>
      <c r="Y146" s="1">
        <v>340180</v>
      </c>
      <c r="Z146" s="1">
        <v>218536</v>
      </c>
      <c r="AA146" s="1">
        <v>118117</v>
      </c>
      <c r="AB146" s="1">
        <v>57309</v>
      </c>
      <c r="AC146" s="1">
        <f t="shared" si="23"/>
        <v>393962</v>
      </c>
      <c r="AD146" s="5">
        <v>3.5491530078887658E-4</v>
      </c>
      <c r="AE146" s="5">
        <v>7.0583891670014881E-4</v>
      </c>
      <c r="AF146" s="5">
        <v>1.6771242908825666E-4</v>
      </c>
      <c r="AG146" s="5">
        <v>1.3739374247832869E-4</v>
      </c>
      <c r="AH146" s="5">
        <v>1.7836611153644569E-4</v>
      </c>
      <c r="AI146" s="5">
        <v>1.400104094695736E-4</v>
      </c>
      <c r="AJ146" s="5">
        <v>1.6657693325916693E-4</v>
      </c>
      <c r="AK146" s="5">
        <v>1.7049797166206125E-4</v>
      </c>
      <c r="AL146" s="5">
        <v>3.569205988944613E-4</v>
      </c>
      <c r="AM146" s="5">
        <v>1.1006036387649534E-3</v>
      </c>
      <c r="AN146" s="21">
        <v>4.9555916173724896E-3</v>
      </c>
      <c r="AO146" s="23">
        <f t="shared" si="24"/>
        <v>0.13485477178423236</v>
      </c>
      <c r="AP146" s="23">
        <f t="shared" si="25"/>
        <v>0.51037344398340245</v>
      </c>
      <c r="AQ146" s="23">
        <f t="shared" si="26"/>
        <v>6.7808703598229991E-2</v>
      </c>
      <c r="AR146" s="23">
        <f t="shared" si="27"/>
        <v>0.14504475283131471</v>
      </c>
      <c r="AS146" s="23">
        <f t="shared" si="28"/>
        <v>0.42946058091286304</v>
      </c>
      <c r="AT146" s="23">
        <f t="shared" si="29"/>
        <v>0.62863070539419086</v>
      </c>
      <c r="AU146" s="34">
        <f t="shared" si="30"/>
        <v>0.35477178423236516</v>
      </c>
      <c r="AV146" s="35">
        <f t="shared" si="31"/>
        <v>0.13485477178423236</v>
      </c>
      <c r="AW146" s="35">
        <f t="shared" si="32"/>
        <v>0.637239165329053</v>
      </c>
    </row>
    <row r="147" spans="1:49" x14ac:dyDescent="0.2">
      <c r="A147" s="10" t="s">
        <v>205</v>
      </c>
      <c r="B147" s="1" t="s">
        <v>27</v>
      </c>
      <c r="C147" s="1">
        <v>2009</v>
      </c>
      <c r="D147" s="1">
        <v>121</v>
      </c>
      <c r="E147" s="1">
        <v>56</v>
      </c>
      <c r="F147" s="1">
        <v>51</v>
      </c>
      <c r="G147" s="1">
        <v>43</v>
      </c>
      <c r="H147" s="1">
        <v>56</v>
      </c>
      <c r="I147" s="1">
        <v>48</v>
      </c>
      <c r="J147" s="1">
        <v>77</v>
      </c>
      <c r="K147" s="1">
        <v>128</v>
      </c>
      <c r="L147" s="1">
        <v>268</v>
      </c>
      <c r="M147" s="1">
        <v>398</v>
      </c>
      <c r="N147" s="1">
        <f t="shared" si="22"/>
        <v>794</v>
      </c>
      <c r="O147" s="1">
        <v>1246</v>
      </c>
      <c r="P147" s="1">
        <v>2077418</v>
      </c>
      <c r="Q147" s="1">
        <v>2161450</v>
      </c>
      <c r="R147" s="1">
        <v>4238868</v>
      </c>
      <c r="S147" s="1">
        <v>282636.46100000001</v>
      </c>
      <c r="T147" s="1">
        <v>550571.80000000005</v>
      </c>
      <c r="U147" s="1">
        <v>588040.89599999995</v>
      </c>
      <c r="V147" s="1">
        <v>564453.21500000008</v>
      </c>
      <c r="W147" s="1">
        <v>598808.69799999986</v>
      </c>
      <c r="X147" s="1">
        <v>623013.4439999999</v>
      </c>
      <c r="Y147" s="1">
        <v>483961.62199999992</v>
      </c>
      <c r="Z147" s="1">
        <v>296069.71300000005</v>
      </c>
      <c r="AA147" s="1">
        <v>183843.73200000002</v>
      </c>
      <c r="AB147" s="1">
        <v>67024.432000000001</v>
      </c>
      <c r="AC147" s="1">
        <f t="shared" si="23"/>
        <v>546937.87700000009</v>
      </c>
      <c r="AD147" s="5">
        <v>2.9394640267165666E-4</v>
      </c>
      <c r="AE147" s="5">
        <v>4.2811178561990274E-4</v>
      </c>
      <c r="AF147" s="5">
        <v>1.0171243786913894E-4</v>
      </c>
      <c r="AG147" s="5">
        <v>8.6728661810623462E-5</v>
      </c>
      <c r="AH147" s="5">
        <v>7.6179918649236492E-5</v>
      </c>
      <c r="AI147" s="5">
        <v>9.3519015650637752E-5</v>
      </c>
      <c r="AJ147" s="5">
        <v>7.7044886370060428E-5</v>
      </c>
      <c r="AK147" s="5">
        <v>1.5910352494851341E-4</v>
      </c>
      <c r="AL147" s="5">
        <v>4.3233061127059618E-4</v>
      </c>
      <c r="AM147" s="5">
        <v>1.45775978916703E-3</v>
      </c>
      <c r="AN147" s="21">
        <v>5.9381331273348206E-3</v>
      </c>
      <c r="AO147" s="23">
        <f t="shared" si="24"/>
        <v>9.71107544141252E-2</v>
      </c>
      <c r="AP147" s="23">
        <f t="shared" si="25"/>
        <v>0.637239165329053</v>
      </c>
      <c r="AQ147" s="23">
        <f t="shared" si="26"/>
        <v>6.6677344281539319E-2</v>
      </c>
      <c r="AR147" s="23">
        <f t="shared" si="27"/>
        <v>0.12902923068139893</v>
      </c>
      <c r="AS147" s="23">
        <f t="shared" si="28"/>
        <v>0.30096308186195825</v>
      </c>
      <c r="AT147" s="23">
        <f t="shared" si="29"/>
        <v>0.7375601926163724</v>
      </c>
      <c r="AU147" s="34">
        <f t="shared" si="30"/>
        <v>0.26565008025682185</v>
      </c>
      <c r="AV147" s="35">
        <f t="shared" si="31"/>
        <v>9.71107544141252E-2</v>
      </c>
      <c r="AW147" s="35">
        <f t="shared" si="32"/>
        <v>0.64470391993327769</v>
      </c>
    </row>
    <row r="148" spans="1:49" x14ac:dyDescent="0.2">
      <c r="A148" s="10" t="s">
        <v>206</v>
      </c>
      <c r="B148" s="1" t="s">
        <v>27</v>
      </c>
      <c r="C148" s="1">
        <v>2010</v>
      </c>
      <c r="D148" s="1">
        <v>97</v>
      </c>
      <c r="E148" s="1">
        <v>69</v>
      </c>
      <c r="F148" s="1">
        <v>44</v>
      </c>
      <c r="G148" s="1">
        <v>42</v>
      </c>
      <c r="H148" s="1">
        <v>43</v>
      </c>
      <c r="I148" s="1">
        <v>62</v>
      </c>
      <c r="J148" s="1">
        <v>69</v>
      </c>
      <c r="K148" s="1">
        <v>100</v>
      </c>
      <c r="L148" s="1">
        <v>266</v>
      </c>
      <c r="M148" s="1">
        <v>407</v>
      </c>
      <c r="N148" s="1">
        <f t="shared" si="22"/>
        <v>773</v>
      </c>
      <c r="O148" s="1">
        <v>1199</v>
      </c>
      <c r="P148" s="1">
        <v>1984017</v>
      </c>
      <c r="Q148" s="1">
        <v>2048238</v>
      </c>
      <c r="R148" s="1">
        <v>4032255</v>
      </c>
      <c r="S148" s="1">
        <v>261818.13399999999</v>
      </c>
      <c r="T148" s="1">
        <v>529633.39599999995</v>
      </c>
      <c r="U148" s="1">
        <v>555315.348</v>
      </c>
      <c r="V148" s="1">
        <v>530025.495</v>
      </c>
      <c r="W148" s="1">
        <v>557934.00699999998</v>
      </c>
      <c r="X148" s="1">
        <v>596405.45100000012</v>
      </c>
      <c r="Y148" s="1">
        <v>475784.43400000001</v>
      </c>
      <c r="Z148" s="1">
        <v>288917.42200000002</v>
      </c>
      <c r="AA148" s="1">
        <v>171481.71399999998</v>
      </c>
      <c r="AB148" s="1">
        <v>65077.388999999996</v>
      </c>
      <c r="AC148" s="1">
        <f t="shared" si="23"/>
        <v>525476.52500000002</v>
      </c>
      <c r="AD148" s="5">
        <v>2.9735222598769174E-4</v>
      </c>
      <c r="AE148" s="5">
        <v>3.7048617877629515E-4</v>
      </c>
      <c r="AF148" s="5">
        <v>1.302787938243985E-4</v>
      </c>
      <c r="AG148" s="5">
        <v>7.9234258801721434E-5</v>
      </c>
      <c r="AH148" s="5">
        <v>7.9241471205078546E-5</v>
      </c>
      <c r="AI148" s="5">
        <v>7.7070046744793602E-5</v>
      </c>
      <c r="AJ148" s="5">
        <v>1.0395612564580666E-4</v>
      </c>
      <c r="AK148" s="5">
        <v>1.4502366002163073E-4</v>
      </c>
      <c r="AL148" s="5">
        <v>3.461196604474755E-4</v>
      </c>
      <c r="AM148" s="5">
        <v>1.5511858016534639E-3</v>
      </c>
      <c r="AN148" s="21">
        <v>6.2540923391994109E-3</v>
      </c>
      <c r="AO148" s="23">
        <f t="shared" si="24"/>
        <v>8.0900750625521267E-2</v>
      </c>
      <c r="AP148" s="23">
        <f t="shared" si="25"/>
        <v>0.64470391993327769</v>
      </c>
      <c r="AQ148" s="23">
        <f t="shared" si="26"/>
        <v>6.4930946579519394E-2</v>
      </c>
      <c r="AR148" s="23">
        <f t="shared" si="27"/>
        <v>0.13031827724189071</v>
      </c>
      <c r="AS148" s="23">
        <f t="shared" si="28"/>
        <v>0.29774812343619683</v>
      </c>
      <c r="AT148" s="23">
        <f t="shared" si="29"/>
        <v>0.75396163469557964</v>
      </c>
      <c r="AU148" s="34">
        <f t="shared" si="30"/>
        <v>0.27439532944120099</v>
      </c>
      <c r="AV148" s="35">
        <f t="shared" si="31"/>
        <v>8.0900750625521267E-2</v>
      </c>
      <c r="AW148" s="35">
        <f t="shared" si="32"/>
        <v>0.60503540519276156</v>
      </c>
    </row>
    <row r="149" spans="1:49" x14ac:dyDescent="0.2">
      <c r="A149" s="10" t="s">
        <v>207</v>
      </c>
      <c r="B149" s="1" t="s">
        <v>27</v>
      </c>
      <c r="C149" s="1">
        <v>2011</v>
      </c>
      <c r="D149" s="1">
        <v>102</v>
      </c>
      <c r="E149" s="1">
        <v>61</v>
      </c>
      <c r="F149" s="1">
        <v>60</v>
      </c>
      <c r="G149" s="1">
        <v>57</v>
      </c>
      <c r="H149" s="1">
        <v>65</v>
      </c>
      <c r="I149" s="1">
        <v>78</v>
      </c>
      <c r="J149" s="1">
        <v>79</v>
      </c>
      <c r="K149" s="1">
        <v>127</v>
      </c>
      <c r="L149" s="1">
        <v>256</v>
      </c>
      <c r="M149" s="1">
        <v>386</v>
      </c>
      <c r="N149" s="1">
        <f t="shared" si="22"/>
        <v>769</v>
      </c>
      <c r="O149" s="1">
        <v>1271</v>
      </c>
      <c r="P149" s="1">
        <v>2003088</v>
      </c>
      <c r="Q149" s="1">
        <v>2074452</v>
      </c>
      <c r="R149" s="1">
        <v>4077540</v>
      </c>
      <c r="S149" s="1">
        <v>264559.86099999998</v>
      </c>
      <c r="T149" s="1">
        <v>536062.22199999983</v>
      </c>
      <c r="U149" s="1">
        <v>552970.26599999983</v>
      </c>
      <c r="V149" s="1">
        <v>532369.16599999997</v>
      </c>
      <c r="W149" s="1">
        <v>553349.11300000001</v>
      </c>
      <c r="X149" s="1">
        <v>602529.26600000006</v>
      </c>
      <c r="Y149" s="1">
        <v>497451.9929999999</v>
      </c>
      <c r="Z149" s="1">
        <v>300680.18800000002</v>
      </c>
      <c r="AA149" s="1">
        <v>171617.63300000003</v>
      </c>
      <c r="AB149" s="1">
        <v>67291.010999999999</v>
      </c>
      <c r="AC149" s="1">
        <f t="shared" si="23"/>
        <v>539588.83200000005</v>
      </c>
      <c r="AD149" s="5">
        <v>3.1170754915954226E-4</v>
      </c>
      <c r="AE149" s="5">
        <v>3.8554601448025408E-4</v>
      </c>
      <c r="AF149" s="5">
        <v>1.1379276042324806E-4</v>
      </c>
      <c r="AG149" s="5">
        <v>1.0850492999202243E-4</v>
      </c>
      <c r="AH149" s="5">
        <v>1.070685600149878E-4</v>
      </c>
      <c r="AI149" s="5">
        <v>1.1746652966985057E-4</v>
      </c>
      <c r="AJ149" s="5">
        <v>1.294542927645941E-4</v>
      </c>
      <c r="AK149" s="5">
        <v>1.5880929438752899E-4</v>
      </c>
      <c r="AL149" s="5">
        <v>4.2237568376137901E-4</v>
      </c>
      <c r="AM149" s="5">
        <v>1.4916882113156749E-3</v>
      </c>
      <c r="AN149" s="21">
        <v>5.7362788025283199E-3</v>
      </c>
      <c r="AO149" s="23">
        <f t="shared" si="24"/>
        <v>8.0251770259638075E-2</v>
      </c>
      <c r="AP149" s="23">
        <f t="shared" si="25"/>
        <v>0.60503540519276156</v>
      </c>
      <c r="AQ149" s="23">
        <f t="shared" si="26"/>
        <v>6.4882223350353388E-2</v>
      </c>
      <c r="AR149" s="23">
        <f t="shared" si="27"/>
        <v>0.13233195308936271</v>
      </c>
      <c r="AS149" s="23">
        <f t="shared" si="28"/>
        <v>0.33280881195908735</v>
      </c>
      <c r="AT149" s="23">
        <f t="shared" si="29"/>
        <v>0.72856018882769469</v>
      </c>
      <c r="AU149" s="34">
        <f t="shared" si="30"/>
        <v>0.3147128245476003</v>
      </c>
      <c r="AV149" s="35">
        <f t="shared" si="31"/>
        <v>8.0251770259638075E-2</v>
      </c>
      <c r="AW149" s="35">
        <f t="shared" si="32"/>
        <v>0.61058923996584114</v>
      </c>
    </row>
    <row r="150" spans="1:49" x14ac:dyDescent="0.2">
      <c r="A150" s="10" t="s">
        <v>208</v>
      </c>
      <c r="B150" s="1" t="s">
        <v>27</v>
      </c>
      <c r="C150" s="1">
        <v>2012</v>
      </c>
      <c r="D150" s="1">
        <v>111</v>
      </c>
      <c r="E150" s="1">
        <v>51</v>
      </c>
      <c r="F150" s="1">
        <v>60</v>
      </c>
      <c r="G150" s="1">
        <v>59</v>
      </c>
      <c r="H150" s="1">
        <v>53</v>
      </c>
      <c r="I150" s="1">
        <v>69</v>
      </c>
      <c r="J150" s="1">
        <v>53</v>
      </c>
      <c r="K150" s="1">
        <v>114</v>
      </c>
      <c r="L150" s="1">
        <v>244</v>
      </c>
      <c r="M150" s="1">
        <v>357</v>
      </c>
      <c r="N150" s="1">
        <f t="shared" si="22"/>
        <v>715</v>
      </c>
      <c r="O150" s="1">
        <v>1171</v>
      </c>
      <c r="P150" s="1">
        <v>2058870</v>
      </c>
      <c r="Q150" s="1">
        <v>2130193</v>
      </c>
      <c r="R150" s="1">
        <v>4189063</v>
      </c>
      <c r="S150" s="1">
        <v>271566.56599999999</v>
      </c>
      <c r="T150" s="1">
        <v>549040.08900000004</v>
      </c>
      <c r="U150" s="1">
        <v>571278.59499999997</v>
      </c>
      <c r="V150" s="1">
        <v>545635.50099999993</v>
      </c>
      <c r="W150" s="1">
        <v>559115.82700000005</v>
      </c>
      <c r="X150" s="1">
        <v>612584.66899999999</v>
      </c>
      <c r="Y150" s="1">
        <v>518569.408</v>
      </c>
      <c r="Z150" s="1">
        <v>316480.223</v>
      </c>
      <c r="AA150" s="1">
        <v>175865.63500000001</v>
      </c>
      <c r="AB150" s="1">
        <v>68542.453999999998</v>
      </c>
      <c r="AC150" s="1">
        <f t="shared" si="23"/>
        <v>560888.31200000003</v>
      </c>
      <c r="AD150" s="5">
        <v>2.7953745264752526E-4</v>
      </c>
      <c r="AE150" s="5">
        <v>4.0873956479605815E-4</v>
      </c>
      <c r="AF150" s="5">
        <v>9.2889391907409504E-5</v>
      </c>
      <c r="AG150" s="5">
        <v>1.0502756540353136E-4</v>
      </c>
      <c r="AH150" s="5">
        <v>1.0813079407749168E-4</v>
      </c>
      <c r="AI150" s="5">
        <v>9.4792523195734888E-5</v>
      </c>
      <c r="AJ150" s="5">
        <v>1.1263749076945966E-4</v>
      </c>
      <c r="AK150" s="5">
        <v>1.0220425497988497E-4</v>
      </c>
      <c r="AL150" s="5">
        <v>3.6021208187786191E-4</v>
      </c>
      <c r="AM150" s="5">
        <v>1.3874228469933879E-3</v>
      </c>
      <c r="AN150" s="21">
        <v>5.2084508091875441E-3</v>
      </c>
      <c r="AO150" s="23">
        <f t="shared" si="24"/>
        <v>9.479077711357814E-2</v>
      </c>
      <c r="AP150" s="23">
        <f t="shared" si="25"/>
        <v>0.61058923996584114</v>
      </c>
      <c r="AQ150" s="23">
        <f t="shared" si="26"/>
        <v>6.4827520139945374E-2</v>
      </c>
      <c r="AR150" s="23">
        <f t="shared" si="27"/>
        <v>0.13389350124359553</v>
      </c>
      <c r="AS150" s="23">
        <f t="shared" si="28"/>
        <v>0.34415029888983772</v>
      </c>
      <c r="AT150" s="23">
        <f t="shared" si="29"/>
        <v>0.71477369769427834</v>
      </c>
      <c r="AU150" s="34">
        <f t="shared" si="30"/>
        <v>0.29461998292058073</v>
      </c>
      <c r="AV150" s="35">
        <f t="shared" si="31"/>
        <v>9.479077711357814E-2</v>
      </c>
      <c r="AW150" s="35">
        <f t="shared" si="32"/>
        <v>0.61833333333333329</v>
      </c>
    </row>
    <row r="151" spans="1:49" x14ac:dyDescent="0.2">
      <c r="A151" s="10" t="s">
        <v>209</v>
      </c>
      <c r="B151" s="1" t="s">
        <v>27</v>
      </c>
      <c r="C151" s="1">
        <v>2013</v>
      </c>
      <c r="D151" s="1">
        <v>119</v>
      </c>
      <c r="E151" s="1">
        <v>60</v>
      </c>
      <c r="F151" s="1">
        <v>62</v>
      </c>
      <c r="G151" s="1">
        <v>44</v>
      </c>
      <c r="H151" s="1">
        <v>77</v>
      </c>
      <c r="I151" s="1">
        <v>44</v>
      </c>
      <c r="J151" s="1">
        <v>52</v>
      </c>
      <c r="K151" s="1">
        <v>138</v>
      </c>
      <c r="L151" s="1">
        <v>227</v>
      </c>
      <c r="M151" s="1">
        <v>377</v>
      </c>
      <c r="N151" s="1">
        <f t="shared" si="22"/>
        <v>742</v>
      </c>
      <c r="O151" s="1">
        <v>1200</v>
      </c>
      <c r="P151" s="1">
        <v>2014474</v>
      </c>
      <c r="Q151" s="1">
        <v>2080913</v>
      </c>
      <c r="R151" s="1">
        <v>4095387</v>
      </c>
      <c r="S151" s="1">
        <v>263149.56300000002</v>
      </c>
      <c r="T151" s="1">
        <v>537159.75800000003</v>
      </c>
      <c r="U151" s="1">
        <v>561177.98</v>
      </c>
      <c r="V151" s="1">
        <v>534702.54700000002</v>
      </c>
      <c r="W151" s="1">
        <v>535461.74399999995</v>
      </c>
      <c r="X151" s="1">
        <v>591044.34000000008</v>
      </c>
      <c r="Y151" s="1">
        <v>517061.34399999998</v>
      </c>
      <c r="Z151" s="1">
        <v>317316.23199999996</v>
      </c>
      <c r="AA151" s="1">
        <v>172226.571</v>
      </c>
      <c r="AB151" s="1">
        <v>68014.840000000011</v>
      </c>
      <c r="AC151" s="1">
        <f t="shared" si="23"/>
        <v>557557.64299999992</v>
      </c>
      <c r="AD151" s="5">
        <v>2.9301260173946933E-4</v>
      </c>
      <c r="AE151" s="5">
        <v>4.5221431737661668E-4</v>
      </c>
      <c r="AF151" s="5">
        <v>1.1169861313400918E-4</v>
      </c>
      <c r="AG151" s="5">
        <v>1.104818831273458E-4</v>
      </c>
      <c r="AH151" s="5">
        <v>8.2288742118148166E-5</v>
      </c>
      <c r="AI151" s="5">
        <v>1.4380112279319064E-4</v>
      </c>
      <c r="AJ151" s="5">
        <v>7.44444993754614E-5</v>
      </c>
      <c r="AK151" s="5">
        <v>1.0056833798041573E-4</v>
      </c>
      <c r="AL151" s="5">
        <v>4.34897386528906E-4</v>
      </c>
      <c r="AM151" s="5">
        <v>1.3180312345648455E-3</v>
      </c>
      <c r="AN151" s="21">
        <v>5.5429079889035976E-3</v>
      </c>
      <c r="AO151" s="23">
        <f t="shared" si="24"/>
        <v>9.9166666666666667E-2</v>
      </c>
      <c r="AP151" s="23">
        <f t="shared" si="25"/>
        <v>0.61833333333333329</v>
      </c>
      <c r="AQ151" s="23">
        <f t="shared" si="26"/>
        <v>6.4255115084361991E-2</v>
      </c>
      <c r="AR151" s="23">
        <f t="shared" si="27"/>
        <v>0.13614284632929682</v>
      </c>
      <c r="AS151" s="23">
        <f t="shared" si="28"/>
        <v>0.33833333333333332</v>
      </c>
      <c r="AT151" s="23">
        <f t="shared" si="29"/>
        <v>0.69833333333333336</v>
      </c>
      <c r="AU151" s="34">
        <f t="shared" si="30"/>
        <v>0.28249999999999997</v>
      </c>
      <c r="AV151" s="35">
        <f t="shared" si="31"/>
        <v>9.9166666666666667E-2</v>
      </c>
      <c r="AW151" s="35">
        <f t="shared" si="32"/>
        <v>0.63178913738019171</v>
      </c>
    </row>
    <row r="152" spans="1:49" x14ac:dyDescent="0.2">
      <c r="A152" s="10" t="s">
        <v>210</v>
      </c>
      <c r="B152" s="1" t="s">
        <v>27</v>
      </c>
      <c r="C152" s="1">
        <v>2014</v>
      </c>
      <c r="D152" s="1">
        <v>92</v>
      </c>
      <c r="E152" s="1">
        <v>43</v>
      </c>
      <c r="F152" s="1">
        <v>57</v>
      </c>
      <c r="G152" s="1">
        <v>42</v>
      </c>
      <c r="H152" s="1">
        <v>59</v>
      </c>
      <c r="I152" s="1">
        <v>62</v>
      </c>
      <c r="J152" s="1">
        <v>106</v>
      </c>
      <c r="K152" s="1">
        <v>160</v>
      </c>
      <c r="L152" s="1">
        <v>257</v>
      </c>
      <c r="M152" s="1">
        <v>374</v>
      </c>
      <c r="N152" s="1">
        <f t="shared" si="22"/>
        <v>791</v>
      </c>
      <c r="O152" s="1">
        <v>1252</v>
      </c>
      <c r="P152" s="1">
        <v>1983185</v>
      </c>
      <c r="Q152" s="1">
        <v>2046797</v>
      </c>
      <c r="R152" s="1">
        <v>4029982</v>
      </c>
      <c r="S152" s="1">
        <v>256369.13800000001</v>
      </c>
      <c r="T152" s="1">
        <v>524825.56000000006</v>
      </c>
      <c r="U152" s="1">
        <v>552116.35599999991</v>
      </c>
      <c r="V152" s="1">
        <v>526050.46299999999</v>
      </c>
      <c r="W152" s="1">
        <v>522177.40599999996</v>
      </c>
      <c r="X152" s="1">
        <v>573129.75600000005</v>
      </c>
      <c r="Y152" s="1">
        <v>515929.48100000003</v>
      </c>
      <c r="Z152" s="1">
        <v>321140.79000000004</v>
      </c>
      <c r="AA152" s="1">
        <v>170004.31999999995</v>
      </c>
      <c r="AB152" s="1">
        <v>68335.248999999996</v>
      </c>
      <c r="AC152" s="1">
        <f t="shared" si="23"/>
        <v>559480.35899999994</v>
      </c>
      <c r="AD152" s="5">
        <v>3.1067136280013162E-4</v>
      </c>
      <c r="AE152" s="5">
        <v>3.5885754704218723E-4</v>
      </c>
      <c r="AF152" s="5">
        <v>8.1931985172368501E-5</v>
      </c>
      <c r="AG152" s="5">
        <v>1.0323910780864461E-4</v>
      </c>
      <c r="AH152" s="5">
        <v>7.984024909032349E-5</v>
      </c>
      <c r="AI152" s="5">
        <v>1.1298841987812856E-4</v>
      </c>
      <c r="AJ152" s="5">
        <v>1.0817794635670599E-4</v>
      </c>
      <c r="AK152" s="5">
        <v>2.0545443496375814E-4</v>
      </c>
      <c r="AL152" s="5">
        <v>4.9822384755296889E-4</v>
      </c>
      <c r="AM152" s="5">
        <v>1.5117262902495658E-3</v>
      </c>
      <c r="AN152" s="21">
        <v>5.4730173003393907E-3</v>
      </c>
      <c r="AO152" s="23">
        <f t="shared" si="24"/>
        <v>7.3482428115015971E-2</v>
      </c>
      <c r="AP152" s="23">
        <f t="shared" si="25"/>
        <v>0.63178913738019171</v>
      </c>
      <c r="AQ152" s="23">
        <f t="shared" si="26"/>
        <v>6.3615454858111029E-2</v>
      </c>
      <c r="AR152" s="23">
        <f t="shared" si="27"/>
        <v>0.13882949328309654</v>
      </c>
      <c r="AS152" s="23">
        <f t="shared" si="28"/>
        <v>0.28354632587859424</v>
      </c>
      <c r="AT152" s="23">
        <f t="shared" si="29"/>
        <v>0.76597444089456868</v>
      </c>
      <c r="AU152" s="34">
        <f t="shared" si="30"/>
        <v>0.29472843450479236</v>
      </c>
      <c r="AV152" s="35">
        <f t="shared" si="31"/>
        <v>7.3482428115015971E-2</v>
      </c>
      <c r="AW152" s="35">
        <f t="shared" si="32"/>
        <v>0.6378334680679062</v>
      </c>
    </row>
    <row r="153" spans="1:49" x14ac:dyDescent="0.2">
      <c r="A153" s="10" t="s">
        <v>211</v>
      </c>
      <c r="B153" s="1" t="s">
        <v>27</v>
      </c>
      <c r="C153" s="1">
        <v>2015</v>
      </c>
      <c r="D153" s="1">
        <v>103</v>
      </c>
      <c r="E153" s="1">
        <v>39</v>
      </c>
      <c r="F153" s="1">
        <v>66</v>
      </c>
      <c r="G153" s="1">
        <v>48</v>
      </c>
      <c r="H153" s="1">
        <v>63</v>
      </c>
      <c r="I153" s="1">
        <v>54</v>
      </c>
      <c r="J153" s="1">
        <v>75</v>
      </c>
      <c r="K153" s="1">
        <v>167</v>
      </c>
      <c r="L153" s="1">
        <v>232</v>
      </c>
      <c r="M153" s="1">
        <v>390</v>
      </c>
      <c r="N153" s="1">
        <f t="shared" si="22"/>
        <v>789</v>
      </c>
      <c r="O153" s="1">
        <v>1237</v>
      </c>
      <c r="P153" s="1">
        <v>2035241</v>
      </c>
      <c r="Q153" s="1">
        <v>2104791</v>
      </c>
      <c r="R153" s="1">
        <v>4140032</v>
      </c>
      <c r="S153" s="1">
        <v>261892.14800000004</v>
      </c>
      <c r="T153" s="1">
        <v>538057.09600000002</v>
      </c>
      <c r="U153" s="1">
        <v>572452.70600000001</v>
      </c>
      <c r="V153" s="1">
        <v>531083.70500000007</v>
      </c>
      <c r="W153" s="1">
        <v>527213.86699999997</v>
      </c>
      <c r="X153" s="1">
        <v>577782.07400000002</v>
      </c>
      <c r="Y153" s="1">
        <v>534742.92400000012</v>
      </c>
      <c r="Z153" s="1">
        <v>345186.005</v>
      </c>
      <c r="AA153" s="1">
        <v>178679.86299999995</v>
      </c>
      <c r="AB153" s="1">
        <v>72379.549999999988</v>
      </c>
      <c r="AC153" s="1">
        <f t="shared" si="23"/>
        <v>596245.41799999995</v>
      </c>
      <c r="AD153" s="5">
        <v>2.9878996104377938E-4</v>
      </c>
      <c r="AE153" s="5">
        <v>3.9329166905759994E-4</v>
      </c>
      <c r="AF153" s="5">
        <v>7.2483013958801133E-5</v>
      </c>
      <c r="AG153" s="5">
        <v>1.1529336713450701E-4</v>
      </c>
      <c r="AH153" s="5">
        <v>9.0381232841628967E-5</v>
      </c>
      <c r="AI153" s="5">
        <v>1.1949609815555174E-4</v>
      </c>
      <c r="AJ153" s="5">
        <v>9.3460843508274015E-5</v>
      </c>
      <c r="AK153" s="5">
        <v>1.4025431031229501E-4</v>
      </c>
      <c r="AL153" s="5">
        <v>4.8379713424360875E-4</v>
      </c>
      <c r="AM153" s="5">
        <v>1.2984115619117083E-3</v>
      </c>
      <c r="AN153" s="21">
        <v>5.3882622923187564E-3</v>
      </c>
      <c r="AO153" s="23">
        <f t="shared" si="24"/>
        <v>8.3265966046887629E-2</v>
      </c>
      <c r="AP153" s="23">
        <f t="shared" si="25"/>
        <v>0.6378334680679062</v>
      </c>
      <c r="AQ153" s="23">
        <f t="shared" si="26"/>
        <v>6.3258483992394268E-2</v>
      </c>
      <c r="AR153" s="23">
        <f t="shared" si="27"/>
        <v>0.14401951917279865</v>
      </c>
      <c r="AS153" s="23">
        <f t="shared" si="28"/>
        <v>0.301535974130962</v>
      </c>
      <c r="AT153" s="23">
        <f t="shared" si="29"/>
        <v>0.74211802748585287</v>
      </c>
      <c r="AU153" s="34">
        <f t="shared" si="30"/>
        <v>0.27890056588520612</v>
      </c>
      <c r="AV153" s="35">
        <f t="shared" si="31"/>
        <v>8.3265966046887629E-2</v>
      </c>
      <c r="AW153" s="35">
        <f t="shared" si="32"/>
        <v>0.58180300500834725</v>
      </c>
    </row>
    <row r="154" spans="1:49" x14ac:dyDescent="0.2">
      <c r="A154" s="10" t="s">
        <v>212</v>
      </c>
      <c r="B154" s="1" t="s">
        <v>27</v>
      </c>
      <c r="C154" s="1">
        <v>2016</v>
      </c>
      <c r="D154" s="1">
        <v>126</v>
      </c>
      <c r="E154" s="1">
        <v>63</v>
      </c>
      <c r="F154" s="1">
        <v>56</v>
      </c>
      <c r="G154" s="1">
        <v>51</v>
      </c>
      <c r="H154" s="1">
        <v>48</v>
      </c>
      <c r="I154" s="1">
        <v>65</v>
      </c>
      <c r="J154" s="1">
        <v>92</v>
      </c>
      <c r="K154" s="1">
        <v>163</v>
      </c>
      <c r="L154" s="1">
        <v>216</v>
      </c>
      <c r="M154" s="1">
        <v>318</v>
      </c>
      <c r="N154" s="1">
        <f t="shared" si="22"/>
        <v>697</v>
      </c>
      <c r="O154" s="1">
        <v>1198</v>
      </c>
      <c r="P154" s="1">
        <v>2002963</v>
      </c>
      <c r="Q154" s="1">
        <v>2056141</v>
      </c>
      <c r="R154" s="1">
        <v>4059104</v>
      </c>
      <c r="S154" s="1">
        <v>253692.99</v>
      </c>
      <c r="T154" s="1">
        <v>522357.57600000006</v>
      </c>
      <c r="U154" s="1">
        <v>568502.10400000005</v>
      </c>
      <c r="V154" s="1">
        <v>528415.28300000005</v>
      </c>
      <c r="W154" s="1">
        <v>511500.67500000005</v>
      </c>
      <c r="X154" s="1">
        <v>555635.55299999996</v>
      </c>
      <c r="Y154" s="1">
        <v>524095.55199999991</v>
      </c>
      <c r="Z154" s="1">
        <v>348277.36900000006</v>
      </c>
      <c r="AA154" s="1">
        <v>176685.13099999999</v>
      </c>
      <c r="AB154" s="1">
        <v>70059.532000000007</v>
      </c>
      <c r="AC154" s="1">
        <f t="shared" si="23"/>
        <v>595022.03200000001</v>
      </c>
      <c r="AD154" s="5">
        <v>2.9513902575543764E-4</v>
      </c>
      <c r="AE154" s="5">
        <v>4.9666330945920105E-4</v>
      </c>
      <c r="AF154" s="5">
        <v>1.2060703796511988E-4</v>
      </c>
      <c r="AG154" s="5">
        <v>9.8504472729268901E-5</v>
      </c>
      <c r="AH154" s="5">
        <v>9.6514998034226041E-5</v>
      </c>
      <c r="AI154" s="5">
        <v>9.3841518390958128E-5</v>
      </c>
      <c r="AJ154" s="5">
        <v>1.1698315496380774E-4</v>
      </c>
      <c r="AK154" s="5">
        <v>1.7554050907113978E-4</v>
      </c>
      <c r="AL154" s="5">
        <v>4.6801777694605235E-4</v>
      </c>
      <c r="AM154" s="5">
        <v>1.2225137382952729E-3</v>
      </c>
      <c r="AN154" s="21">
        <v>4.5389969205046924E-3</v>
      </c>
      <c r="AO154" s="23">
        <f t="shared" si="24"/>
        <v>0.10517529215358931</v>
      </c>
      <c r="AP154" s="23">
        <f t="shared" si="25"/>
        <v>0.58180300500834725</v>
      </c>
      <c r="AQ154" s="23">
        <f t="shared" si="26"/>
        <v>6.2499751176614347E-2</v>
      </c>
      <c r="AR154" s="23">
        <f t="shared" si="27"/>
        <v>0.1465895015254598</v>
      </c>
      <c r="AS154" s="23">
        <f t="shared" si="28"/>
        <v>0.34140233722871455</v>
      </c>
      <c r="AT154" s="23">
        <f t="shared" si="29"/>
        <v>0.71285475792988318</v>
      </c>
      <c r="AU154" s="34">
        <f t="shared" si="30"/>
        <v>0.31302170283806346</v>
      </c>
      <c r="AV154" s="35">
        <f t="shared" si="31"/>
        <v>0.10517529215358931</v>
      </c>
      <c r="AW154" s="35">
        <f t="shared" si="32"/>
        <v>0.62406015037593987</v>
      </c>
    </row>
    <row r="155" spans="1:49" x14ac:dyDescent="0.2">
      <c r="A155" s="10" t="s">
        <v>213</v>
      </c>
      <c r="B155" s="1" t="s">
        <v>27</v>
      </c>
      <c r="C155" s="1">
        <v>2017</v>
      </c>
      <c r="D155" s="1">
        <v>128</v>
      </c>
      <c r="E155" s="1">
        <v>42</v>
      </c>
      <c r="F155" s="1">
        <v>52</v>
      </c>
      <c r="G155" s="1">
        <v>69</v>
      </c>
      <c r="H155" s="1">
        <v>39</v>
      </c>
      <c r="I155" s="1">
        <v>55</v>
      </c>
      <c r="J155" s="1">
        <v>65</v>
      </c>
      <c r="K155" s="1">
        <v>149</v>
      </c>
      <c r="L155" s="1">
        <v>270</v>
      </c>
      <c r="M155" s="1">
        <v>328</v>
      </c>
      <c r="N155" s="1">
        <f t="shared" si="22"/>
        <v>747</v>
      </c>
      <c r="O155" s="1">
        <v>1197</v>
      </c>
      <c r="P155" s="1">
        <v>1917528</v>
      </c>
      <c r="Q155" s="1">
        <v>1968513</v>
      </c>
      <c r="R155" s="1">
        <v>3886041</v>
      </c>
      <c r="S155" s="1">
        <v>242077</v>
      </c>
      <c r="T155" s="1">
        <v>498419</v>
      </c>
      <c r="U155" s="1">
        <v>529935</v>
      </c>
      <c r="V155" s="1">
        <v>507217</v>
      </c>
      <c r="W155" s="1">
        <v>487551</v>
      </c>
      <c r="X155" s="1">
        <v>523473</v>
      </c>
      <c r="Y155" s="1">
        <v>508982</v>
      </c>
      <c r="Z155" s="1">
        <v>345688</v>
      </c>
      <c r="AA155" s="1">
        <v>173146</v>
      </c>
      <c r="AB155" s="1">
        <v>69553</v>
      </c>
      <c r="AC155" s="1">
        <f t="shared" si="23"/>
        <v>588387</v>
      </c>
      <c r="AD155" s="5">
        <v>3.080255715263941E-4</v>
      </c>
      <c r="AE155" s="5">
        <v>5.2875737885053106E-4</v>
      </c>
      <c r="AF155" s="5">
        <v>8.4266450516533282E-5</v>
      </c>
      <c r="AG155" s="5">
        <v>9.8125241774934667E-5</v>
      </c>
      <c r="AH155" s="5">
        <v>1.3603644988239747E-4</v>
      </c>
      <c r="AI155" s="5">
        <v>7.9991631644689475E-5</v>
      </c>
      <c r="AJ155" s="5">
        <v>1.0506750109365717E-4</v>
      </c>
      <c r="AK155" s="5">
        <v>1.2770589136747469E-4</v>
      </c>
      <c r="AL155" s="5">
        <v>4.3102450764851541E-4</v>
      </c>
      <c r="AM155" s="5">
        <v>1.5593776350594296E-3</v>
      </c>
      <c r="AN155" s="21">
        <v>4.7158282173306691E-3</v>
      </c>
      <c r="AO155" s="23">
        <f t="shared" si="24"/>
        <v>0.10693400167084377</v>
      </c>
      <c r="AP155" s="23">
        <f t="shared" si="25"/>
        <v>0.62406015037593987</v>
      </c>
      <c r="AQ155" s="23">
        <f t="shared" si="26"/>
        <v>6.2293990207514541E-2</v>
      </c>
      <c r="AR155" s="23">
        <f t="shared" si="27"/>
        <v>0.1514103942804515</v>
      </c>
      <c r="AS155" s="23">
        <f t="shared" si="28"/>
        <v>0.32163742690058478</v>
      </c>
      <c r="AT155" s="23">
        <f t="shared" si="29"/>
        <v>0.72431077694235591</v>
      </c>
      <c r="AU155" s="34">
        <f t="shared" si="30"/>
        <v>0.26900584795321636</v>
      </c>
      <c r="AV155" s="35">
        <f t="shared" si="31"/>
        <v>0.10693400167084377</v>
      </c>
      <c r="AW155" s="35">
        <f t="shared" si="32"/>
        <v>0.61511423550087874</v>
      </c>
    </row>
    <row r="156" spans="1:49" x14ac:dyDescent="0.2">
      <c r="A156" s="10" t="s">
        <v>214</v>
      </c>
      <c r="B156" s="1" t="s">
        <v>28</v>
      </c>
      <c r="C156" s="1">
        <v>2009</v>
      </c>
      <c r="D156" s="1">
        <v>125</v>
      </c>
      <c r="E156" s="1">
        <v>51</v>
      </c>
      <c r="F156" s="1">
        <v>61</v>
      </c>
      <c r="G156" s="1">
        <v>53</v>
      </c>
      <c r="H156" s="1">
        <v>42</v>
      </c>
      <c r="I156" s="1">
        <v>60</v>
      </c>
      <c r="J156" s="1">
        <v>46</v>
      </c>
      <c r="K156" s="1">
        <v>112</v>
      </c>
      <c r="L156" s="1">
        <v>243</v>
      </c>
      <c r="M156" s="1">
        <v>345</v>
      </c>
      <c r="N156" s="1">
        <f t="shared" si="22"/>
        <v>700</v>
      </c>
      <c r="O156" s="1">
        <v>1138</v>
      </c>
      <c r="P156" s="1">
        <v>2144999</v>
      </c>
      <c r="Q156" s="1">
        <v>2266547</v>
      </c>
      <c r="R156" s="1">
        <v>4411546</v>
      </c>
      <c r="S156" s="1">
        <v>310127.7680000001</v>
      </c>
      <c r="T156" s="1">
        <v>609297.69200000004</v>
      </c>
      <c r="U156" s="1">
        <v>677687.76299999992</v>
      </c>
      <c r="V156" s="1">
        <v>583926.93599999999</v>
      </c>
      <c r="W156" s="1">
        <v>587606.02099999995</v>
      </c>
      <c r="X156" s="1">
        <v>634345.13199999998</v>
      </c>
      <c r="Y156" s="1">
        <v>474919.62599999993</v>
      </c>
      <c r="Z156" s="1">
        <v>286259.62799999997</v>
      </c>
      <c r="AA156" s="1">
        <v>183083.84800000003</v>
      </c>
      <c r="AB156" s="1">
        <v>65448.53</v>
      </c>
      <c r="AC156" s="1">
        <f t="shared" si="23"/>
        <v>534792.00600000005</v>
      </c>
      <c r="AD156" s="5">
        <v>2.579594545766949E-4</v>
      </c>
      <c r="AE156" s="5">
        <v>4.0305968345278893E-4</v>
      </c>
      <c r="AF156" s="5">
        <v>8.3702926614729397E-5</v>
      </c>
      <c r="AG156" s="5">
        <v>9.0011954369611377E-5</v>
      </c>
      <c r="AH156" s="5">
        <v>9.0764780201884707E-5</v>
      </c>
      <c r="AI156" s="5">
        <v>7.1476462968373848E-5</v>
      </c>
      <c r="AJ156" s="5">
        <v>9.4585734126828613E-5</v>
      </c>
      <c r="AK156" s="5">
        <v>9.6858494536083891E-5</v>
      </c>
      <c r="AL156" s="5">
        <v>3.9125321576956708E-4</v>
      </c>
      <c r="AM156" s="5">
        <v>1.3272607204541603E-3</v>
      </c>
      <c r="AN156" s="21">
        <v>5.2713177820800563E-3</v>
      </c>
      <c r="AO156" s="23">
        <f t="shared" si="24"/>
        <v>0.10984182776801406</v>
      </c>
      <c r="AP156" s="23">
        <f t="shared" si="25"/>
        <v>0.61511423550087874</v>
      </c>
      <c r="AQ156" s="23">
        <f t="shared" si="26"/>
        <v>7.0299112374664144E-2</v>
      </c>
      <c r="AR156" s="23">
        <f t="shared" si="27"/>
        <v>0.1212255309136525</v>
      </c>
      <c r="AS156" s="23">
        <f t="shared" si="28"/>
        <v>0.3444639718804921</v>
      </c>
      <c r="AT156" s="23">
        <f t="shared" si="29"/>
        <v>0.70826010544815465</v>
      </c>
      <c r="AU156" s="34">
        <f t="shared" si="30"/>
        <v>0.27504393673110722</v>
      </c>
      <c r="AV156" s="35">
        <f t="shared" si="31"/>
        <v>0.10984182776801406</v>
      </c>
      <c r="AW156" s="35">
        <f t="shared" si="32"/>
        <v>0.60201511335012592</v>
      </c>
    </row>
    <row r="157" spans="1:49" x14ac:dyDescent="0.2">
      <c r="A157" s="10" t="s">
        <v>215</v>
      </c>
      <c r="B157" s="1" t="s">
        <v>28</v>
      </c>
      <c r="C157" s="1">
        <v>2010</v>
      </c>
      <c r="D157" s="1">
        <v>109</v>
      </c>
      <c r="E157" s="1">
        <v>73</v>
      </c>
      <c r="F157" s="1">
        <v>59</v>
      </c>
      <c r="G157" s="1">
        <v>49</v>
      </c>
      <c r="H157" s="1">
        <v>54</v>
      </c>
      <c r="I157" s="1">
        <v>59</v>
      </c>
      <c r="J157" s="1">
        <v>71</v>
      </c>
      <c r="K157" s="1">
        <v>132</v>
      </c>
      <c r="L157" s="1">
        <v>247</v>
      </c>
      <c r="M157" s="1">
        <v>338</v>
      </c>
      <c r="N157" s="1">
        <f t="shared" si="22"/>
        <v>717</v>
      </c>
      <c r="O157" s="1">
        <v>1191</v>
      </c>
      <c r="P157" s="1">
        <v>2161083</v>
      </c>
      <c r="Q157" s="1">
        <v>2260273</v>
      </c>
      <c r="R157" s="1">
        <v>4421356</v>
      </c>
      <c r="S157" s="1">
        <v>304761.41599999997</v>
      </c>
      <c r="T157" s="1">
        <v>605342.36199999996</v>
      </c>
      <c r="U157" s="1">
        <v>660664.33100000001</v>
      </c>
      <c r="V157" s="1">
        <v>590465.98800000001</v>
      </c>
      <c r="W157" s="1">
        <v>580595.72899999993</v>
      </c>
      <c r="X157" s="1">
        <v>644406.29399999999</v>
      </c>
      <c r="Y157" s="1">
        <v>499131.17499999999</v>
      </c>
      <c r="Z157" s="1">
        <v>295568.84700000007</v>
      </c>
      <c r="AA157" s="1">
        <v>177342.27100000001</v>
      </c>
      <c r="AB157" s="1">
        <v>63827.159999999989</v>
      </c>
      <c r="AC157" s="1">
        <f t="shared" si="23"/>
        <v>536738.27800000005</v>
      </c>
      <c r="AD157" s="5">
        <v>2.6937437292993369E-4</v>
      </c>
      <c r="AE157" s="5">
        <v>3.5765682359213089E-4</v>
      </c>
      <c r="AF157" s="5">
        <v>1.2059291498915453E-4</v>
      </c>
      <c r="AG157" s="5">
        <v>8.9304049320622399E-5</v>
      </c>
      <c r="AH157" s="5">
        <v>8.2985304819961961E-5</v>
      </c>
      <c r="AI157" s="5">
        <v>9.3007918079259601E-5</v>
      </c>
      <c r="AJ157" s="5">
        <v>9.1557144226154936E-5</v>
      </c>
      <c r="AK157" s="5">
        <v>1.4224717580503762E-4</v>
      </c>
      <c r="AL157" s="5">
        <v>4.4659645744059073E-4</v>
      </c>
      <c r="AM157" s="5">
        <v>1.3927869458714667E-3</v>
      </c>
      <c r="AN157" s="21">
        <v>5.2955512982247694E-3</v>
      </c>
      <c r="AO157" s="23">
        <f t="shared" si="24"/>
        <v>9.1519731318219985E-2</v>
      </c>
      <c r="AP157" s="23">
        <f t="shared" si="25"/>
        <v>0.60201511335012592</v>
      </c>
      <c r="AQ157" s="23">
        <f t="shared" si="26"/>
        <v>6.8929399939746991E-2</v>
      </c>
      <c r="AR157" s="23">
        <f t="shared" si="27"/>
        <v>0.12139675656065697</v>
      </c>
      <c r="AS157" s="23">
        <f t="shared" si="28"/>
        <v>0.33837111670864817</v>
      </c>
      <c r="AT157" s="23">
        <f t="shared" si="29"/>
        <v>0.71116708648194793</v>
      </c>
      <c r="AU157" s="34">
        <f t="shared" si="30"/>
        <v>0.30646515533165408</v>
      </c>
      <c r="AV157" s="35">
        <f t="shared" si="31"/>
        <v>9.1519731318219985E-2</v>
      </c>
      <c r="AW157" s="35">
        <f t="shared" si="32"/>
        <v>0.58047493403693928</v>
      </c>
    </row>
    <row r="158" spans="1:49" x14ac:dyDescent="0.2">
      <c r="A158" s="10" t="s">
        <v>216</v>
      </c>
      <c r="B158" s="1" t="s">
        <v>28</v>
      </c>
      <c r="C158" s="1">
        <v>2011</v>
      </c>
      <c r="D158" s="1">
        <v>122</v>
      </c>
      <c r="E158" s="1">
        <v>51</v>
      </c>
      <c r="F158" s="1">
        <v>58</v>
      </c>
      <c r="G158" s="1">
        <v>53</v>
      </c>
      <c r="H158" s="1">
        <v>55</v>
      </c>
      <c r="I158" s="1">
        <v>52</v>
      </c>
      <c r="J158" s="1">
        <v>86</v>
      </c>
      <c r="K158" s="1">
        <v>77</v>
      </c>
      <c r="L158" s="1">
        <v>242</v>
      </c>
      <c r="M158" s="1">
        <v>341</v>
      </c>
      <c r="N158" s="1">
        <f t="shared" si="22"/>
        <v>660</v>
      </c>
      <c r="O158" s="1">
        <v>1137</v>
      </c>
      <c r="P158" s="1">
        <v>2179786</v>
      </c>
      <c r="Q158" s="1">
        <v>2285546</v>
      </c>
      <c r="R158" s="1">
        <v>4465332</v>
      </c>
      <c r="S158" s="1">
        <v>310311.35400000005</v>
      </c>
      <c r="T158" s="1">
        <v>608644.10099999991</v>
      </c>
      <c r="U158" s="1">
        <v>663118.11400000006</v>
      </c>
      <c r="V158" s="1">
        <v>604496.65699999989</v>
      </c>
      <c r="W158" s="1">
        <v>569081.49699999997</v>
      </c>
      <c r="X158" s="1">
        <v>645751.94299999997</v>
      </c>
      <c r="Y158" s="1">
        <v>517193.57400000002</v>
      </c>
      <c r="Z158" s="1">
        <v>303227.92799999996</v>
      </c>
      <c r="AA158" s="1">
        <v>178113.28800000003</v>
      </c>
      <c r="AB158" s="1">
        <v>65803.148000000001</v>
      </c>
      <c r="AC158" s="1">
        <f t="shared" si="23"/>
        <v>547144.36400000006</v>
      </c>
      <c r="AD158" s="5">
        <v>2.5462832326913207E-4</v>
      </c>
      <c r="AE158" s="5">
        <v>3.9315351638728621E-4</v>
      </c>
      <c r="AF158" s="5">
        <v>8.3792810800609419E-5</v>
      </c>
      <c r="AG158" s="5">
        <v>8.7465564241847869E-5</v>
      </c>
      <c r="AH158" s="5">
        <v>8.7676249961461759E-5</v>
      </c>
      <c r="AI158" s="5">
        <v>9.6646965838708337E-5</v>
      </c>
      <c r="AJ158" s="5">
        <v>8.0526277255041877E-5</v>
      </c>
      <c r="AK158" s="5">
        <v>1.6628203505096139E-4</v>
      </c>
      <c r="AL158" s="5">
        <v>2.5393439353646875E-4</v>
      </c>
      <c r="AM158" s="5">
        <v>1.3586858269664865E-3</v>
      </c>
      <c r="AN158" s="21">
        <v>5.1821228978285354E-3</v>
      </c>
      <c r="AO158" s="23">
        <f t="shared" si="24"/>
        <v>0.10729991204925242</v>
      </c>
      <c r="AP158" s="23">
        <f t="shared" si="25"/>
        <v>0.58047493403693928</v>
      </c>
      <c r="AQ158" s="23">
        <f t="shared" si="26"/>
        <v>6.9493456253644753E-2</v>
      </c>
      <c r="AR158" s="23">
        <f t="shared" si="27"/>
        <v>0.12253162004527324</v>
      </c>
      <c r="AS158" s="23">
        <f t="shared" si="28"/>
        <v>0.34388742304309589</v>
      </c>
      <c r="AT158" s="23">
        <f t="shared" si="29"/>
        <v>0.70184696569920846</v>
      </c>
      <c r="AU158" s="34">
        <f t="shared" si="30"/>
        <v>0.31222515391380828</v>
      </c>
      <c r="AV158" s="35">
        <f t="shared" si="31"/>
        <v>0.10729991204925242</v>
      </c>
      <c r="AW158" s="35">
        <f t="shared" si="32"/>
        <v>0.5674709562109026</v>
      </c>
    </row>
    <row r="159" spans="1:49" x14ac:dyDescent="0.2">
      <c r="A159" s="10" t="s">
        <v>217</v>
      </c>
      <c r="B159" s="1" t="s">
        <v>28</v>
      </c>
      <c r="C159" s="1">
        <v>2012</v>
      </c>
      <c r="D159" s="1">
        <v>136</v>
      </c>
      <c r="E159" s="1">
        <v>47</v>
      </c>
      <c r="F159" s="1">
        <v>62</v>
      </c>
      <c r="G159" s="1">
        <v>71</v>
      </c>
      <c r="H159" s="1">
        <v>50</v>
      </c>
      <c r="I159" s="1">
        <v>58</v>
      </c>
      <c r="J159" s="1">
        <v>60</v>
      </c>
      <c r="K159" s="1">
        <v>106</v>
      </c>
      <c r="L159" s="1">
        <v>216</v>
      </c>
      <c r="M159" s="1">
        <v>313</v>
      </c>
      <c r="N159" s="1">
        <f t="shared" si="22"/>
        <v>635</v>
      </c>
      <c r="O159" s="1">
        <v>1119</v>
      </c>
      <c r="P159" s="1">
        <v>2144631</v>
      </c>
      <c r="Q159" s="1">
        <v>2242759</v>
      </c>
      <c r="R159" s="1">
        <v>4387390</v>
      </c>
      <c r="S159" s="1">
        <v>303984.42599999998</v>
      </c>
      <c r="T159" s="1">
        <v>594567.35299999989</v>
      </c>
      <c r="U159" s="1">
        <v>644037.17600000009</v>
      </c>
      <c r="V159" s="1">
        <v>606398.95900000003</v>
      </c>
      <c r="W159" s="1">
        <v>551152.47399999993</v>
      </c>
      <c r="X159" s="1">
        <v>626509.78899999999</v>
      </c>
      <c r="Y159" s="1">
        <v>519155.86900000006</v>
      </c>
      <c r="Z159" s="1">
        <v>303319.80600000004</v>
      </c>
      <c r="AA159" s="1">
        <v>173227.74300000002</v>
      </c>
      <c r="AB159" s="1">
        <v>64728.955999999984</v>
      </c>
      <c r="AC159" s="1">
        <f t="shared" si="23"/>
        <v>541276.505</v>
      </c>
      <c r="AD159" s="5">
        <v>2.5504912943686339E-4</v>
      </c>
      <c r="AE159" s="5">
        <v>4.4739134102876707E-4</v>
      </c>
      <c r="AF159" s="5">
        <v>7.9049076211219432E-5</v>
      </c>
      <c r="AG159" s="5">
        <v>9.6267734706047457E-5</v>
      </c>
      <c r="AH159" s="5">
        <v>1.1708463371554039E-4</v>
      </c>
      <c r="AI159" s="5">
        <v>9.0718997661616237E-5</v>
      </c>
      <c r="AJ159" s="5">
        <v>9.2576366751709286E-5</v>
      </c>
      <c r="AK159" s="5">
        <v>1.1557222711470492E-4</v>
      </c>
      <c r="AL159" s="5">
        <v>3.4946613410401559E-4</v>
      </c>
      <c r="AM159" s="5">
        <v>1.2469134346453962E-3</v>
      </c>
      <c r="AN159" s="21">
        <v>4.8355484058788169E-3</v>
      </c>
      <c r="AO159" s="23">
        <f t="shared" si="24"/>
        <v>0.12153708668453976</v>
      </c>
      <c r="AP159" s="23">
        <f t="shared" si="25"/>
        <v>0.5674709562109026</v>
      </c>
      <c r="AQ159" s="23">
        <f t="shared" si="26"/>
        <v>6.9285936741433962E-2</v>
      </c>
      <c r="AR159" s="23">
        <f t="shared" si="27"/>
        <v>0.12337095744850583</v>
      </c>
      <c r="AS159" s="23">
        <f t="shared" si="28"/>
        <v>0.37890974084003576</v>
      </c>
      <c r="AT159" s="23">
        <f t="shared" si="29"/>
        <v>0.67292225201072386</v>
      </c>
      <c r="AU159" s="34">
        <f t="shared" si="30"/>
        <v>0.31099195710455763</v>
      </c>
      <c r="AV159" s="35">
        <f t="shared" si="31"/>
        <v>0.12153708668453976</v>
      </c>
      <c r="AW159" s="35">
        <f t="shared" si="32"/>
        <v>0.54079058031959626</v>
      </c>
    </row>
    <row r="160" spans="1:49" x14ac:dyDescent="0.2">
      <c r="A160" s="10" t="s">
        <v>218</v>
      </c>
      <c r="B160" s="1" t="s">
        <v>28</v>
      </c>
      <c r="C160" s="1">
        <v>2013</v>
      </c>
      <c r="D160" s="1">
        <v>133</v>
      </c>
      <c r="E160" s="1">
        <v>71</v>
      </c>
      <c r="F160" s="1">
        <v>52</v>
      </c>
      <c r="G160" s="1">
        <v>58</v>
      </c>
      <c r="H160" s="1">
        <v>38</v>
      </c>
      <c r="I160" s="1">
        <v>78</v>
      </c>
      <c r="J160" s="1">
        <v>116</v>
      </c>
      <c r="K160" s="1">
        <v>114</v>
      </c>
      <c r="L160" s="1">
        <v>185</v>
      </c>
      <c r="M160" s="1">
        <v>344</v>
      </c>
      <c r="N160" s="1">
        <f t="shared" si="22"/>
        <v>643</v>
      </c>
      <c r="O160" s="1">
        <v>1189</v>
      </c>
      <c r="P160" s="1">
        <v>2114423</v>
      </c>
      <c r="Q160" s="1">
        <v>2211318</v>
      </c>
      <c r="R160" s="1">
        <v>4325741</v>
      </c>
      <c r="S160" s="1">
        <v>295984.19899999996</v>
      </c>
      <c r="T160" s="1">
        <v>582964.38</v>
      </c>
      <c r="U160" s="1">
        <v>628362.23600000003</v>
      </c>
      <c r="V160" s="1">
        <v>608965.68999999994</v>
      </c>
      <c r="W160" s="1">
        <v>536301.43699999992</v>
      </c>
      <c r="X160" s="1">
        <v>606403.326</v>
      </c>
      <c r="Y160" s="1">
        <v>523229.17099999997</v>
      </c>
      <c r="Z160" s="1">
        <v>308428.81400000001</v>
      </c>
      <c r="AA160" s="1">
        <v>171529.12400000001</v>
      </c>
      <c r="AB160" s="1">
        <v>64819.495999999999</v>
      </c>
      <c r="AC160" s="1">
        <f t="shared" si="23"/>
        <v>544777.43400000001</v>
      </c>
      <c r="AD160" s="5">
        <v>2.7486620211427358E-4</v>
      </c>
      <c r="AE160" s="5">
        <v>4.4934831132657869E-4</v>
      </c>
      <c r="AF160" s="5">
        <v>1.2179131767879196E-4</v>
      </c>
      <c r="AG160" s="5">
        <v>8.2754814056012108E-5</v>
      </c>
      <c r="AH160" s="5">
        <v>9.5243461088916203E-5</v>
      </c>
      <c r="AI160" s="5">
        <v>7.0855674399395661E-5</v>
      </c>
      <c r="AJ160" s="5">
        <v>1.2862726283925429E-4</v>
      </c>
      <c r="AK160" s="5">
        <v>2.2170017733969194E-4</v>
      </c>
      <c r="AL160" s="5">
        <v>3.6961527206728483E-4</v>
      </c>
      <c r="AM160" s="5">
        <v>1.0785340453321501E-3</v>
      </c>
      <c r="AN160" s="21">
        <v>5.3070452753906016E-3</v>
      </c>
      <c r="AO160" s="23">
        <f t="shared" si="24"/>
        <v>0.1118587047939445</v>
      </c>
      <c r="AP160" s="23">
        <f t="shared" si="25"/>
        <v>0.54079058031959626</v>
      </c>
      <c r="AQ160" s="23">
        <f t="shared" si="26"/>
        <v>6.8423929911661366E-2</v>
      </c>
      <c r="AR160" s="23">
        <f t="shared" si="27"/>
        <v>0.12593852336512981</v>
      </c>
      <c r="AS160" s="23">
        <f t="shared" si="28"/>
        <v>0.36164844407064761</v>
      </c>
      <c r="AT160" s="23">
        <f t="shared" si="29"/>
        <v>0.70395290159798152</v>
      </c>
      <c r="AU160" s="34">
        <f t="shared" si="30"/>
        <v>0.34735071488645919</v>
      </c>
      <c r="AV160" s="35">
        <f t="shared" si="31"/>
        <v>0.1118587047939445</v>
      </c>
      <c r="AW160" s="35">
        <f t="shared" si="32"/>
        <v>0.54128440366972475</v>
      </c>
    </row>
    <row r="161" spans="1:49" x14ac:dyDescent="0.2">
      <c r="A161" s="10" t="s">
        <v>219</v>
      </c>
      <c r="B161" s="1" t="s">
        <v>28</v>
      </c>
      <c r="C161" s="1">
        <v>2014</v>
      </c>
      <c r="D161" s="1">
        <v>82</v>
      </c>
      <c r="E161" s="1">
        <v>63</v>
      </c>
      <c r="F161" s="1">
        <v>44</v>
      </c>
      <c r="G161" s="1">
        <v>76</v>
      </c>
      <c r="H161" s="1">
        <v>61</v>
      </c>
      <c r="I161" s="1">
        <v>79</v>
      </c>
      <c r="J161" s="1">
        <v>95</v>
      </c>
      <c r="K161" s="1">
        <v>127</v>
      </c>
      <c r="L161" s="1">
        <v>171</v>
      </c>
      <c r="M161" s="1">
        <v>292</v>
      </c>
      <c r="N161" s="1">
        <f t="shared" si="22"/>
        <v>590</v>
      </c>
      <c r="O161" s="1">
        <v>1090</v>
      </c>
      <c r="P161" s="1">
        <v>2174721</v>
      </c>
      <c r="Q161" s="1">
        <v>2285825</v>
      </c>
      <c r="R161" s="1">
        <v>4460546</v>
      </c>
      <c r="S161" s="1">
        <v>298333.97200000001</v>
      </c>
      <c r="T161" s="1">
        <v>597404.42700000003</v>
      </c>
      <c r="U161" s="1">
        <v>637582.95200000005</v>
      </c>
      <c r="V161" s="1">
        <v>627047.93599999999</v>
      </c>
      <c r="W161" s="1">
        <v>550166.49699999997</v>
      </c>
      <c r="X161" s="1">
        <v>612941.55000000005</v>
      </c>
      <c r="Y161" s="1">
        <v>553480.67700000003</v>
      </c>
      <c r="Z161" s="1">
        <v>334203.527</v>
      </c>
      <c r="AA161" s="1">
        <v>180827.64499999999</v>
      </c>
      <c r="AB161" s="1">
        <v>69281.513000000006</v>
      </c>
      <c r="AC161" s="1">
        <f t="shared" si="23"/>
        <v>584312.68500000006</v>
      </c>
      <c r="AD161" s="5">
        <v>2.4436470333452453E-4</v>
      </c>
      <c r="AE161" s="5">
        <v>2.748597467806985E-4</v>
      </c>
      <c r="AF161" s="5">
        <v>1.0545619877035159E-4</v>
      </c>
      <c r="AG161" s="5">
        <v>6.9010628126079502E-5</v>
      </c>
      <c r="AH161" s="5">
        <v>1.2120285489624831E-4</v>
      </c>
      <c r="AI161" s="5">
        <v>1.1087552646812662E-4</v>
      </c>
      <c r="AJ161" s="5">
        <v>1.2888667769381923E-4</v>
      </c>
      <c r="AK161" s="5">
        <v>1.7164104177028026E-4</v>
      </c>
      <c r="AL161" s="5">
        <v>3.8000795844383772E-4</v>
      </c>
      <c r="AM161" s="5">
        <v>9.4565186644995577E-4</v>
      </c>
      <c r="AN161" s="21">
        <v>4.2146885562386605E-3</v>
      </c>
      <c r="AO161" s="23">
        <f t="shared" si="24"/>
        <v>7.5229357798165142E-2</v>
      </c>
      <c r="AP161" s="23">
        <f t="shared" si="25"/>
        <v>0.54128440366972475</v>
      </c>
      <c r="AQ161" s="23">
        <f t="shared" si="26"/>
        <v>6.6882837213202151E-2</v>
      </c>
      <c r="AR161" s="23">
        <f t="shared" si="27"/>
        <v>0.13099577607763715</v>
      </c>
      <c r="AS161" s="23">
        <f t="shared" si="28"/>
        <v>0.37155963302752293</v>
      </c>
      <c r="AT161" s="23">
        <f t="shared" si="29"/>
        <v>0.70091743119266059</v>
      </c>
      <c r="AU161" s="34">
        <f t="shared" si="30"/>
        <v>0.38348623853211011</v>
      </c>
      <c r="AV161" s="35">
        <f t="shared" si="31"/>
        <v>7.5229357798165142E-2</v>
      </c>
      <c r="AW161" s="35">
        <f t="shared" si="32"/>
        <v>0.57936507936507942</v>
      </c>
    </row>
    <row r="162" spans="1:49" x14ac:dyDescent="0.2">
      <c r="A162" s="10" t="s">
        <v>220</v>
      </c>
      <c r="B162" s="1" t="s">
        <v>28</v>
      </c>
      <c r="C162" s="1">
        <v>2015</v>
      </c>
      <c r="D162" s="1">
        <v>100</v>
      </c>
      <c r="E162" s="1">
        <v>45</v>
      </c>
      <c r="F162" s="1">
        <v>49</v>
      </c>
      <c r="G162" s="1">
        <v>48</v>
      </c>
      <c r="H162" s="1">
        <v>51</v>
      </c>
      <c r="I162" s="1">
        <v>69</v>
      </c>
      <c r="J162" s="1">
        <v>62</v>
      </c>
      <c r="K162" s="1">
        <v>105</v>
      </c>
      <c r="L162" s="1">
        <v>188</v>
      </c>
      <c r="M162" s="1">
        <v>291</v>
      </c>
      <c r="N162" s="1">
        <f t="shared" si="22"/>
        <v>584</v>
      </c>
      <c r="O162" s="1">
        <v>1008</v>
      </c>
      <c r="P162" s="1">
        <v>2141279</v>
      </c>
      <c r="Q162" s="1">
        <v>2248263</v>
      </c>
      <c r="R162" s="1">
        <v>4389542</v>
      </c>
      <c r="S162" s="1">
        <v>295660.61099999992</v>
      </c>
      <c r="T162" s="1">
        <v>589017.90999999992</v>
      </c>
      <c r="U162" s="1">
        <v>623603.89599999995</v>
      </c>
      <c r="V162" s="1">
        <v>623367.59700000007</v>
      </c>
      <c r="W162" s="1">
        <v>534421.62100000004</v>
      </c>
      <c r="X162" s="1">
        <v>588265.93999999994</v>
      </c>
      <c r="Y162" s="1">
        <v>550422.63699999999</v>
      </c>
      <c r="Z162" s="1">
        <v>336412.71799999999</v>
      </c>
      <c r="AA162" s="1">
        <v>177258.30800000002</v>
      </c>
      <c r="AB162" s="1">
        <v>68685.393000000011</v>
      </c>
      <c r="AC162" s="1">
        <f t="shared" si="23"/>
        <v>582356.41899999999</v>
      </c>
      <c r="AD162" s="5">
        <v>2.2963671380749973E-4</v>
      </c>
      <c r="AE162" s="5">
        <v>3.3822564210286377E-4</v>
      </c>
      <c r="AF162" s="5">
        <v>7.6398356036406448E-5</v>
      </c>
      <c r="AG162" s="5">
        <v>7.8575519354997755E-5</v>
      </c>
      <c r="AH162" s="5">
        <v>7.7001114961706933E-5</v>
      </c>
      <c r="AI162" s="5">
        <v>9.5430270774916865E-5</v>
      </c>
      <c r="AJ162" s="5">
        <v>1.1729388922295927E-4</v>
      </c>
      <c r="AK162" s="5">
        <v>1.1264071611938446E-4</v>
      </c>
      <c r="AL162" s="5">
        <v>3.1211661861130945E-4</v>
      </c>
      <c r="AM162" s="5">
        <v>1.0605990890988307E-3</v>
      </c>
      <c r="AN162" s="21">
        <v>4.2367086696293629E-3</v>
      </c>
      <c r="AO162" s="23">
        <f t="shared" si="24"/>
        <v>9.9206349206349201E-2</v>
      </c>
      <c r="AP162" s="23">
        <f t="shared" si="25"/>
        <v>0.57936507936507942</v>
      </c>
      <c r="AQ162" s="23">
        <f t="shared" si="26"/>
        <v>6.7355685627338777E-2</v>
      </c>
      <c r="AR162" s="23">
        <f t="shared" si="27"/>
        <v>0.13266906182922955</v>
      </c>
      <c r="AS162" s="23">
        <f t="shared" si="28"/>
        <v>0.35912698412698413</v>
      </c>
      <c r="AT162" s="23">
        <f t="shared" si="29"/>
        <v>0.70932539682539686</v>
      </c>
      <c r="AU162" s="34">
        <f t="shared" si="30"/>
        <v>0.32142857142857145</v>
      </c>
      <c r="AV162" s="35">
        <f t="shared" si="31"/>
        <v>9.9206349206349201E-2</v>
      </c>
      <c r="AW162" s="35">
        <f t="shared" si="32"/>
        <v>0.51913640824337581</v>
      </c>
    </row>
    <row r="163" spans="1:49" x14ac:dyDescent="0.2">
      <c r="A163" s="10" t="s">
        <v>221</v>
      </c>
      <c r="B163" s="1" t="s">
        <v>28</v>
      </c>
      <c r="C163" s="1">
        <v>2016</v>
      </c>
      <c r="D163" s="1">
        <v>137</v>
      </c>
      <c r="E163" s="1">
        <v>60</v>
      </c>
      <c r="F163" s="1">
        <v>47</v>
      </c>
      <c r="G163" s="1">
        <v>35</v>
      </c>
      <c r="H163" s="1">
        <v>69</v>
      </c>
      <c r="I163" s="1">
        <v>69</v>
      </c>
      <c r="J163" s="1">
        <v>73</v>
      </c>
      <c r="K163" s="1">
        <v>99</v>
      </c>
      <c r="L163" s="1">
        <v>177</v>
      </c>
      <c r="M163" s="1">
        <v>253</v>
      </c>
      <c r="N163" s="1">
        <f t="shared" si="22"/>
        <v>529</v>
      </c>
      <c r="O163" s="1">
        <v>1019</v>
      </c>
      <c r="P163" s="1">
        <v>2190803</v>
      </c>
      <c r="Q163" s="1">
        <v>2297129</v>
      </c>
      <c r="R163" s="1">
        <v>4487932</v>
      </c>
      <c r="S163" s="1">
        <v>297891.783</v>
      </c>
      <c r="T163" s="1">
        <v>597262.99600000004</v>
      </c>
      <c r="U163" s="1">
        <v>626216.91700000013</v>
      </c>
      <c r="V163" s="1">
        <v>645327.70900000003</v>
      </c>
      <c r="W163" s="1">
        <v>551319.94900000002</v>
      </c>
      <c r="X163" s="1">
        <v>589749.94699999993</v>
      </c>
      <c r="Y163" s="1">
        <v>565994.76699999999</v>
      </c>
      <c r="Z163" s="1">
        <v>358852.33300000004</v>
      </c>
      <c r="AA163" s="1">
        <v>182117.56300000002</v>
      </c>
      <c r="AB163" s="1">
        <v>71195.363000000012</v>
      </c>
      <c r="AC163" s="1">
        <f t="shared" si="23"/>
        <v>612165.25900000008</v>
      </c>
      <c r="AD163" s="5">
        <v>2.2705335107572932E-4</v>
      </c>
      <c r="AE163" s="5">
        <v>4.5989855316015883E-4</v>
      </c>
      <c r="AF163" s="5">
        <v>1.0045825775551645E-4</v>
      </c>
      <c r="AG163" s="5">
        <v>7.505386508106741E-5</v>
      </c>
      <c r="AH163" s="5">
        <v>5.4236009878199726E-5</v>
      </c>
      <c r="AI163" s="5">
        <v>1.2515418701092567E-4</v>
      </c>
      <c r="AJ163" s="5">
        <v>1.1699873878920418E-4</v>
      </c>
      <c r="AK163" s="5">
        <v>1.2897645748021554E-4</v>
      </c>
      <c r="AL163" s="5">
        <v>2.7587949386412373E-4</v>
      </c>
      <c r="AM163" s="5">
        <v>9.7189967339942924E-4</v>
      </c>
      <c r="AN163" s="21">
        <v>3.5536022198524356E-3</v>
      </c>
      <c r="AO163" s="23">
        <f t="shared" si="24"/>
        <v>0.13444553483807656</v>
      </c>
      <c r="AP163" s="23">
        <f t="shared" si="25"/>
        <v>0.51913640824337581</v>
      </c>
      <c r="AQ163" s="23">
        <f t="shared" si="26"/>
        <v>6.637618016494011E-2</v>
      </c>
      <c r="AR163" s="23">
        <f t="shared" si="27"/>
        <v>0.13640252548389772</v>
      </c>
      <c r="AS163" s="23">
        <f t="shared" si="28"/>
        <v>0.40922473012757604</v>
      </c>
      <c r="AT163" s="23">
        <f t="shared" si="29"/>
        <v>0.65848871442590773</v>
      </c>
      <c r="AU163" s="34">
        <f t="shared" si="30"/>
        <v>0.3464180569185476</v>
      </c>
      <c r="AV163" s="35">
        <f t="shared" si="31"/>
        <v>0.13444553483807656</v>
      </c>
      <c r="AW163" s="35">
        <f t="shared" si="32"/>
        <v>0.5874751491053678</v>
      </c>
    </row>
    <row r="164" spans="1:49" x14ac:dyDescent="0.2">
      <c r="A164" s="10" t="s">
        <v>222</v>
      </c>
      <c r="B164" s="1" t="s">
        <v>28</v>
      </c>
      <c r="C164" s="1">
        <v>2017</v>
      </c>
      <c r="D164" s="1">
        <v>85</v>
      </c>
      <c r="E164" s="1">
        <v>48</v>
      </c>
      <c r="F164" s="1">
        <v>43</v>
      </c>
      <c r="G164" s="1">
        <v>45</v>
      </c>
      <c r="H164" s="1">
        <v>61</v>
      </c>
      <c r="I164" s="1">
        <v>53</v>
      </c>
      <c r="J164" s="1">
        <v>80</v>
      </c>
      <c r="K164" s="1">
        <v>131</v>
      </c>
      <c r="L164" s="1">
        <v>188</v>
      </c>
      <c r="M164" s="1">
        <v>272</v>
      </c>
      <c r="N164" s="1">
        <f t="shared" si="22"/>
        <v>591</v>
      </c>
      <c r="O164" s="1">
        <v>1006</v>
      </c>
      <c r="P164" s="1">
        <v>2117807</v>
      </c>
      <c r="Q164" s="1">
        <v>2215189</v>
      </c>
      <c r="R164" s="1">
        <v>4332996</v>
      </c>
      <c r="S164" s="1">
        <v>289816</v>
      </c>
      <c r="T164" s="1">
        <v>572628</v>
      </c>
      <c r="U164" s="1">
        <v>606222</v>
      </c>
      <c r="V164" s="1">
        <v>627517</v>
      </c>
      <c r="W164" s="1">
        <v>530602</v>
      </c>
      <c r="X164" s="1">
        <v>555232</v>
      </c>
      <c r="Y164" s="1">
        <v>548072</v>
      </c>
      <c r="Z164" s="1">
        <v>356898</v>
      </c>
      <c r="AA164" s="1">
        <v>176640</v>
      </c>
      <c r="AB164" s="1">
        <v>69369</v>
      </c>
      <c r="AC164" s="1">
        <f t="shared" si="23"/>
        <v>602907</v>
      </c>
      <c r="AD164" s="5">
        <v>2.3217191984483716E-4</v>
      </c>
      <c r="AE164" s="5">
        <v>2.9328953542937588E-4</v>
      </c>
      <c r="AF164" s="5">
        <v>8.3824053312097903E-5</v>
      </c>
      <c r="AG164" s="5">
        <v>7.0931111045128688E-5</v>
      </c>
      <c r="AH164" s="5">
        <v>7.1711204636687131E-5</v>
      </c>
      <c r="AI164" s="5">
        <v>1.1496375814640728E-4</v>
      </c>
      <c r="AJ164" s="5">
        <v>9.5455593337559789E-5</v>
      </c>
      <c r="AK164" s="5">
        <v>1.4596622341590156E-4</v>
      </c>
      <c r="AL164" s="5">
        <v>3.6705165061165935E-4</v>
      </c>
      <c r="AM164" s="5">
        <v>1.0643115942028986E-3</v>
      </c>
      <c r="AN164" s="21">
        <v>3.9210598394095342E-3</v>
      </c>
      <c r="AO164" s="23">
        <f t="shared" si="24"/>
        <v>8.4493041749502978E-2</v>
      </c>
      <c r="AP164" s="23">
        <f t="shared" si="25"/>
        <v>0.5874751491053678</v>
      </c>
      <c r="AQ164" s="23">
        <f t="shared" si="26"/>
        <v>6.6885822188619604E-2</v>
      </c>
      <c r="AR164" s="23">
        <f t="shared" si="27"/>
        <v>0.13914321637961355</v>
      </c>
      <c r="AS164" s="23">
        <f t="shared" si="28"/>
        <v>0.33300198807157055</v>
      </c>
      <c r="AT164" s="23">
        <f t="shared" si="29"/>
        <v>0.71968190854870773</v>
      </c>
      <c r="AU164" s="34">
        <f t="shared" si="30"/>
        <v>0.32803180914512925</v>
      </c>
      <c r="AV164" s="35">
        <f t="shared" si="31"/>
        <v>8.4493041749502978E-2</v>
      </c>
      <c r="AW164" s="35">
        <f t="shared" si="32"/>
        <v>0.34650455927051671</v>
      </c>
    </row>
    <row r="165" spans="1:49" x14ac:dyDescent="0.2">
      <c r="A165" s="10" t="s">
        <v>223</v>
      </c>
      <c r="B165" s="1" t="s">
        <v>29</v>
      </c>
      <c r="C165" s="1">
        <v>2009</v>
      </c>
      <c r="D165" s="1">
        <v>108</v>
      </c>
      <c r="E165" s="1">
        <v>66</v>
      </c>
      <c r="F165" s="1">
        <v>46</v>
      </c>
      <c r="G165" s="1">
        <v>61</v>
      </c>
      <c r="H165" s="1">
        <v>43</v>
      </c>
      <c r="I165" s="1">
        <v>53</v>
      </c>
      <c r="J165" s="1">
        <v>53</v>
      </c>
      <c r="K165" s="1">
        <v>59</v>
      </c>
      <c r="L165" s="1">
        <v>75</v>
      </c>
      <c r="M165" s="1">
        <v>94</v>
      </c>
      <c r="N165" s="1">
        <f t="shared" si="22"/>
        <v>228</v>
      </c>
      <c r="O165" s="1">
        <v>658</v>
      </c>
      <c r="P165" s="1">
        <v>642611</v>
      </c>
      <c r="Q165" s="1">
        <v>673769</v>
      </c>
      <c r="R165" s="1">
        <v>1316380</v>
      </c>
      <c r="S165" s="1">
        <v>70908.907999999996</v>
      </c>
      <c r="T165" s="1">
        <v>154170.177</v>
      </c>
      <c r="U165" s="1">
        <v>173479.875</v>
      </c>
      <c r="V165" s="1">
        <v>147387.47700000001</v>
      </c>
      <c r="W165" s="1">
        <v>184908.92800000001</v>
      </c>
      <c r="X165" s="1">
        <v>216653.70199999999</v>
      </c>
      <c r="Y165" s="1">
        <v>171821.56099999999</v>
      </c>
      <c r="Z165" s="1">
        <v>101939.62</v>
      </c>
      <c r="AA165" s="1">
        <v>68907.930999999997</v>
      </c>
      <c r="AB165" s="1">
        <v>26937.315999999999</v>
      </c>
      <c r="AC165" s="1">
        <f t="shared" si="23"/>
        <v>197784.86699999997</v>
      </c>
      <c r="AD165" s="5">
        <v>4.9985566477764776E-4</v>
      </c>
      <c r="AE165" s="5">
        <v>1.5230808518444539E-3</v>
      </c>
      <c r="AF165" s="5">
        <v>4.2809836042414351E-4</v>
      </c>
      <c r="AG165" s="5">
        <v>2.651604400798652E-4</v>
      </c>
      <c r="AH165" s="5">
        <v>4.1387505398440328E-4</v>
      </c>
      <c r="AI165" s="5">
        <v>2.3254691087712108E-4</v>
      </c>
      <c r="AJ165" s="5">
        <v>2.4463002252322468E-4</v>
      </c>
      <c r="AK165" s="5">
        <v>3.0845954193141106E-4</v>
      </c>
      <c r="AL165" s="5">
        <v>5.7877398405055858E-4</v>
      </c>
      <c r="AM165" s="5">
        <v>1.0884088219104996E-3</v>
      </c>
      <c r="AN165" s="21">
        <v>3.4895830007711237E-3</v>
      </c>
      <c r="AO165" s="23">
        <f t="shared" si="24"/>
        <v>0.1641337386018237</v>
      </c>
      <c r="AP165" s="23">
        <f t="shared" si="25"/>
        <v>0.34650455927051671</v>
      </c>
      <c r="AQ165" s="23">
        <f t="shared" si="26"/>
        <v>5.3866594752275176E-2</v>
      </c>
      <c r="AR165" s="23">
        <f t="shared" si="27"/>
        <v>0.15024906713866815</v>
      </c>
      <c r="AS165" s="23">
        <f t="shared" si="28"/>
        <v>0.57294832826747721</v>
      </c>
      <c r="AT165" s="23">
        <f t="shared" si="29"/>
        <v>0.50759878419452886</v>
      </c>
      <c r="AU165" s="34">
        <f t="shared" si="30"/>
        <v>0.48936170212765956</v>
      </c>
      <c r="AV165" s="35">
        <f t="shared" si="31"/>
        <v>0.1641337386018237</v>
      </c>
      <c r="AW165" s="35">
        <f t="shared" si="32"/>
        <v>0.34788937409024745</v>
      </c>
    </row>
    <row r="166" spans="1:49" x14ac:dyDescent="0.2">
      <c r="A166" s="10" t="s">
        <v>224</v>
      </c>
      <c r="B166" s="1" t="s">
        <v>29</v>
      </c>
      <c r="C166" s="1">
        <v>2010</v>
      </c>
      <c r="D166" s="1">
        <v>110</v>
      </c>
      <c r="E166" s="1">
        <v>63</v>
      </c>
      <c r="F166" s="1">
        <v>50</v>
      </c>
      <c r="G166" s="1">
        <v>64</v>
      </c>
      <c r="H166" s="1">
        <v>62</v>
      </c>
      <c r="I166" s="1">
        <v>48</v>
      </c>
      <c r="J166" s="1">
        <v>51</v>
      </c>
      <c r="K166" s="1">
        <v>56</v>
      </c>
      <c r="L166" s="1">
        <v>65</v>
      </c>
      <c r="M166" s="1">
        <v>118</v>
      </c>
      <c r="N166" s="1">
        <f t="shared" si="22"/>
        <v>239</v>
      </c>
      <c r="O166" s="1">
        <v>687</v>
      </c>
      <c r="P166" s="1">
        <v>649666</v>
      </c>
      <c r="Q166" s="1">
        <v>677999</v>
      </c>
      <c r="R166" s="1">
        <v>1327665</v>
      </c>
      <c r="S166" s="1">
        <v>69854.608999999997</v>
      </c>
      <c r="T166" s="1">
        <v>156391.02499999999</v>
      </c>
      <c r="U166" s="1">
        <v>171735.96099999998</v>
      </c>
      <c r="V166" s="1">
        <v>144232.56399999998</v>
      </c>
      <c r="W166" s="1">
        <v>182626.19400000002</v>
      </c>
      <c r="X166" s="1">
        <v>218987.40700000001</v>
      </c>
      <c r="Y166" s="1">
        <v>180791.66800000001</v>
      </c>
      <c r="Z166" s="1">
        <v>106281.59299999999</v>
      </c>
      <c r="AA166" s="1">
        <v>69812.344000000012</v>
      </c>
      <c r="AB166" s="1">
        <v>27321.834999999999</v>
      </c>
      <c r="AC166" s="1">
        <f t="shared" si="23"/>
        <v>203415.772</v>
      </c>
      <c r="AD166" s="5">
        <v>5.1744980849837872E-4</v>
      </c>
      <c r="AE166" s="5">
        <v>1.5746992442545917E-3</v>
      </c>
      <c r="AF166" s="5">
        <v>4.0283641596440718E-4</v>
      </c>
      <c r="AG166" s="5">
        <v>2.9114461356174554E-4</v>
      </c>
      <c r="AH166" s="5">
        <v>4.4372781170277199E-4</v>
      </c>
      <c r="AI166" s="5">
        <v>3.3949127801458751E-4</v>
      </c>
      <c r="AJ166" s="5">
        <v>2.1919068615667019E-4</v>
      </c>
      <c r="AK166" s="5">
        <v>2.8209264599516828E-4</v>
      </c>
      <c r="AL166" s="5">
        <v>5.2690215134430665E-4</v>
      </c>
      <c r="AM166" s="5">
        <v>9.3106743414889473E-4</v>
      </c>
      <c r="AN166" s="21">
        <v>4.3188900013487385E-3</v>
      </c>
      <c r="AO166" s="23">
        <f t="shared" si="24"/>
        <v>0.16011644832605532</v>
      </c>
      <c r="AP166" s="23">
        <f t="shared" si="25"/>
        <v>0.34788937409024745</v>
      </c>
      <c r="AQ166" s="23">
        <f t="shared" si="26"/>
        <v>5.2614634715835697E-2</v>
      </c>
      <c r="AR166" s="23">
        <f t="shared" si="27"/>
        <v>0.15321317651666647</v>
      </c>
      <c r="AS166" s="23">
        <f t="shared" si="28"/>
        <v>0.57787481804949059</v>
      </c>
      <c r="AT166" s="23">
        <f t="shared" si="29"/>
        <v>0.49199417758369723</v>
      </c>
      <c r="AU166" s="34">
        <f t="shared" si="30"/>
        <v>0.49199417758369723</v>
      </c>
      <c r="AV166" s="35">
        <f t="shared" si="31"/>
        <v>0.16011644832605532</v>
      </c>
      <c r="AW166" s="35">
        <f t="shared" si="32"/>
        <v>0.36170212765957449</v>
      </c>
    </row>
    <row r="167" spans="1:49" x14ac:dyDescent="0.2">
      <c r="A167" s="10" t="s">
        <v>225</v>
      </c>
      <c r="B167" s="1" t="s">
        <v>29</v>
      </c>
      <c r="C167" s="1">
        <v>2011</v>
      </c>
      <c r="D167" s="1">
        <v>96</v>
      </c>
      <c r="E167" s="1">
        <v>53</v>
      </c>
      <c r="F167" s="1">
        <v>53</v>
      </c>
      <c r="G167" s="1">
        <v>65</v>
      </c>
      <c r="H167" s="1">
        <v>52</v>
      </c>
      <c r="I167" s="1">
        <v>58</v>
      </c>
      <c r="J167" s="1">
        <v>73</v>
      </c>
      <c r="K167" s="1">
        <v>52</v>
      </c>
      <c r="L167" s="1">
        <v>69</v>
      </c>
      <c r="M167" s="1">
        <v>134</v>
      </c>
      <c r="N167" s="1">
        <f t="shared" si="22"/>
        <v>255</v>
      </c>
      <c r="O167" s="1">
        <v>705</v>
      </c>
      <c r="P167" s="1">
        <v>651272</v>
      </c>
      <c r="Q167" s="1">
        <v>677368</v>
      </c>
      <c r="R167" s="1">
        <v>1328640</v>
      </c>
      <c r="S167" s="1">
        <v>70427.85500000001</v>
      </c>
      <c r="T167" s="1">
        <v>156752.85499999998</v>
      </c>
      <c r="U167" s="1">
        <v>170244.16700000002</v>
      </c>
      <c r="V167" s="1">
        <v>146526.39500000002</v>
      </c>
      <c r="W167" s="1">
        <v>177303.15900000001</v>
      </c>
      <c r="X167" s="1">
        <v>217949.76300000004</v>
      </c>
      <c r="Y167" s="1">
        <v>184713.95</v>
      </c>
      <c r="Z167" s="1">
        <v>109255.71400000001</v>
      </c>
      <c r="AA167" s="1">
        <v>68953.612999999998</v>
      </c>
      <c r="AB167" s="1">
        <v>26903.402999999998</v>
      </c>
      <c r="AC167" s="1">
        <f t="shared" si="23"/>
        <v>205112.72999999998</v>
      </c>
      <c r="AD167" s="5">
        <v>5.3061777456647394E-4</v>
      </c>
      <c r="AE167" s="5">
        <v>1.3630970302872349E-3</v>
      </c>
      <c r="AF167" s="5">
        <v>3.3811186405504387E-4</v>
      </c>
      <c r="AG167" s="5">
        <v>3.1131756778486277E-4</v>
      </c>
      <c r="AH167" s="5">
        <v>4.4360608203047641E-4</v>
      </c>
      <c r="AI167" s="5">
        <v>2.9328298657104016E-4</v>
      </c>
      <c r="AJ167" s="5">
        <v>2.6611637104647821E-4</v>
      </c>
      <c r="AK167" s="5">
        <v>3.9520566800720785E-4</v>
      </c>
      <c r="AL167" s="5">
        <v>4.7594764700361572E-4</v>
      </c>
      <c r="AM167" s="5">
        <v>1.0006727276205237E-3</v>
      </c>
      <c r="AN167" s="21">
        <v>4.9807825426396802E-3</v>
      </c>
      <c r="AO167" s="23">
        <f t="shared" si="24"/>
        <v>0.13617021276595745</v>
      </c>
      <c r="AP167" s="23">
        <f t="shared" si="25"/>
        <v>0.36170212765957449</v>
      </c>
      <c r="AQ167" s="23">
        <f t="shared" si="26"/>
        <v>5.3007477571050107E-2</v>
      </c>
      <c r="AR167" s="23">
        <f t="shared" si="27"/>
        <v>0.15437795791184969</v>
      </c>
      <c r="AS167" s="23">
        <f t="shared" si="28"/>
        <v>0.53475177304964538</v>
      </c>
      <c r="AT167" s="23">
        <f t="shared" si="29"/>
        <v>0.54751773049645391</v>
      </c>
      <c r="AU167" s="34">
        <f t="shared" si="30"/>
        <v>0.50212765957446803</v>
      </c>
      <c r="AV167" s="35">
        <f t="shared" si="31"/>
        <v>0.13617021276595745</v>
      </c>
      <c r="AW167" s="35">
        <f t="shared" si="32"/>
        <v>0.32198142414860681</v>
      </c>
    </row>
    <row r="168" spans="1:49" x14ac:dyDescent="0.2">
      <c r="A168" s="10" t="s">
        <v>226</v>
      </c>
      <c r="B168" s="1" t="s">
        <v>29</v>
      </c>
      <c r="C168" s="1">
        <v>2012</v>
      </c>
      <c r="D168" s="1">
        <v>116</v>
      </c>
      <c r="E168" s="1">
        <v>51</v>
      </c>
      <c r="F168" s="1">
        <v>56</v>
      </c>
      <c r="G168" s="1">
        <v>50</v>
      </c>
      <c r="H168" s="1">
        <v>51</v>
      </c>
      <c r="I168" s="1">
        <v>57</v>
      </c>
      <c r="J168" s="1">
        <v>57</v>
      </c>
      <c r="K168" s="1">
        <v>62</v>
      </c>
      <c r="L168" s="1">
        <v>56</v>
      </c>
      <c r="M168" s="1">
        <v>90</v>
      </c>
      <c r="N168" s="1">
        <f t="shared" si="22"/>
        <v>208</v>
      </c>
      <c r="O168" s="1">
        <v>646</v>
      </c>
      <c r="P168" s="1">
        <v>641608</v>
      </c>
      <c r="Q168" s="1">
        <v>670044</v>
      </c>
      <c r="R168" s="1">
        <v>1311652</v>
      </c>
      <c r="S168" s="1">
        <v>67997.369000000006</v>
      </c>
      <c r="T168" s="1">
        <v>151752.61800000002</v>
      </c>
      <c r="U168" s="1">
        <v>166605.57199999999</v>
      </c>
      <c r="V168" s="1">
        <v>143640.47100000002</v>
      </c>
      <c r="W168" s="1">
        <v>169248.83499999999</v>
      </c>
      <c r="X168" s="1">
        <v>213957.14500000002</v>
      </c>
      <c r="Y168" s="1">
        <v>189178.64600000001</v>
      </c>
      <c r="Z168" s="1">
        <v>112263.77099999999</v>
      </c>
      <c r="AA168" s="1">
        <v>69188.3</v>
      </c>
      <c r="AB168" s="1">
        <v>28274.793000000005</v>
      </c>
      <c r="AC168" s="1">
        <f t="shared" si="23"/>
        <v>209726.864</v>
      </c>
      <c r="AD168" s="5">
        <v>4.9250868370573906E-4</v>
      </c>
      <c r="AE168" s="5">
        <v>1.705948358090149E-3</v>
      </c>
      <c r="AF168" s="5">
        <v>3.3607327947383415E-4</v>
      </c>
      <c r="AG168" s="5">
        <v>3.3612321201358141E-4</v>
      </c>
      <c r="AH168" s="5">
        <v>3.4809131195343961E-4</v>
      </c>
      <c r="AI168" s="5">
        <v>3.0133146854452502E-4</v>
      </c>
      <c r="AJ168" s="5">
        <v>2.6640849035445858E-4</v>
      </c>
      <c r="AK168" s="5">
        <v>3.0130250535781927E-4</v>
      </c>
      <c r="AL168" s="5">
        <v>5.5227077665153442E-4</v>
      </c>
      <c r="AM168" s="5">
        <v>8.093854018670786E-4</v>
      </c>
      <c r="AN168" s="21">
        <v>3.1830471756238848E-3</v>
      </c>
      <c r="AO168" s="23">
        <f t="shared" si="24"/>
        <v>0.17956656346749225</v>
      </c>
      <c r="AP168" s="23">
        <f t="shared" si="25"/>
        <v>0.32198142414860681</v>
      </c>
      <c r="AQ168" s="23">
        <f t="shared" si="26"/>
        <v>5.1841013470036265E-2</v>
      </c>
      <c r="AR168" s="23">
        <f t="shared" si="27"/>
        <v>0.15989520391079343</v>
      </c>
      <c r="AS168" s="23">
        <f t="shared" si="28"/>
        <v>0.58978328173374617</v>
      </c>
      <c r="AT168" s="23">
        <f t="shared" si="29"/>
        <v>0.49845201238390091</v>
      </c>
      <c r="AU168" s="34">
        <f t="shared" si="30"/>
        <v>0.49845201238390091</v>
      </c>
      <c r="AV168" s="35">
        <f t="shared" si="31"/>
        <v>0.17956656346749225</v>
      </c>
      <c r="AW168" s="35">
        <f t="shared" si="32"/>
        <v>0.36139332365747462</v>
      </c>
    </row>
    <row r="169" spans="1:49" x14ac:dyDescent="0.2">
      <c r="A169" s="10" t="s">
        <v>227</v>
      </c>
      <c r="B169" s="1" t="s">
        <v>29</v>
      </c>
      <c r="C169" s="1">
        <v>2013</v>
      </c>
      <c r="D169" s="1">
        <v>100</v>
      </c>
      <c r="E169" s="1">
        <v>59</v>
      </c>
      <c r="F169" s="1">
        <v>55</v>
      </c>
      <c r="G169" s="1">
        <v>54</v>
      </c>
      <c r="H169" s="1">
        <v>63</v>
      </c>
      <c r="I169" s="1">
        <v>49</v>
      </c>
      <c r="J169" s="1">
        <v>60</v>
      </c>
      <c r="K169" s="1">
        <v>69</v>
      </c>
      <c r="L169" s="1">
        <v>77</v>
      </c>
      <c r="M169" s="1">
        <v>103</v>
      </c>
      <c r="N169" s="1">
        <f t="shared" si="22"/>
        <v>249</v>
      </c>
      <c r="O169" s="1">
        <v>689</v>
      </c>
      <c r="P169" s="1">
        <v>649600</v>
      </c>
      <c r="Q169" s="1">
        <v>678720</v>
      </c>
      <c r="R169" s="1">
        <v>1328320</v>
      </c>
      <c r="S169" s="1">
        <v>67206.489000000001</v>
      </c>
      <c r="T169" s="1">
        <v>151387.834</v>
      </c>
      <c r="U169" s="1">
        <v>166279.99900000001</v>
      </c>
      <c r="V169" s="1">
        <v>146565.72200000001</v>
      </c>
      <c r="W169" s="1">
        <v>166515.97600000002</v>
      </c>
      <c r="X169" s="1">
        <v>214111.89799999999</v>
      </c>
      <c r="Y169" s="1">
        <v>197092.21400000001</v>
      </c>
      <c r="Z169" s="1">
        <v>120085.683</v>
      </c>
      <c r="AA169" s="1">
        <v>70659.910999999993</v>
      </c>
      <c r="AB169" s="1">
        <v>29655.079000000002</v>
      </c>
      <c r="AC169" s="1">
        <f t="shared" si="23"/>
        <v>220400.67299999998</v>
      </c>
      <c r="AD169" s="5">
        <v>5.1870031317754757E-4</v>
      </c>
      <c r="AE169" s="5">
        <v>1.4879515577729406E-3</v>
      </c>
      <c r="AF169" s="5">
        <v>3.8972748629193015E-4</v>
      </c>
      <c r="AG169" s="5">
        <v>3.307673823115671E-4</v>
      </c>
      <c r="AH169" s="5">
        <v>3.6843539719334919E-4</v>
      </c>
      <c r="AI169" s="5">
        <v>3.7834207571770765E-4</v>
      </c>
      <c r="AJ169" s="5">
        <v>2.2885229853036941E-4</v>
      </c>
      <c r="AK169" s="5">
        <v>3.0442602872176368E-4</v>
      </c>
      <c r="AL169" s="5">
        <v>5.7458972856905841E-4</v>
      </c>
      <c r="AM169" s="5">
        <v>1.0897268183652257E-3</v>
      </c>
      <c r="AN169" s="21">
        <v>3.4732667547437658E-3</v>
      </c>
      <c r="AO169" s="23">
        <f t="shared" si="24"/>
        <v>0.14513788098693758</v>
      </c>
      <c r="AP169" s="23">
        <f t="shared" si="25"/>
        <v>0.36139332365747462</v>
      </c>
      <c r="AQ169" s="23">
        <f t="shared" si="26"/>
        <v>5.0595104342327155E-2</v>
      </c>
      <c r="AR169" s="23">
        <f t="shared" si="27"/>
        <v>0.16592438042038063</v>
      </c>
      <c r="AS169" s="23">
        <f t="shared" si="28"/>
        <v>0.55152394775036284</v>
      </c>
      <c r="AT169" s="23">
        <f t="shared" si="29"/>
        <v>0.51959361393323655</v>
      </c>
      <c r="AU169" s="34">
        <f t="shared" si="30"/>
        <v>0.4934687953555878</v>
      </c>
      <c r="AV169" s="35">
        <f t="shared" si="31"/>
        <v>0.14513788098693758</v>
      </c>
      <c r="AW169" s="35">
        <f t="shared" si="32"/>
        <v>0.35714285714285715</v>
      </c>
    </row>
    <row r="170" spans="1:49" x14ac:dyDescent="0.2">
      <c r="A170" s="10" t="s">
        <v>228</v>
      </c>
      <c r="B170" s="1" t="s">
        <v>29</v>
      </c>
      <c r="C170" s="1">
        <v>2014</v>
      </c>
      <c r="D170" s="1">
        <v>103</v>
      </c>
      <c r="E170" s="1">
        <v>51</v>
      </c>
      <c r="F170" s="1">
        <v>42</v>
      </c>
      <c r="G170" s="1">
        <v>52</v>
      </c>
      <c r="H170" s="1">
        <v>56</v>
      </c>
      <c r="I170" s="1">
        <v>58</v>
      </c>
      <c r="J170" s="1">
        <v>52</v>
      </c>
      <c r="K170" s="1">
        <v>74</v>
      </c>
      <c r="L170" s="1">
        <v>57</v>
      </c>
      <c r="M170" s="1">
        <v>99</v>
      </c>
      <c r="N170" s="1">
        <f t="shared" si="22"/>
        <v>230</v>
      </c>
      <c r="O170" s="1">
        <v>644</v>
      </c>
      <c r="P170" s="1">
        <v>649479</v>
      </c>
      <c r="Q170" s="1">
        <v>679303</v>
      </c>
      <c r="R170" s="1">
        <v>1328782</v>
      </c>
      <c r="S170" s="1">
        <v>66176.684999999998</v>
      </c>
      <c r="T170" s="1">
        <v>149934.57199999999</v>
      </c>
      <c r="U170" s="1">
        <v>164444.14500000002</v>
      </c>
      <c r="V170" s="1">
        <v>149354.87099999998</v>
      </c>
      <c r="W170" s="1">
        <v>162275.97999999998</v>
      </c>
      <c r="X170" s="1">
        <v>209443.73800000001</v>
      </c>
      <c r="Y170" s="1">
        <v>200667.03700000001</v>
      </c>
      <c r="Z170" s="1">
        <v>125910.652</v>
      </c>
      <c r="AA170" s="1">
        <v>71019.285000000003</v>
      </c>
      <c r="AB170" s="1">
        <v>29868.206999999999</v>
      </c>
      <c r="AC170" s="1">
        <f t="shared" si="23"/>
        <v>226798.144</v>
      </c>
      <c r="AD170" s="5">
        <v>4.8465436768408966E-4</v>
      </c>
      <c r="AE170" s="5">
        <v>1.5564394015807833E-3</v>
      </c>
      <c r="AF170" s="5">
        <v>3.4014836818288985E-4</v>
      </c>
      <c r="AG170" s="5">
        <v>2.5540587048568982E-4</v>
      </c>
      <c r="AH170" s="5">
        <v>3.4816407159562947E-4</v>
      </c>
      <c r="AI170" s="5">
        <v>3.4509112192697899E-4</v>
      </c>
      <c r="AJ170" s="5">
        <v>2.7692401097234045E-4</v>
      </c>
      <c r="AK170" s="5">
        <v>2.591357343857128E-4</v>
      </c>
      <c r="AL170" s="5">
        <v>5.8771834491016693E-4</v>
      </c>
      <c r="AM170" s="5">
        <v>8.0259889972139251E-4</v>
      </c>
      <c r="AN170" s="21">
        <v>3.3145611988024595E-3</v>
      </c>
      <c r="AO170" s="23">
        <f t="shared" si="24"/>
        <v>0.15993788819875776</v>
      </c>
      <c r="AP170" s="23">
        <f t="shared" si="25"/>
        <v>0.35714285714285715</v>
      </c>
      <c r="AQ170" s="23">
        <f t="shared" si="26"/>
        <v>4.9802514633702138E-2</v>
      </c>
      <c r="AR170" s="23">
        <f t="shared" si="27"/>
        <v>0.17068122837305141</v>
      </c>
      <c r="AS170" s="23">
        <f t="shared" si="28"/>
        <v>0.56211180124223603</v>
      </c>
      <c r="AT170" s="23">
        <f t="shared" si="29"/>
        <v>0.52795031055900621</v>
      </c>
      <c r="AU170" s="34">
        <f t="shared" si="30"/>
        <v>0.48291925465838509</v>
      </c>
      <c r="AV170" s="35">
        <f t="shared" si="31"/>
        <v>0.15993788819875776</v>
      </c>
      <c r="AW170" s="35">
        <f t="shared" si="32"/>
        <v>0.39691444600280507</v>
      </c>
    </row>
    <row r="171" spans="1:49" x14ac:dyDescent="0.2">
      <c r="A171" s="10" t="s">
        <v>229</v>
      </c>
      <c r="B171" s="1" t="s">
        <v>29</v>
      </c>
      <c r="C171" s="1">
        <v>2015</v>
      </c>
      <c r="D171" s="1">
        <v>122</v>
      </c>
      <c r="E171" s="1">
        <v>47</v>
      </c>
      <c r="F171" s="1">
        <v>56</v>
      </c>
      <c r="G171" s="1">
        <v>56</v>
      </c>
      <c r="H171" s="1">
        <v>40</v>
      </c>
      <c r="I171" s="1">
        <v>50</v>
      </c>
      <c r="J171" s="1">
        <v>59</v>
      </c>
      <c r="K171" s="1">
        <v>45</v>
      </c>
      <c r="L171" s="1">
        <v>79</v>
      </c>
      <c r="M171" s="1">
        <v>159</v>
      </c>
      <c r="N171" s="1">
        <f t="shared" si="22"/>
        <v>283</v>
      </c>
      <c r="O171" s="1">
        <v>713</v>
      </c>
      <c r="P171" s="1">
        <v>633037</v>
      </c>
      <c r="Q171" s="1">
        <v>660727</v>
      </c>
      <c r="R171" s="1">
        <v>1293764</v>
      </c>
      <c r="S171" s="1">
        <v>64944.400999999998</v>
      </c>
      <c r="T171" s="1">
        <v>145959.08900000001</v>
      </c>
      <c r="U171" s="1">
        <v>160379.67100000003</v>
      </c>
      <c r="V171" s="1">
        <v>147529.31200000001</v>
      </c>
      <c r="W171" s="1">
        <v>154234.05900000001</v>
      </c>
      <c r="X171" s="1">
        <v>198602.57199999999</v>
      </c>
      <c r="Y171" s="1">
        <v>196171.67199999999</v>
      </c>
      <c r="Z171" s="1">
        <v>127684.69500000001</v>
      </c>
      <c r="AA171" s="1">
        <v>69236.83600000001</v>
      </c>
      <c r="AB171" s="1">
        <v>29402.300999999999</v>
      </c>
      <c r="AC171" s="1">
        <f t="shared" si="23"/>
        <v>226323.83200000002</v>
      </c>
      <c r="AD171" s="5">
        <v>5.511051474612062E-4</v>
      </c>
      <c r="AE171" s="5">
        <v>1.8785299136102587E-3</v>
      </c>
      <c r="AF171" s="5">
        <v>3.2200803884162359E-4</v>
      </c>
      <c r="AG171" s="5">
        <v>3.4917143582368357E-4</v>
      </c>
      <c r="AH171" s="5">
        <v>3.7958558364320169E-4</v>
      </c>
      <c r="AI171" s="5">
        <v>2.5934608905027907E-4</v>
      </c>
      <c r="AJ171" s="5">
        <v>2.5175907590965139E-4</v>
      </c>
      <c r="AK171" s="5">
        <v>3.0075698187452879E-4</v>
      </c>
      <c r="AL171" s="5">
        <v>3.524306495778527E-4</v>
      </c>
      <c r="AM171" s="5">
        <v>1.141011123038609E-3</v>
      </c>
      <c r="AN171" s="21">
        <v>5.4077400268774884E-3</v>
      </c>
      <c r="AO171" s="23">
        <f t="shared" si="24"/>
        <v>0.17110799438990182</v>
      </c>
      <c r="AP171" s="23">
        <f t="shared" si="25"/>
        <v>0.39691444600280507</v>
      </c>
      <c r="AQ171" s="23">
        <f t="shared" si="26"/>
        <v>5.0198027615546571E-2</v>
      </c>
      <c r="AR171" s="23">
        <f t="shared" si="27"/>
        <v>0.17493440225574372</v>
      </c>
      <c r="AS171" s="23">
        <f t="shared" si="28"/>
        <v>0.52033660589060304</v>
      </c>
      <c r="AT171" s="23">
        <f t="shared" si="29"/>
        <v>0.54978962131837306</v>
      </c>
      <c r="AU171" s="34">
        <f t="shared" si="30"/>
        <v>0.43197755960729312</v>
      </c>
      <c r="AV171" s="35">
        <f t="shared" si="31"/>
        <v>0.17110799438990182</v>
      </c>
      <c r="AW171" s="35">
        <f t="shared" si="32"/>
        <v>0.33936651583710409</v>
      </c>
    </row>
    <row r="172" spans="1:49" x14ac:dyDescent="0.2">
      <c r="A172" s="10" t="s">
        <v>230</v>
      </c>
      <c r="B172" s="1" t="s">
        <v>29</v>
      </c>
      <c r="C172" s="1">
        <v>2016</v>
      </c>
      <c r="D172" s="1">
        <v>110</v>
      </c>
      <c r="E172" s="1">
        <v>53</v>
      </c>
      <c r="F172" s="1">
        <v>41</v>
      </c>
      <c r="G172" s="1">
        <v>61</v>
      </c>
      <c r="H172" s="1">
        <v>40</v>
      </c>
      <c r="I172" s="1">
        <v>61</v>
      </c>
      <c r="J172" s="1">
        <v>72</v>
      </c>
      <c r="K172" s="1">
        <v>55</v>
      </c>
      <c r="L172" s="1">
        <v>67</v>
      </c>
      <c r="M172" s="1">
        <v>103</v>
      </c>
      <c r="N172" s="1">
        <f t="shared" si="22"/>
        <v>225</v>
      </c>
      <c r="O172" s="1">
        <v>663</v>
      </c>
      <c r="P172" s="1">
        <v>618962</v>
      </c>
      <c r="Q172" s="1">
        <v>644507</v>
      </c>
      <c r="R172" s="1">
        <v>1263469</v>
      </c>
      <c r="S172" s="1">
        <v>63446.468000000008</v>
      </c>
      <c r="T172" s="1">
        <v>141037.58300000001</v>
      </c>
      <c r="U172" s="1">
        <v>156798.11800000002</v>
      </c>
      <c r="V172" s="1">
        <v>147644.443</v>
      </c>
      <c r="W172" s="1">
        <v>148393.076</v>
      </c>
      <c r="X172" s="1">
        <v>189853.402</v>
      </c>
      <c r="Y172" s="1">
        <v>192201.399</v>
      </c>
      <c r="Z172" s="1">
        <v>128411.217</v>
      </c>
      <c r="AA172" s="1">
        <v>66162.161999999997</v>
      </c>
      <c r="AB172" s="1">
        <v>28945.948999999997</v>
      </c>
      <c r="AC172" s="1">
        <f t="shared" si="23"/>
        <v>223519.32800000001</v>
      </c>
      <c r="AD172" s="5">
        <v>5.2474575949231839E-4</v>
      </c>
      <c r="AE172" s="5">
        <v>1.733745052600879E-3</v>
      </c>
      <c r="AF172" s="5">
        <v>3.7578636043415461E-4</v>
      </c>
      <c r="AG172" s="5">
        <v>2.61482730296546E-4</v>
      </c>
      <c r="AH172" s="5">
        <v>4.1315473011063476E-4</v>
      </c>
      <c r="AI172" s="5">
        <v>2.6955435575713786E-4</v>
      </c>
      <c r="AJ172" s="5">
        <v>3.213005369269074E-4</v>
      </c>
      <c r="AK172" s="5">
        <v>3.746070547592632E-4</v>
      </c>
      <c r="AL172" s="5">
        <v>4.2831149244539903E-4</v>
      </c>
      <c r="AM172" s="5">
        <v>1.0126634011748286E-3</v>
      </c>
      <c r="AN172" s="21">
        <v>3.5583563005655819E-3</v>
      </c>
      <c r="AO172" s="23">
        <f t="shared" si="24"/>
        <v>0.16591251885369532</v>
      </c>
      <c r="AP172" s="23">
        <f t="shared" si="25"/>
        <v>0.33936651583710409</v>
      </c>
      <c r="AQ172" s="23">
        <f t="shared" si="26"/>
        <v>5.0216086029811584E-2</v>
      </c>
      <c r="AR172" s="23">
        <f t="shared" si="27"/>
        <v>0.17690923006421211</v>
      </c>
      <c r="AS172" s="23">
        <f t="shared" si="28"/>
        <v>0.55203619909502266</v>
      </c>
      <c r="AT172" s="23">
        <f t="shared" si="29"/>
        <v>0.53996983408748112</v>
      </c>
      <c r="AU172" s="34">
        <f t="shared" si="30"/>
        <v>0.49472096530920062</v>
      </c>
      <c r="AV172" s="35">
        <f t="shared" si="31"/>
        <v>0.16591251885369532</v>
      </c>
      <c r="AW172" s="35">
        <f t="shared" si="32"/>
        <v>0.36114911080711354</v>
      </c>
    </row>
    <row r="173" spans="1:49" x14ac:dyDescent="0.2">
      <c r="A173" s="10" t="s">
        <v>231</v>
      </c>
      <c r="B173" s="1" t="s">
        <v>29</v>
      </c>
      <c r="C173" s="1">
        <v>2017</v>
      </c>
      <c r="D173" s="1">
        <v>130</v>
      </c>
      <c r="E173" s="1">
        <v>61</v>
      </c>
      <c r="F173" s="1">
        <v>79</v>
      </c>
      <c r="G173" s="1">
        <v>38</v>
      </c>
      <c r="H173" s="1">
        <v>50</v>
      </c>
      <c r="I173" s="1">
        <v>60</v>
      </c>
      <c r="J173" s="1">
        <v>49</v>
      </c>
      <c r="K173" s="1">
        <v>62</v>
      </c>
      <c r="L173" s="1">
        <v>56</v>
      </c>
      <c r="M173" s="1">
        <v>146</v>
      </c>
      <c r="N173" s="1">
        <f t="shared" si="22"/>
        <v>264</v>
      </c>
      <c r="O173" s="1">
        <v>731</v>
      </c>
      <c r="P173" s="1">
        <v>608803</v>
      </c>
      <c r="Q173" s="1">
        <v>633453</v>
      </c>
      <c r="R173" s="1">
        <v>1242256</v>
      </c>
      <c r="S173" s="1">
        <v>62174</v>
      </c>
      <c r="T173" s="1">
        <v>138385</v>
      </c>
      <c r="U173" s="1">
        <v>153619</v>
      </c>
      <c r="V173" s="1">
        <v>146100</v>
      </c>
      <c r="W173" s="1">
        <v>144874</v>
      </c>
      <c r="X173" s="1">
        <v>180806</v>
      </c>
      <c r="Y173" s="1">
        <v>189065</v>
      </c>
      <c r="Z173" s="1">
        <v>131773</v>
      </c>
      <c r="AA173" s="1">
        <v>66467</v>
      </c>
      <c r="AB173" s="1">
        <v>28993</v>
      </c>
      <c r="AC173" s="1">
        <f t="shared" si="23"/>
        <v>227233</v>
      </c>
      <c r="AD173" s="5">
        <v>5.8844553779575221E-4</v>
      </c>
      <c r="AE173" s="5">
        <v>2.0909061665648019E-3</v>
      </c>
      <c r="AF173" s="5">
        <v>4.4079921956859488E-4</v>
      </c>
      <c r="AG173" s="5">
        <v>5.1425930386215244E-4</v>
      </c>
      <c r="AH173" s="5">
        <v>2.600958247775496E-4</v>
      </c>
      <c r="AI173" s="5">
        <v>3.4512749009484104E-4</v>
      </c>
      <c r="AJ173" s="5">
        <v>3.3184739444487463E-4</v>
      </c>
      <c r="AK173" s="5">
        <v>2.5917012667601091E-4</v>
      </c>
      <c r="AL173" s="5">
        <v>4.7050609760724882E-4</v>
      </c>
      <c r="AM173" s="5">
        <v>8.4252335745557943E-4</v>
      </c>
      <c r="AN173" s="21">
        <v>5.035698271996689E-3</v>
      </c>
      <c r="AO173" s="23">
        <f t="shared" si="24"/>
        <v>0.17783857729138167</v>
      </c>
      <c r="AP173" s="23">
        <f t="shared" si="25"/>
        <v>0.36114911080711354</v>
      </c>
      <c r="AQ173" s="23">
        <f t="shared" si="26"/>
        <v>5.0049265207815462E-2</v>
      </c>
      <c r="AR173" s="23">
        <f t="shared" si="27"/>
        <v>0.18291962365245168</v>
      </c>
      <c r="AS173" s="23">
        <f t="shared" si="28"/>
        <v>0.57181942544459641</v>
      </c>
      <c r="AT173" s="23">
        <f t="shared" si="29"/>
        <v>0.51025991792065661</v>
      </c>
      <c r="AU173" s="34">
        <f t="shared" si="30"/>
        <v>0.46101231190150477</v>
      </c>
      <c r="AV173" s="35">
        <f t="shared" si="31"/>
        <v>0.17783857729138167</v>
      </c>
      <c r="AW173" s="35">
        <f t="shared" si="32"/>
        <v>0.62436974789915967</v>
      </c>
    </row>
    <row r="174" spans="1:49" x14ac:dyDescent="0.2">
      <c r="A174" s="10" t="s">
        <v>232</v>
      </c>
      <c r="B174" s="1" t="s">
        <v>30</v>
      </c>
      <c r="C174" s="1">
        <v>2009</v>
      </c>
      <c r="D174" s="1">
        <v>111</v>
      </c>
      <c r="E174" s="1">
        <v>66</v>
      </c>
      <c r="F174" s="1">
        <v>53</v>
      </c>
      <c r="G174" s="1">
        <v>50</v>
      </c>
      <c r="H174" s="1">
        <v>35</v>
      </c>
      <c r="I174" s="1">
        <v>82</v>
      </c>
      <c r="J174" s="1">
        <v>50</v>
      </c>
      <c r="K174" s="1">
        <v>61</v>
      </c>
      <c r="L174" s="1">
        <v>284</v>
      </c>
      <c r="M174" s="1">
        <v>398</v>
      </c>
      <c r="N174" s="1">
        <f t="shared" si="22"/>
        <v>743</v>
      </c>
      <c r="O174" s="1">
        <v>1190</v>
      </c>
      <c r="P174" s="1">
        <v>2730367</v>
      </c>
      <c r="Q174" s="1">
        <v>2907051</v>
      </c>
      <c r="R174" s="1">
        <v>5637418</v>
      </c>
      <c r="S174" s="1">
        <v>376457.239</v>
      </c>
      <c r="T174" s="1">
        <v>744541.28700000001</v>
      </c>
      <c r="U174" s="1">
        <v>777087.99099999992</v>
      </c>
      <c r="V174" s="1">
        <v>737196.44500000007</v>
      </c>
      <c r="W174" s="1">
        <v>845033.71900000004</v>
      </c>
      <c r="X174" s="1">
        <v>866535.84199999995</v>
      </c>
      <c r="Y174" s="1">
        <v>626576.63299999991</v>
      </c>
      <c r="Z174" s="1">
        <v>353991.511</v>
      </c>
      <c r="AA174" s="1">
        <v>224763.68700000001</v>
      </c>
      <c r="AB174" s="1">
        <v>84359.324999999997</v>
      </c>
      <c r="AC174" s="1">
        <f t="shared" si="23"/>
        <v>663114.52299999993</v>
      </c>
      <c r="AD174" s="5">
        <v>2.1108954489448893E-4</v>
      </c>
      <c r="AE174" s="5">
        <v>2.9485420520761988E-4</v>
      </c>
      <c r="AF174" s="5">
        <v>8.8645184830428349E-5</v>
      </c>
      <c r="AG174" s="5">
        <v>6.8203344555352942E-5</v>
      </c>
      <c r="AH174" s="5">
        <v>6.7824526744699636E-5</v>
      </c>
      <c r="AI174" s="5">
        <v>4.1418465574863054E-5</v>
      </c>
      <c r="AJ174" s="5">
        <v>9.4629669109520806E-5</v>
      </c>
      <c r="AK174" s="5">
        <v>7.9798698781031639E-5</v>
      </c>
      <c r="AL174" s="5">
        <v>1.7232051646571829E-4</v>
      </c>
      <c r="AM174" s="5">
        <v>1.2635493027839501E-3</v>
      </c>
      <c r="AN174" s="21">
        <v>4.7179135205266285E-3</v>
      </c>
      <c r="AO174" s="23">
        <f t="shared" si="24"/>
        <v>9.327731092436975E-2</v>
      </c>
      <c r="AP174" s="23">
        <f t="shared" si="25"/>
        <v>0.62436974789915967</v>
      </c>
      <c r="AQ174" s="23">
        <f t="shared" si="26"/>
        <v>6.6778308615752818E-2</v>
      </c>
      <c r="AR174" s="23">
        <f t="shared" si="27"/>
        <v>0.11762734695209756</v>
      </c>
      <c r="AS174" s="23">
        <f t="shared" si="28"/>
        <v>0.33361344537815124</v>
      </c>
      <c r="AT174" s="23">
        <f t="shared" si="29"/>
        <v>0.73529411764705888</v>
      </c>
      <c r="AU174" s="34">
        <f t="shared" si="30"/>
        <v>0.28235294117647058</v>
      </c>
      <c r="AV174" s="35">
        <f t="shared" si="31"/>
        <v>9.327731092436975E-2</v>
      </c>
      <c r="AW174" s="35">
        <f t="shared" si="32"/>
        <v>0.62551103843008993</v>
      </c>
    </row>
    <row r="175" spans="1:49" x14ac:dyDescent="0.2">
      <c r="A175" s="10" t="s">
        <v>233</v>
      </c>
      <c r="B175" s="1" t="s">
        <v>30</v>
      </c>
      <c r="C175" s="1">
        <v>2010</v>
      </c>
      <c r="D175" s="1">
        <v>108</v>
      </c>
      <c r="E175" s="1">
        <v>55</v>
      </c>
      <c r="F175" s="1">
        <v>67</v>
      </c>
      <c r="G175" s="1">
        <v>56</v>
      </c>
      <c r="H175" s="1">
        <v>50</v>
      </c>
      <c r="I175" s="1">
        <v>58</v>
      </c>
      <c r="J175" s="1">
        <v>64</v>
      </c>
      <c r="K175" s="1">
        <v>101</v>
      </c>
      <c r="L175" s="1">
        <v>252</v>
      </c>
      <c r="M175" s="1">
        <v>412</v>
      </c>
      <c r="N175" s="1">
        <f t="shared" si="22"/>
        <v>765</v>
      </c>
      <c r="O175" s="1">
        <v>1223</v>
      </c>
      <c r="P175" s="1">
        <v>2754852</v>
      </c>
      <c r="Q175" s="1">
        <v>2941493</v>
      </c>
      <c r="R175" s="1">
        <v>5696345</v>
      </c>
      <c r="S175" s="1">
        <v>365794.34299999999</v>
      </c>
      <c r="T175" s="1">
        <v>748715.91800000006</v>
      </c>
      <c r="U175" s="1">
        <v>794226.75799999991</v>
      </c>
      <c r="V175" s="1">
        <v>742006.57700000005</v>
      </c>
      <c r="W175" s="1">
        <v>832315.11999999988</v>
      </c>
      <c r="X175" s="1">
        <v>880994.43099999998</v>
      </c>
      <c r="Y175" s="1">
        <v>655731.91899999999</v>
      </c>
      <c r="Z175" s="1">
        <v>362631.32800000004</v>
      </c>
      <c r="AA175" s="1">
        <v>224595.25400000002</v>
      </c>
      <c r="AB175" s="1">
        <v>89221.076000000001</v>
      </c>
      <c r="AC175" s="1">
        <f t="shared" si="23"/>
        <v>676447.65800000005</v>
      </c>
      <c r="AD175" s="5">
        <v>2.1469907458203461E-4</v>
      </c>
      <c r="AE175" s="5">
        <v>2.9524786828100292E-4</v>
      </c>
      <c r="AF175" s="5">
        <v>7.3459103349796809E-5</v>
      </c>
      <c r="AG175" s="5">
        <v>8.4358779561541806E-5</v>
      </c>
      <c r="AH175" s="5">
        <v>7.5471029146955922E-5</v>
      </c>
      <c r="AI175" s="5">
        <v>6.0073401045507871E-5</v>
      </c>
      <c r="AJ175" s="5">
        <v>6.5834695384130073E-5</v>
      </c>
      <c r="AK175" s="5">
        <v>9.760086118363867E-5</v>
      </c>
      <c r="AL175" s="5">
        <v>2.7851978635447624E-4</v>
      </c>
      <c r="AM175" s="5">
        <v>1.1220183664254989E-3</v>
      </c>
      <c r="AN175" s="21">
        <v>4.6177430095104433E-3</v>
      </c>
      <c r="AO175" s="23">
        <f t="shared" si="24"/>
        <v>8.8307440719542107E-2</v>
      </c>
      <c r="AP175" s="23">
        <f t="shared" si="25"/>
        <v>0.62551103843008993</v>
      </c>
      <c r="AQ175" s="23">
        <f t="shared" si="26"/>
        <v>6.4215623000362515E-2</v>
      </c>
      <c r="AR175" s="23">
        <f t="shared" si="27"/>
        <v>0.11875117430562931</v>
      </c>
      <c r="AS175" s="23">
        <f t="shared" si="28"/>
        <v>0.3221586263286999</v>
      </c>
      <c r="AT175" s="23">
        <f t="shared" si="29"/>
        <v>0.72526573998364674</v>
      </c>
      <c r="AU175" s="34">
        <f t="shared" si="30"/>
        <v>0.28618152085036797</v>
      </c>
      <c r="AV175" s="35">
        <f t="shared" si="31"/>
        <v>8.8307440719542107E-2</v>
      </c>
      <c r="AW175" s="35">
        <f t="shared" si="32"/>
        <v>0.64206642066420661</v>
      </c>
    </row>
    <row r="176" spans="1:49" x14ac:dyDescent="0.2">
      <c r="A176" s="10" t="s">
        <v>234</v>
      </c>
      <c r="B176" s="1" t="s">
        <v>30</v>
      </c>
      <c r="C176" s="1">
        <v>2011</v>
      </c>
      <c r="D176" s="1">
        <v>104</v>
      </c>
      <c r="E176" s="1">
        <v>26</v>
      </c>
      <c r="F176" s="1">
        <v>67</v>
      </c>
      <c r="G176" s="1">
        <v>59</v>
      </c>
      <c r="H176" s="1">
        <v>75</v>
      </c>
      <c r="I176" s="1">
        <v>69</v>
      </c>
      <c r="J176" s="1">
        <v>85</v>
      </c>
      <c r="K176" s="1">
        <v>134</v>
      </c>
      <c r="L176" s="1">
        <v>279</v>
      </c>
      <c r="M176" s="1">
        <v>457</v>
      </c>
      <c r="N176" s="1">
        <f t="shared" si="22"/>
        <v>870</v>
      </c>
      <c r="O176" s="1">
        <v>1355</v>
      </c>
      <c r="P176" s="1">
        <v>2758657</v>
      </c>
      <c r="Q176" s="1">
        <v>2944593</v>
      </c>
      <c r="R176" s="1">
        <v>5703250</v>
      </c>
      <c r="S176" s="1">
        <v>363169.77099999995</v>
      </c>
      <c r="T176" s="1">
        <v>739835.24200000009</v>
      </c>
      <c r="U176" s="1">
        <v>795965.1810000001</v>
      </c>
      <c r="V176" s="1">
        <v>747628.42400000012</v>
      </c>
      <c r="W176" s="1">
        <v>810304.35699999984</v>
      </c>
      <c r="X176" s="1">
        <v>882871.28500000003</v>
      </c>
      <c r="Y176" s="1">
        <v>671693.57000000007</v>
      </c>
      <c r="Z176" s="1">
        <v>373372.92200000002</v>
      </c>
      <c r="AA176" s="1">
        <v>225212.41499999998</v>
      </c>
      <c r="AB176" s="1">
        <v>92621.772999999986</v>
      </c>
      <c r="AC176" s="1">
        <f t="shared" si="23"/>
        <v>691207.1100000001</v>
      </c>
      <c r="AD176" s="5">
        <v>2.3758383377898566E-4</v>
      </c>
      <c r="AE176" s="5">
        <v>2.8636744659015141E-4</v>
      </c>
      <c r="AF176" s="5">
        <v>3.5142959572612514E-5</v>
      </c>
      <c r="AG176" s="5">
        <v>8.4174536272837278E-5</v>
      </c>
      <c r="AH176" s="5">
        <v>7.8916207712295309E-5</v>
      </c>
      <c r="AI176" s="5">
        <v>9.2557814051097366E-5</v>
      </c>
      <c r="AJ176" s="5">
        <v>7.8154087886095426E-5</v>
      </c>
      <c r="AK176" s="5">
        <v>1.2654579974615506E-4</v>
      </c>
      <c r="AL176" s="5">
        <v>3.5889051429391014E-4</v>
      </c>
      <c r="AM176" s="5">
        <v>1.2388304614556886E-3</v>
      </c>
      <c r="AN176" s="21">
        <v>4.9340450435989827E-3</v>
      </c>
      <c r="AO176" s="23">
        <f t="shared" si="24"/>
        <v>7.6752767527675278E-2</v>
      </c>
      <c r="AP176" s="23">
        <f t="shared" si="25"/>
        <v>0.64206642066420661</v>
      </c>
      <c r="AQ176" s="23">
        <f t="shared" si="26"/>
        <v>6.3677687458905008E-2</v>
      </c>
      <c r="AR176" s="23">
        <f t="shared" si="27"/>
        <v>0.12119530267829748</v>
      </c>
      <c r="AS176" s="23">
        <f t="shared" si="28"/>
        <v>0.29520295202952029</v>
      </c>
      <c r="AT176" s="23">
        <f t="shared" si="29"/>
        <v>0.75571955719557193</v>
      </c>
      <c r="AU176" s="34">
        <f t="shared" si="30"/>
        <v>0.2811808118081181</v>
      </c>
      <c r="AV176" s="35">
        <f t="shared" si="31"/>
        <v>7.6752767527675278E-2</v>
      </c>
      <c r="AW176" s="35">
        <f t="shared" si="32"/>
        <v>0.66237113402061853</v>
      </c>
    </row>
    <row r="177" spans="1:49" x14ac:dyDescent="0.2">
      <c r="A177" s="10" t="s">
        <v>235</v>
      </c>
      <c r="B177" s="1" t="s">
        <v>30</v>
      </c>
      <c r="C177" s="1">
        <v>2012</v>
      </c>
      <c r="D177" s="1">
        <v>115</v>
      </c>
      <c r="E177" s="1">
        <v>57</v>
      </c>
      <c r="F177" s="1">
        <v>38</v>
      </c>
      <c r="G177" s="1">
        <v>52</v>
      </c>
      <c r="H177" s="1">
        <v>40</v>
      </c>
      <c r="I177" s="1">
        <v>39</v>
      </c>
      <c r="J177" s="1">
        <v>52</v>
      </c>
      <c r="K177" s="1">
        <v>71</v>
      </c>
      <c r="L177" s="1">
        <v>250</v>
      </c>
      <c r="M177" s="1">
        <v>450</v>
      </c>
      <c r="N177" s="1">
        <f t="shared" si="22"/>
        <v>771</v>
      </c>
      <c r="O177" s="1">
        <v>1164</v>
      </c>
      <c r="P177" s="1">
        <v>2798875</v>
      </c>
      <c r="Q177" s="1">
        <v>2986621</v>
      </c>
      <c r="R177" s="1">
        <v>5785496</v>
      </c>
      <c r="S177" s="1">
        <v>365907.95700000005</v>
      </c>
      <c r="T177" s="1">
        <v>743555.66899999999</v>
      </c>
      <c r="U177" s="1">
        <v>800618.59400000004</v>
      </c>
      <c r="V177" s="1">
        <v>765833.20299999998</v>
      </c>
      <c r="W177" s="1">
        <v>799053.04899999988</v>
      </c>
      <c r="X177" s="1">
        <v>894068.85800000001</v>
      </c>
      <c r="Y177" s="1">
        <v>698046.43099999998</v>
      </c>
      <c r="Z177" s="1">
        <v>392613.01400000002</v>
      </c>
      <c r="AA177" s="1">
        <v>225661.40999999997</v>
      </c>
      <c r="AB177" s="1">
        <v>98018.224999999991</v>
      </c>
      <c r="AC177" s="1">
        <f t="shared" si="23"/>
        <v>716292.64899999998</v>
      </c>
      <c r="AD177" s="5">
        <v>2.0119277586571661E-4</v>
      </c>
      <c r="AE177" s="5">
        <v>3.142866882230713E-4</v>
      </c>
      <c r="AF177" s="5">
        <v>7.6658685255750496E-5</v>
      </c>
      <c r="AG177" s="5">
        <v>4.7463299359744821E-5</v>
      </c>
      <c r="AH177" s="5">
        <v>6.7899902741615654E-5</v>
      </c>
      <c r="AI177" s="5">
        <v>5.0059254576475565E-5</v>
      </c>
      <c r="AJ177" s="5">
        <v>4.3620801296268839E-5</v>
      </c>
      <c r="AK177" s="5">
        <v>7.4493612015903281E-5</v>
      </c>
      <c r="AL177" s="5">
        <v>1.8083964990523721E-4</v>
      </c>
      <c r="AM177" s="5">
        <v>1.1078544621342214E-3</v>
      </c>
      <c r="AN177" s="21">
        <v>4.590982952405025E-3</v>
      </c>
      <c r="AO177" s="23">
        <f t="shared" si="24"/>
        <v>9.8797250859106525E-2</v>
      </c>
      <c r="AP177" s="23">
        <f t="shared" si="25"/>
        <v>0.66237113402061853</v>
      </c>
      <c r="AQ177" s="23">
        <f t="shared" si="26"/>
        <v>6.3245736752734774E-2</v>
      </c>
      <c r="AR177" s="23">
        <f t="shared" si="27"/>
        <v>0.12380833881831393</v>
      </c>
      <c r="AS177" s="23">
        <f t="shared" si="28"/>
        <v>0.29295532646048111</v>
      </c>
      <c r="AT177" s="23">
        <f t="shared" si="29"/>
        <v>0.74054982817869419</v>
      </c>
      <c r="AU177" s="34">
        <f t="shared" si="30"/>
        <v>0.23883161512027493</v>
      </c>
      <c r="AV177" s="35">
        <f t="shared" si="31"/>
        <v>9.8797250859106525E-2</v>
      </c>
      <c r="AW177" s="35">
        <f t="shared" si="32"/>
        <v>0.67521994134897356</v>
      </c>
    </row>
    <row r="178" spans="1:49" x14ac:dyDescent="0.2">
      <c r="A178" s="10" t="s">
        <v>236</v>
      </c>
      <c r="B178" s="1" t="s">
        <v>30</v>
      </c>
      <c r="C178" s="1">
        <v>2013</v>
      </c>
      <c r="D178" s="1">
        <v>120</v>
      </c>
      <c r="E178" s="1">
        <v>39</v>
      </c>
      <c r="F178" s="1">
        <v>39</v>
      </c>
      <c r="G178" s="1">
        <v>65</v>
      </c>
      <c r="H178" s="1">
        <v>41</v>
      </c>
      <c r="I178" s="1">
        <v>54</v>
      </c>
      <c r="J178" s="1">
        <v>85</v>
      </c>
      <c r="K178" s="1">
        <v>133</v>
      </c>
      <c r="L178" s="1">
        <v>275</v>
      </c>
      <c r="M178" s="1">
        <v>513</v>
      </c>
      <c r="N178" s="1">
        <f t="shared" si="22"/>
        <v>921</v>
      </c>
      <c r="O178" s="1">
        <v>1364</v>
      </c>
      <c r="P178" s="1">
        <v>2808879</v>
      </c>
      <c r="Q178" s="1">
        <v>2992803</v>
      </c>
      <c r="R178" s="1">
        <v>5801682</v>
      </c>
      <c r="S178" s="1">
        <v>364820.08799999999</v>
      </c>
      <c r="T178" s="1">
        <v>741738.63199999998</v>
      </c>
      <c r="U178" s="1">
        <v>796374.05200000003</v>
      </c>
      <c r="V178" s="1">
        <v>780147.39100000006</v>
      </c>
      <c r="W178" s="1">
        <v>781572.67100000009</v>
      </c>
      <c r="X178" s="1">
        <v>891723.80900000001</v>
      </c>
      <c r="Y178" s="1">
        <v>714193.326</v>
      </c>
      <c r="Z178" s="1">
        <v>408910.84399999998</v>
      </c>
      <c r="AA178" s="1">
        <v>224541.05300000001</v>
      </c>
      <c r="AB178" s="1">
        <v>100625.353</v>
      </c>
      <c r="AC178" s="1">
        <f t="shared" si="23"/>
        <v>734077.25</v>
      </c>
      <c r="AD178" s="5">
        <v>2.351042335653695E-4</v>
      </c>
      <c r="AE178" s="5">
        <v>3.2892925567190806E-4</v>
      </c>
      <c r="AF178" s="5">
        <v>5.2579167805837028E-5</v>
      </c>
      <c r="AG178" s="5">
        <v>4.8971962235655565E-5</v>
      </c>
      <c r="AH178" s="5">
        <v>8.3317589406640724E-5</v>
      </c>
      <c r="AI178" s="5">
        <v>5.2458333717761221E-5</v>
      </c>
      <c r="AJ178" s="5">
        <v>6.0556866885226344E-5</v>
      </c>
      <c r="AK178" s="5">
        <v>1.1901539387949979E-4</v>
      </c>
      <c r="AL178" s="5">
        <v>3.2525427474356733E-4</v>
      </c>
      <c r="AM178" s="5">
        <v>1.2247203632736149E-3</v>
      </c>
      <c r="AN178" s="21">
        <v>5.098118761382134E-3</v>
      </c>
      <c r="AO178" s="23">
        <f t="shared" si="24"/>
        <v>8.797653958944282E-2</v>
      </c>
      <c r="AP178" s="23">
        <f t="shared" si="25"/>
        <v>0.67521994134897356</v>
      </c>
      <c r="AQ178" s="23">
        <f t="shared" si="26"/>
        <v>6.2881779456371439E-2</v>
      </c>
      <c r="AR178" s="23">
        <f t="shared" si="27"/>
        <v>0.1265283498819825</v>
      </c>
      <c r="AS178" s="23">
        <f t="shared" si="28"/>
        <v>0.26246334310850439</v>
      </c>
      <c r="AT178" s="23">
        <f t="shared" si="29"/>
        <v>0.77712609970674484</v>
      </c>
      <c r="AU178" s="34">
        <f t="shared" si="30"/>
        <v>0.23680351906158359</v>
      </c>
      <c r="AV178" s="35">
        <f t="shared" si="31"/>
        <v>8.797653958944282E-2</v>
      </c>
      <c r="AW178" s="35">
        <f t="shared" si="32"/>
        <v>0.6532905296950241</v>
      </c>
    </row>
    <row r="179" spans="1:49" x14ac:dyDescent="0.2">
      <c r="A179" s="10" t="s">
        <v>237</v>
      </c>
      <c r="B179" s="1" t="s">
        <v>30</v>
      </c>
      <c r="C179" s="1">
        <v>2014</v>
      </c>
      <c r="D179" s="1">
        <v>100</v>
      </c>
      <c r="E179" s="1">
        <v>41</v>
      </c>
      <c r="F179" s="1">
        <v>63</v>
      </c>
      <c r="G179" s="1">
        <v>39</v>
      </c>
      <c r="H179" s="1">
        <v>58</v>
      </c>
      <c r="I179" s="1">
        <v>52</v>
      </c>
      <c r="J179" s="1">
        <v>79</v>
      </c>
      <c r="K179" s="1">
        <v>154</v>
      </c>
      <c r="L179" s="1">
        <v>242</v>
      </c>
      <c r="M179" s="1">
        <v>418</v>
      </c>
      <c r="N179" s="1">
        <f t="shared" si="22"/>
        <v>814</v>
      </c>
      <c r="O179" s="1">
        <v>1246</v>
      </c>
      <c r="P179" s="1">
        <v>2850879</v>
      </c>
      <c r="Q179" s="1">
        <v>3035037</v>
      </c>
      <c r="R179" s="1">
        <v>5885916</v>
      </c>
      <c r="S179" s="1">
        <v>366845.91799999995</v>
      </c>
      <c r="T179" s="1">
        <v>749956.99600000004</v>
      </c>
      <c r="U179" s="1">
        <v>800493.54500000004</v>
      </c>
      <c r="V179" s="1">
        <v>801138.554</v>
      </c>
      <c r="W179" s="1">
        <v>778124.80099999998</v>
      </c>
      <c r="X179" s="1">
        <v>891440.80200000003</v>
      </c>
      <c r="Y179" s="1">
        <v>734968.4709999999</v>
      </c>
      <c r="Z179" s="1">
        <v>428991.53100000002</v>
      </c>
      <c r="AA179" s="1">
        <v>227735.13600000003</v>
      </c>
      <c r="AB179" s="1">
        <v>102899.34300000001</v>
      </c>
      <c r="AC179" s="1">
        <f t="shared" si="23"/>
        <v>759626.01</v>
      </c>
      <c r="AD179" s="5">
        <v>2.1169177405861721E-4</v>
      </c>
      <c r="AE179" s="5">
        <v>2.7259401043682873E-4</v>
      </c>
      <c r="AF179" s="5">
        <v>5.4669801360183589E-5</v>
      </c>
      <c r="AG179" s="5">
        <v>7.8701446618161051E-5</v>
      </c>
      <c r="AH179" s="5">
        <v>4.8680717967294329E-5</v>
      </c>
      <c r="AI179" s="5">
        <v>7.4538171673055312E-5</v>
      </c>
      <c r="AJ179" s="5">
        <v>5.8332532999762778E-5</v>
      </c>
      <c r="AK179" s="5">
        <v>1.0748760404988857E-4</v>
      </c>
      <c r="AL179" s="5">
        <v>3.5898144571996221E-4</v>
      </c>
      <c r="AM179" s="5">
        <v>1.0626379585098366E-3</v>
      </c>
      <c r="AN179" s="21">
        <v>4.0622222437319156E-3</v>
      </c>
      <c r="AO179" s="23">
        <f t="shared" si="24"/>
        <v>8.0256821829855537E-2</v>
      </c>
      <c r="AP179" s="23">
        <f t="shared" si="25"/>
        <v>0.6532905296950241</v>
      </c>
      <c r="AQ179" s="23">
        <f t="shared" si="26"/>
        <v>6.2326053922617981E-2</v>
      </c>
      <c r="AR179" s="23">
        <f t="shared" si="27"/>
        <v>0.12905824853769574</v>
      </c>
      <c r="AS179" s="23">
        <f t="shared" si="28"/>
        <v>0.28330658105939005</v>
      </c>
      <c r="AT179" s="23">
        <f t="shared" si="29"/>
        <v>0.7584269662921348</v>
      </c>
      <c r="AU179" s="34">
        <f t="shared" si="30"/>
        <v>0.2664526484751204</v>
      </c>
      <c r="AV179" s="35">
        <f t="shared" si="31"/>
        <v>8.0256821829855537E-2</v>
      </c>
      <c r="AW179" s="35">
        <f t="shared" si="32"/>
        <v>0.69504535938590373</v>
      </c>
    </row>
    <row r="180" spans="1:49" x14ac:dyDescent="0.2">
      <c r="A180" s="10" t="s">
        <v>238</v>
      </c>
      <c r="B180" s="1" t="s">
        <v>30</v>
      </c>
      <c r="C180" s="1">
        <v>2015</v>
      </c>
      <c r="D180" s="1">
        <v>107</v>
      </c>
      <c r="E180" s="1">
        <v>70</v>
      </c>
      <c r="F180" s="1">
        <v>66</v>
      </c>
      <c r="G180" s="1">
        <v>24</v>
      </c>
      <c r="H180" s="1">
        <v>51</v>
      </c>
      <c r="I180" s="1">
        <v>51</v>
      </c>
      <c r="J180" s="1">
        <v>68</v>
      </c>
      <c r="K180" s="1">
        <v>173</v>
      </c>
      <c r="L180" s="1">
        <v>305</v>
      </c>
      <c r="M180" s="1">
        <v>518</v>
      </c>
      <c r="N180" s="1">
        <f t="shared" si="22"/>
        <v>996</v>
      </c>
      <c r="O180" s="1">
        <v>1433</v>
      </c>
      <c r="P180" s="1">
        <v>2872567</v>
      </c>
      <c r="Q180" s="1">
        <v>3057628</v>
      </c>
      <c r="R180" s="1">
        <v>5930195</v>
      </c>
      <c r="S180" s="1">
        <v>367816.79900000006</v>
      </c>
      <c r="T180" s="1">
        <v>750782.44400000002</v>
      </c>
      <c r="U180" s="1">
        <v>798649.66200000001</v>
      </c>
      <c r="V180" s="1">
        <v>812819.43099999998</v>
      </c>
      <c r="W180" s="1">
        <v>775005.26300000004</v>
      </c>
      <c r="X180" s="1">
        <v>889319.08199999994</v>
      </c>
      <c r="Y180" s="1">
        <v>752889.7649999999</v>
      </c>
      <c r="Z180" s="1">
        <v>450932.39799999999</v>
      </c>
      <c r="AA180" s="1">
        <v>229863.69900000002</v>
      </c>
      <c r="AB180" s="1">
        <v>105434.622</v>
      </c>
      <c r="AC180" s="1">
        <f t="shared" si="23"/>
        <v>786230.71900000004</v>
      </c>
      <c r="AD180" s="5">
        <v>2.4164466767113055E-4</v>
      </c>
      <c r="AE180" s="5">
        <v>2.9090569079744501E-4</v>
      </c>
      <c r="AF180" s="5">
        <v>9.3236064001517857E-5</v>
      </c>
      <c r="AG180" s="5">
        <v>8.263948905296099E-5</v>
      </c>
      <c r="AH180" s="5">
        <v>2.9526853178784306E-5</v>
      </c>
      <c r="AI180" s="5">
        <v>6.5806004726447898E-5</v>
      </c>
      <c r="AJ180" s="5">
        <v>5.7347245811149706E-5</v>
      </c>
      <c r="AK180" s="5">
        <v>9.0318667036202855E-5</v>
      </c>
      <c r="AL180" s="5">
        <v>3.8364952433513104E-4</v>
      </c>
      <c r="AM180" s="5">
        <v>1.3268732789338781E-3</v>
      </c>
      <c r="AN180" s="21">
        <v>4.9129971746851809E-3</v>
      </c>
      <c r="AO180" s="23">
        <f t="shared" si="24"/>
        <v>7.4668527564549891E-2</v>
      </c>
      <c r="AP180" s="23">
        <f t="shared" si="25"/>
        <v>0.69504535938590373</v>
      </c>
      <c r="AQ180" s="23">
        <f t="shared" si="26"/>
        <v>6.2024402064350337E-2</v>
      </c>
      <c r="AR180" s="23">
        <f t="shared" si="27"/>
        <v>0.13258092170662181</v>
      </c>
      <c r="AS180" s="23">
        <f t="shared" si="28"/>
        <v>0.2575017445917655</v>
      </c>
      <c r="AT180" s="23">
        <f t="shared" si="29"/>
        <v>0.77808792742498256</v>
      </c>
      <c r="AU180" s="34">
        <f t="shared" si="30"/>
        <v>0.23028611304954641</v>
      </c>
      <c r="AV180" s="35">
        <f t="shared" si="31"/>
        <v>7.4668527564549891E-2</v>
      </c>
      <c r="AW180" s="35">
        <f t="shared" si="32"/>
        <v>0.64714946070878276</v>
      </c>
    </row>
    <row r="181" spans="1:49" x14ac:dyDescent="0.2">
      <c r="A181" s="10" t="s">
        <v>239</v>
      </c>
      <c r="B181" s="1" t="s">
        <v>30</v>
      </c>
      <c r="C181" s="1">
        <v>2016</v>
      </c>
      <c r="D181" s="1">
        <v>118</v>
      </c>
      <c r="E181" s="1">
        <v>56</v>
      </c>
      <c r="F181" s="1">
        <v>48</v>
      </c>
      <c r="G181" s="1">
        <v>59</v>
      </c>
      <c r="H181" s="1">
        <v>50</v>
      </c>
      <c r="I181" s="1">
        <v>54</v>
      </c>
      <c r="J181" s="1">
        <v>73</v>
      </c>
      <c r="K181" s="1">
        <v>146</v>
      </c>
      <c r="L181" s="1">
        <v>254</v>
      </c>
      <c r="M181" s="1">
        <v>440</v>
      </c>
      <c r="N181" s="1">
        <f t="shared" si="22"/>
        <v>840</v>
      </c>
      <c r="O181" s="1">
        <v>1298</v>
      </c>
      <c r="P181" s="1">
        <v>2849028</v>
      </c>
      <c r="Q181" s="1">
        <v>3029375</v>
      </c>
      <c r="R181" s="1">
        <v>5878403</v>
      </c>
      <c r="S181" s="1">
        <v>362723.29099999997</v>
      </c>
      <c r="T181" s="1">
        <v>738008.76</v>
      </c>
      <c r="U181" s="1">
        <v>782095.92099999986</v>
      </c>
      <c r="V181" s="1">
        <v>812001.06599999999</v>
      </c>
      <c r="W181" s="1">
        <v>759761.2919999999</v>
      </c>
      <c r="X181" s="1">
        <v>865160.12399999984</v>
      </c>
      <c r="Y181" s="1">
        <v>755267.43299999996</v>
      </c>
      <c r="Z181" s="1">
        <v>467808.54500000004</v>
      </c>
      <c r="AA181" s="1">
        <v>230865.83000000002</v>
      </c>
      <c r="AB181" s="1">
        <v>105646.70299999999</v>
      </c>
      <c r="AC181" s="1">
        <f t="shared" si="23"/>
        <v>804321.07799999998</v>
      </c>
      <c r="AD181" s="5">
        <v>2.2080827054558866E-4</v>
      </c>
      <c r="AE181" s="5">
        <v>3.2531685427390989E-4</v>
      </c>
      <c r="AF181" s="5">
        <v>7.5879858119841281E-5</v>
      </c>
      <c r="AG181" s="5">
        <v>6.1373546020578222E-5</v>
      </c>
      <c r="AH181" s="5">
        <v>7.2660003133542686E-5</v>
      </c>
      <c r="AI181" s="5">
        <v>6.5810143957689284E-5</v>
      </c>
      <c r="AJ181" s="5">
        <v>6.2416191525720393E-5</v>
      </c>
      <c r="AK181" s="5">
        <v>9.6654505159896132E-5</v>
      </c>
      <c r="AL181" s="5">
        <v>3.1209348687720099E-4</v>
      </c>
      <c r="AM181" s="5">
        <v>1.1002061240504928E-3</v>
      </c>
      <c r="AN181" s="21">
        <v>4.1648247177197761E-3</v>
      </c>
      <c r="AO181" s="23">
        <f t="shared" si="24"/>
        <v>9.0909090909090912E-2</v>
      </c>
      <c r="AP181" s="23">
        <f t="shared" si="25"/>
        <v>0.64714946070878276</v>
      </c>
      <c r="AQ181" s="23">
        <f t="shared" si="26"/>
        <v>6.1704393353092662E-2</v>
      </c>
      <c r="AR181" s="23">
        <f t="shared" si="27"/>
        <v>0.136826460860203</v>
      </c>
      <c r="AS181" s="23">
        <f t="shared" si="28"/>
        <v>0.29661016949152541</v>
      </c>
      <c r="AT181" s="23">
        <f t="shared" si="29"/>
        <v>0.74499229583975346</v>
      </c>
      <c r="AU181" s="34">
        <f t="shared" si="30"/>
        <v>0.26194144838212635</v>
      </c>
      <c r="AV181" s="35">
        <f t="shared" si="31"/>
        <v>9.0909090909090912E-2</v>
      </c>
      <c r="AW181" s="35">
        <f t="shared" si="32"/>
        <v>0.68016194331983804</v>
      </c>
    </row>
    <row r="182" spans="1:49" x14ac:dyDescent="0.2">
      <c r="A182" s="10" t="s">
        <v>240</v>
      </c>
      <c r="B182" s="1" t="s">
        <v>30</v>
      </c>
      <c r="C182" s="1">
        <v>2017</v>
      </c>
      <c r="D182" s="1">
        <v>104</v>
      </c>
      <c r="E182" s="1">
        <v>49</v>
      </c>
      <c r="F182" s="1">
        <v>51</v>
      </c>
      <c r="G182" s="1">
        <v>42</v>
      </c>
      <c r="H182" s="1">
        <v>62</v>
      </c>
      <c r="I182" s="1">
        <v>37</v>
      </c>
      <c r="J182" s="1">
        <v>50</v>
      </c>
      <c r="K182" s="1">
        <v>163</v>
      </c>
      <c r="L182" s="1">
        <v>235</v>
      </c>
      <c r="M182" s="1">
        <v>442</v>
      </c>
      <c r="N182" s="1">
        <f t="shared" si="22"/>
        <v>840</v>
      </c>
      <c r="O182" s="1">
        <v>1235</v>
      </c>
      <c r="P182" s="1">
        <v>2868226</v>
      </c>
      <c r="Q182" s="1">
        <v>3052981</v>
      </c>
      <c r="R182" s="1">
        <v>5921207</v>
      </c>
      <c r="S182" s="1">
        <v>363031</v>
      </c>
      <c r="T182" s="1">
        <v>741392</v>
      </c>
      <c r="U182" s="1">
        <v>772879</v>
      </c>
      <c r="V182" s="1">
        <v>818802</v>
      </c>
      <c r="W182" s="1">
        <v>759833</v>
      </c>
      <c r="X182" s="1">
        <v>857032</v>
      </c>
      <c r="Y182" s="1">
        <v>771764</v>
      </c>
      <c r="Z182" s="1">
        <v>489182</v>
      </c>
      <c r="AA182" s="1">
        <v>240311</v>
      </c>
      <c r="AB182" s="1">
        <v>106981</v>
      </c>
      <c r="AC182" s="1">
        <f t="shared" si="23"/>
        <v>836474</v>
      </c>
      <c r="AD182" s="5">
        <v>2.0857234006512522E-4</v>
      </c>
      <c r="AE182" s="5">
        <v>2.8647691243998449E-4</v>
      </c>
      <c r="AF182" s="5">
        <v>6.6091892008546089E-5</v>
      </c>
      <c r="AG182" s="5">
        <v>6.5987043249978323E-5</v>
      </c>
      <c r="AH182" s="5">
        <v>5.1294452138612263E-5</v>
      </c>
      <c r="AI182" s="5">
        <v>8.1596877208544514E-5</v>
      </c>
      <c r="AJ182" s="5">
        <v>4.3172250277702581E-5</v>
      </c>
      <c r="AK182" s="5">
        <v>6.4786644621931056E-5</v>
      </c>
      <c r="AL182" s="5">
        <v>3.3320931677780456E-4</v>
      </c>
      <c r="AM182" s="5">
        <v>9.7789947193428523E-4</v>
      </c>
      <c r="AN182" s="21">
        <v>4.1315747656125853E-3</v>
      </c>
      <c r="AO182" s="23">
        <f t="shared" si="24"/>
        <v>8.4210526315789472E-2</v>
      </c>
      <c r="AP182" s="23">
        <f t="shared" si="25"/>
        <v>0.68016194331983804</v>
      </c>
      <c r="AQ182" s="23">
        <f t="shared" si="26"/>
        <v>6.1310303794479742E-2</v>
      </c>
      <c r="AR182" s="23">
        <f t="shared" si="27"/>
        <v>0.14126748144423931</v>
      </c>
      <c r="AS182" s="23">
        <f t="shared" si="28"/>
        <v>0.2793522267206478</v>
      </c>
      <c r="AT182" s="23">
        <f t="shared" si="29"/>
        <v>0.75060728744939276</v>
      </c>
      <c r="AU182" s="34">
        <f t="shared" si="30"/>
        <v>0.23562753036437248</v>
      </c>
      <c r="AV182" s="35">
        <f t="shared" si="31"/>
        <v>8.4210526315789472E-2</v>
      </c>
      <c r="AW182" s="35">
        <f t="shared" si="32"/>
        <v>0.70588235294117652</v>
      </c>
    </row>
    <row r="183" spans="1:49" x14ac:dyDescent="0.2">
      <c r="A183" s="10" t="s">
        <v>241</v>
      </c>
      <c r="B183" s="1" t="s">
        <v>31</v>
      </c>
      <c r="C183" s="1">
        <v>2009</v>
      </c>
      <c r="D183" s="1">
        <v>124</v>
      </c>
      <c r="E183" s="1">
        <v>59</v>
      </c>
      <c r="F183" s="1">
        <v>64</v>
      </c>
      <c r="G183" s="1">
        <v>50</v>
      </c>
      <c r="H183" s="1">
        <v>65</v>
      </c>
      <c r="I183" s="1">
        <v>73</v>
      </c>
      <c r="J183" s="1">
        <v>55</v>
      </c>
      <c r="K183" s="1">
        <v>108</v>
      </c>
      <c r="L183" s="1">
        <v>362</v>
      </c>
      <c r="M183" s="1">
        <v>706</v>
      </c>
      <c r="N183" s="1">
        <f t="shared" si="22"/>
        <v>1176</v>
      </c>
      <c r="O183" s="1">
        <v>1666</v>
      </c>
      <c r="P183" s="1">
        <v>3159175</v>
      </c>
      <c r="Q183" s="1">
        <v>3352001</v>
      </c>
      <c r="R183" s="1">
        <v>6511176</v>
      </c>
      <c r="S183" s="1">
        <v>384502.80900000001</v>
      </c>
      <c r="T183" s="1">
        <v>800466.30099999998</v>
      </c>
      <c r="U183" s="1">
        <v>909982.86399999994</v>
      </c>
      <c r="V183" s="1">
        <v>839232.33400000003</v>
      </c>
      <c r="W183" s="1">
        <v>975467.11400000006</v>
      </c>
      <c r="X183" s="1">
        <v>998066.13800000004</v>
      </c>
      <c r="Y183" s="1">
        <v>732768.84299999999</v>
      </c>
      <c r="Z183" s="1">
        <v>426481.35699999996</v>
      </c>
      <c r="AA183" s="1">
        <v>305548.37600000005</v>
      </c>
      <c r="AB183" s="1">
        <v>136968.65000000002</v>
      </c>
      <c r="AC183" s="1">
        <f t="shared" si="23"/>
        <v>868998.38300000003</v>
      </c>
      <c r="AD183" s="5">
        <v>2.5586775722235124E-4</v>
      </c>
      <c r="AE183" s="5">
        <v>3.2249439301235377E-4</v>
      </c>
      <c r="AF183" s="5">
        <v>7.3707037918139675E-5</v>
      </c>
      <c r="AG183" s="5">
        <v>7.0330994716401613E-5</v>
      </c>
      <c r="AH183" s="5">
        <v>5.9578257383967761E-5</v>
      </c>
      <c r="AI183" s="5">
        <v>6.6634742542432855E-5</v>
      </c>
      <c r="AJ183" s="5">
        <v>7.3141445462004045E-5</v>
      </c>
      <c r="AK183" s="5">
        <v>7.5057776439875186E-5</v>
      </c>
      <c r="AL183" s="5">
        <v>2.5323498489993789E-4</v>
      </c>
      <c r="AM183" s="5">
        <v>1.1847551105949911E-3</v>
      </c>
      <c r="AN183" s="21">
        <v>5.1544641784817173E-3</v>
      </c>
      <c r="AO183" s="23">
        <f t="shared" si="24"/>
        <v>7.4429771908763501E-2</v>
      </c>
      <c r="AP183" s="23">
        <f t="shared" si="25"/>
        <v>0.70588235294117652</v>
      </c>
      <c r="AQ183" s="23">
        <f t="shared" si="26"/>
        <v>5.9052743928285766E-2</v>
      </c>
      <c r="AR183" s="23">
        <f t="shared" si="27"/>
        <v>0.13346258540699868</v>
      </c>
      <c r="AS183" s="23">
        <f t="shared" si="28"/>
        <v>0.26110444177671066</v>
      </c>
      <c r="AT183" s="23">
        <f t="shared" si="29"/>
        <v>0.78271308523409366</v>
      </c>
      <c r="AU183" s="34">
        <f t="shared" si="30"/>
        <v>0.21968787515006002</v>
      </c>
      <c r="AV183" s="35">
        <f t="shared" si="31"/>
        <v>7.4429771908763501E-2</v>
      </c>
      <c r="AW183" s="35">
        <f t="shared" si="32"/>
        <v>0.74191461836998707</v>
      </c>
    </row>
    <row r="184" spans="1:49" x14ac:dyDescent="0.2">
      <c r="A184" s="10" t="s">
        <v>242</v>
      </c>
      <c r="B184" s="1" t="s">
        <v>31</v>
      </c>
      <c r="C184" s="1">
        <v>2010</v>
      </c>
      <c r="D184" s="1">
        <v>106</v>
      </c>
      <c r="E184" s="1">
        <v>39</v>
      </c>
      <c r="F184" s="1">
        <v>34</v>
      </c>
      <c r="G184" s="1">
        <v>75</v>
      </c>
      <c r="H184" s="1">
        <v>29</v>
      </c>
      <c r="I184" s="1">
        <v>55</v>
      </c>
      <c r="J184" s="1">
        <v>61</v>
      </c>
      <c r="K184" s="1">
        <v>104</v>
      </c>
      <c r="L184" s="1">
        <v>340</v>
      </c>
      <c r="M184" s="1">
        <v>703</v>
      </c>
      <c r="N184" s="1">
        <f t="shared" si="22"/>
        <v>1147</v>
      </c>
      <c r="O184" s="1">
        <v>1546</v>
      </c>
      <c r="P184" s="1">
        <v>3132168</v>
      </c>
      <c r="Q184" s="1">
        <v>3344448</v>
      </c>
      <c r="R184" s="1">
        <v>6476616</v>
      </c>
      <c r="S184" s="1">
        <v>367201.02</v>
      </c>
      <c r="T184" s="1">
        <v>796736.58399999992</v>
      </c>
      <c r="U184" s="1">
        <v>928069.52400000009</v>
      </c>
      <c r="V184" s="1">
        <v>827723.375</v>
      </c>
      <c r="W184" s="1">
        <v>931406.21900000004</v>
      </c>
      <c r="X184" s="1">
        <v>990184.18699999992</v>
      </c>
      <c r="Y184" s="1">
        <v>755561.76799999992</v>
      </c>
      <c r="Z184" s="1">
        <v>430182.69400000002</v>
      </c>
      <c r="AA184" s="1">
        <v>306678.924</v>
      </c>
      <c r="AB184" s="1">
        <v>137755.10800000001</v>
      </c>
      <c r="AC184" s="1">
        <f t="shared" si="23"/>
        <v>874616.72600000002</v>
      </c>
      <c r="AD184" s="5">
        <v>2.3870490391896015E-4</v>
      </c>
      <c r="AE184" s="5">
        <v>2.8867022210341355E-4</v>
      </c>
      <c r="AF184" s="5">
        <v>4.8949678956878433E-5</v>
      </c>
      <c r="AG184" s="5">
        <v>3.6635186395798506E-5</v>
      </c>
      <c r="AH184" s="5">
        <v>9.0609981867432465E-5</v>
      </c>
      <c r="AI184" s="5">
        <v>3.113571652026944E-5</v>
      </c>
      <c r="AJ184" s="5">
        <v>5.5545221507359829E-5</v>
      </c>
      <c r="AK184" s="5">
        <v>8.0734630289022258E-5</v>
      </c>
      <c r="AL184" s="5">
        <v>2.4175774955744733E-4</v>
      </c>
      <c r="AM184" s="5">
        <v>1.108651339861881E-3</v>
      </c>
      <c r="AN184" s="21">
        <v>5.1032590384960533E-3</v>
      </c>
      <c r="AO184" s="23">
        <f t="shared" si="24"/>
        <v>6.85640362225097E-2</v>
      </c>
      <c r="AP184" s="23">
        <f t="shared" si="25"/>
        <v>0.74191461836998707</v>
      </c>
      <c r="AQ184" s="23">
        <f t="shared" si="26"/>
        <v>5.669643221089532E-2</v>
      </c>
      <c r="AR184" s="23">
        <f t="shared" si="27"/>
        <v>0.13504223903347057</v>
      </c>
      <c r="AS184" s="23">
        <f t="shared" si="28"/>
        <v>0.2186287192755498</v>
      </c>
      <c r="AT184" s="23">
        <f t="shared" si="29"/>
        <v>0.81694695989650712</v>
      </c>
      <c r="AU184" s="34">
        <f t="shared" si="30"/>
        <v>0.18952134540750323</v>
      </c>
      <c r="AV184" s="35">
        <f t="shared" si="31"/>
        <v>6.85640362225097E-2</v>
      </c>
      <c r="AW184" s="35">
        <f t="shared" si="32"/>
        <v>0.71452798191068401</v>
      </c>
    </row>
    <row r="185" spans="1:49" x14ac:dyDescent="0.2">
      <c r="A185" s="10" t="s">
        <v>243</v>
      </c>
      <c r="B185" s="1" t="s">
        <v>31</v>
      </c>
      <c r="C185" s="1">
        <v>2011</v>
      </c>
      <c r="D185" s="1">
        <v>119</v>
      </c>
      <c r="E185" s="1">
        <v>70</v>
      </c>
      <c r="F185" s="1">
        <v>86</v>
      </c>
      <c r="G185" s="1">
        <v>46</v>
      </c>
      <c r="H185" s="1">
        <v>50</v>
      </c>
      <c r="I185" s="1">
        <v>55</v>
      </c>
      <c r="J185" s="1">
        <v>79</v>
      </c>
      <c r="K185" s="1">
        <v>108</v>
      </c>
      <c r="L185" s="1">
        <v>318</v>
      </c>
      <c r="M185" s="1">
        <v>838</v>
      </c>
      <c r="N185" s="1">
        <f t="shared" si="22"/>
        <v>1264</v>
      </c>
      <c r="O185" s="1">
        <v>1769</v>
      </c>
      <c r="P185" s="1">
        <v>3149852</v>
      </c>
      <c r="Q185" s="1">
        <v>3361697</v>
      </c>
      <c r="R185" s="1">
        <v>6511549</v>
      </c>
      <c r="S185" s="1">
        <v>366558.07400000002</v>
      </c>
      <c r="T185" s="1">
        <v>792131.49</v>
      </c>
      <c r="U185" s="1">
        <v>933865.69</v>
      </c>
      <c r="V185" s="1">
        <v>836786.98199999984</v>
      </c>
      <c r="W185" s="1">
        <v>909779.67799999984</v>
      </c>
      <c r="X185" s="1">
        <v>998227.68900000001</v>
      </c>
      <c r="Y185" s="1">
        <v>780760.66099999996</v>
      </c>
      <c r="Z185" s="1">
        <v>445905.19900000002</v>
      </c>
      <c r="AA185" s="1">
        <v>307181.51</v>
      </c>
      <c r="AB185" s="1">
        <v>141603.03799999997</v>
      </c>
      <c r="AC185" s="1">
        <f t="shared" si="23"/>
        <v>894689.74699999997</v>
      </c>
      <c r="AD185" s="5">
        <v>2.7167114921503315E-4</v>
      </c>
      <c r="AE185" s="5">
        <v>3.2464160099226184E-4</v>
      </c>
      <c r="AF185" s="5">
        <v>8.8369167093710674E-5</v>
      </c>
      <c r="AG185" s="5">
        <v>9.2090330462831342E-5</v>
      </c>
      <c r="AH185" s="5">
        <v>5.4972174507370632E-5</v>
      </c>
      <c r="AI185" s="5">
        <v>5.4958361028591813E-5</v>
      </c>
      <c r="AJ185" s="5">
        <v>5.5097650171473054E-5</v>
      </c>
      <c r="AK185" s="5">
        <v>1.0118337660457512E-4</v>
      </c>
      <c r="AL185" s="5">
        <v>2.4220394882635131E-4</v>
      </c>
      <c r="AM185" s="5">
        <v>1.0352185585649344E-3</v>
      </c>
      <c r="AN185" s="21">
        <v>5.9179521275525187E-3</v>
      </c>
      <c r="AO185" s="23">
        <f t="shared" si="24"/>
        <v>6.7269643866591289E-2</v>
      </c>
      <c r="AP185" s="23">
        <f t="shared" si="25"/>
        <v>0.71452798191068401</v>
      </c>
      <c r="AQ185" s="23">
        <f t="shared" si="26"/>
        <v>5.6293529235516775E-2</v>
      </c>
      <c r="AR185" s="23">
        <f t="shared" si="27"/>
        <v>0.13740044757399505</v>
      </c>
      <c r="AS185" s="23">
        <f t="shared" si="28"/>
        <v>0.24081401921989826</v>
      </c>
      <c r="AT185" s="23">
        <f t="shared" si="29"/>
        <v>0.79027699265121543</v>
      </c>
      <c r="AU185" s="34">
        <f t="shared" si="30"/>
        <v>0.2182023742227247</v>
      </c>
      <c r="AV185" s="35">
        <f t="shared" si="31"/>
        <v>6.7269643866591289E-2</v>
      </c>
      <c r="AW185" s="35">
        <f t="shared" si="32"/>
        <v>0.71691394658753704</v>
      </c>
    </row>
    <row r="186" spans="1:49" x14ac:dyDescent="0.2">
      <c r="A186" s="10" t="s">
        <v>244</v>
      </c>
      <c r="B186" s="1" t="s">
        <v>31</v>
      </c>
      <c r="C186" s="1">
        <v>2012</v>
      </c>
      <c r="D186" s="1">
        <v>116</v>
      </c>
      <c r="E186" s="1">
        <v>65</v>
      </c>
      <c r="F186" s="1">
        <v>47</v>
      </c>
      <c r="G186" s="1">
        <v>69</v>
      </c>
      <c r="H186" s="1">
        <v>80</v>
      </c>
      <c r="I186" s="1">
        <v>57</v>
      </c>
      <c r="J186" s="1">
        <v>43</v>
      </c>
      <c r="K186" s="1">
        <v>117</v>
      </c>
      <c r="L186" s="1">
        <v>329</v>
      </c>
      <c r="M186" s="1">
        <v>762</v>
      </c>
      <c r="N186" s="1">
        <f t="shared" si="22"/>
        <v>1208</v>
      </c>
      <c r="O186" s="1">
        <v>1685</v>
      </c>
      <c r="P186" s="1">
        <v>3166779</v>
      </c>
      <c r="Q186" s="1">
        <v>3377235</v>
      </c>
      <c r="R186" s="1">
        <v>6544014</v>
      </c>
      <c r="S186" s="1">
        <v>366924.87399999995</v>
      </c>
      <c r="T186" s="1">
        <v>788154.40099999995</v>
      </c>
      <c r="U186" s="1">
        <v>935330.125</v>
      </c>
      <c r="V186" s="1">
        <v>851799.02500000002</v>
      </c>
      <c r="W186" s="1">
        <v>887334.43500000006</v>
      </c>
      <c r="X186" s="1">
        <v>1003879.6429999999</v>
      </c>
      <c r="Y186" s="1">
        <v>804376.93599999999</v>
      </c>
      <c r="Z186" s="1">
        <v>463308.01300000004</v>
      </c>
      <c r="AA186" s="1">
        <v>301728.52</v>
      </c>
      <c r="AB186" s="1">
        <v>144422.84899999999</v>
      </c>
      <c r="AC186" s="1">
        <f t="shared" si="23"/>
        <v>909459.38199999998</v>
      </c>
      <c r="AD186" s="5">
        <v>2.5748722420214869E-4</v>
      </c>
      <c r="AE186" s="5">
        <v>3.1614100929009249E-4</v>
      </c>
      <c r="AF186" s="5">
        <v>8.2471150218191839E-5</v>
      </c>
      <c r="AG186" s="5">
        <v>5.0249637794997784E-5</v>
      </c>
      <c r="AH186" s="5">
        <v>8.1005023456090478E-5</v>
      </c>
      <c r="AI186" s="5">
        <v>9.0157664173147969E-5</v>
      </c>
      <c r="AJ186" s="5">
        <v>5.6779714976250398E-5</v>
      </c>
      <c r="AK186" s="5">
        <v>5.3457524794072416E-5</v>
      </c>
      <c r="AL186" s="5">
        <v>2.5253178601942285E-4</v>
      </c>
      <c r="AM186" s="5">
        <v>1.0903841638834804E-3</v>
      </c>
      <c r="AN186" s="21">
        <v>5.2761734398412263E-3</v>
      </c>
      <c r="AO186" s="23">
        <f t="shared" si="24"/>
        <v>6.8842729970326408E-2</v>
      </c>
      <c r="AP186" s="23">
        <f t="shared" si="25"/>
        <v>0.71691394658753704</v>
      </c>
      <c r="AQ186" s="23">
        <f t="shared" si="26"/>
        <v>5.6070307001176947E-2</v>
      </c>
      <c r="AR186" s="23">
        <f t="shared" si="27"/>
        <v>0.13897576961173982</v>
      </c>
      <c r="AS186" s="23">
        <f t="shared" si="28"/>
        <v>0.257566765578635</v>
      </c>
      <c r="AT186" s="23">
        <f t="shared" si="29"/>
        <v>0.77626112759643917</v>
      </c>
      <c r="AU186" s="34">
        <f t="shared" si="30"/>
        <v>0.21424332344213651</v>
      </c>
      <c r="AV186" s="35">
        <f t="shared" si="31"/>
        <v>6.8842729970326408E-2</v>
      </c>
      <c r="AW186" s="35">
        <f t="shared" si="32"/>
        <v>0.7410951621477937</v>
      </c>
    </row>
    <row r="187" spans="1:49" x14ac:dyDescent="0.2">
      <c r="A187" s="10" t="s">
        <v>245</v>
      </c>
      <c r="B187" s="1" t="s">
        <v>31</v>
      </c>
      <c r="C187" s="1">
        <v>2013</v>
      </c>
      <c r="D187" s="1">
        <v>132</v>
      </c>
      <c r="E187" s="1">
        <v>62</v>
      </c>
      <c r="F187" s="1">
        <v>45</v>
      </c>
      <c r="G187" s="1">
        <v>45</v>
      </c>
      <c r="H187" s="1">
        <v>69</v>
      </c>
      <c r="I187" s="1">
        <v>38</v>
      </c>
      <c r="J187" s="1">
        <v>96</v>
      </c>
      <c r="K187" s="1">
        <v>148</v>
      </c>
      <c r="L187" s="1">
        <v>363</v>
      </c>
      <c r="M187" s="1">
        <v>883</v>
      </c>
      <c r="N187" s="1">
        <f t="shared" si="22"/>
        <v>1394</v>
      </c>
      <c r="O187" s="1">
        <v>1881</v>
      </c>
      <c r="P187" s="1">
        <v>3197502</v>
      </c>
      <c r="Q187" s="1">
        <v>3407556</v>
      </c>
      <c r="R187" s="1">
        <v>6605058</v>
      </c>
      <c r="S187" s="1">
        <v>365746.65100000001</v>
      </c>
      <c r="T187" s="1">
        <v>786522.85699999996</v>
      </c>
      <c r="U187" s="1">
        <v>942758.26399999997</v>
      </c>
      <c r="V187" s="1">
        <v>873587.00300000003</v>
      </c>
      <c r="W187" s="1">
        <v>870888.9310000001</v>
      </c>
      <c r="X187" s="1">
        <v>1005792.901</v>
      </c>
      <c r="Y187" s="1">
        <v>829644.92800000007</v>
      </c>
      <c r="Z187" s="1">
        <v>486304.23700000002</v>
      </c>
      <c r="AA187" s="1">
        <v>300782.68400000001</v>
      </c>
      <c r="AB187" s="1">
        <v>148437.785</v>
      </c>
      <c r="AC187" s="1">
        <f t="shared" si="23"/>
        <v>935524.70600000012</v>
      </c>
      <c r="AD187" s="5">
        <v>2.8478175361972599E-4</v>
      </c>
      <c r="AE187" s="5">
        <v>3.6090556028085135E-4</v>
      </c>
      <c r="AF187" s="5">
        <v>7.8827969776344348E-5</v>
      </c>
      <c r="AG187" s="5">
        <v>4.7732278483638944E-5</v>
      </c>
      <c r="AH187" s="5">
        <v>5.1511755378073089E-5</v>
      </c>
      <c r="AI187" s="5">
        <v>7.9229391422819677E-5</v>
      </c>
      <c r="AJ187" s="5">
        <v>3.7781137610156983E-5</v>
      </c>
      <c r="AK187" s="5">
        <v>1.1571215198220316E-4</v>
      </c>
      <c r="AL187" s="5">
        <v>3.0433623386258917E-4</v>
      </c>
      <c r="AM187" s="5">
        <v>1.2068513890912682E-3</v>
      </c>
      <c r="AN187" s="21">
        <v>5.9486201575966657E-3</v>
      </c>
      <c r="AO187" s="23">
        <f t="shared" si="24"/>
        <v>7.0175438596491224E-2</v>
      </c>
      <c r="AP187" s="23">
        <f t="shared" si="25"/>
        <v>0.7410951621477937</v>
      </c>
      <c r="AQ187" s="23">
        <f t="shared" si="26"/>
        <v>5.537372283483355E-2</v>
      </c>
      <c r="AR187" s="23">
        <f t="shared" si="27"/>
        <v>0.14163762165298172</v>
      </c>
      <c r="AS187" s="23">
        <f t="shared" si="28"/>
        <v>0.20786815523657629</v>
      </c>
      <c r="AT187" s="23">
        <f t="shared" si="29"/>
        <v>0.81233386496544391</v>
      </c>
      <c r="AU187" s="34">
        <f t="shared" si="30"/>
        <v>0.18872939925571505</v>
      </c>
      <c r="AV187" s="35">
        <f t="shared" si="31"/>
        <v>7.0175438596491224E-2</v>
      </c>
      <c r="AW187" s="35">
        <f t="shared" si="32"/>
        <v>0.72009714632665456</v>
      </c>
    </row>
    <row r="188" spans="1:49" x14ac:dyDescent="0.2">
      <c r="A188" s="10" t="s">
        <v>246</v>
      </c>
      <c r="B188" s="1" t="s">
        <v>31</v>
      </c>
      <c r="C188" s="1">
        <v>2014</v>
      </c>
      <c r="D188" s="1">
        <v>95</v>
      </c>
      <c r="E188" s="1">
        <v>64</v>
      </c>
      <c r="F188" s="1">
        <v>64</v>
      </c>
      <c r="G188" s="1">
        <v>49</v>
      </c>
      <c r="H188" s="1">
        <v>44</v>
      </c>
      <c r="I188" s="1">
        <v>55</v>
      </c>
      <c r="J188" s="1">
        <v>90</v>
      </c>
      <c r="K188" s="1">
        <v>156</v>
      </c>
      <c r="L188" s="1">
        <v>310</v>
      </c>
      <c r="M188" s="1">
        <v>720</v>
      </c>
      <c r="N188" s="1">
        <f t="shared" si="22"/>
        <v>1186</v>
      </c>
      <c r="O188" s="1">
        <v>1647</v>
      </c>
      <c r="P188" s="1">
        <v>3224430</v>
      </c>
      <c r="Q188" s="1">
        <v>3432861</v>
      </c>
      <c r="R188" s="1">
        <v>6657291</v>
      </c>
      <c r="S188" s="1">
        <v>365071.283</v>
      </c>
      <c r="T188" s="1">
        <v>783713.52899999998</v>
      </c>
      <c r="U188" s="1">
        <v>947482.60800000001</v>
      </c>
      <c r="V188" s="1">
        <v>892264.71699999995</v>
      </c>
      <c r="W188" s="1">
        <v>856747.29499999993</v>
      </c>
      <c r="X188" s="1">
        <v>1001890.7010000001</v>
      </c>
      <c r="Y188" s="1">
        <v>850762.92299999995</v>
      </c>
      <c r="Z188" s="1">
        <v>509930.47400000005</v>
      </c>
      <c r="AA188" s="1">
        <v>299600.70699999999</v>
      </c>
      <c r="AB188" s="1">
        <v>151002.726</v>
      </c>
      <c r="AC188" s="1">
        <f t="shared" si="23"/>
        <v>960533.90700000012</v>
      </c>
      <c r="AD188" s="5">
        <v>2.473979280761499E-4</v>
      </c>
      <c r="AE188" s="5">
        <v>2.6022315209054666E-4</v>
      </c>
      <c r="AF188" s="5">
        <v>8.1662492265078667E-5</v>
      </c>
      <c r="AG188" s="5">
        <v>6.7547414020712024E-5</v>
      </c>
      <c r="AH188" s="5">
        <v>5.4916437987987825E-5</v>
      </c>
      <c r="AI188" s="5">
        <v>5.1357034048178702E-5</v>
      </c>
      <c r="AJ188" s="5">
        <v>5.4896207685233314E-5</v>
      </c>
      <c r="AK188" s="5">
        <v>1.0578740277331056E-4</v>
      </c>
      <c r="AL188" s="5">
        <v>3.0592405818837177E-4</v>
      </c>
      <c r="AM188" s="5">
        <v>1.0347105088774041E-3</v>
      </c>
      <c r="AN188" s="21">
        <v>4.7681258416487132E-3</v>
      </c>
      <c r="AO188" s="23">
        <f t="shared" si="24"/>
        <v>5.7680631451123253E-2</v>
      </c>
      <c r="AP188" s="23">
        <f t="shared" si="25"/>
        <v>0.72009714632665456</v>
      </c>
      <c r="AQ188" s="23">
        <f t="shared" si="26"/>
        <v>5.4837813609169256E-2</v>
      </c>
      <c r="AR188" s="23">
        <f t="shared" si="27"/>
        <v>0.14428299844486295</v>
      </c>
      <c r="AS188" s="23">
        <f t="shared" si="28"/>
        <v>0.22525804493017607</v>
      </c>
      <c r="AT188" s="23">
        <f t="shared" si="29"/>
        <v>0.80813600485731629</v>
      </c>
      <c r="AU188" s="34">
        <f t="shared" si="30"/>
        <v>0.22222222222222221</v>
      </c>
      <c r="AV188" s="35">
        <f t="shared" si="31"/>
        <v>5.7680631451123253E-2</v>
      </c>
      <c r="AW188" s="35">
        <f t="shared" si="32"/>
        <v>0.7427341227125942</v>
      </c>
    </row>
    <row r="189" spans="1:49" x14ac:dyDescent="0.2">
      <c r="A189" s="10" t="s">
        <v>247</v>
      </c>
      <c r="B189" s="1" t="s">
        <v>31</v>
      </c>
      <c r="C189" s="1">
        <v>2015</v>
      </c>
      <c r="D189" s="1">
        <v>109</v>
      </c>
      <c r="E189" s="1">
        <v>53</v>
      </c>
      <c r="F189" s="1">
        <v>60</v>
      </c>
      <c r="G189" s="1">
        <v>61</v>
      </c>
      <c r="H189" s="1">
        <v>40</v>
      </c>
      <c r="I189" s="1">
        <v>77</v>
      </c>
      <c r="J189" s="1">
        <v>78</v>
      </c>
      <c r="K189" s="1">
        <v>175</v>
      </c>
      <c r="L189" s="1">
        <v>337</v>
      </c>
      <c r="M189" s="1">
        <v>868</v>
      </c>
      <c r="N189" s="1">
        <f t="shared" si="22"/>
        <v>1380</v>
      </c>
      <c r="O189" s="1">
        <v>1858</v>
      </c>
      <c r="P189" s="1">
        <v>3241207</v>
      </c>
      <c r="Q189" s="1">
        <v>3447331</v>
      </c>
      <c r="R189" s="1">
        <v>6688538</v>
      </c>
      <c r="S189" s="1">
        <v>363716.66800000001</v>
      </c>
      <c r="T189" s="1">
        <v>776947.30599999998</v>
      </c>
      <c r="U189" s="1">
        <v>948497.68</v>
      </c>
      <c r="V189" s="1">
        <v>908255.66500000004</v>
      </c>
      <c r="W189" s="1">
        <v>847156.30300000007</v>
      </c>
      <c r="X189" s="1">
        <v>994198.30899999989</v>
      </c>
      <c r="Y189" s="1">
        <v>865074.26399999997</v>
      </c>
      <c r="Z189" s="1">
        <v>532939.72499999998</v>
      </c>
      <c r="AA189" s="1">
        <v>293687.67000000004</v>
      </c>
      <c r="AB189" s="1">
        <v>153639.87099999998</v>
      </c>
      <c r="AC189" s="1">
        <f t="shared" si="23"/>
        <v>980267.26600000006</v>
      </c>
      <c r="AD189" s="5">
        <v>2.7778865874724789E-4</v>
      </c>
      <c r="AE189" s="5">
        <v>2.9968381872452434E-4</v>
      </c>
      <c r="AF189" s="5">
        <v>6.8215694411584722E-5</v>
      </c>
      <c r="AG189" s="5">
        <v>6.3257930161726906E-5</v>
      </c>
      <c r="AH189" s="5">
        <v>6.7161706059934128E-5</v>
      </c>
      <c r="AI189" s="5">
        <v>4.7216788517478569E-5</v>
      </c>
      <c r="AJ189" s="5">
        <v>7.7449337122137481E-5</v>
      </c>
      <c r="AK189" s="5">
        <v>9.0165669291024012E-5</v>
      </c>
      <c r="AL189" s="5">
        <v>3.2836734022782783E-4</v>
      </c>
      <c r="AM189" s="5">
        <v>1.1474775226348452E-3</v>
      </c>
      <c r="AN189" s="21">
        <v>5.6495751678937566E-3</v>
      </c>
      <c r="AO189" s="23">
        <f t="shared" si="24"/>
        <v>5.8665231431646932E-2</v>
      </c>
      <c r="AP189" s="23">
        <f t="shared" si="25"/>
        <v>0.7427341227125942</v>
      </c>
      <c r="AQ189" s="23">
        <f t="shared" si="26"/>
        <v>5.4379098690924686E-2</v>
      </c>
      <c r="AR189" s="23">
        <f t="shared" si="27"/>
        <v>0.14655927289341858</v>
      </c>
      <c r="AS189" s="23">
        <f t="shared" si="28"/>
        <v>0.21528525296017223</v>
      </c>
      <c r="AT189" s="23">
        <f t="shared" si="29"/>
        <v>0.82615715823466096</v>
      </c>
      <c r="AU189" s="34">
        <f t="shared" si="30"/>
        <v>0.19860064585575887</v>
      </c>
      <c r="AV189" s="35">
        <f t="shared" si="31"/>
        <v>5.8665231431646932E-2</v>
      </c>
      <c r="AW189" s="35">
        <f t="shared" si="32"/>
        <v>0.71401028277634959</v>
      </c>
    </row>
    <row r="190" spans="1:49" x14ac:dyDescent="0.2">
      <c r="A190" s="10" t="s">
        <v>248</v>
      </c>
      <c r="B190" s="1" t="s">
        <v>31</v>
      </c>
      <c r="C190" s="1">
        <v>2016</v>
      </c>
      <c r="D190" s="1">
        <v>99</v>
      </c>
      <c r="E190" s="1">
        <v>59</v>
      </c>
      <c r="F190" s="1">
        <v>60</v>
      </c>
      <c r="G190" s="1">
        <v>34</v>
      </c>
      <c r="H190" s="1">
        <v>55</v>
      </c>
      <c r="I190" s="1">
        <v>65</v>
      </c>
      <c r="J190" s="1">
        <v>73</v>
      </c>
      <c r="K190" s="1">
        <v>165</v>
      </c>
      <c r="L190" s="1">
        <v>292</v>
      </c>
      <c r="M190" s="1">
        <v>654</v>
      </c>
      <c r="N190" s="1">
        <f t="shared" si="22"/>
        <v>1111</v>
      </c>
      <c r="O190" s="1">
        <v>1556</v>
      </c>
      <c r="P190" s="1">
        <v>3269450</v>
      </c>
      <c r="Q190" s="1">
        <v>3472471</v>
      </c>
      <c r="R190" s="1">
        <v>6741921</v>
      </c>
      <c r="S190" s="1">
        <v>363626.19200000004</v>
      </c>
      <c r="T190" s="1">
        <v>776585.07900000014</v>
      </c>
      <c r="U190" s="1">
        <v>953980.64700000011</v>
      </c>
      <c r="V190" s="1">
        <v>926165.804</v>
      </c>
      <c r="W190" s="1">
        <v>838652.93599999999</v>
      </c>
      <c r="X190" s="1">
        <v>984369.01399999997</v>
      </c>
      <c r="Y190" s="1">
        <v>883741.99600000004</v>
      </c>
      <c r="Z190" s="1">
        <v>560636.93900000001</v>
      </c>
      <c r="AA190" s="1">
        <v>300953.40399999998</v>
      </c>
      <c r="AB190" s="1">
        <v>155000.51</v>
      </c>
      <c r="AC190" s="1">
        <f t="shared" si="23"/>
        <v>1016590.853</v>
      </c>
      <c r="AD190" s="5">
        <v>2.3079475419542886E-4</v>
      </c>
      <c r="AE190" s="5">
        <v>2.7225761559002327E-4</v>
      </c>
      <c r="AF190" s="5">
        <v>7.597364615345641E-5</v>
      </c>
      <c r="AG190" s="5">
        <v>6.2894357646230107E-5</v>
      </c>
      <c r="AH190" s="5">
        <v>3.6710489475165294E-5</v>
      </c>
      <c r="AI190" s="5">
        <v>6.5581359867796377E-5</v>
      </c>
      <c r="AJ190" s="5">
        <v>6.6032147574283557E-5</v>
      </c>
      <c r="AK190" s="5">
        <v>8.2603294095350417E-5</v>
      </c>
      <c r="AL190" s="5">
        <v>2.943081137220607E-4</v>
      </c>
      <c r="AM190" s="5">
        <v>9.7024986632149876E-4</v>
      </c>
      <c r="AN190" s="21">
        <v>4.2193409557168549E-3</v>
      </c>
      <c r="AO190" s="23">
        <f t="shared" si="24"/>
        <v>6.3624678663239079E-2</v>
      </c>
      <c r="AP190" s="23">
        <f t="shared" si="25"/>
        <v>0.71401028277634959</v>
      </c>
      <c r="AQ190" s="23">
        <f t="shared" si="26"/>
        <v>5.3935101286413774E-2</v>
      </c>
      <c r="AR190" s="23">
        <f t="shared" si="27"/>
        <v>0.15078652701507478</v>
      </c>
      <c r="AS190" s="23">
        <f t="shared" si="28"/>
        <v>0.23907455012853471</v>
      </c>
      <c r="AT190" s="23">
        <f t="shared" si="29"/>
        <v>0.8026992287917738</v>
      </c>
      <c r="AU190" s="34">
        <f t="shared" si="30"/>
        <v>0.22236503856041132</v>
      </c>
      <c r="AV190" s="35">
        <f t="shared" si="31"/>
        <v>6.3624678663239079E-2</v>
      </c>
      <c r="AW190" s="35">
        <f t="shared" si="32"/>
        <v>0.74383954154727794</v>
      </c>
    </row>
    <row r="191" spans="1:49" x14ac:dyDescent="0.2">
      <c r="A191" s="10" t="s">
        <v>249</v>
      </c>
      <c r="B191" s="1" t="s">
        <v>31</v>
      </c>
      <c r="C191" s="1">
        <v>2017</v>
      </c>
      <c r="D191" s="1">
        <v>92</v>
      </c>
      <c r="E191" s="1">
        <v>61</v>
      </c>
      <c r="F191" s="1">
        <v>54</v>
      </c>
      <c r="G191" s="1">
        <v>58</v>
      </c>
      <c r="H191" s="1">
        <v>49</v>
      </c>
      <c r="I191" s="1">
        <v>48</v>
      </c>
      <c r="J191" s="1">
        <v>85</v>
      </c>
      <c r="K191" s="1">
        <v>165</v>
      </c>
      <c r="L191" s="1">
        <v>342</v>
      </c>
      <c r="M191" s="1">
        <v>791</v>
      </c>
      <c r="N191" s="1">
        <f t="shared" si="22"/>
        <v>1298</v>
      </c>
      <c r="O191" s="1">
        <v>1745</v>
      </c>
      <c r="P191" s="1">
        <v>3284831</v>
      </c>
      <c r="Q191" s="1">
        <v>3486995</v>
      </c>
      <c r="R191" s="1">
        <v>6771826</v>
      </c>
      <c r="S191" s="1">
        <v>362499</v>
      </c>
      <c r="T191" s="1">
        <v>768906</v>
      </c>
      <c r="U191" s="1">
        <v>948557</v>
      </c>
      <c r="V191" s="1">
        <v>944790</v>
      </c>
      <c r="W191" s="1">
        <v>832866</v>
      </c>
      <c r="X191" s="1">
        <v>970034</v>
      </c>
      <c r="Y191" s="1">
        <v>898455</v>
      </c>
      <c r="Z191" s="1">
        <v>586837</v>
      </c>
      <c r="AA191" s="1">
        <v>304115</v>
      </c>
      <c r="AB191" s="1">
        <v>154767</v>
      </c>
      <c r="AC191" s="1">
        <f t="shared" si="23"/>
        <v>1045719</v>
      </c>
      <c r="AD191" s="5">
        <v>2.5768529787977424E-4</v>
      </c>
      <c r="AE191" s="5">
        <v>2.5379380356911331E-4</v>
      </c>
      <c r="AF191" s="5">
        <v>7.9333494601420713E-5</v>
      </c>
      <c r="AG191" s="5">
        <v>5.6928576775038294E-5</v>
      </c>
      <c r="AH191" s="5">
        <v>6.1389303443093181E-5</v>
      </c>
      <c r="AI191" s="5">
        <v>5.8832993542778792E-5</v>
      </c>
      <c r="AJ191" s="5">
        <v>4.9482801633757169E-5</v>
      </c>
      <c r="AK191" s="5">
        <v>9.4606852875213563E-5</v>
      </c>
      <c r="AL191" s="5">
        <v>2.8116836532120502E-4</v>
      </c>
      <c r="AM191" s="5">
        <v>1.1245745852720187E-3</v>
      </c>
      <c r="AN191" s="21">
        <v>5.1109086562380873E-3</v>
      </c>
      <c r="AO191" s="23">
        <f t="shared" si="24"/>
        <v>5.2722063037249287E-2</v>
      </c>
      <c r="AP191" s="23">
        <f t="shared" si="25"/>
        <v>0.74383954154727794</v>
      </c>
      <c r="AQ191" s="23">
        <f t="shared" si="26"/>
        <v>5.3530465785742283E-2</v>
      </c>
      <c r="AR191" s="23">
        <f t="shared" si="27"/>
        <v>0.15442201261520896</v>
      </c>
      <c r="AS191" s="23">
        <f t="shared" si="28"/>
        <v>0.20744985673352437</v>
      </c>
      <c r="AT191" s="23">
        <f t="shared" si="29"/>
        <v>0.82005730659025788</v>
      </c>
      <c r="AU191" s="34">
        <f t="shared" si="30"/>
        <v>0.20343839541547279</v>
      </c>
      <c r="AV191" s="35">
        <f t="shared" si="31"/>
        <v>5.2722063037249287E-2</v>
      </c>
      <c r="AW191" s="35">
        <f t="shared" si="32"/>
        <v>0.69553523399677242</v>
      </c>
    </row>
    <row r="192" spans="1:49" x14ac:dyDescent="0.2">
      <c r="A192" s="10" t="s">
        <v>250</v>
      </c>
      <c r="B192" s="1" t="s">
        <v>32</v>
      </c>
      <c r="C192" s="1">
        <v>2009</v>
      </c>
      <c r="D192" s="1">
        <v>122</v>
      </c>
      <c r="E192" s="1">
        <v>70</v>
      </c>
      <c r="F192" s="1">
        <v>57</v>
      </c>
      <c r="G192" s="1">
        <v>31</v>
      </c>
      <c r="H192" s="1">
        <v>65</v>
      </c>
      <c r="I192" s="1">
        <v>77</v>
      </c>
      <c r="J192" s="1">
        <v>144</v>
      </c>
      <c r="K192" s="1">
        <v>191</v>
      </c>
      <c r="L192" s="1">
        <v>417</v>
      </c>
      <c r="M192" s="1">
        <v>685</v>
      </c>
      <c r="N192" s="1">
        <f t="shared" si="22"/>
        <v>1293</v>
      </c>
      <c r="O192" s="1">
        <v>1859</v>
      </c>
      <c r="P192" s="1">
        <v>4922571</v>
      </c>
      <c r="Q192" s="1">
        <v>5085642</v>
      </c>
      <c r="R192" s="1">
        <v>10008213</v>
      </c>
      <c r="S192" s="1">
        <v>631326.88899999997</v>
      </c>
      <c r="T192" s="1">
        <v>1351570.1259999999</v>
      </c>
      <c r="U192" s="1">
        <v>1435362.3389999999</v>
      </c>
      <c r="V192" s="1">
        <v>1226885.361</v>
      </c>
      <c r="W192" s="1">
        <v>1415391.2689999999</v>
      </c>
      <c r="X192" s="1">
        <v>1527567.4479999999</v>
      </c>
      <c r="Y192" s="1">
        <v>1135123.571</v>
      </c>
      <c r="Z192" s="1">
        <v>664534.95700000017</v>
      </c>
      <c r="AA192" s="1">
        <v>443872.09399999992</v>
      </c>
      <c r="AB192" s="1">
        <v>173590.753</v>
      </c>
      <c r="AC192" s="1">
        <f t="shared" si="23"/>
        <v>1281997.804</v>
      </c>
      <c r="AD192" s="5">
        <v>1.8574744562290991E-4</v>
      </c>
      <c r="AE192" s="5">
        <v>1.9324378879734364E-4</v>
      </c>
      <c r="AF192" s="5">
        <v>5.1791615287596263E-5</v>
      </c>
      <c r="AG192" s="5">
        <v>3.9711227229015382E-5</v>
      </c>
      <c r="AH192" s="5">
        <v>2.5267234401372892E-5</v>
      </c>
      <c r="AI192" s="5">
        <v>4.5923697159672115E-5</v>
      </c>
      <c r="AJ192" s="5">
        <v>5.040693954352974E-5</v>
      </c>
      <c r="AK192" s="5">
        <v>1.2685843522141079E-4</v>
      </c>
      <c r="AL192" s="5">
        <v>2.8741904092187577E-4</v>
      </c>
      <c r="AM192" s="5">
        <v>9.3945982555956778E-4</v>
      </c>
      <c r="AN192" s="21">
        <v>3.946062726048547E-3</v>
      </c>
      <c r="AO192" s="23">
        <f t="shared" si="24"/>
        <v>6.5626681011296401E-2</v>
      </c>
      <c r="AP192" s="23">
        <f t="shared" si="25"/>
        <v>0.69553523399677242</v>
      </c>
      <c r="AQ192" s="23">
        <f t="shared" si="26"/>
        <v>6.3080880572785561E-2</v>
      </c>
      <c r="AR192" s="23">
        <f t="shared" si="27"/>
        <v>0.12809457632446472</v>
      </c>
      <c r="AS192" s="23">
        <f t="shared" si="28"/>
        <v>0.22700376546530393</v>
      </c>
      <c r="AT192" s="23">
        <f t="shared" si="29"/>
        <v>0.81441635287789138</v>
      </c>
      <c r="AU192" s="34">
        <f t="shared" si="30"/>
        <v>0.23883808499193115</v>
      </c>
      <c r="AV192" s="35">
        <f t="shared" si="31"/>
        <v>6.5626681011296401E-2</v>
      </c>
      <c r="AW192" s="35">
        <f t="shared" si="32"/>
        <v>0.74071925754060319</v>
      </c>
    </row>
    <row r="193" spans="1:49" x14ac:dyDescent="0.2">
      <c r="A193" s="10" t="s">
        <v>251</v>
      </c>
      <c r="B193" s="1" t="s">
        <v>32</v>
      </c>
      <c r="C193" s="1">
        <v>2010</v>
      </c>
      <c r="D193" s="1">
        <v>104</v>
      </c>
      <c r="E193" s="1">
        <v>60</v>
      </c>
      <c r="F193" s="1">
        <v>48</v>
      </c>
      <c r="G193" s="1">
        <v>46</v>
      </c>
      <c r="H193" s="1">
        <v>47</v>
      </c>
      <c r="I193" s="1">
        <v>46</v>
      </c>
      <c r="J193" s="1">
        <v>96</v>
      </c>
      <c r="K193" s="1">
        <v>201</v>
      </c>
      <c r="L193" s="1">
        <v>433</v>
      </c>
      <c r="M193" s="1">
        <v>643</v>
      </c>
      <c r="N193" s="1">
        <f t="shared" si="22"/>
        <v>1277</v>
      </c>
      <c r="O193" s="1">
        <v>1724</v>
      </c>
      <c r="P193" s="1">
        <v>4879057</v>
      </c>
      <c r="Q193" s="1">
        <v>5058327</v>
      </c>
      <c r="R193" s="1">
        <v>9937384</v>
      </c>
      <c r="S193" s="1">
        <v>615673.16999999993</v>
      </c>
      <c r="T193" s="1">
        <v>1350679.4070000001</v>
      </c>
      <c r="U193" s="1">
        <v>1430659.926</v>
      </c>
      <c r="V193" s="1">
        <v>1190255.1640000001</v>
      </c>
      <c r="W193" s="1">
        <v>1354260.2660000001</v>
      </c>
      <c r="X193" s="1">
        <v>1512804.818</v>
      </c>
      <c r="Y193" s="1">
        <v>1175573.2040000001</v>
      </c>
      <c r="Z193" s="1">
        <v>680824.21299999999</v>
      </c>
      <c r="AA193" s="1">
        <v>450375.342</v>
      </c>
      <c r="AB193" s="1">
        <v>178216.00200000001</v>
      </c>
      <c r="AC193" s="1">
        <f t="shared" si="23"/>
        <v>1309415.557</v>
      </c>
      <c r="AD193" s="5">
        <v>1.7348630182752322E-4</v>
      </c>
      <c r="AE193" s="5">
        <v>1.6892079282909147E-4</v>
      </c>
      <c r="AF193" s="5">
        <v>4.4422088386811388E-5</v>
      </c>
      <c r="AG193" s="5">
        <v>3.3550950248675661E-5</v>
      </c>
      <c r="AH193" s="5">
        <v>3.8647175321139792E-5</v>
      </c>
      <c r="AI193" s="5">
        <v>3.4705293494891619E-5</v>
      </c>
      <c r="AJ193" s="5">
        <v>3.0407095120713717E-5</v>
      </c>
      <c r="AK193" s="5">
        <v>8.1662290083978463E-5</v>
      </c>
      <c r="AL193" s="5">
        <v>2.9523039304714036E-4</v>
      </c>
      <c r="AM193" s="5">
        <v>9.6142030795282746E-4</v>
      </c>
      <c r="AN193" s="21">
        <v>3.6079812855413511E-3</v>
      </c>
      <c r="AO193" s="23">
        <f t="shared" si="24"/>
        <v>6.0324825986078884E-2</v>
      </c>
      <c r="AP193" s="23">
        <f t="shared" si="25"/>
        <v>0.74071925754060319</v>
      </c>
      <c r="AQ193" s="23">
        <f t="shared" si="26"/>
        <v>6.1955256031164731E-2</v>
      </c>
      <c r="AR193" s="23">
        <f t="shared" si="27"/>
        <v>0.13176662560287497</v>
      </c>
      <c r="AS193" s="23">
        <f t="shared" si="28"/>
        <v>0.20359628770301624</v>
      </c>
      <c r="AT193" s="23">
        <f t="shared" si="29"/>
        <v>0.82308584686774944</v>
      </c>
      <c r="AU193" s="34">
        <f t="shared" si="30"/>
        <v>0.19895591647331787</v>
      </c>
      <c r="AV193" s="35">
        <f t="shared" si="31"/>
        <v>6.0324825986078884E-2</v>
      </c>
      <c r="AW193" s="35">
        <f t="shared" si="32"/>
        <v>0.74465920651068163</v>
      </c>
    </row>
    <row r="194" spans="1:49" x14ac:dyDescent="0.2">
      <c r="A194" s="10" t="s">
        <v>252</v>
      </c>
      <c r="B194" s="1" t="s">
        <v>32</v>
      </c>
      <c r="C194" s="1">
        <v>2011</v>
      </c>
      <c r="D194" s="1">
        <v>102</v>
      </c>
      <c r="E194" s="1">
        <v>49</v>
      </c>
      <c r="F194" s="1">
        <v>57</v>
      </c>
      <c r="G194" s="1">
        <v>46</v>
      </c>
      <c r="H194" s="1">
        <v>55</v>
      </c>
      <c r="I194" s="1">
        <v>59</v>
      </c>
      <c r="J194" s="1">
        <v>134</v>
      </c>
      <c r="K194" s="1">
        <v>220</v>
      </c>
      <c r="L194" s="1">
        <v>439</v>
      </c>
      <c r="M194" s="1">
        <v>805</v>
      </c>
      <c r="N194" s="1">
        <f t="shared" si="22"/>
        <v>1464</v>
      </c>
      <c r="O194" s="1">
        <v>1966</v>
      </c>
      <c r="P194" s="1">
        <v>4833618</v>
      </c>
      <c r="Q194" s="1">
        <v>5024141</v>
      </c>
      <c r="R194" s="1">
        <v>9857759</v>
      </c>
      <c r="S194" s="1">
        <v>604933.25099999993</v>
      </c>
      <c r="T194" s="1">
        <v>1328101.9010000001</v>
      </c>
      <c r="U194" s="1">
        <v>1410309.311</v>
      </c>
      <c r="V194" s="1">
        <v>1174437.1490000002</v>
      </c>
      <c r="W194" s="1">
        <v>1311368.22</v>
      </c>
      <c r="X194" s="1">
        <v>1501164.6140000001</v>
      </c>
      <c r="Y194" s="1">
        <v>1208524.4410000001</v>
      </c>
      <c r="Z194" s="1">
        <v>696040.08400000003</v>
      </c>
      <c r="AA194" s="1">
        <v>445610.93900000001</v>
      </c>
      <c r="AB194" s="1">
        <v>182850.15500000003</v>
      </c>
      <c r="AC194" s="1">
        <f t="shared" si="23"/>
        <v>1324501.1780000001</v>
      </c>
      <c r="AD194" s="5">
        <v>1.9943680911655478E-4</v>
      </c>
      <c r="AE194" s="5">
        <v>1.6861364428453284E-4</v>
      </c>
      <c r="AF194" s="5">
        <v>3.6894759327657944E-5</v>
      </c>
      <c r="AG194" s="5">
        <v>4.0416665730997219E-5</v>
      </c>
      <c r="AH194" s="5">
        <v>3.9167698364418811E-5</v>
      </c>
      <c r="AI194" s="5">
        <v>4.1940927926406512E-5</v>
      </c>
      <c r="AJ194" s="5">
        <v>3.9302818258411201E-5</v>
      </c>
      <c r="AK194" s="5">
        <v>1.1087901531318719E-4</v>
      </c>
      <c r="AL194" s="5">
        <v>3.1607375071806925E-4</v>
      </c>
      <c r="AM194" s="5">
        <v>9.8516432515136261E-4</v>
      </c>
      <c r="AN194" s="21">
        <v>4.4025119913078548E-3</v>
      </c>
      <c r="AO194" s="23">
        <f t="shared" si="24"/>
        <v>5.188199389623601E-2</v>
      </c>
      <c r="AP194" s="23">
        <f t="shared" si="25"/>
        <v>0.74465920651068163</v>
      </c>
      <c r="AQ194" s="23">
        <f t="shared" si="26"/>
        <v>6.1366204124081336E-2</v>
      </c>
      <c r="AR194" s="23">
        <f t="shared" si="27"/>
        <v>0.13436128617061951</v>
      </c>
      <c r="AS194" s="23">
        <f t="shared" si="28"/>
        <v>0.18718209562563581</v>
      </c>
      <c r="AT194" s="23">
        <f t="shared" si="29"/>
        <v>0.84282807731434384</v>
      </c>
      <c r="AU194" s="34">
        <f t="shared" si="30"/>
        <v>0.20345879959308241</v>
      </c>
      <c r="AV194" s="35">
        <f t="shared" si="31"/>
        <v>5.188199389623601E-2</v>
      </c>
      <c r="AW194" s="35">
        <f t="shared" si="32"/>
        <v>0.73949115044247793</v>
      </c>
    </row>
    <row r="195" spans="1:49" x14ac:dyDescent="0.2">
      <c r="A195" s="10" t="s">
        <v>253</v>
      </c>
      <c r="B195" s="1" t="s">
        <v>32</v>
      </c>
      <c r="C195" s="1">
        <v>2012</v>
      </c>
      <c r="D195" s="1">
        <v>84</v>
      </c>
      <c r="E195" s="1">
        <v>61</v>
      </c>
      <c r="F195" s="1">
        <v>46</v>
      </c>
      <c r="G195" s="1">
        <v>42</v>
      </c>
      <c r="H195" s="1">
        <v>64</v>
      </c>
      <c r="I195" s="1">
        <v>64</v>
      </c>
      <c r="J195" s="1">
        <v>110</v>
      </c>
      <c r="K195" s="1">
        <v>185</v>
      </c>
      <c r="L195" s="1">
        <v>435</v>
      </c>
      <c r="M195" s="1">
        <v>717</v>
      </c>
      <c r="N195" s="1">
        <f t="shared" si="22"/>
        <v>1337</v>
      </c>
      <c r="O195" s="1">
        <v>1808</v>
      </c>
      <c r="P195" s="1">
        <v>4795597</v>
      </c>
      <c r="Q195" s="1">
        <v>4983337</v>
      </c>
      <c r="R195" s="1">
        <v>9778934</v>
      </c>
      <c r="S195" s="1">
        <v>590897.0419999999</v>
      </c>
      <c r="T195" s="1">
        <v>1300118.925</v>
      </c>
      <c r="U195" s="1">
        <v>1401924.523</v>
      </c>
      <c r="V195" s="1">
        <v>1168147.3419999999</v>
      </c>
      <c r="W195" s="1">
        <v>1269989.7560000001</v>
      </c>
      <c r="X195" s="1">
        <v>1477458.6009999998</v>
      </c>
      <c r="Y195" s="1">
        <v>1231734.9739999999</v>
      </c>
      <c r="Z195" s="1">
        <v>713973.54799999995</v>
      </c>
      <c r="AA195" s="1">
        <v>438080.65700000001</v>
      </c>
      <c r="AB195" s="1">
        <v>187537.90700000001</v>
      </c>
      <c r="AC195" s="1">
        <f t="shared" si="23"/>
        <v>1339592.1120000002</v>
      </c>
      <c r="AD195" s="5">
        <v>1.8488722799438057E-4</v>
      </c>
      <c r="AE195" s="5">
        <v>1.4215674479548337E-4</v>
      </c>
      <c r="AF195" s="5">
        <v>4.6918784756556017E-5</v>
      </c>
      <c r="AG195" s="5">
        <v>3.2812037485130719E-5</v>
      </c>
      <c r="AH195" s="5">
        <v>3.595436850294182E-5</v>
      </c>
      <c r="AI195" s="5">
        <v>5.0394107273413309E-5</v>
      </c>
      <c r="AJ195" s="5">
        <v>4.3317626603332493E-5</v>
      </c>
      <c r="AK195" s="5">
        <v>8.9304925427894849E-5</v>
      </c>
      <c r="AL195" s="5">
        <v>2.5911324098522488E-4</v>
      </c>
      <c r="AM195" s="5">
        <v>9.9296783149227237E-4</v>
      </c>
      <c r="AN195" s="21">
        <v>3.8232270556373435E-3</v>
      </c>
      <c r="AO195" s="23">
        <f t="shared" si="24"/>
        <v>4.6460176991150445E-2</v>
      </c>
      <c r="AP195" s="23">
        <f t="shared" si="25"/>
        <v>0.73949115044247793</v>
      </c>
      <c r="AQ195" s="23">
        <f t="shared" si="26"/>
        <v>6.0425506706559211E-2</v>
      </c>
      <c r="AR195" s="23">
        <f t="shared" si="27"/>
        <v>0.13698753995067359</v>
      </c>
      <c r="AS195" s="23">
        <f t="shared" si="28"/>
        <v>0.19966814159292035</v>
      </c>
      <c r="AT195" s="23">
        <f t="shared" si="29"/>
        <v>0.83573008849557517</v>
      </c>
      <c r="AU195" s="34">
        <f t="shared" si="30"/>
        <v>0.21404867256637169</v>
      </c>
      <c r="AV195" s="35">
        <f t="shared" si="31"/>
        <v>4.6460176991150445E-2</v>
      </c>
      <c r="AW195" s="35">
        <f t="shared" si="32"/>
        <v>0.7196007259528131</v>
      </c>
    </row>
    <row r="196" spans="1:49" x14ac:dyDescent="0.2">
      <c r="A196" s="10" t="s">
        <v>254</v>
      </c>
      <c r="B196" s="1" t="s">
        <v>32</v>
      </c>
      <c r="C196" s="1">
        <v>2013</v>
      </c>
      <c r="D196" s="1">
        <v>123</v>
      </c>
      <c r="E196" s="1">
        <v>68</v>
      </c>
      <c r="F196" s="1">
        <v>57</v>
      </c>
      <c r="G196" s="1">
        <v>59</v>
      </c>
      <c r="H196" s="1">
        <v>67</v>
      </c>
      <c r="I196" s="1">
        <v>71</v>
      </c>
      <c r="J196" s="1">
        <v>173</v>
      </c>
      <c r="K196" s="1">
        <v>267</v>
      </c>
      <c r="L196" s="1">
        <v>472</v>
      </c>
      <c r="M196" s="1">
        <v>847</v>
      </c>
      <c r="N196" s="1">
        <f t="shared" ref="N196:N259" si="33">SUM(K196:M196)</f>
        <v>1586</v>
      </c>
      <c r="O196" s="1">
        <v>2204</v>
      </c>
      <c r="P196" s="1">
        <v>4763414</v>
      </c>
      <c r="Q196" s="1">
        <v>4949299</v>
      </c>
      <c r="R196" s="1">
        <v>9712713</v>
      </c>
      <c r="S196" s="1">
        <v>578517.41099999996</v>
      </c>
      <c r="T196" s="1">
        <v>1277781.6680000001</v>
      </c>
      <c r="U196" s="1">
        <v>1397777.8139999998</v>
      </c>
      <c r="V196" s="1">
        <v>1158596.1499999999</v>
      </c>
      <c r="W196" s="1">
        <v>1232668.6060000001</v>
      </c>
      <c r="X196" s="1">
        <v>1447716.6780000001</v>
      </c>
      <c r="Y196" s="1">
        <v>1259329.7789999999</v>
      </c>
      <c r="Z196" s="1">
        <v>739178.299</v>
      </c>
      <c r="AA196" s="1">
        <v>429843.16099999996</v>
      </c>
      <c r="AB196" s="1">
        <v>190269.86799999999</v>
      </c>
      <c r="AC196" s="1">
        <f t="shared" ref="AC196:AC259" si="34">SUM(Z196:AB196)</f>
        <v>1359291.328</v>
      </c>
      <c r="AD196" s="5">
        <v>2.2691909047451521E-4</v>
      </c>
      <c r="AE196" s="5">
        <v>2.1261244287771317E-4</v>
      </c>
      <c r="AF196" s="5">
        <v>5.3217229283336372E-5</v>
      </c>
      <c r="AG196" s="5">
        <v>4.0779013251672638E-5</v>
      </c>
      <c r="AH196" s="5">
        <v>5.0923697614565704E-5</v>
      </c>
      <c r="AI196" s="5">
        <v>5.4353619191628857E-5</v>
      </c>
      <c r="AJ196" s="5">
        <v>4.9042745088828766E-5</v>
      </c>
      <c r="AK196" s="5">
        <v>1.3737465982689194E-4</v>
      </c>
      <c r="AL196" s="5">
        <v>3.6121190294846573E-4</v>
      </c>
      <c r="AM196" s="5">
        <v>1.0980749324984609E-3</v>
      </c>
      <c r="AN196" s="21">
        <v>4.4515719115335705E-3</v>
      </c>
      <c r="AO196" s="23">
        <f t="shared" ref="AO196:AO259" si="35">D196/O196</f>
        <v>5.5807622504537205E-2</v>
      </c>
      <c r="AP196" s="23">
        <f t="shared" ref="AP196:AP259" si="36">N196/O196</f>
        <v>0.7196007259528131</v>
      </c>
      <c r="AQ196" s="23">
        <f t="shared" ref="AQ196:AQ259" si="37">S196/R196</f>
        <v>5.9562905956348132E-2</v>
      </c>
      <c r="AR196" s="23">
        <f t="shared" ref="AR196:AR259" si="38">AC196/R196</f>
        <v>0.1399497059163593</v>
      </c>
      <c r="AS196" s="23">
        <f t="shared" ref="AS196:AS259" si="39">SUM(D196:I196)/O196</f>
        <v>0.20190562613430127</v>
      </c>
      <c r="AT196" s="23">
        <f t="shared" ref="AT196:AT259" si="40">SUM(I196:M196)/O196</f>
        <v>0.83030852994555349</v>
      </c>
      <c r="AU196" s="34">
        <f t="shared" ref="AU196:AU259" si="41">SUM(E196:J196)/O196</f>
        <v>0.22459165154264973</v>
      </c>
      <c r="AV196" s="35">
        <f t="shared" ref="AV196:AV259" si="42">AO196</f>
        <v>5.5807622504537205E-2</v>
      </c>
      <c r="AW196" s="35">
        <f t="shared" ref="AW196:AW259" si="43">AP197</f>
        <v>0.72367194780987887</v>
      </c>
    </row>
    <row r="197" spans="1:49" x14ac:dyDescent="0.2">
      <c r="A197" s="10" t="s">
        <v>255</v>
      </c>
      <c r="B197" s="1" t="s">
        <v>32</v>
      </c>
      <c r="C197" s="1">
        <v>2014</v>
      </c>
      <c r="D197" s="1">
        <v>110</v>
      </c>
      <c r="E197" s="1">
        <v>64</v>
      </c>
      <c r="F197" s="1">
        <v>59</v>
      </c>
      <c r="G197" s="1">
        <v>60</v>
      </c>
      <c r="H197" s="1">
        <v>59</v>
      </c>
      <c r="I197" s="1">
        <v>99</v>
      </c>
      <c r="J197" s="1">
        <v>142</v>
      </c>
      <c r="K197" s="1">
        <v>267</v>
      </c>
      <c r="L197" s="1">
        <v>457</v>
      </c>
      <c r="M197" s="1">
        <v>829</v>
      </c>
      <c r="N197" s="1">
        <f t="shared" si="33"/>
        <v>1553</v>
      </c>
      <c r="O197" s="1">
        <v>2146</v>
      </c>
      <c r="P197" s="1">
        <v>4784273</v>
      </c>
      <c r="Q197" s="1">
        <v>4964364</v>
      </c>
      <c r="R197" s="1">
        <v>9748637</v>
      </c>
      <c r="S197" s="1">
        <v>579304.38299999991</v>
      </c>
      <c r="T197" s="1">
        <v>1263485.3500000001</v>
      </c>
      <c r="U197" s="1">
        <v>1402186.7540000002</v>
      </c>
      <c r="V197" s="1">
        <v>1181314.5929999999</v>
      </c>
      <c r="W197" s="1">
        <v>1211340.5060000001</v>
      </c>
      <c r="X197" s="1">
        <v>1424073.9550000001</v>
      </c>
      <c r="Y197" s="1">
        <v>1287945.0869999998</v>
      </c>
      <c r="Z197" s="1">
        <v>770321.46700000006</v>
      </c>
      <c r="AA197" s="1">
        <v>435423.49</v>
      </c>
      <c r="AB197" s="1">
        <v>196880.00099999996</v>
      </c>
      <c r="AC197" s="1">
        <f t="shared" si="34"/>
        <v>1402624.9579999999</v>
      </c>
      <c r="AD197" s="5">
        <v>2.2013333761427366E-4</v>
      </c>
      <c r="AE197" s="5">
        <v>1.8988290651341405E-4</v>
      </c>
      <c r="AF197" s="5">
        <v>5.0653535476291825E-5</v>
      </c>
      <c r="AG197" s="5">
        <v>4.2077134042017907E-5</v>
      </c>
      <c r="AH197" s="5">
        <v>5.0790873451945923E-5</v>
      </c>
      <c r="AI197" s="5">
        <v>4.8706370923585708E-5</v>
      </c>
      <c r="AJ197" s="5">
        <v>6.9518861469522488E-5</v>
      </c>
      <c r="AK197" s="5">
        <v>1.10253147772596E-4</v>
      </c>
      <c r="AL197" s="5">
        <v>3.4660854128838655E-4</v>
      </c>
      <c r="AM197" s="5">
        <v>1.0495529306423041E-3</v>
      </c>
      <c r="AN197" s="21">
        <v>4.2106866913313359E-3</v>
      </c>
      <c r="AO197" s="23">
        <f t="shared" si="35"/>
        <v>5.1258154706430567E-2</v>
      </c>
      <c r="AP197" s="23">
        <f t="shared" si="36"/>
        <v>0.72367194780987887</v>
      </c>
      <c r="AQ197" s="23">
        <f t="shared" si="37"/>
        <v>5.9424141344066858E-2</v>
      </c>
      <c r="AR197" s="23">
        <f t="shared" si="38"/>
        <v>0.14387908360932916</v>
      </c>
      <c r="AS197" s="23">
        <f t="shared" si="39"/>
        <v>0.21015843429636533</v>
      </c>
      <c r="AT197" s="23">
        <f t="shared" si="40"/>
        <v>0.83597390493942214</v>
      </c>
      <c r="AU197" s="34">
        <f t="shared" si="41"/>
        <v>0.22506989748369058</v>
      </c>
      <c r="AV197" s="35">
        <f t="shared" si="42"/>
        <v>5.1258154706430567E-2</v>
      </c>
      <c r="AW197" s="35">
        <f t="shared" si="43"/>
        <v>0.75093457943925235</v>
      </c>
    </row>
    <row r="198" spans="1:49" x14ac:dyDescent="0.2">
      <c r="A198" s="10" t="s">
        <v>256</v>
      </c>
      <c r="B198" s="1" t="s">
        <v>32</v>
      </c>
      <c r="C198" s="1">
        <v>2015</v>
      </c>
      <c r="D198" s="1">
        <v>125</v>
      </c>
      <c r="E198" s="1">
        <v>61</v>
      </c>
      <c r="F198" s="1">
        <v>44</v>
      </c>
      <c r="G198" s="1">
        <v>36</v>
      </c>
      <c r="H198" s="1">
        <v>47</v>
      </c>
      <c r="I198" s="1">
        <v>73</v>
      </c>
      <c r="J198" s="1">
        <v>147</v>
      </c>
      <c r="K198" s="1">
        <v>269</v>
      </c>
      <c r="L198" s="1">
        <v>438</v>
      </c>
      <c r="M198" s="1">
        <v>900</v>
      </c>
      <c r="N198" s="1">
        <f t="shared" si="33"/>
        <v>1607</v>
      </c>
      <c r="O198" s="1">
        <v>2140</v>
      </c>
      <c r="P198" s="1">
        <v>4726897</v>
      </c>
      <c r="Q198" s="1">
        <v>4911382</v>
      </c>
      <c r="R198" s="1">
        <v>9638279</v>
      </c>
      <c r="S198" s="1">
        <v>563393.30700000003</v>
      </c>
      <c r="T198" s="1">
        <v>1237372.645</v>
      </c>
      <c r="U198" s="1">
        <v>1384820.0260000001</v>
      </c>
      <c r="V198" s="1">
        <v>1165395.0299999998</v>
      </c>
      <c r="W198" s="1">
        <v>1180204.466</v>
      </c>
      <c r="X198" s="1">
        <v>1386604.9979999999</v>
      </c>
      <c r="Y198" s="1">
        <v>1300480.0899999999</v>
      </c>
      <c r="Z198" s="1">
        <v>795423.81599999999</v>
      </c>
      <c r="AA198" s="1">
        <v>432230.14199999993</v>
      </c>
      <c r="AB198" s="1">
        <v>195625.644</v>
      </c>
      <c r="AC198" s="1">
        <f t="shared" si="34"/>
        <v>1423279.602</v>
      </c>
      <c r="AD198" s="5">
        <v>2.2203133982736959E-4</v>
      </c>
      <c r="AE198" s="5">
        <v>2.2186987038523692E-4</v>
      </c>
      <c r="AF198" s="5">
        <v>4.9298002704755122E-5</v>
      </c>
      <c r="AG198" s="5">
        <v>3.177308182572455E-5</v>
      </c>
      <c r="AH198" s="5">
        <v>3.0890813049031113E-5</v>
      </c>
      <c r="AI198" s="5">
        <v>3.9823607988278871E-5</v>
      </c>
      <c r="AJ198" s="5">
        <v>5.2646572098970618E-5</v>
      </c>
      <c r="AK198" s="5">
        <v>1.1303517918524998E-4</v>
      </c>
      <c r="AL198" s="5">
        <v>3.381844930828674E-4</v>
      </c>
      <c r="AM198" s="5">
        <v>1.0133490412614493E-3</v>
      </c>
      <c r="AN198" s="21">
        <v>4.6006238323233325E-3</v>
      </c>
      <c r="AO198" s="23">
        <f t="shared" si="35"/>
        <v>5.8411214953271028E-2</v>
      </c>
      <c r="AP198" s="23">
        <f t="shared" si="36"/>
        <v>0.75093457943925235</v>
      </c>
      <c r="AQ198" s="23">
        <f t="shared" si="37"/>
        <v>5.845372467429092E-2</v>
      </c>
      <c r="AR198" s="23">
        <f t="shared" si="38"/>
        <v>0.14766947522477819</v>
      </c>
      <c r="AS198" s="23">
        <f t="shared" si="39"/>
        <v>0.18037383177570093</v>
      </c>
      <c r="AT198" s="23">
        <f t="shared" si="40"/>
        <v>0.85373831775700937</v>
      </c>
      <c r="AU198" s="34">
        <f t="shared" si="41"/>
        <v>0.19065420560747665</v>
      </c>
      <c r="AV198" s="35">
        <f t="shared" si="42"/>
        <v>5.8411214953271028E-2</v>
      </c>
      <c r="AW198" s="35">
        <f t="shared" si="43"/>
        <v>0.7291330102315563</v>
      </c>
    </row>
    <row r="199" spans="1:49" x14ac:dyDescent="0.2">
      <c r="A199" s="10" t="s">
        <v>257</v>
      </c>
      <c r="B199" s="1" t="s">
        <v>32</v>
      </c>
      <c r="C199" s="1">
        <v>2016</v>
      </c>
      <c r="D199" s="1">
        <v>109</v>
      </c>
      <c r="E199" s="1">
        <v>47</v>
      </c>
      <c r="F199" s="1">
        <v>53</v>
      </c>
      <c r="G199" s="1">
        <v>40</v>
      </c>
      <c r="H199" s="1">
        <v>42</v>
      </c>
      <c r="I199" s="1">
        <v>58</v>
      </c>
      <c r="J199" s="1">
        <v>154</v>
      </c>
      <c r="K199" s="1">
        <v>272</v>
      </c>
      <c r="L199" s="1">
        <v>442</v>
      </c>
      <c r="M199" s="1">
        <v>640</v>
      </c>
      <c r="N199" s="1">
        <f t="shared" si="33"/>
        <v>1354</v>
      </c>
      <c r="O199" s="1">
        <v>1857</v>
      </c>
      <c r="P199" s="1">
        <v>4724271</v>
      </c>
      <c r="Q199" s="1">
        <v>4902280</v>
      </c>
      <c r="R199" s="1">
        <v>9626551</v>
      </c>
      <c r="S199" s="1">
        <v>563459.79599999997</v>
      </c>
      <c r="T199" s="1">
        <v>1223808.7380000001</v>
      </c>
      <c r="U199" s="1">
        <v>1383141.199</v>
      </c>
      <c r="V199" s="1">
        <v>1185381.135</v>
      </c>
      <c r="W199" s="1">
        <v>1164385.6040000001</v>
      </c>
      <c r="X199" s="1">
        <v>1354218.2799999998</v>
      </c>
      <c r="Y199" s="1">
        <v>1304148.524</v>
      </c>
      <c r="Z199" s="1">
        <v>824161.02499999991</v>
      </c>
      <c r="AA199" s="1">
        <v>428101.84</v>
      </c>
      <c r="AB199" s="1">
        <v>196005.30900000001</v>
      </c>
      <c r="AC199" s="1">
        <f t="shared" si="34"/>
        <v>1448268.1740000001</v>
      </c>
      <c r="AD199" s="5">
        <v>1.9290397983659984E-4</v>
      </c>
      <c r="AE199" s="5">
        <v>1.9344769719825762E-4</v>
      </c>
      <c r="AF199" s="5">
        <v>3.8404693920399183E-5</v>
      </c>
      <c r="AG199" s="5">
        <v>3.8318575166670308E-5</v>
      </c>
      <c r="AH199" s="5">
        <v>3.3744420945251503E-5</v>
      </c>
      <c r="AI199" s="5">
        <v>3.6070524966744607E-5</v>
      </c>
      <c r="AJ199" s="5">
        <v>4.2829136821281138E-5</v>
      </c>
      <c r="AK199" s="5">
        <v>1.1808470980564481E-4</v>
      </c>
      <c r="AL199" s="5">
        <v>3.3003259284191463E-4</v>
      </c>
      <c r="AM199" s="5">
        <v>1.032464611691461E-3</v>
      </c>
      <c r="AN199" s="21">
        <v>3.2652176783640077E-3</v>
      </c>
      <c r="AO199" s="23">
        <f t="shared" si="35"/>
        <v>5.8696822832525579E-2</v>
      </c>
      <c r="AP199" s="23">
        <f t="shared" si="36"/>
        <v>0.7291330102315563</v>
      </c>
      <c r="AQ199" s="23">
        <f t="shared" si="37"/>
        <v>5.8531845517672938E-2</v>
      </c>
      <c r="AR199" s="23">
        <f t="shared" si="38"/>
        <v>0.15044517750957742</v>
      </c>
      <c r="AS199" s="23">
        <f t="shared" si="39"/>
        <v>0.18793753365643512</v>
      </c>
      <c r="AT199" s="23">
        <f t="shared" si="40"/>
        <v>0.84329563812600972</v>
      </c>
      <c r="AU199" s="34">
        <f t="shared" si="41"/>
        <v>0.21217016693591814</v>
      </c>
      <c r="AV199" s="35">
        <f t="shared" si="42"/>
        <v>5.8696822832525579E-2</v>
      </c>
      <c r="AW199" s="35">
        <f t="shared" si="43"/>
        <v>0.73645320197044339</v>
      </c>
    </row>
    <row r="200" spans="1:49" x14ac:dyDescent="0.2">
      <c r="A200" s="10" t="s">
        <v>258</v>
      </c>
      <c r="B200" s="1" t="s">
        <v>32</v>
      </c>
      <c r="C200" s="1">
        <v>2017</v>
      </c>
      <c r="D200" s="1">
        <v>94</v>
      </c>
      <c r="E200" s="1">
        <v>49</v>
      </c>
      <c r="F200" s="1">
        <v>49</v>
      </c>
      <c r="G200" s="1">
        <v>49</v>
      </c>
      <c r="H200" s="1">
        <v>48</v>
      </c>
      <c r="I200" s="1">
        <v>70</v>
      </c>
      <c r="J200" s="1">
        <v>176</v>
      </c>
      <c r="K200" s="1">
        <v>270</v>
      </c>
      <c r="L200" s="1">
        <v>441</v>
      </c>
      <c r="M200" s="1">
        <v>784</v>
      </c>
      <c r="N200" s="1">
        <f t="shared" si="33"/>
        <v>1495</v>
      </c>
      <c r="O200" s="1">
        <v>2030</v>
      </c>
      <c r="P200" s="1">
        <v>4691368</v>
      </c>
      <c r="Q200" s="1">
        <v>4861830</v>
      </c>
      <c r="R200" s="1">
        <v>9553198</v>
      </c>
      <c r="S200" s="1">
        <v>556966</v>
      </c>
      <c r="T200" s="1">
        <v>1201355</v>
      </c>
      <c r="U200" s="1">
        <v>1353904</v>
      </c>
      <c r="V200" s="1">
        <v>1184123</v>
      </c>
      <c r="W200" s="1">
        <v>1142573</v>
      </c>
      <c r="X200" s="1">
        <v>1314947</v>
      </c>
      <c r="Y200" s="1">
        <v>1311010</v>
      </c>
      <c r="Z200" s="1">
        <v>858662</v>
      </c>
      <c r="AA200" s="1">
        <v>433398</v>
      </c>
      <c r="AB200" s="1">
        <v>196260</v>
      </c>
      <c r="AC200" s="1">
        <f t="shared" si="34"/>
        <v>1488320</v>
      </c>
      <c r="AD200" s="5">
        <v>2.1249428725333652E-4</v>
      </c>
      <c r="AE200" s="5">
        <v>1.6877152285776871E-4</v>
      </c>
      <c r="AF200" s="5">
        <v>4.078727769893162E-5</v>
      </c>
      <c r="AG200" s="5">
        <v>3.6191635448303575E-5</v>
      </c>
      <c r="AH200" s="5">
        <v>4.1380836281366043E-5</v>
      </c>
      <c r="AI200" s="5">
        <v>4.201044484685005E-5</v>
      </c>
      <c r="AJ200" s="5">
        <v>5.3234084719764372E-5</v>
      </c>
      <c r="AK200" s="5">
        <v>1.342476411316466E-4</v>
      </c>
      <c r="AL200" s="5">
        <v>3.1444270271655206E-4</v>
      </c>
      <c r="AM200" s="5">
        <v>1.0175404593468359E-3</v>
      </c>
      <c r="AN200" s="21">
        <v>3.9947009069601549E-3</v>
      </c>
      <c r="AO200" s="23">
        <f t="shared" si="35"/>
        <v>4.6305418719211823E-2</v>
      </c>
      <c r="AP200" s="23">
        <f t="shared" si="36"/>
        <v>0.73645320197044339</v>
      </c>
      <c r="AQ200" s="23">
        <f t="shared" si="37"/>
        <v>5.8301523741055086E-2</v>
      </c>
      <c r="AR200" s="23">
        <f t="shared" si="38"/>
        <v>0.15579285596299794</v>
      </c>
      <c r="AS200" s="23">
        <f t="shared" si="39"/>
        <v>0.17684729064039409</v>
      </c>
      <c r="AT200" s="23">
        <f t="shared" si="40"/>
        <v>0.85763546798029555</v>
      </c>
      <c r="AU200" s="34">
        <f t="shared" si="41"/>
        <v>0.21724137931034482</v>
      </c>
      <c r="AV200" s="35">
        <f t="shared" si="42"/>
        <v>4.6305418719211823E-2</v>
      </c>
      <c r="AW200" s="35">
        <f t="shared" si="43"/>
        <v>0.55323590814196244</v>
      </c>
    </row>
    <row r="201" spans="1:49" x14ac:dyDescent="0.2">
      <c r="A201" s="10" t="s">
        <v>259</v>
      </c>
      <c r="B201" s="1" t="s">
        <v>33</v>
      </c>
      <c r="C201" s="1">
        <v>2009</v>
      </c>
      <c r="D201" s="1">
        <v>113</v>
      </c>
      <c r="E201" s="1">
        <v>59</v>
      </c>
      <c r="F201" s="1">
        <v>50</v>
      </c>
      <c r="G201" s="1">
        <v>72</v>
      </c>
      <c r="H201" s="1">
        <v>42</v>
      </c>
      <c r="I201" s="1">
        <v>40</v>
      </c>
      <c r="J201" s="1">
        <v>52</v>
      </c>
      <c r="K201" s="1">
        <v>67</v>
      </c>
      <c r="L201" s="1">
        <v>115</v>
      </c>
      <c r="M201" s="1">
        <v>348</v>
      </c>
      <c r="N201" s="1">
        <f t="shared" si="33"/>
        <v>530</v>
      </c>
      <c r="O201" s="1">
        <v>958</v>
      </c>
      <c r="P201" s="1">
        <v>2569905</v>
      </c>
      <c r="Q201" s="1">
        <v>2599041</v>
      </c>
      <c r="R201" s="1">
        <v>5168946</v>
      </c>
      <c r="S201" s="1">
        <v>354942.15700000001</v>
      </c>
      <c r="T201" s="1">
        <v>681853.52600000007</v>
      </c>
      <c r="U201" s="1">
        <v>743432.23</v>
      </c>
      <c r="V201" s="1">
        <v>674000.78899999999</v>
      </c>
      <c r="W201" s="1">
        <v>731484.88299999991</v>
      </c>
      <c r="X201" s="1">
        <v>791637.1370000001</v>
      </c>
      <c r="Y201" s="1">
        <v>554439.82000000007</v>
      </c>
      <c r="Z201" s="1">
        <v>321316.15600000002</v>
      </c>
      <c r="AA201" s="1">
        <v>219480.64999999997</v>
      </c>
      <c r="AB201" s="1">
        <v>98629.290000000008</v>
      </c>
      <c r="AC201" s="1">
        <f t="shared" si="34"/>
        <v>639426.09600000002</v>
      </c>
      <c r="AD201" s="5">
        <v>1.8533759106788888E-4</v>
      </c>
      <c r="AE201" s="5">
        <v>3.1836173238784934E-4</v>
      </c>
      <c r="AF201" s="5">
        <v>8.652884783938184E-5</v>
      </c>
      <c r="AG201" s="5">
        <v>6.725562597682912E-5</v>
      </c>
      <c r="AH201" s="5">
        <v>1.0682480076443946E-4</v>
      </c>
      <c r="AI201" s="5">
        <v>5.7417454517648598E-5</v>
      </c>
      <c r="AJ201" s="5">
        <v>5.0528200523265745E-5</v>
      </c>
      <c r="AK201" s="5">
        <v>9.3788357409105272E-5</v>
      </c>
      <c r="AL201" s="5">
        <v>2.0851737066093868E-4</v>
      </c>
      <c r="AM201" s="5">
        <v>5.2396418545325076E-4</v>
      </c>
      <c r="AN201" s="21">
        <v>3.5283636331560329E-3</v>
      </c>
      <c r="AO201" s="23">
        <f t="shared" si="35"/>
        <v>0.11795407098121086</v>
      </c>
      <c r="AP201" s="23">
        <f t="shared" si="36"/>
        <v>0.55323590814196244</v>
      </c>
      <c r="AQ201" s="23">
        <f t="shared" si="37"/>
        <v>6.8668188253465989E-2</v>
      </c>
      <c r="AR201" s="23">
        <f t="shared" si="38"/>
        <v>0.12370531555175852</v>
      </c>
      <c r="AS201" s="23">
        <f t="shared" si="39"/>
        <v>0.39248434237995827</v>
      </c>
      <c r="AT201" s="23">
        <f t="shared" si="40"/>
        <v>0.64926931106471819</v>
      </c>
      <c r="AU201" s="34">
        <f t="shared" si="41"/>
        <v>0.3288100208768267</v>
      </c>
      <c r="AV201" s="35">
        <f t="shared" si="42"/>
        <v>0.11795407098121086</v>
      </c>
      <c r="AW201" s="35">
        <f t="shared" si="43"/>
        <v>0.5634408602150538</v>
      </c>
    </row>
    <row r="202" spans="1:49" x14ac:dyDescent="0.2">
      <c r="A202" s="10" t="s">
        <v>260</v>
      </c>
      <c r="B202" s="1" t="s">
        <v>33</v>
      </c>
      <c r="C202" s="1">
        <v>2010</v>
      </c>
      <c r="D202" s="1">
        <v>79</v>
      </c>
      <c r="E202" s="1">
        <v>41</v>
      </c>
      <c r="F202" s="1">
        <v>52</v>
      </c>
      <c r="G202" s="1">
        <v>56</v>
      </c>
      <c r="H202" s="1">
        <v>56</v>
      </c>
      <c r="I202" s="1">
        <v>62</v>
      </c>
      <c r="J202" s="1">
        <v>60</v>
      </c>
      <c r="K202" s="1">
        <v>55</v>
      </c>
      <c r="L202" s="1">
        <v>114</v>
      </c>
      <c r="M202" s="1">
        <v>355</v>
      </c>
      <c r="N202" s="1">
        <f t="shared" si="33"/>
        <v>524</v>
      </c>
      <c r="O202" s="1">
        <v>930</v>
      </c>
      <c r="P202" s="1">
        <v>2595074</v>
      </c>
      <c r="Q202" s="1">
        <v>2633415</v>
      </c>
      <c r="R202" s="1">
        <v>5228489</v>
      </c>
      <c r="S202" s="1">
        <v>352636.72500000003</v>
      </c>
      <c r="T202" s="1">
        <v>701284.10999999987</v>
      </c>
      <c r="U202" s="1">
        <v>734798.38800000004</v>
      </c>
      <c r="V202" s="1">
        <v>692543.04099999997</v>
      </c>
      <c r="W202" s="1">
        <v>713592.36600000004</v>
      </c>
      <c r="X202" s="1">
        <v>797921.87800000003</v>
      </c>
      <c r="Y202" s="1">
        <v>582850.17399999988</v>
      </c>
      <c r="Z202" s="1">
        <v>331259.52099999995</v>
      </c>
      <c r="AA202" s="1">
        <v>223199.571</v>
      </c>
      <c r="AB202" s="1">
        <v>98654.842999999993</v>
      </c>
      <c r="AC202" s="1">
        <f t="shared" si="34"/>
        <v>653113.93499999994</v>
      </c>
      <c r="AD202" s="5">
        <v>1.7787165661054273E-4</v>
      </c>
      <c r="AE202" s="5">
        <v>2.2402658146283543E-4</v>
      </c>
      <c r="AF202" s="5">
        <v>5.8464179375175074E-5</v>
      </c>
      <c r="AG202" s="5">
        <v>7.0767711047292059E-5</v>
      </c>
      <c r="AH202" s="5">
        <v>8.0861400208626164E-5</v>
      </c>
      <c r="AI202" s="5">
        <v>7.8476175850793778E-5</v>
      </c>
      <c r="AJ202" s="5">
        <v>7.7701842385126328E-5</v>
      </c>
      <c r="AK202" s="5">
        <v>1.0294240728836089E-4</v>
      </c>
      <c r="AL202" s="5">
        <v>1.6603296362310447E-4</v>
      </c>
      <c r="AM202" s="5">
        <v>5.1075366986256436E-4</v>
      </c>
      <c r="AN202" s="21">
        <v>3.5984041857934942E-3</v>
      </c>
      <c r="AO202" s="23">
        <f t="shared" si="35"/>
        <v>8.4946236559139784E-2</v>
      </c>
      <c r="AP202" s="23">
        <f t="shared" si="36"/>
        <v>0.5634408602150538</v>
      </c>
      <c r="AQ202" s="23">
        <f t="shared" si="37"/>
        <v>6.744524565318967E-2</v>
      </c>
      <c r="AR202" s="23">
        <f t="shared" si="38"/>
        <v>0.12491447050954874</v>
      </c>
      <c r="AS202" s="23">
        <f t="shared" si="39"/>
        <v>0.3720430107526882</v>
      </c>
      <c r="AT202" s="23">
        <f t="shared" si="40"/>
        <v>0.69462365591397845</v>
      </c>
      <c r="AU202" s="34">
        <f t="shared" si="41"/>
        <v>0.35161290322580646</v>
      </c>
      <c r="AV202" s="35">
        <f t="shared" si="42"/>
        <v>8.4946236559139784E-2</v>
      </c>
      <c r="AW202" s="35">
        <f t="shared" si="43"/>
        <v>0.57284440039643214</v>
      </c>
    </row>
    <row r="203" spans="1:49" x14ac:dyDescent="0.2">
      <c r="A203" s="10" t="s">
        <v>261</v>
      </c>
      <c r="B203" s="1" t="s">
        <v>33</v>
      </c>
      <c r="C203" s="1">
        <v>2011</v>
      </c>
      <c r="D203" s="1">
        <v>103</v>
      </c>
      <c r="E203" s="1">
        <v>63</v>
      </c>
      <c r="F203" s="1">
        <v>57</v>
      </c>
      <c r="G203" s="1">
        <v>41</v>
      </c>
      <c r="H203" s="1">
        <v>61</v>
      </c>
      <c r="I203" s="1">
        <v>53</v>
      </c>
      <c r="J203" s="1">
        <v>53</v>
      </c>
      <c r="K203" s="1">
        <v>48</v>
      </c>
      <c r="L203" s="1">
        <v>136</v>
      </c>
      <c r="M203" s="1">
        <v>394</v>
      </c>
      <c r="N203" s="1">
        <f t="shared" si="33"/>
        <v>578</v>
      </c>
      <c r="O203" s="1">
        <v>1009</v>
      </c>
      <c r="P203" s="1">
        <v>2506812</v>
      </c>
      <c r="Q203" s="1">
        <v>2543430</v>
      </c>
      <c r="R203" s="1">
        <v>5050242</v>
      </c>
      <c r="S203" s="1">
        <v>339674.63199999998</v>
      </c>
      <c r="T203" s="1">
        <v>676709.37800000003</v>
      </c>
      <c r="U203" s="1">
        <v>702879.32899999991</v>
      </c>
      <c r="V203" s="1">
        <v>680258.03700000001</v>
      </c>
      <c r="W203" s="1">
        <v>673061.58700000006</v>
      </c>
      <c r="X203" s="1">
        <v>769617.85899999994</v>
      </c>
      <c r="Y203" s="1">
        <v>579542.43799999997</v>
      </c>
      <c r="Z203" s="1">
        <v>324217.00600000005</v>
      </c>
      <c r="AA203" s="1">
        <v>210349.30900000001</v>
      </c>
      <c r="AB203" s="1">
        <v>95392.308000000005</v>
      </c>
      <c r="AC203" s="1">
        <f t="shared" si="34"/>
        <v>629958.62300000002</v>
      </c>
      <c r="AD203" s="5">
        <v>1.9979240598767345E-4</v>
      </c>
      <c r="AE203" s="5">
        <v>3.0323135817808143E-4</v>
      </c>
      <c r="AF203" s="5">
        <v>9.3097571938776944E-5</v>
      </c>
      <c r="AG203" s="5">
        <v>8.1095001159153457E-5</v>
      </c>
      <c r="AH203" s="5">
        <v>6.0271246747504434E-5</v>
      </c>
      <c r="AI203" s="5">
        <v>9.0630636450212388E-5</v>
      </c>
      <c r="AJ203" s="5">
        <v>6.8865345807938178E-5</v>
      </c>
      <c r="AK203" s="5">
        <v>9.1451456398780587E-5</v>
      </c>
      <c r="AL203" s="5">
        <v>1.4804898913908294E-4</v>
      </c>
      <c r="AM203" s="5">
        <v>6.4654360238473613E-4</v>
      </c>
      <c r="AN203" s="21">
        <v>4.1303120582846155E-3</v>
      </c>
      <c r="AO203" s="23">
        <f t="shared" si="35"/>
        <v>0.10208126858275521</v>
      </c>
      <c r="AP203" s="23">
        <f t="shared" si="36"/>
        <v>0.57284440039643214</v>
      </c>
      <c r="AQ203" s="23">
        <f t="shared" si="37"/>
        <v>6.7259080257936157E-2</v>
      </c>
      <c r="AR203" s="23">
        <f t="shared" si="38"/>
        <v>0.12473830422383719</v>
      </c>
      <c r="AS203" s="23">
        <f t="shared" si="39"/>
        <v>0.37462834489593655</v>
      </c>
      <c r="AT203" s="23">
        <f t="shared" si="40"/>
        <v>0.67789890981169476</v>
      </c>
      <c r="AU203" s="34">
        <f t="shared" si="41"/>
        <v>0.32507433102081268</v>
      </c>
      <c r="AV203" s="35">
        <f t="shared" si="42"/>
        <v>0.10208126858275521</v>
      </c>
      <c r="AW203" s="35">
        <f t="shared" si="43"/>
        <v>0.55965082444228909</v>
      </c>
    </row>
    <row r="204" spans="1:49" x14ac:dyDescent="0.2">
      <c r="A204" s="10" t="s">
        <v>262</v>
      </c>
      <c r="B204" s="1" t="s">
        <v>33</v>
      </c>
      <c r="C204" s="1">
        <v>2012</v>
      </c>
      <c r="D204" s="1">
        <v>121</v>
      </c>
      <c r="E204" s="1">
        <v>58</v>
      </c>
      <c r="F204" s="1">
        <v>71</v>
      </c>
      <c r="G204" s="1">
        <v>62</v>
      </c>
      <c r="H204" s="1">
        <v>50</v>
      </c>
      <c r="I204" s="1">
        <v>38</v>
      </c>
      <c r="J204" s="1">
        <v>54</v>
      </c>
      <c r="K204" s="1">
        <v>73</v>
      </c>
      <c r="L204" s="1">
        <v>138</v>
      </c>
      <c r="M204" s="1">
        <v>366</v>
      </c>
      <c r="N204" s="1">
        <f t="shared" si="33"/>
        <v>577</v>
      </c>
      <c r="O204" s="1">
        <v>1031</v>
      </c>
      <c r="P204" s="1">
        <v>2497822</v>
      </c>
      <c r="Q204" s="1">
        <v>2534045</v>
      </c>
      <c r="R204" s="1">
        <v>5031867</v>
      </c>
      <c r="S204" s="1">
        <v>336022.28100000002</v>
      </c>
      <c r="T204" s="1">
        <v>673385.37199999997</v>
      </c>
      <c r="U204" s="1">
        <v>694649.41299999994</v>
      </c>
      <c r="V204" s="1">
        <v>687788.97600000002</v>
      </c>
      <c r="W204" s="1">
        <v>655187.55299999996</v>
      </c>
      <c r="X204" s="1">
        <v>758168.473</v>
      </c>
      <c r="Y204" s="1">
        <v>593199.63</v>
      </c>
      <c r="Z204" s="1">
        <v>331940.33400000003</v>
      </c>
      <c r="AA204" s="1">
        <v>205539.53200000001</v>
      </c>
      <c r="AB204" s="1">
        <v>94566.957999999984</v>
      </c>
      <c r="AC204" s="1">
        <f t="shared" si="34"/>
        <v>632046.82400000002</v>
      </c>
      <c r="AD204" s="5">
        <v>2.0489412776609556E-4</v>
      </c>
      <c r="AE204" s="5">
        <v>3.6009516880816601E-4</v>
      </c>
      <c r="AF204" s="5">
        <v>8.6131957140286685E-5</v>
      </c>
      <c r="AG204" s="5">
        <v>1.0220983228557051E-4</v>
      </c>
      <c r="AH204" s="5">
        <v>9.0143928099248855E-5</v>
      </c>
      <c r="AI204" s="5">
        <v>7.6314026069417717E-5</v>
      </c>
      <c r="AJ204" s="5">
        <v>5.0120786280703078E-5</v>
      </c>
      <c r="AK204" s="5">
        <v>9.103174929492117E-5</v>
      </c>
      <c r="AL204" s="5">
        <v>2.199190412334766E-4</v>
      </c>
      <c r="AM204" s="5">
        <v>6.7140368890204532E-4</v>
      </c>
      <c r="AN204" s="21">
        <v>3.8702735896400521E-3</v>
      </c>
      <c r="AO204" s="23">
        <f t="shared" si="35"/>
        <v>0.11736178467507274</v>
      </c>
      <c r="AP204" s="23">
        <f t="shared" si="36"/>
        <v>0.55965082444228909</v>
      </c>
      <c r="AQ204" s="23">
        <f t="shared" si="37"/>
        <v>6.677884789085245E-2</v>
      </c>
      <c r="AR204" s="23">
        <f t="shared" si="38"/>
        <v>0.1256088096128137</v>
      </c>
      <c r="AS204" s="23">
        <f t="shared" si="39"/>
        <v>0.3879728419010669</v>
      </c>
      <c r="AT204" s="23">
        <f t="shared" si="40"/>
        <v>0.64888457807953448</v>
      </c>
      <c r="AU204" s="34">
        <f t="shared" si="41"/>
        <v>0.32298739088263823</v>
      </c>
      <c r="AV204" s="35">
        <f t="shared" si="42"/>
        <v>0.11736178467507274</v>
      </c>
      <c r="AW204" s="35">
        <f t="shared" si="43"/>
        <v>0.59232175502742235</v>
      </c>
    </row>
    <row r="205" spans="1:49" x14ac:dyDescent="0.2">
      <c r="A205" s="10" t="s">
        <v>263</v>
      </c>
      <c r="B205" s="1" t="s">
        <v>33</v>
      </c>
      <c r="C205" s="1">
        <v>2013</v>
      </c>
      <c r="D205" s="1">
        <v>91</v>
      </c>
      <c r="E205" s="1">
        <v>55</v>
      </c>
      <c r="F205" s="1">
        <v>45</v>
      </c>
      <c r="G205" s="1">
        <v>64</v>
      </c>
      <c r="H205" s="1">
        <v>71</v>
      </c>
      <c r="I205" s="1">
        <v>60</v>
      </c>
      <c r="J205" s="1">
        <v>60</v>
      </c>
      <c r="K205" s="1">
        <v>84</v>
      </c>
      <c r="L205" s="1">
        <v>144</v>
      </c>
      <c r="M205" s="1">
        <v>420</v>
      </c>
      <c r="N205" s="1">
        <f t="shared" si="33"/>
        <v>648</v>
      </c>
      <c r="O205" s="1">
        <v>1094</v>
      </c>
      <c r="P205" s="1">
        <v>2579028</v>
      </c>
      <c r="Q205" s="1">
        <v>2616493</v>
      </c>
      <c r="R205" s="1">
        <v>5195521</v>
      </c>
      <c r="S205" s="1">
        <v>341364.44099999999</v>
      </c>
      <c r="T205" s="1">
        <v>692489.14200000011</v>
      </c>
      <c r="U205" s="1">
        <v>707017.45499999996</v>
      </c>
      <c r="V205" s="1">
        <v>710434.60599999991</v>
      </c>
      <c r="W205" s="1">
        <v>660721.15099999995</v>
      </c>
      <c r="X205" s="1">
        <v>772271.85100000002</v>
      </c>
      <c r="Y205" s="1">
        <v>634167.52600000007</v>
      </c>
      <c r="Z205" s="1">
        <v>361487.18599999999</v>
      </c>
      <c r="AA205" s="1">
        <v>216826.049</v>
      </c>
      <c r="AB205" s="1">
        <v>100911.295</v>
      </c>
      <c r="AC205" s="1">
        <f t="shared" si="34"/>
        <v>679224.53</v>
      </c>
      <c r="AD205" s="5">
        <v>2.1056598558643109E-4</v>
      </c>
      <c r="AE205" s="5">
        <v>2.665772677828503E-4</v>
      </c>
      <c r="AF205" s="5">
        <v>7.9423627988090527E-5</v>
      </c>
      <c r="AG205" s="5">
        <v>6.3647650679289104E-5</v>
      </c>
      <c r="AH205" s="5">
        <v>9.00857017091873E-5</v>
      </c>
      <c r="AI205" s="5">
        <v>1.0745834289176556E-4</v>
      </c>
      <c r="AJ205" s="5">
        <v>7.7692848602868477E-5</v>
      </c>
      <c r="AK205" s="5">
        <v>9.4612223963041575E-5</v>
      </c>
      <c r="AL205" s="5">
        <v>2.323733821093177E-4</v>
      </c>
      <c r="AM205" s="5">
        <v>6.6412684575551165E-4</v>
      </c>
      <c r="AN205" s="21">
        <v>4.1620712527770058E-3</v>
      </c>
      <c r="AO205" s="23">
        <f t="shared" si="35"/>
        <v>8.318098720292505E-2</v>
      </c>
      <c r="AP205" s="23">
        <f t="shared" si="36"/>
        <v>0.59232175502742235</v>
      </c>
      <c r="AQ205" s="23">
        <f t="shared" si="37"/>
        <v>6.57036014290001E-2</v>
      </c>
      <c r="AR205" s="23">
        <f t="shared" si="38"/>
        <v>0.13073270803832762</v>
      </c>
      <c r="AS205" s="23">
        <f t="shared" si="39"/>
        <v>0.35283363802559414</v>
      </c>
      <c r="AT205" s="23">
        <f t="shared" si="40"/>
        <v>0.70201096892138937</v>
      </c>
      <c r="AU205" s="34">
        <f t="shared" si="41"/>
        <v>0.32449725776965266</v>
      </c>
      <c r="AV205" s="35">
        <f t="shared" si="42"/>
        <v>8.318098720292505E-2</v>
      </c>
      <c r="AW205" s="35">
        <f t="shared" si="43"/>
        <v>0.55811403508771928</v>
      </c>
    </row>
    <row r="206" spans="1:49" x14ac:dyDescent="0.2">
      <c r="A206" s="10" t="s">
        <v>264</v>
      </c>
      <c r="B206" s="1" t="s">
        <v>33</v>
      </c>
      <c r="C206" s="1">
        <v>2014</v>
      </c>
      <c r="D206" s="1">
        <v>104</v>
      </c>
      <c r="E206" s="1">
        <v>46</v>
      </c>
      <c r="F206" s="1">
        <v>59</v>
      </c>
      <c r="G206" s="1">
        <v>56</v>
      </c>
      <c r="H206" s="1">
        <v>39</v>
      </c>
      <c r="I206" s="1">
        <v>47</v>
      </c>
      <c r="J206" s="1">
        <v>52</v>
      </c>
      <c r="K206" s="1">
        <v>68</v>
      </c>
      <c r="L206" s="1">
        <v>104</v>
      </c>
      <c r="M206" s="1">
        <v>337</v>
      </c>
      <c r="N206" s="1">
        <f t="shared" si="33"/>
        <v>509</v>
      </c>
      <c r="O206" s="1">
        <v>912</v>
      </c>
      <c r="P206" s="1">
        <v>2567931</v>
      </c>
      <c r="Q206" s="1">
        <v>2600004</v>
      </c>
      <c r="R206" s="1">
        <v>5167935</v>
      </c>
      <c r="S206" s="1">
        <v>339662.47200000001</v>
      </c>
      <c r="T206" s="1">
        <v>688231.1810000001</v>
      </c>
      <c r="U206" s="1">
        <v>700329.01399999997</v>
      </c>
      <c r="V206" s="1">
        <v>717531.87399999995</v>
      </c>
      <c r="W206" s="1">
        <v>650693.495</v>
      </c>
      <c r="X206" s="1">
        <v>750396.42200000002</v>
      </c>
      <c r="Y206" s="1">
        <v>639538.14699999988</v>
      </c>
      <c r="Z206" s="1">
        <v>369582.08900000004</v>
      </c>
      <c r="AA206" s="1">
        <v>212502.79</v>
      </c>
      <c r="AB206" s="1">
        <v>100235.399</v>
      </c>
      <c r="AC206" s="1">
        <f t="shared" si="34"/>
        <v>682320.27800000005</v>
      </c>
      <c r="AD206" s="5">
        <v>1.7647280780427773E-4</v>
      </c>
      <c r="AE206" s="5">
        <v>3.0618631309967028E-4</v>
      </c>
      <c r="AF206" s="5">
        <v>6.6838006283240448E-5</v>
      </c>
      <c r="AG206" s="5">
        <v>8.4246116925836803E-5</v>
      </c>
      <c r="AH206" s="5">
        <v>7.8045313426731484E-5</v>
      </c>
      <c r="AI206" s="5">
        <v>5.9936053302638287E-5</v>
      </c>
      <c r="AJ206" s="5">
        <v>6.2633560904692045E-5</v>
      </c>
      <c r="AK206" s="5">
        <v>8.1308676024918975E-5</v>
      </c>
      <c r="AL206" s="5">
        <v>1.8399160030723241E-4</v>
      </c>
      <c r="AM206" s="5">
        <v>4.8940533910166542E-4</v>
      </c>
      <c r="AN206" s="21">
        <v>3.3620856839209068E-3</v>
      </c>
      <c r="AO206" s="23">
        <f t="shared" si="35"/>
        <v>0.11403508771929824</v>
      </c>
      <c r="AP206" s="23">
        <f t="shared" si="36"/>
        <v>0.55811403508771928</v>
      </c>
      <c r="AQ206" s="23">
        <f t="shared" si="37"/>
        <v>6.5724989188138017E-2</v>
      </c>
      <c r="AR206" s="23">
        <f t="shared" si="38"/>
        <v>0.13202957815839403</v>
      </c>
      <c r="AS206" s="23">
        <f t="shared" si="39"/>
        <v>0.38486842105263158</v>
      </c>
      <c r="AT206" s="23">
        <f t="shared" si="40"/>
        <v>0.66666666666666663</v>
      </c>
      <c r="AU206" s="34">
        <f t="shared" si="41"/>
        <v>0.32785087719298245</v>
      </c>
      <c r="AV206" s="35">
        <f t="shared" si="42"/>
        <v>0.11403508771929824</v>
      </c>
      <c r="AW206" s="35">
        <f t="shared" si="43"/>
        <v>0.61073170731707316</v>
      </c>
    </row>
    <row r="207" spans="1:49" x14ac:dyDescent="0.2">
      <c r="A207" s="10" t="s">
        <v>265</v>
      </c>
      <c r="B207" s="1" t="s">
        <v>33</v>
      </c>
      <c r="C207" s="1">
        <v>2015</v>
      </c>
      <c r="D207" s="1">
        <v>92</v>
      </c>
      <c r="E207" s="1">
        <v>71</v>
      </c>
      <c r="F207" s="1">
        <v>63</v>
      </c>
      <c r="G207" s="1">
        <v>35</v>
      </c>
      <c r="H207" s="1">
        <v>53</v>
      </c>
      <c r="I207" s="1">
        <v>35</v>
      </c>
      <c r="J207" s="1">
        <v>50</v>
      </c>
      <c r="K207" s="1">
        <v>79</v>
      </c>
      <c r="L207" s="1">
        <v>132</v>
      </c>
      <c r="M207" s="1">
        <v>415</v>
      </c>
      <c r="N207" s="1">
        <f t="shared" si="33"/>
        <v>626</v>
      </c>
      <c r="O207" s="1">
        <v>1025</v>
      </c>
      <c r="P207" s="1">
        <v>2558551</v>
      </c>
      <c r="Q207" s="1">
        <v>2594293</v>
      </c>
      <c r="R207" s="1">
        <v>5152844</v>
      </c>
      <c r="S207" s="1">
        <v>332911.25399999996</v>
      </c>
      <c r="T207" s="1">
        <v>680339.63899999997</v>
      </c>
      <c r="U207" s="1">
        <v>684164.29300000006</v>
      </c>
      <c r="V207" s="1">
        <v>714139.16200000001</v>
      </c>
      <c r="W207" s="1">
        <v>643182.80800000008</v>
      </c>
      <c r="X207" s="1">
        <v>736913.04399999999</v>
      </c>
      <c r="Y207" s="1">
        <v>657254.03700000001</v>
      </c>
      <c r="Z207" s="1">
        <v>385130.50800000003</v>
      </c>
      <c r="AA207" s="1">
        <v>214806.89199999999</v>
      </c>
      <c r="AB207" s="1">
        <v>102165.02900000001</v>
      </c>
      <c r="AC207" s="1">
        <f t="shared" si="34"/>
        <v>702102.429</v>
      </c>
      <c r="AD207" s="5">
        <v>1.9891927642288413E-4</v>
      </c>
      <c r="AE207" s="5">
        <v>2.7634992477604861E-4</v>
      </c>
      <c r="AF207" s="5">
        <v>1.0435964028842953E-4</v>
      </c>
      <c r="AG207" s="5">
        <v>9.2083145297967186E-5</v>
      </c>
      <c r="AH207" s="5">
        <v>4.9010055549929355E-5</v>
      </c>
      <c r="AI207" s="5">
        <v>8.2402700042318291E-5</v>
      </c>
      <c r="AJ207" s="5">
        <v>4.7495427425220067E-5</v>
      </c>
      <c r="AK207" s="5">
        <v>7.6074085795231099E-5</v>
      </c>
      <c r="AL207" s="5">
        <v>2.0512527145733153E-4</v>
      </c>
      <c r="AM207" s="5">
        <v>6.1450542285207497E-4</v>
      </c>
      <c r="AN207" s="21">
        <v>4.0620553242342837E-3</v>
      </c>
      <c r="AO207" s="23">
        <f t="shared" si="35"/>
        <v>8.9756097560975606E-2</v>
      </c>
      <c r="AP207" s="23">
        <f t="shared" si="36"/>
        <v>0.61073170731707316</v>
      </c>
      <c r="AQ207" s="23">
        <f t="shared" si="37"/>
        <v>6.4607283667039009E-2</v>
      </c>
      <c r="AR207" s="23">
        <f t="shared" si="38"/>
        <v>0.13625532405017501</v>
      </c>
      <c r="AS207" s="23">
        <f t="shared" si="39"/>
        <v>0.34048780487804881</v>
      </c>
      <c r="AT207" s="23">
        <f t="shared" si="40"/>
        <v>0.6936585365853658</v>
      </c>
      <c r="AU207" s="34">
        <f t="shared" si="41"/>
        <v>0.29951219512195121</v>
      </c>
      <c r="AV207" s="35">
        <f t="shared" si="42"/>
        <v>8.9756097560975606E-2</v>
      </c>
      <c r="AW207" s="35">
        <f t="shared" si="43"/>
        <v>0.52819332566168009</v>
      </c>
    </row>
    <row r="208" spans="1:49" x14ac:dyDescent="0.2">
      <c r="A208" s="10" t="s">
        <v>266</v>
      </c>
      <c r="B208" s="1" t="s">
        <v>33</v>
      </c>
      <c r="C208" s="1">
        <v>2016</v>
      </c>
      <c r="D208" s="1">
        <v>109</v>
      </c>
      <c r="E208" s="1">
        <v>65</v>
      </c>
      <c r="F208" s="1">
        <v>39</v>
      </c>
      <c r="G208" s="1">
        <v>64</v>
      </c>
      <c r="H208" s="1">
        <v>46</v>
      </c>
      <c r="I208" s="1">
        <v>51</v>
      </c>
      <c r="J208" s="1">
        <v>36</v>
      </c>
      <c r="K208" s="1">
        <v>86</v>
      </c>
      <c r="L208" s="1">
        <v>98</v>
      </c>
      <c r="M208" s="1">
        <v>275</v>
      </c>
      <c r="N208" s="1">
        <f t="shared" si="33"/>
        <v>459</v>
      </c>
      <c r="O208" s="1">
        <v>869</v>
      </c>
      <c r="P208" s="1">
        <v>2581101</v>
      </c>
      <c r="Q208" s="1">
        <v>2614411</v>
      </c>
      <c r="R208" s="1">
        <v>5195512</v>
      </c>
      <c r="S208" s="1">
        <v>334600.38600000006</v>
      </c>
      <c r="T208" s="1">
        <v>687546.35199999996</v>
      </c>
      <c r="U208" s="1">
        <v>686123.62899999996</v>
      </c>
      <c r="V208" s="1">
        <v>718486.99300000002</v>
      </c>
      <c r="W208" s="1">
        <v>644361.46699999995</v>
      </c>
      <c r="X208" s="1">
        <v>722993.48399999994</v>
      </c>
      <c r="Y208" s="1">
        <v>672448.75199999998</v>
      </c>
      <c r="Z208" s="1">
        <v>405421.26699999999</v>
      </c>
      <c r="AA208" s="1">
        <v>216955.25100000002</v>
      </c>
      <c r="AB208" s="1">
        <v>105762.454</v>
      </c>
      <c r="AC208" s="1">
        <f t="shared" si="34"/>
        <v>728138.97200000007</v>
      </c>
      <c r="AD208" s="5">
        <v>1.6725974263941649E-4</v>
      </c>
      <c r="AE208" s="5">
        <v>3.2576172820075581E-4</v>
      </c>
      <c r="AF208" s="5">
        <v>9.4539080617505778E-5</v>
      </c>
      <c r="AG208" s="5">
        <v>5.6841068215127747E-5</v>
      </c>
      <c r="AH208" s="5">
        <v>8.907607322544807E-5</v>
      </c>
      <c r="AI208" s="5">
        <v>7.1388502192977973E-5</v>
      </c>
      <c r="AJ208" s="5">
        <v>7.054005482572233E-5</v>
      </c>
      <c r="AK208" s="5">
        <v>5.3535678210315126E-5</v>
      </c>
      <c r="AL208" s="5">
        <v>2.1212503388481593E-4</v>
      </c>
      <c r="AM208" s="5">
        <v>4.5170605250757442E-4</v>
      </c>
      <c r="AN208" s="21">
        <v>2.6001665959831076E-3</v>
      </c>
      <c r="AO208" s="23">
        <f t="shared" si="35"/>
        <v>0.12543153049482164</v>
      </c>
      <c r="AP208" s="23">
        <f t="shared" si="36"/>
        <v>0.52819332566168009</v>
      </c>
      <c r="AQ208" s="23">
        <f t="shared" si="37"/>
        <v>6.4401811794487257E-2</v>
      </c>
      <c r="AR208" s="23">
        <f t="shared" si="38"/>
        <v>0.1401476836161672</v>
      </c>
      <c r="AS208" s="23">
        <f t="shared" si="39"/>
        <v>0.43037974683544306</v>
      </c>
      <c r="AT208" s="23">
        <f t="shared" si="40"/>
        <v>0.62830840046029923</v>
      </c>
      <c r="AU208" s="34">
        <f t="shared" si="41"/>
        <v>0.34637514384349827</v>
      </c>
      <c r="AV208" s="35">
        <f t="shared" si="42"/>
        <v>0.12543153049482164</v>
      </c>
      <c r="AW208" s="35">
        <f t="shared" si="43"/>
        <v>0.56838905775075987</v>
      </c>
    </row>
    <row r="209" spans="1:49" x14ac:dyDescent="0.2">
      <c r="A209" s="10" t="s">
        <v>267</v>
      </c>
      <c r="B209" s="1" t="s">
        <v>33</v>
      </c>
      <c r="C209" s="1">
        <v>2017</v>
      </c>
      <c r="D209" s="1">
        <v>98</v>
      </c>
      <c r="E209" s="1">
        <v>42</v>
      </c>
      <c r="F209" s="1">
        <v>66</v>
      </c>
      <c r="G209" s="1">
        <v>65</v>
      </c>
      <c r="H209" s="1">
        <v>51</v>
      </c>
      <c r="I209" s="1">
        <v>51</v>
      </c>
      <c r="J209" s="1">
        <v>53</v>
      </c>
      <c r="K209" s="1">
        <v>80</v>
      </c>
      <c r="L209" s="1">
        <v>104</v>
      </c>
      <c r="M209" s="1">
        <v>377</v>
      </c>
      <c r="N209" s="1">
        <f t="shared" si="33"/>
        <v>561</v>
      </c>
      <c r="O209" s="1">
        <v>987</v>
      </c>
      <c r="P209" s="1">
        <v>2445772</v>
      </c>
      <c r="Q209" s="1">
        <v>2481392</v>
      </c>
      <c r="R209" s="1">
        <v>4927164</v>
      </c>
      <c r="S209" s="1">
        <v>316384</v>
      </c>
      <c r="T209" s="1">
        <v>651601</v>
      </c>
      <c r="U209" s="1">
        <v>642958</v>
      </c>
      <c r="V209" s="1">
        <v>684035</v>
      </c>
      <c r="W209" s="1">
        <v>617006</v>
      </c>
      <c r="X209" s="1">
        <v>670450</v>
      </c>
      <c r="Y209" s="1">
        <v>643972</v>
      </c>
      <c r="Z209" s="1">
        <v>398289</v>
      </c>
      <c r="AA209" s="1">
        <v>205150</v>
      </c>
      <c r="AB209" s="1">
        <v>97319</v>
      </c>
      <c r="AC209" s="1">
        <f t="shared" si="34"/>
        <v>700758</v>
      </c>
      <c r="AD209" s="5">
        <v>2.0031807343940652E-4</v>
      </c>
      <c r="AE209" s="5">
        <v>3.0975017700010112E-4</v>
      </c>
      <c r="AF209" s="5">
        <v>6.4456622994746781E-5</v>
      </c>
      <c r="AG209" s="5">
        <v>1.0265056193406101E-4</v>
      </c>
      <c r="AH209" s="5">
        <v>9.5024377407588786E-5</v>
      </c>
      <c r="AI209" s="5">
        <v>8.2657218892522927E-5</v>
      </c>
      <c r="AJ209" s="5">
        <v>7.6068312327541208E-5</v>
      </c>
      <c r="AK209" s="5">
        <v>8.2301714981396703E-5</v>
      </c>
      <c r="AL209" s="5">
        <v>2.0085917512158258E-4</v>
      </c>
      <c r="AM209" s="5">
        <v>5.0694613697294664E-4</v>
      </c>
      <c r="AN209" s="21">
        <v>3.8738581366434097E-3</v>
      </c>
      <c r="AO209" s="23">
        <f t="shared" si="35"/>
        <v>9.9290780141843976E-2</v>
      </c>
      <c r="AP209" s="23">
        <f t="shared" si="36"/>
        <v>0.56838905775075987</v>
      </c>
      <c r="AQ209" s="23">
        <f t="shared" si="37"/>
        <v>6.4212191840986005E-2</v>
      </c>
      <c r="AR209" s="23">
        <f t="shared" si="38"/>
        <v>0.14222339666388209</v>
      </c>
      <c r="AS209" s="23">
        <f t="shared" si="39"/>
        <v>0.37791286727456941</v>
      </c>
      <c r="AT209" s="23">
        <f t="shared" si="40"/>
        <v>0.67375886524822692</v>
      </c>
      <c r="AU209" s="34">
        <f t="shared" si="41"/>
        <v>0.33232016210739618</v>
      </c>
      <c r="AV209" s="35">
        <f t="shared" si="42"/>
        <v>9.9290780141843976E-2</v>
      </c>
      <c r="AW209" s="35">
        <f t="shared" si="43"/>
        <v>0.53811149032992034</v>
      </c>
    </row>
    <row r="210" spans="1:49" x14ac:dyDescent="0.2">
      <c r="A210" s="10" t="s">
        <v>268</v>
      </c>
      <c r="B210" s="1" t="s">
        <v>34</v>
      </c>
      <c r="C210" s="1">
        <v>2009</v>
      </c>
      <c r="D210" s="1">
        <v>129</v>
      </c>
      <c r="E210" s="1">
        <v>47</v>
      </c>
      <c r="F210" s="1">
        <v>49</v>
      </c>
      <c r="G210" s="1">
        <v>59</v>
      </c>
      <c r="H210" s="1">
        <v>42</v>
      </c>
      <c r="I210" s="1">
        <v>44</v>
      </c>
      <c r="J210" s="1">
        <v>36</v>
      </c>
      <c r="K210" s="1">
        <v>92</v>
      </c>
      <c r="L210" s="1">
        <v>162</v>
      </c>
      <c r="M210" s="1">
        <v>219</v>
      </c>
      <c r="N210" s="1">
        <f t="shared" si="33"/>
        <v>473</v>
      </c>
      <c r="O210" s="1">
        <v>879</v>
      </c>
      <c r="P210" s="1">
        <v>1416469</v>
      </c>
      <c r="Q210" s="1">
        <v>1505771</v>
      </c>
      <c r="R210" s="1">
        <v>2922240</v>
      </c>
      <c r="S210" s="1">
        <v>215374.45100000003</v>
      </c>
      <c r="T210" s="1">
        <v>417100.46799999994</v>
      </c>
      <c r="U210" s="1">
        <v>447114.78399999999</v>
      </c>
      <c r="V210" s="1">
        <v>380796.85199999996</v>
      </c>
      <c r="W210" s="1">
        <v>383905.52600000007</v>
      </c>
      <c r="X210" s="1">
        <v>403391.90899999999</v>
      </c>
      <c r="Y210" s="1">
        <v>310695.89799999999</v>
      </c>
      <c r="Z210" s="1">
        <v>194183.62699999998</v>
      </c>
      <c r="AA210" s="1">
        <v>124229.84300000001</v>
      </c>
      <c r="AB210" s="1">
        <v>46694.285999999993</v>
      </c>
      <c r="AC210" s="1">
        <f t="shared" si="34"/>
        <v>365107.75599999994</v>
      </c>
      <c r="AD210" s="5">
        <v>3.0079664914586069E-4</v>
      </c>
      <c r="AE210" s="5">
        <v>5.9895683727128799E-4</v>
      </c>
      <c r="AF210" s="5">
        <v>1.1268268344402818E-4</v>
      </c>
      <c r="AG210" s="5">
        <v>1.095915450650811E-4</v>
      </c>
      <c r="AH210" s="5">
        <v>1.5493825563452928E-4</v>
      </c>
      <c r="AI210" s="5">
        <v>1.0940191572027538E-4</v>
      </c>
      <c r="AJ210" s="5">
        <v>1.0907506823593728E-4</v>
      </c>
      <c r="AK210" s="5">
        <v>1.1586892595537261E-4</v>
      </c>
      <c r="AL210" s="5">
        <v>4.7377835825468444E-4</v>
      </c>
      <c r="AM210" s="5">
        <v>1.3040344903277386E-3</v>
      </c>
      <c r="AN210" s="21">
        <v>4.6900813517097156E-3</v>
      </c>
      <c r="AO210" s="23">
        <f t="shared" si="35"/>
        <v>0.14675767918088736</v>
      </c>
      <c r="AP210" s="23">
        <f t="shared" si="36"/>
        <v>0.53811149032992034</v>
      </c>
      <c r="AQ210" s="23">
        <f t="shared" si="37"/>
        <v>7.3701835235983365E-2</v>
      </c>
      <c r="AR210" s="23">
        <f t="shared" si="38"/>
        <v>0.12494105754489704</v>
      </c>
      <c r="AS210" s="23">
        <f t="shared" si="39"/>
        <v>0.42093287827076226</v>
      </c>
      <c r="AT210" s="23">
        <f t="shared" si="40"/>
        <v>0.62912400455062567</v>
      </c>
      <c r="AU210" s="34">
        <f t="shared" si="41"/>
        <v>0.31513083048919227</v>
      </c>
      <c r="AV210" s="35">
        <f t="shared" si="42"/>
        <v>0.14675767918088736</v>
      </c>
      <c r="AW210" s="35">
        <f t="shared" si="43"/>
        <v>0.47821350762527232</v>
      </c>
    </row>
    <row r="211" spans="1:49" x14ac:dyDescent="0.2">
      <c r="A211" s="10" t="s">
        <v>269</v>
      </c>
      <c r="B211" s="1" t="s">
        <v>34</v>
      </c>
      <c r="C211" s="1">
        <v>2010</v>
      </c>
      <c r="D211" s="1">
        <v>126</v>
      </c>
      <c r="E211" s="1">
        <v>75</v>
      </c>
      <c r="F211" s="1">
        <v>56</v>
      </c>
      <c r="G211" s="1">
        <v>48</v>
      </c>
      <c r="H211" s="1">
        <v>59</v>
      </c>
      <c r="I211" s="1">
        <v>41</v>
      </c>
      <c r="J211" s="1">
        <v>74</v>
      </c>
      <c r="K211" s="1">
        <v>73</v>
      </c>
      <c r="L211" s="1">
        <v>147</v>
      </c>
      <c r="M211" s="1">
        <v>219</v>
      </c>
      <c r="N211" s="1">
        <f t="shared" si="33"/>
        <v>439</v>
      </c>
      <c r="O211" s="1">
        <v>918</v>
      </c>
      <c r="P211" s="1">
        <v>1369813</v>
      </c>
      <c r="Q211" s="1">
        <v>1451323</v>
      </c>
      <c r="R211" s="1">
        <v>2821136</v>
      </c>
      <c r="S211" s="1">
        <v>199939.45</v>
      </c>
      <c r="T211" s="1">
        <v>398252.33499999996</v>
      </c>
      <c r="U211" s="1">
        <v>424340.39299999998</v>
      </c>
      <c r="V211" s="1">
        <v>364378.14799999993</v>
      </c>
      <c r="W211" s="1">
        <v>369638.68599999999</v>
      </c>
      <c r="X211" s="1">
        <v>397130.77</v>
      </c>
      <c r="Y211" s="1">
        <v>315735.36100000003</v>
      </c>
      <c r="Z211" s="1">
        <v>195663.83799999999</v>
      </c>
      <c r="AA211" s="1">
        <v>113743.39799999997</v>
      </c>
      <c r="AB211" s="1">
        <v>41388.430000000008</v>
      </c>
      <c r="AC211" s="1">
        <f t="shared" si="34"/>
        <v>350795.66599999997</v>
      </c>
      <c r="AD211" s="5">
        <v>3.2540083143811572E-4</v>
      </c>
      <c r="AE211" s="5">
        <v>6.3019079026175174E-4</v>
      </c>
      <c r="AF211" s="5">
        <v>1.8832281297233324E-4</v>
      </c>
      <c r="AG211" s="5">
        <v>1.3196952475839368E-4</v>
      </c>
      <c r="AH211" s="5">
        <v>1.3173128043891371E-4</v>
      </c>
      <c r="AI211" s="5">
        <v>1.5961532770950279E-4</v>
      </c>
      <c r="AJ211" s="5">
        <v>1.032405522241452E-4</v>
      </c>
      <c r="AK211" s="5">
        <v>2.3437349483322519E-4</v>
      </c>
      <c r="AL211" s="5">
        <v>3.7308886887928676E-4</v>
      </c>
      <c r="AM211" s="5">
        <v>1.2923827016316149E-3</v>
      </c>
      <c r="AN211" s="21">
        <v>5.2913338341174085E-3</v>
      </c>
      <c r="AO211" s="23">
        <f t="shared" si="35"/>
        <v>0.13725490196078433</v>
      </c>
      <c r="AP211" s="23">
        <f t="shared" si="36"/>
        <v>0.47821350762527232</v>
      </c>
      <c r="AQ211" s="23">
        <f t="shared" si="37"/>
        <v>7.0871964343441798E-2</v>
      </c>
      <c r="AR211" s="23">
        <f t="shared" si="38"/>
        <v>0.1243455352737337</v>
      </c>
      <c r="AS211" s="23">
        <f t="shared" si="39"/>
        <v>0.44117647058823528</v>
      </c>
      <c r="AT211" s="23">
        <f t="shared" si="40"/>
        <v>0.60348583877995643</v>
      </c>
      <c r="AU211" s="34">
        <f t="shared" si="41"/>
        <v>0.38453159041394336</v>
      </c>
      <c r="AV211" s="35">
        <f t="shared" si="42"/>
        <v>0.13725490196078433</v>
      </c>
      <c r="AW211" s="35">
        <f t="shared" si="43"/>
        <v>0.5334821428571429</v>
      </c>
    </row>
    <row r="212" spans="1:49" x14ac:dyDescent="0.2">
      <c r="A212" s="10" t="s">
        <v>270</v>
      </c>
      <c r="B212" s="1" t="s">
        <v>34</v>
      </c>
      <c r="C212" s="1">
        <v>2011</v>
      </c>
      <c r="D212" s="1">
        <v>103</v>
      </c>
      <c r="E212" s="1">
        <v>45</v>
      </c>
      <c r="F212" s="1">
        <v>65</v>
      </c>
      <c r="G212" s="1">
        <v>41</v>
      </c>
      <c r="H212" s="1">
        <v>69</v>
      </c>
      <c r="I212" s="1">
        <v>46</v>
      </c>
      <c r="J212" s="1">
        <v>49</v>
      </c>
      <c r="K212" s="1">
        <v>60</v>
      </c>
      <c r="L212" s="1">
        <v>201</v>
      </c>
      <c r="M212" s="1">
        <v>217</v>
      </c>
      <c r="N212" s="1">
        <f t="shared" si="33"/>
        <v>478</v>
      </c>
      <c r="O212" s="1">
        <v>896</v>
      </c>
      <c r="P212" s="1">
        <v>1337342</v>
      </c>
      <c r="Q212" s="1">
        <v>1415638</v>
      </c>
      <c r="R212" s="1">
        <v>2752980</v>
      </c>
      <c r="S212" s="1">
        <v>194445.26800000004</v>
      </c>
      <c r="T212" s="1">
        <v>386855.94200000004</v>
      </c>
      <c r="U212" s="1">
        <v>408123.891</v>
      </c>
      <c r="V212" s="1">
        <v>356927.92500000005</v>
      </c>
      <c r="W212" s="1">
        <v>357163.03700000001</v>
      </c>
      <c r="X212" s="1">
        <v>386108.24</v>
      </c>
      <c r="Y212" s="1">
        <v>316232.34999999998</v>
      </c>
      <c r="Z212" s="1">
        <v>195181.18899999995</v>
      </c>
      <c r="AA212" s="1">
        <v>111349.92300000001</v>
      </c>
      <c r="AB212" s="1">
        <v>39800.480000000003</v>
      </c>
      <c r="AC212" s="1">
        <f t="shared" si="34"/>
        <v>346331.59199999995</v>
      </c>
      <c r="AD212" s="5">
        <v>3.25465495572071E-4</v>
      </c>
      <c r="AE212" s="5">
        <v>5.2971204215676766E-4</v>
      </c>
      <c r="AF212" s="5">
        <v>1.16322369943073E-4</v>
      </c>
      <c r="AG212" s="5">
        <v>1.5926536385981873E-4</v>
      </c>
      <c r="AH212" s="5">
        <v>1.1486912939075863E-4</v>
      </c>
      <c r="AI212" s="5">
        <v>1.9318908412126643E-4</v>
      </c>
      <c r="AJ212" s="5">
        <v>1.1913757655107283E-4</v>
      </c>
      <c r="AK212" s="5">
        <v>1.5494935922906054E-4</v>
      </c>
      <c r="AL212" s="5">
        <v>3.0740667329370565E-4</v>
      </c>
      <c r="AM212" s="5">
        <v>1.8051202424271095E-3</v>
      </c>
      <c r="AN212" s="21">
        <v>5.4521955514104346E-3</v>
      </c>
      <c r="AO212" s="23">
        <f t="shared" si="35"/>
        <v>0.11495535714285714</v>
      </c>
      <c r="AP212" s="23">
        <f t="shared" si="36"/>
        <v>0.5334821428571429</v>
      </c>
      <c r="AQ212" s="23">
        <f t="shared" si="37"/>
        <v>7.0630832043821618E-2</v>
      </c>
      <c r="AR212" s="23">
        <f t="shared" si="38"/>
        <v>0.12580243663230389</v>
      </c>
      <c r="AS212" s="23">
        <f t="shared" si="39"/>
        <v>0.41183035714285715</v>
      </c>
      <c r="AT212" s="23">
        <f t="shared" si="40"/>
        <v>0.6395089285714286</v>
      </c>
      <c r="AU212" s="34">
        <f t="shared" si="41"/>
        <v>0.3515625</v>
      </c>
      <c r="AV212" s="35">
        <f t="shared" si="42"/>
        <v>0.11495535714285714</v>
      </c>
      <c r="AW212" s="35">
        <f t="shared" si="43"/>
        <v>0.51740139211136893</v>
      </c>
    </row>
    <row r="213" spans="1:49" x14ac:dyDescent="0.2">
      <c r="A213" s="10" t="s">
        <v>271</v>
      </c>
      <c r="B213" s="1" t="s">
        <v>34</v>
      </c>
      <c r="C213" s="1">
        <v>2012</v>
      </c>
      <c r="D213" s="1">
        <v>117</v>
      </c>
      <c r="E213" s="1">
        <v>53</v>
      </c>
      <c r="F213" s="1">
        <v>42</v>
      </c>
      <c r="G213" s="1">
        <v>57</v>
      </c>
      <c r="H213" s="1">
        <v>44</v>
      </c>
      <c r="I213" s="1">
        <v>48</v>
      </c>
      <c r="J213" s="1">
        <v>55</v>
      </c>
      <c r="K213" s="1">
        <v>90</v>
      </c>
      <c r="L213" s="1">
        <v>119</v>
      </c>
      <c r="M213" s="1">
        <v>237</v>
      </c>
      <c r="N213" s="1">
        <f t="shared" si="33"/>
        <v>446</v>
      </c>
      <c r="O213" s="1">
        <v>862</v>
      </c>
      <c r="P213" s="1">
        <v>1350686</v>
      </c>
      <c r="Q213" s="1">
        <v>1437226</v>
      </c>
      <c r="R213" s="1">
        <v>2787912</v>
      </c>
      <c r="S213" s="1">
        <v>196269.37000000005</v>
      </c>
      <c r="T213" s="1">
        <v>391442.15599999996</v>
      </c>
      <c r="U213" s="1">
        <v>413678.82900000003</v>
      </c>
      <c r="V213" s="1">
        <v>360630.42300000001</v>
      </c>
      <c r="W213" s="1">
        <v>353496.03300000005</v>
      </c>
      <c r="X213" s="1">
        <v>386667.04600000009</v>
      </c>
      <c r="Y213" s="1">
        <v>327474.63199999998</v>
      </c>
      <c r="Z213" s="1">
        <v>203289.421</v>
      </c>
      <c r="AA213" s="1">
        <v>113013.82400000001</v>
      </c>
      <c r="AB213" s="1">
        <v>42156.680000000008</v>
      </c>
      <c r="AC213" s="1">
        <f t="shared" si="34"/>
        <v>358459.92499999999</v>
      </c>
      <c r="AD213" s="5">
        <v>3.0919196875654612E-4</v>
      </c>
      <c r="AE213" s="5">
        <v>5.9611950657405158E-4</v>
      </c>
      <c r="AF213" s="5">
        <v>1.3539676089460329E-4</v>
      </c>
      <c r="AG213" s="5">
        <v>1.0152803831302664E-4</v>
      </c>
      <c r="AH213" s="5">
        <v>1.5805654865673935E-4</v>
      </c>
      <c r="AI213" s="5">
        <v>1.2447098663763504E-4</v>
      </c>
      <c r="AJ213" s="5">
        <v>1.2413780925101125E-4</v>
      </c>
      <c r="AK213" s="5">
        <v>1.6795194077811807E-4</v>
      </c>
      <c r="AL213" s="5">
        <v>4.4271856133625367E-4</v>
      </c>
      <c r="AM213" s="5">
        <v>1.0529685288766088E-3</v>
      </c>
      <c r="AN213" s="21">
        <v>5.6218848353333318E-3</v>
      </c>
      <c r="AO213" s="23">
        <f t="shared" si="35"/>
        <v>0.1357308584686775</v>
      </c>
      <c r="AP213" s="23">
        <f t="shared" si="36"/>
        <v>0.51740139211136893</v>
      </c>
      <c r="AQ213" s="23">
        <f t="shared" si="37"/>
        <v>7.0400130994091661E-2</v>
      </c>
      <c r="AR213" s="23">
        <f t="shared" si="38"/>
        <v>0.12857648483883277</v>
      </c>
      <c r="AS213" s="23">
        <f t="shared" si="39"/>
        <v>0.41879350348027844</v>
      </c>
      <c r="AT213" s="23">
        <f t="shared" si="40"/>
        <v>0.63689095127610207</v>
      </c>
      <c r="AU213" s="34">
        <f t="shared" si="41"/>
        <v>0.34686774941995357</v>
      </c>
      <c r="AV213" s="35">
        <f t="shared" si="42"/>
        <v>0.1357308584686775</v>
      </c>
      <c r="AW213" s="35">
        <f t="shared" si="43"/>
        <v>0.55069767441860462</v>
      </c>
    </row>
    <row r="214" spans="1:49" x14ac:dyDescent="0.2">
      <c r="A214" s="10" t="s">
        <v>272</v>
      </c>
      <c r="B214" s="1" t="s">
        <v>34</v>
      </c>
      <c r="C214" s="1">
        <v>2013</v>
      </c>
      <c r="D214" s="1">
        <v>114</v>
      </c>
      <c r="E214" s="1">
        <v>49</v>
      </c>
      <c r="F214" s="1">
        <v>71</v>
      </c>
      <c r="G214" s="1">
        <v>59</v>
      </c>
      <c r="H214" s="1">
        <v>62</v>
      </c>
      <c r="I214" s="1">
        <v>48</v>
      </c>
      <c r="J214" s="1">
        <v>80</v>
      </c>
      <c r="K214" s="1">
        <v>102</v>
      </c>
      <c r="L214" s="1">
        <v>208</v>
      </c>
      <c r="M214" s="1">
        <v>282</v>
      </c>
      <c r="N214" s="1">
        <f t="shared" si="33"/>
        <v>592</v>
      </c>
      <c r="O214" s="1">
        <v>1075</v>
      </c>
      <c r="P214" s="1">
        <v>1366096</v>
      </c>
      <c r="Q214" s="1">
        <v>1446389</v>
      </c>
      <c r="R214" s="1">
        <v>2812485</v>
      </c>
      <c r="S214" s="1">
        <v>195747.20499999999</v>
      </c>
      <c r="T214" s="1">
        <v>394402.57400000002</v>
      </c>
      <c r="U214" s="1">
        <v>415222.864</v>
      </c>
      <c r="V214" s="1">
        <v>368145.10200000007</v>
      </c>
      <c r="W214" s="1">
        <v>353158.353</v>
      </c>
      <c r="X214" s="1">
        <v>383846.13400000002</v>
      </c>
      <c r="Y214" s="1">
        <v>334027.14800000004</v>
      </c>
      <c r="Z214" s="1">
        <v>209325.69099999999</v>
      </c>
      <c r="AA214" s="1">
        <v>115039.182</v>
      </c>
      <c r="AB214" s="1">
        <v>43093.518000000004</v>
      </c>
      <c r="AC214" s="1">
        <f t="shared" si="34"/>
        <v>367458.391</v>
      </c>
      <c r="AD214" s="5">
        <v>3.8222426075161292E-4</v>
      </c>
      <c r="AE214" s="5">
        <v>5.8238379444549421E-4</v>
      </c>
      <c r="AF214" s="5">
        <v>1.2423854008620136E-4</v>
      </c>
      <c r="AG214" s="5">
        <v>1.709925106629003E-4</v>
      </c>
      <c r="AH214" s="5">
        <v>1.6026289547103629E-4</v>
      </c>
      <c r="AI214" s="5">
        <v>1.7555863955453433E-4</v>
      </c>
      <c r="AJ214" s="5">
        <v>1.2505010666591734E-4</v>
      </c>
      <c r="AK214" s="5">
        <v>2.395014910584453E-4</v>
      </c>
      <c r="AL214" s="5">
        <v>4.8727893605759077E-4</v>
      </c>
      <c r="AM214" s="5">
        <v>1.8080796158651405E-3</v>
      </c>
      <c r="AN214" s="21">
        <v>6.5439076011385277E-3</v>
      </c>
      <c r="AO214" s="23">
        <f t="shared" si="35"/>
        <v>0.10604651162790697</v>
      </c>
      <c r="AP214" s="23">
        <f t="shared" si="36"/>
        <v>0.55069767441860462</v>
      </c>
      <c r="AQ214" s="23">
        <f t="shared" si="37"/>
        <v>6.9599377418901778E-2</v>
      </c>
      <c r="AR214" s="23">
        <f t="shared" si="38"/>
        <v>0.1306525691692578</v>
      </c>
      <c r="AS214" s="23">
        <f t="shared" si="39"/>
        <v>0.37488372093023253</v>
      </c>
      <c r="AT214" s="23">
        <f t="shared" si="40"/>
        <v>0.66976744186046511</v>
      </c>
      <c r="AU214" s="34">
        <f t="shared" si="41"/>
        <v>0.34325581395348836</v>
      </c>
      <c r="AV214" s="35">
        <f t="shared" si="42"/>
        <v>0.10604651162790697</v>
      </c>
      <c r="AW214" s="35">
        <f t="shared" si="43"/>
        <v>0.52223273415326399</v>
      </c>
    </row>
    <row r="215" spans="1:49" x14ac:dyDescent="0.2">
      <c r="A215" s="10" t="s">
        <v>273</v>
      </c>
      <c r="B215" s="1" t="s">
        <v>34</v>
      </c>
      <c r="C215" s="1">
        <v>2014</v>
      </c>
      <c r="D215" s="1">
        <v>94</v>
      </c>
      <c r="E215" s="1">
        <v>67</v>
      </c>
      <c r="F215" s="1">
        <v>54</v>
      </c>
      <c r="G215" s="1">
        <v>50</v>
      </c>
      <c r="H215" s="1">
        <v>62</v>
      </c>
      <c r="I215" s="1">
        <v>68</v>
      </c>
      <c r="J215" s="1">
        <v>110</v>
      </c>
      <c r="K215" s="1">
        <v>111</v>
      </c>
      <c r="L215" s="1">
        <v>197</v>
      </c>
      <c r="M215" s="1">
        <v>244</v>
      </c>
      <c r="N215" s="1">
        <f t="shared" si="33"/>
        <v>552</v>
      </c>
      <c r="O215" s="1">
        <v>1057</v>
      </c>
      <c r="P215" s="1">
        <v>1306546</v>
      </c>
      <c r="Q215" s="1">
        <v>1378298</v>
      </c>
      <c r="R215" s="1">
        <v>2684844</v>
      </c>
      <c r="S215" s="1">
        <v>179840.647</v>
      </c>
      <c r="T215" s="1">
        <v>374061.39</v>
      </c>
      <c r="U215" s="1">
        <v>383779.74800000002</v>
      </c>
      <c r="V215" s="1">
        <v>351119.72399999999</v>
      </c>
      <c r="W215" s="1">
        <v>338350.0149999999</v>
      </c>
      <c r="X215" s="1">
        <v>365096.35299999994</v>
      </c>
      <c r="Y215" s="1">
        <v>326694.658</v>
      </c>
      <c r="Z215" s="1">
        <v>208996.41399999996</v>
      </c>
      <c r="AA215" s="1">
        <v>114549.91600000001</v>
      </c>
      <c r="AB215" s="1">
        <v>42476.849000000002</v>
      </c>
      <c r="AC215" s="1">
        <f t="shared" si="34"/>
        <v>366023.17899999995</v>
      </c>
      <c r="AD215" s="5">
        <v>3.9369140255448735E-4</v>
      </c>
      <c r="AE215" s="5">
        <v>5.2268495230669404E-4</v>
      </c>
      <c r="AF215" s="5">
        <v>1.7911498430778967E-4</v>
      </c>
      <c r="AG215" s="5">
        <v>1.4070570498159792E-4</v>
      </c>
      <c r="AH215" s="5">
        <v>1.4240157012654749E-4</v>
      </c>
      <c r="AI215" s="5">
        <v>1.8324219669385862E-4</v>
      </c>
      <c r="AJ215" s="5">
        <v>1.8625220285342048E-4</v>
      </c>
      <c r="AK215" s="5">
        <v>3.3670584230979377E-4</v>
      </c>
      <c r="AL215" s="5">
        <v>5.3110959119135898E-4</v>
      </c>
      <c r="AM215" s="5">
        <v>1.7197742859977304E-3</v>
      </c>
      <c r="AN215" s="21">
        <v>5.7443055627784444E-3</v>
      </c>
      <c r="AO215" s="23">
        <f t="shared" si="35"/>
        <v>8.8930936613055817E-2</v>
      </c>
      <c r="AP215" s="23">
        <f t="shared" si="36"/>
        <v>0.52223273415326399</v>
      </c>
      <c r="AQ215" s="23">
        <f t="shared" si="37"/>
        <v>6.6983648584424266E-2</v>
      </c>
      <c r="AR215" s="23">
        <f t="shared" si="38"/>
        <v>0.1363294027511468</v>
      </c>
      <c r="AS215" s="23">
        <f t="shared" si="39"/>
        <v>0.3736991485335856</v>
      </c>
      <c r="AT215" s="23">
        <f t="shared" si="40"/>
        <v>0.69063386944181648</v>
      </c>
      <c r="AU215" s="34">
        <f t="shared" si="41"/>
        <v>0.38883632923368022</v>
      </c>
      <c r="AV215" s="35">
        <f t="shared" si="42"/>
        <v>8.8930936613055817E-2</v>
      </c>
      <c r="AW215" s="35">
        <f t="shared" si="43"/>
        <v>0.57499999999999996</v>
      </c>
    </row>
    <row r="216" spans="1:49" x14ac:dyDescent="0.2">
      <c r="A216" s="10" t="s">
        <v>274</v>
      </c>
      <c r="B216" s="1" t="s">
        <v>34</v>
      </c>
      <c r="C216" s="1">
        <v>2015</v>
      </c>
      <c r="D216" s="1">
        <v>118</v>
      </c>
      <c r="E216" s="1">
        <v>60</v>
      </c>
      <c r="F216" s="1">
        <v>52</v>
      </c>
      <c r="G216" s="1">
        <v>50</v>
      </c>
      <c r="H216" s="1">
        <v>56</v>
      </c>
      <c r="I216" s="1">
        <v>66</v>
      </c>
      <c r="J216" s="1">
        <v>74</v>
      </c>
      <c r="K216" s="1">
        <v>144</v>
      </c>
      <c r="L216" s="1">
        <v>210</v>
      </c>
      <c r="M216" s="1">
        <v>290</v>
      </c>
      <c r="N216" s="1">
        <f t="shared" si="33"/>
        <v>644</v>
      </c>
      <c r="O216" s="1">
        <v>1120</v>
      </c>
      <c r="P216" s="1">
        <v>1336288</v>
      </c>
      <c r="Q216" s="1">
        <v>1411961</v>
      </c>
      <c r="R216" s="1">
        <v>2748249</v>
      </c>
      <c r="S216" s="1">
        <v>182435.01200000002</v>
      </c>
      <c r="T216" s="1">
        <v>383006.08100000012</v>
      </c>
      <c r="U216" s="1">
        <v>400956.196</v>
      </c>
      <c r="V216" s="1">
        <v>360426.91999999993</v>
      </c>
      <c r="W216" s="1">
        <v>343464.64500000002</v>
      </c>
      <c r="X216" s="1">
        <v>364023.277</v>
      </c>
      <c r="Y216" s="1">
        <v>335992.60399999999</v>
      </c>
      <c r="Z216" s="1">
        <v>219757.60600000003</v>
      </c>
      <c r="AA216" s="1">
        <v>115476.788</v>
      </c>
      <c r="AB216" s="1">
        <v>43195.398000000001</v>
      </c>
      <c r="AC216" s="1">
        <f t="shared" si="34"/>
        <v>378429.79200000002</v>
      </c>
      <c r="AD216" s="5">
        <v>4.0753221414799025E-4</v>
      </c>
      <c r="AE216" s="5">
        <v>6.4680566907847706E-4</v>
      </c>
      <c r="AF216" s="5">
        <v>1.5665547618289637E-4</v>
      </c>
      <c r="AG216" s="5">
        <v>1.2968997740591095E-4</v>
      </c>
      <c r="AH216" s="5">
        <v>1.3872437719135964E-4</v>
      </c>
      <c r="AI216" s="5">
        <v>1.6304443795081149E-4</v>
      </c>
      <c r="AJ216" s="5">
        <v>1.8130708712893654E-4</v>
      </c>
      <c r="AK216" s="5">
        <v>2.2024294320478554E-4</v>
      </c>
      <c r="AL216" s="5">
        <v>6.5526742223429566E-4</v>
      </c>
      <c r="AM216" s="5">
        <v>1.8185472910798315E-3</v>
      </c>
      <c r="AN216" s="21">
        <v>6.7136781561776557E-3</v>
      </c>
      <c r="AO216" s="23">
        <f t="shared" si="35"/>
        <v>0.10535714285714286</v>
      </c>
      <c r="AP216" s="23">
        <f t="shared" si="36"/>
        <v>0.57499999999999996</v>
      </c>
      <c r="AQ216" s="23">
        <f t="shared" si="37"/>
        <v>6.6382271766495693E-2</v>
      </c>
      <c r="AR216" s="23">
        <f t="shared" si="38"/>
        <v>0.13769850985118162</v>
      </c>
      <c r="AS216" s="23">
        <f t="shared" si="39"/>
        <v>0.35892857142857143</v>
      </c>
      <c r="AT216" s="23">
        <f t="shared" si="40"/>
        <v>0.7</v>
      </c>
      <c r="AU216" s="34">
        <f t="shared" si="41"/>
        <v>0.31964285714285712</v>
      </c>
      <c r="AV216" s="35">
        <f t="shared" si="42"/>
        <v>0.10535714285714286</v>
      </c>
      <c r="AW216" s="35">
        <f t="shared" si="43"/>
        <v>0.58285714285714285</v>
      </c>
    </row>
    <row r="217" spans="1:49" x14ac:dyDescent="0.2">
      <c r="A217" s="10" t="s">
        <v>275</v>
      </c>
      <c r="B217" s="1" t="s">
        <v>34</v>
      </c>
      <c r="C217" s="1">
        <v>2016</v>
      </c>
      <c r="D217" s="1">
        <v>104</v>
      </c>
      <c r="E217" s="1">
        <v>46</v>
      </c>
      <c r="F217" s="1">
        <v>59</v>
      </c>
      <c r="G217" s="1">
        <v>46</v>
      </c>
      <c r="H217" s="1">
        <v>50</v>
      </c>
      <c r="I217" s="1">
        <v>63</v>
      </c>
      <c r="J217" s="1">
        <v>70</v>
      </c>
      <c r="K217" s="1">
        <v>143</v>
      </c>
      <c r="L217" s="1">
        <v>206</v>
      </c>
      <c r="M217" s="1">
        <v>263</v>
      </c>
      <c r="N217" s="1">
        <f t="shared" si="33"/>
        <v>612</v>
      </c>
      <c r="O217" s="1">
        <v>1050</v>
      </c>
      <c r="P217" s="1">
        <v>1323591</v>
      </c>
      <c r="Q217" s="1">
        <v>1407093</v>
      </c>
      <c r="R217" s="1">
        <v>2730684</v>
      </c>
      <c r="S217" s="1">
        <v>175554.842</v>
      </c>
      <c r="T217" s="1">
        <v>378581.04099999997</v>
      </c>
      <c r="U217" s="1">
        <v>398168.42999999993</v>
      </c>
      <c r="V217" s="1">
        <v>356804.07899999991</v>
      </c>
      <c r="W217" s="1">
        <v>339416.97600000002</v>
      </c>
      <c r="X217" s="1">
        <v>355941.12099999998</v>
      </c>
      <c r="Y217" s="1">
        <v>339979.28399999999</v>
      </c>
      <c r="Z217" s="1">
        <v>226299.27500000002</v>
      </c>
      <c r="AA217" s="1">
        <v>115646.99999999999</v>
      </c>
      <c r="AB217" s="1">
        <v>44131.540000000008</v>
      </c>
      <c r="AC217" s="1">
        <f t="shared" si="34"/>
        <v>386077.81500000006</v>
      </c>
      <c r="AD217" s="5">
        <v>3.8451904358028976E-4</v>
      </c>
      <c r="AE217" s="5">
        <v>5.9240747116505053E-4</v>
      </c>
      <c r="AF217" s="5">
        <v>1.2150634875558917E-4</v>
      </c>
      <c r="AG217" s="5">
        <v>1.4817849823000787E-4</v>
      </c>
      <c r="AH217" s="5">
        <v>1.2892229295394353E-4</v>
      </c>
      <c r="AI217" s="5">
        <v>1.4731142970291503E-4</v>
      </c>
      <c r="AJ217" s="5">
        <v>1.7699556551095989E-4</v>
      </c>
      <c r="AK217" s="5">
        <v>2.0589489799619675E-4</v>
      </c>
      <c r="AL217" s="5">
        <v>6.3190657592694449E-4</v>
      </c>
      <c r="AM217" s="5">
        <v>1.7812826964815345E-3</v>
      </c>
      <c r="AN217" s="21">
        <v>5.9594566607011666E-3</v>
      </c>
      <c r="AO217" s="23">
        <f t="shared" si="35"/>
        <v>9.9047619047619051E-2</v>
      </c>
      <c r="AP217" s="23">
        <f t="shared" si="36"/>
        <v>0.58285714285714285</v>
      </c>
      <c r="AQ217" s="23">
        <f t="shared" si="37"/>
        <v>6.4289695182598944E-2</v>
      </c>
      <c r="AR217" s="23">
        <f t="shared" si="38"/>
        <v>0.14138502111558865</v>
      </c>
      <c r="AS217" s="23">
        <f t="shared" si="39"/>
        <v>0.3504761904761905</v>
      </c>
      <c r="AT217" s="23">
        <f t="shared" si="40"/>
        <v>0.70952380952380956</v>
      </c>
      <c r="AU217" s="34">
        <f t="shared" si="41"/>
        <v>0.3180952380952381</v>
      </c>
      <c r="AV217" s="35">
        <f t="shared" si="42"/>
        <v>9.9047619047619051E-2</v>
      </c>
      <c r="AW217" s="35">
        <f t="shared" si="43"/>
        <v>0.54847645429362879</v>
      </c>
    </row>
    <row r="218" spans="1:49" x14ac:dyDescent="0.2">
      <c r="A218" s="10" t="s">
        <v>276</v>
      </c>
      <c r="B218" s="1" t="s">
        <v>34</v>
      </c>
      <c r="C218" s="1">
        <v>2017</v>
      </c>
      <c r="D218" s="1">
        <v>113</v>
      </c>
      <c r="E218" s="1">
        <v>59</v>
      </c>
      <c r="F218" s="1">
        <v>45</v>
      </c>
      <c r="G218" s="1">
        <v>55</v>
      </c>
      <c r="H218" s="1">
        <v>81</v>
      </c>
      <c r="I218" s="1">
        <v>51</v>
      </c>
      <c r="J218" s="1">
        <v>85</v>
      </c>
      <c r="K218" s="1">
        <v>163</v>
      </c>
      <c r="L218" s="1">
        <v>212</v>
      </c>
      <c r="M218" s="1">
        <v>219</v>
      </c>
      <c r="N218" s="1">
        <f t="shared" si="33"/>
        <v>594</v>
      </c>
      <c r="O218" s="1">
        <v>1083</v>
      </c>
      <c r="P218" s="1">
        <v>1148006</v>
      </c>
      <c r="Q218" s="1">
        <v>1219542</v>
      </c>
      <c r="R218" s="1">
        <v>2367548</v>
      </c>
      <c r="S218" s="1">
        <v>149253</v>
      </c>
      <c r="T218" s="1">
        <v>322956</v>
      </c>
      <c r="U218" s="1">
        <v>338339</v>
      </c>
      <c r="V218" s="1">
        <v>308233</v>
      </c>
      <c r="W218" s="1">
        <v>295314</v>
      </c>
      <c r="X218" s="1">
        <v>307860</v>
      </c>
      <c r="Y218" s="1">
        <v>299710</v>
      </c>
      <c r="Z218" s="1">
        <v>204131</v>
      </c>
      <c r="AA218" s="1">
        <v>104183</v>
      </c>
      <c r="AB218" s="1">
        <v>37569</v>
      </c>
      <c r="AC218" s="1">
        <f t="shared" si="34"/>
        <v>345883</v>
      </c>
      <c r="AD218" s="5">
        <v>4.5743528747885996E-4</v>
      </c>
      <c r="AE218" s="5">
        <v>7.5710370980817802E-4</v>
      </c>
      <c r="AF218" s="5">
        <v>1.8268742491237195E-4</v>
      </c>
      <c r="AG218" s="5">
        <v>1.3300269847697131E-4</v>
      </c>
      <c r="AH218" s="5">
        <v>1.7843644256130913E-4</v>
      </c>
      <c r="AI218" s="5">
        <v>2.7428432109551191E-4</v>
      </c>
      <c r="AJ218" s="5">
        <v>1.6565971545507699E-4</v>
      </c>
      <c r="AK218" s="5">
        <v>2.836074872376631E-4</v>
      </c>
      <c r="AL218" s="5">
        <v>7.9850684119511491E-4</v>
      </c>
      <c r="AM218" s="5">
        <v>2.0348809306700707E-3</v>
      </c>
      <c r="AN218" s="21">
        <v>5.8292741355905134E-3</v>
      </c>
      <c r="AO218" s="23">
        <f t="shared" si="35"/>
        <v>0.10433979686057249</v>
      </c>
      <c r="AP218" s="23">
        <f t="shared" si="36"/>
        <v>0.54847645429362879</v>
      </c>
      <c r="AQ218" s="23">
        <f t="shared" si="37"/>
        <v>6.304117171014062E-2</v>
      </c>
      <c r="AR218" s="23">
        <f t="shared" si="38"/>
        <v>0.14609334214132089</v>
      </c>
      <c r="AS218" s="23">
        <f t="shared" si="39"/>
        <v>0.37303785780240073</v>
      </c>
      <c r="AT218" s="23">
        <f t="shared" si="40"/>
        <v>0.67405355493998154</v>
      </c>
      <c r="AU218" s="34">
        <f t="shared" si="41"/>
        <v>0.34718374884579872</v>
      </c>
      <c r="AV218" s="35">
        <f t="shared" si="42"/>
        <v>0.10433979686057249</v>
      </c>
      <c r="AW218" s="35">
        <f t="shared" si="43"/>
        <v>0.70384373030875869</v>
      </c>
    </row>
    <row r="219" spans="1:49" x14ac:dyDescent="0.2">
      <c r="A219" s="10" t="s">
        <v>277</v>
      </c>
      <c r="B219" s="1" t="s">
        <v>35</v>
      </c>
      <c r="C219" s="1">
        <v>2009</v>
      </c>
      <c r="D219" s="1">
        <v>123</v>
      </c>
      <c r="E219" s="1">
        <v>38</v>
      </c>
      <c r="F219" s="1">
        <v>38</v>
      </c>
      <c r="G219" s="1">
        <v>48</v>
      </c>
      <c r="H219" s="1">
        <v>66</v>
      </c>
      <c r="I219" s="1">
        <v>60</v>
      </c>
      <c r="J219" s="1">
        <v>97</v>
      </c>
      <c r="K219" s="1">
        <v>151</v>
      </c>
      <c r="L219" s="1">
        <v>346</v>
      </c>
      <c r="M219" s="1">
        <v>620</v>
      </c>
      <c r="N219" s="1">
        <f t="shared" si="33"/>
        <v>1117</v>
      </c>
      <c r="O219" s="1">
        <v>1587</v>
      </c>
      <c r="P219" s="1">
        <v>2819926</v>
      </c>
      <c r="Q219" s="1">
        <v>2964829</v>
      </c>
      <c r="R219" s="1">
        <v>5784755</v>
      </c>
      <c r="S219" s="1">
        <v>387831.17800000001</v>
      </c>
      <c r="T219" s="1">
        <v>765931.51899999985</v>
      </c>
      <c r="U219" s="1">
        <v>823917.65599999996</v>
      </c>
      <c r="V219" s="1">
        <v>743732.13800000004</v>
      </c>
      <c r="W219" s="1">
        <v>785589.59499999997</v>
      </c>
      <c r="X219" s="1">
        <v>855733.82599999988</v>
      </c>
      <c r="Y219" s="1">
        <v>643494.84899999993</v>
      </c>
      <c r="Z219" s="1">
        <v>399549.6370000001</v>
      </c>
      <c r="AA219" s="1">
        <v>269276.93200000003</v>
      </c>
      <c r="AB219" s="1">
        <v>108359.329</v>
      </c>
      <c r="AC219" s="1">
        <f t="shared" si="34"/>
        <v>777185.89800000016</v>
      </c>
      <c r="AD219" s="5">
        <v>2.743417828412785E-4</v>
      </c>
      <c r="AE219" s="5">
        <v>3.171483031206944E-4</v>
      </c>
      <c r="AF219" s="5">
        <v>4.9612790513716944E-5</v>
      </c>
      <c r="AG219" s="5">
        <v>4.6121113831307439E-5</v>
      </c>
      <c r="AH219" s="5">
        <v>6.453936511212051E-5</v>
      </c>
      <c r="AI219" s="5">
        <v>8.4013332686770124E-5</v>
      </c>
      <c r="AJ219" s="5">
        <v>7.0115260349659246E-5</v>
      </c>
      <c r="AK219" s="5">
        <v>1.5073935735575718E-4</v>
      </c>
      <c r="AL219" s="5">
        <v>3.779255091652103E-4</v>
      </c>
      <c r="AM219" s="5">
        <v>1.2849225421210605E-3</v>
      </c>
      <c r="AN219" s="21">
        <v>5.7217039429987614E-3</v>
      </c>
      <c r="AO219" s="23">
        <f t="shared" si="35"/>
        <v>7.7504725897920609E-2</v>
      </c>
      <c r="AP219" s="23">
        <f t="shared" si="36"/>
        <v>0.70384373030875869</v>
      </c>
      <c r="AQ219" s="23">
        <f t="shared" si="37"/>
        <v>6.7043665289195489E-2</v>
      </c>
      <c r="AR219" s="23">
        <f t="shared" si="38"/>
        <v>0.13435070249301831</v>
      </c>
      <c r="AS219" s="23">
        <f t="shared" si="39"/>
        <v>0.23503465658475109</v>
      </c>
      <c r="AT219" s="23">
        <f t="shared" si="40"/>
        <v>0.80277252678008826</v>
      </c>
      <c r="AU219" s="34">
        <f t="shared" si="41"/>
        <v>0.21865154379332072</v>
      </c>
      <c r="AV219" s="35">
        <f t="shared" si="42"/>
        <v>7.7504725897920609E-2</v>
      </c>
      <c r="AW219" s="35">
        <f t="shared" si="43"/>
        <v>0.68882796435915006</v>
      </c>
    </row>
    <row r="220" spans="1:49" x14ac:dyDescent="0.2">
      <c r="A220" s="10" t="s">
        <v>278</v>
      </c>
      <c r="B220" s="1" t="s">
        <v>35</v>
      </c>
      <c r="C220" s="1">
        <v>2010</v>
      </c>
      <c r="D220" s="1">
        <v>100</v>
      </c>
      <c r="E220" s="1">
        <v>54</v>
      </c>
      <c r="F220" s="1">
        <v>66</v>
      </c>
      <c r="G220" s="1">
        <v>61</v>
      </c>
      <c r="H220" s="1">
        <v>49</v>
      </c>
      <c r="I220" s="1">
        <v>56</v>
      </c>
      <c r="J220" s="1">
        <v>68</v>
      </c>
      <c r="K220" s="1">
        <v>125</v>
      </c>
      <c r="L220" s="1">
        <v>312</v>
      </c>
      <c r="M220" s="1">
        <v>568</v>
      </c>
      <c r="N220" s="1">
        <f t="shared" si="33"/>
        <v>1005</v>
      </c>
      <c r="O220" s="1">
        <v>1459</v>
      </c>
      <c r="P220" s="1">
        <v>2798806</v>
      </c>
      <c r="Q220" s="1">
        <v>2934017</v>
      </c>
      <c r="R220" s="1">
        <v>5732823</v>
      </c>
      <c r="S220" s="1">
        <v>374659.51799999998</v>
      </c>
      <c r="T220" s="1">
        <v>762169.70499999996</v>
      </c>
      <c r="U220" s="1">
        <v>816388.74600000004</v>
      </c>
      <c r="V220" s="1">
        <v>731340.54399999988</v>
      </c>
      <c r="W220" s="1">
        <v>755581.89099999995</v>
      </c>
      <c r="X220" s="1">
        <v>850382.33299999998</v>
      </c>
      <c r="Y220" s="1">
        <v>658571.94700000004</v>
      </c>
      <c r="Z220" s="1">
        <v>413311.58399999992</v>
      </c>
      <c r="AA220" s="1">
        <v>264280.68400000001</v>
      </c>
      <c r="AB220" s="1">
        <v>107732.77499999998</v>
      </c>
      <c r="AC220" s="1">
        <f t="shared" si="34"/>
        <v>785325.04299999995</v>
      </c>
      <c r="AD220" s="5">
        <v>2.5449939759172749E-4</v>
      </c>
      <c r="AE220" s="5">
        <v>2.6690900723360246E-4</v>
      </c>
      <c r="AF220" s="5">
        <v>7.0850362649877306E-5</v>
      </c>
      <c r="AG220" s="5">
        <v>8.084383857981305E-5</v>
      </c>
      <c r="AH220" s="5">
        <v>8.3408475710051725E-5</v>
      </c>
      <c r="AI220" s="5">
        <v>6.4850680758308439E-5</v>
      </c>
      <c r="AJ220" s="5">
        <v>6.5852732149834065E-5</v>
      </c>
      <c r="AK220" s="5">
        <v>1.032537148139412E-4</v>
      </c>
      <c r="AL220" s="5">
        <v>3.0243526878743381E-4</v>
      </c>
      <c r="AM220" s="5">
        <v>1.1805630108025602E-3</v>
      </c>
      <c r="AN220" s="21">
        <v>5.2723045517021174E-3</v>
      </c>
      <c r="AO220" s="23">
        <f t="shared" si="35"/>
        <v>6.8540095956134334E-2</v>
      </c>
      <c r="AP220" s="23">
        <f t="shared" si="36"/>
        <v>0.68882796435915006</v>
      </c>
      <c r="AQ220" s="23">
        <f t="shared" si="37"/>
        <v>6.5353407562033575E-2</v>
      </c>
      <c r="AR220" s="23">
        <f t="shared" si="38"/>
        <v>0.1369874916773115</v>
      </c>
      <c r="AS220" s="23">
        <f t="shared" si="39"/>
        <v>0.26456477039067855</v>
      </c>
      <c r="AT220" s="23">
        <f t="shared" si="40"/>
        <v>0.77381768334475665</v>
      </c>
      <c r="AU220" s="34">
        <f t="shared" si="41"/>
        <v>0.24263193968471555</v>
      </c>
      <c r="AV220" s="35">
        <f t="shared" si="42"/>
        <v>6.8540095956134334E-2</v>
      </c>
      <c r="AW220" s="35">
        <f t="shared" si="43"/>
        <v>0.68142186452045606</v>
      </c>
    </row>
    <row r="221" spans="1:49" x14ac:dyDescent="0.2">
      <c r="A221" s="10" t="s">
        <v>279</v>
      </c>
      <c r="B221" s="1" t="s">
        <v>35</v>
      </c>
      <c r="C221" s="1">
        <v>2011</v>
      </c>
      <c r="D221" s="1">
        <v>102</v>
      </c>
      <c r="E221" s="1">
        <v>64</v>
      </c>
      <c r="F221" s="1">
        <v>48</v>
      </c>
      <c r="G221" s="1">
        <v>47</v>
      </c>
      <c r="H221" s="1">
        <v>60</v>
      </c>
      <c r="I221" s="1">
        <v>65</v>
      </c>
      <c r="J221" s="1">
        <v>89</v>
      </c>
      <c r="K221" s="1">
        <v>144</v>
      </c>
      <c r="L221" s="1">
        <v>310</v>
      </c>
      <c r="M221" s="1">
        <v>562</v>
      </c>
      <c r="N221" s="1">
        <f t="shared" si="33"/>
        <v>1016</v>
      </c>
      <c r="O221" s="1">
        <v>1491</v>
      </c>
      <c r="P221" s="1">
        <v>2814394</v>
      </c>
      <c r="Q221" s="1">
        <v>2936227</v>
      </c>
      <c r="R221" s="1">
        <v>5750621</v>
      </c>
      <c r="S221" s="1">
        <v>374281.02299999993</v>
      </c>
      <c r="T221" s="1">
        <v>758077.10599999991</v>
      </c>
      <c r="U221" s="1">
        <v>815376.87900000019</v>
      </c>
      <c r="V221" s="1">
        <v>747144.33600000001</v>
      </c>
      <c r="W221" s="1">
        <v>740533.59499999997</v>
      </c>
      <c r="X221" s="1">
        <v>849834.87200000009</v>
      </c>
      <c r="Y221" s="1">
        <v>678341.75300000003</v>
      </c>
      <c r="Z221" s="1">
        <v>417385.41800000006</v>
      </c>
      <c r="AA221" s="1">
        <v>260592.09999999998</v>
      </c>
      <c r="AB221" s="1">
        <v>107672.103</v>
      </c>
      <c r="AC221" s="1">
        <f t="shared" si="34"/>
        <v>785649.62100000004</v>
      </c>
      <c r="AD221" s="5">
        <v>2.5927634598072103E-4</v>
      </c>
      <c r="AE221" s="5">
        <v>2.7252249975815638E-4</v>
      </c>
      <c r="AF221" s="5">
        <v>8.4424129806130841E-5</v>
      </c>
      <c r="AG221" s="5">
        <v>5.8868483073580005E-5</v>
      </c>
      <c r="AH221" s="5">
        <v>6.2906185238082303E-5</v>
      </c>
      <c r="AI221" s="5">
        <v>8.1022657722908578E-5</v>
      </c>
      <c r="AJ221" s="5">
        <v>7.6485446928094506E-5</v>
      </c>
      <c r="AK221" s="5">
        <v>1.3120230268355603E-4</v>
      </c>
      <c r="AL221" s="5">
        <v>3.450048655029917E-4</v>
      </c>
      <c r="AM221" s="5">
        <v>1.1895986102418302E-3</v>
      </c>
      <c r="AN221" s="21">
        <v>5.2195506945749912E-3</v>
      </c>
      <c r="AO221" s="23">
        <f t="shared" si="35"/>
        <v>6.8410462776659964E-2</v>
      </c>
      <c r="AP221" s="23">
        <f t="shared" si="36"/>
        <v>0.68142186452045606</v>
      </c>
      <c r="AQ221" s="23">
        <f t="shared" si="37"/>
        <v>6.5085322611244931E-2</v>
      </c>
      <c r="AR221" s="23">
        <f t="shared" si="38"/>
        <v>0.13661996173978427</v>
      </c>
      <c r="AS221" s="23">
        <f t="shared" si="39"/>
        <v>0.25888665325285043</v>
      </c>
      <c r="AT221" s="23">
        <f t="shared" si="40"/>
        <v>0.78470824949698192</v>
      </c>
      <c r="AU221" s="34">
        <f t="shared" si="41"/>
        <v>0.25016767270288398</v>
      </c>
      <c r="AV221" s="35">
        <f t="shared" si="42"/>
        <v>6.8410462776659964E-2</v>
      </c>
      <c r="AW221" s="35">
        <f t="shared" si="43"/>
        <v>0.67810026385224276</v>
      </c>
    </row>
    <row r="222" spans="1:49" x14ac:dyDescent="0.2">
      <c r="A222" s="10" t="s">
        <v>280</v>
      </c>
      <c r="B222" s="1" t="s">
        <v>35</v>
      </c>
      <c r="C222" s="1">
        <v>2012</v>
      </c>
      <c r="D222" s="1">
        <v>116</v>
      </c>
      <c r="E222" s="1">
        <v>57</v>
      </c>
      <c r="F222" s="1">
        <v>54</v>
      </c>
      <c r="G222" s="1">
        <v>65</v>
      </c>
      <c r="H222" s="1">
        <v>61</v>
      </c>
      <c r="I222" s="1">
        <v>35</v>
      </c>
      <c r="J222" s="1">
        <v>100</v>
      </c>
      <c r="K222" s="1">
        <v>138</v>
      </c>
      <c r="L222" s="1">
        <v>317</v>
      </c>
      <c r="M222" s="1">
        <v>573</v>
      </c>
      <c r="N222" s="1">
        <f t="shared" si="33"/>
        <v>1028</v>
      </c>
      <c r="O222" s="1">
        <v>1516</v>
      </c>
      <c r="P222" s="1">
        <v>2824204</v>
      </c>
      <c r="Q222" s="1">
        <v>2949201</v>
      </c>
      <c r="R222" s="1">
        <v>5773405</v>
      </c>
      <c r="S222" s="1">
        <v>374581.929</v>
      </c>
      <c r="T222" s="1">
        <v>762146.81799999997</v>
      </c>
      <c r="U222" s="1">
        <v>808225.44800000009</v>
      </c>
      <c r="V222" s="1">
        <v>752859.52100000007</v>
      </c>
      <c r="W222" s="1">
        <v>726661.56099999999</v>
      </c>
      <c r="X222" s="1">
        <v>846129.36199999996</v>
      </c>
      <c r="Y222" s="1">
        <v>698065.91700000002</v>
      </c>
      <c r="Z222" s="1">
        <v>433733.75899999996</v>
      </c>
      <c r="AA222" s="1">
        <v>259984.50899999993</v>
      </c>
      <c r="AB222" s="1">
        <v>109938.921</v>
      </c>
      <c r="AC222" s="1">
        <f t="shared" si="34"/>
        <v>803657.1889999999</v>
      </c>
      <c r="AD222" s="5">
        <v>2.6258334553006413E-4</v>
      </c>
      <c r="AE222" s="5">
        <v>3.0967858035671551E-4</v>
      </c>
      <c r="AF222" s="5">
        <v>7.4788739720225411E-5</v>
      </c>
      <c r="AG222" s="5">
        <v>6.6813041006845393E-5</v>
      </c>
      <c r="AH222" s="5">
        <v>8.633748818592678E-5</v>
      </c>
      <c r="AI222" s="5">
        <v>8.394554394215439E-5</v>
      </c>
      <c r="AJ222" s="5">
        <v>4.1364833288931535E-5</v>
      </c>
      <c r="AK222" s="5">
        <v>1.4325294727145373E-4</v>
      </c>
      <c r="AL222" s="5">
        <v>3.1816753281590886E-4</v>
      </c>
      <c r="AM222" s="5">
        <v>1.2193034162662365E-3</v>
      </c>
      <c r="AN222" s="21">
        <v>5.2119849347984776E-3</v>
      </c>
      <c r="AO222" s="23">
        <f t="shared" si="35"/>
        <v>7.6517150395778361E-2</v>
      </c>
      <c r="AP222" s="23">
        <f t="shared" si="36"/>
        <v>0.67810026385224276</v>
      </c>
      <c r="AQ222" s="23">
        <f t="shared" si="37"/>
        <v>6.4880591089660267E-2</v>
      </c>
      <c r="AR222" s="23">
        <f t="shared" si="38"/>
        <v>0.13919986368529488</v>
      </c>
      <c r="AS222" s="23">
        <f t="shared" si="39"/>
        <v>0.25593667546174143</v>
      </c>
      <c r="AT222" s="23">
        <f t="shared" si="40"/>
        <v>0.76715039577836408</v>
      </c>
      <c r="AU222" s="34">
        <f t="shared" si="41"/>
        <v>0.24538258575197888</v>
      </c>
      <c r="AV222" s="35">
        <f t="shared" si="42"/>
        <v>7.6517150395778361E-2</v>
      </c>
      <c r="AW222" s="35">
        <f t="shared" si="43"/>
        <v>0.70186335403726707</v>
      </c>
    </row>
    <row r="223" spans="1:49" x14ac:dyDescent="0.2">
      <c r="A223" s="10" t="s">
        <v>281</v>
      </c>
      <c r="B223" s="1" t="s">
        <v>35</v>
      </c>
      <c r="C223" s="1">
        <v>2013</v>
      </c>
      <c r="D223" s="1">
        <v>113</v>
      </c>
      <c r="E223" s="1">
        <v>52</v>
      </c>
      <c r="F223" s="1">
        <v>70</v>
      </c>
      <c r="G223" s="1">
        <v>57</v>
      </c>
      <c r="H223" s="1">
        <v>45</v>
      </c>
      <c r="I223" s="1">
        <v>70</v>
      </c>
      <c r="J223" s="1">
        <v>73</v>
      </c>
      <c r="K223" s="1">
        <v>165</v>
      </c>
      <c r="L223" s="1">
        <v>318</v>
      </c>
      <c r="M223" s="1">
        <v>647</v>
      </c>
      <c r="N223" s="1">
        <f t="shared" si="33"/>
        <v>1130</v>
      </c>
      <c r="O223" s="1">
        <v>1610</v>
      </c>
      <c r="P223" s="1">
        <v>2724802</v>
      </c>
      <c r="Q223" s="1">
        <v>2833838</v>
      </c>
      <c r="R223" s="1">
        <v>5558640</v>
      </c>
      <c r="S223" s="1">
        <v>352798.40600000002</v>
      </c>
      <c r="T223" s="1">
        <v>729257.91999999993</v>
      </c>
      <c r="U223" s="1">
        <v>777238.0149999999</v>
      </c>
      <c r="V223" s="1">
        <v>738435.88600000006</v>
      </c>
      <c r="W223" s="1">
        <v>690687.29599999997</v>
      </c>
      <c r="X223" s="1">
        <v>803780.93799999997</v>
      </c>
      <c r="Y223" s="1">
        <v>684898.49600000004</v>
      </c>
      <c r="Z223" s="1">
        <v>425115.90899999999</v>
      </c>
      <c r="AA223" s="1">
        <v>249447.079</v>
      </c>
      <c r="AB223" s="1">
        <v>106569.73200000002</v>
      </c>
      <c r="AC223" s="1">
        <f t="shared" si="34"/>
        <v>781132.72</v>
      </c>
      <c r="AD223" s="5">
        <v>2.896391923204237E-4</v>
      </c>
      <c r="AE223" s="5">
        <v>3.2029623172390409E-4</v>
      </c>
      <c r="AF223" s="5">
        <v>7.130536203158411E-5</v>
      </c>
      <c r="AG223" s="5">
        <v>9.006250163921795E-5</v>
      </c>
      <c r="AH223" s="5">
        <v>7.7190181410008012E-5</v>
      </c>
      <c r="AI223" s="5">
        <v>6.5152494132453246E-5</v>
      </c>
      <c r="AJ223" s="5">
        <v>8.708840517439591E-5</v>
      </c>
      <c r="AK223" s="5">
        <v>1.0658513696020731E-4</v>
      </c>
      <c r="AL223" s="5">
        <v>3.8812944071683756E-4</v>
      </c>
      <c r="AM223" s="5">
        <v>1.2748194978863634E-3</v>
      </c>
      <c r="AN223" s="21">
        <v>6.0711422263875067E-3</v>
      </c>
      <c r="AO223" s="23">
        <f t="shared" si="35"/>
        <v>7.0186335403726707E-2</v>
      </c>
      <c r="AP223" s="23">
        <f t="shared" si="36"/>
        <v>0.70186335403726707</v>
      </c>
      <c r="AQ223" s="23">
        <f t="shared" si="37"/>
        <v>6.3468475382467651E-2</v>
      </c>
      <c r="AR223" s="23">
        <f t="shared" si="38"/>
        <v>0.14052586963717745</v>
      </c>
      <c r="AS223" s="23">
        <f t="shared" si="39"/>
        <v>0.25279503105590062</v>
      </c>
      <c r="AT223" s="23">
        <f t="shared" si="40"/>
        <v>0.79068322981366457</v>
      </c>
      <c r="AU223" s="34">
        <f t="shared" si="41"/>
        <v>0.22795031055900622</v>
      </c>
      <c r="AV223" s="35">
        <f t="shared" si="42"/>
        <v>7.0186335403726707E-2</v>
      </c>
      <c r="AW223" s="35">
        <f t="shared" si="43"/>
        <v>0.71632124352331605</v>
      </c>
    </row>
    <row r="224" spans="1:49" x14ac:dyDescent="0.2">
      <c r="A224" s="10" t="s">
        <v>282</v>
      </c>
      <c r="B224" s="1" t="s">
        <v>35</v>
      </c>
      <c r="C224" s="1">
        <v>2014</v>
      </c>
      <c r="D224" s="1">
        <v>109</v>
      </c>
      <c r="E224" s="1">
        <v>50</v>
      </c>
      <c r="F224" s="1">
        <v>36</v>
      </c>
      <c r="G224" s="1">
        <v>28</v>
      </c>
      <c r="H224" s="1">
        <v>53</v>
      </c>
      <c r="I224" s="1">
        <v>57</v>
      </c>
      <c r="J224" s="1">
        <v>105</v>
      </c>
      <c r="K224" s="1">
        <v>165</v>
      </c>
      <c r="L224" s="1">
        <v>355</v>
      </c>
      <c r="M224" s="1">
        <v>586</v>
      </c>
      <c r="N224" s="1">
        <f t="shared" si="33"/>
        <v>1106</v>
      </c>
      <c r="O224" s="1">
        <v>1544</v>
      </c>
      <c r="P224" s="1">
        <v>2820626</v>
      </c>
      <c r="Q224" s="1">
        <v>2947675</v>
      </c>
      <c r="R224" s="1">
        <v>5768301</v>
      </c>
      <c r="S224" s="1">
        <v>364222.69399999996</v>
      </c>
      <c r="T224" s="1">
        <v>750432.92200000002</v>
      </c>
      <c r="U224" s="1">
        <v>811765.70700000005</v>
      </c>
      <c r="V224" s="1">
        <v>760694.13500000001</v>
      </c>
      <c r="W224" s="1">
        <v>703908.24599999993</v>
      </c>
      <c r="X224" s="1">
        <v>813468.68499999994</v>
      </c>
      <c r="Y224" s="1">
        <v>728061.51199999999</v>
      </c>
      <c r="Z224" s="1">
        <v>459608.80099999998</v>
      </c>
      <c r="AA224" s="1">
        <v>262268.00900000002</v>
      </c>
      <c r="AB224" s="1">
        <v>112710.821</v>
      </c>
      <c r="AC224" s="1">
        <f t="shared" si="34"/>
        <v>834587.63100000005</v>
      </c>
      <c r="AD224" s="5">
        <v>2.6766980433233289E-4</v>
      </c>
      <c r="AE224" s="5">
        <v>2.9926745860597034E-4</v>
      </c>
      <c r="AF224" s="5">
        <v>6.6628206911210116E-5</v>
      </c>
      <c r="AG224" s="5">
        <v>4.4347771394585402E-5</v>
      </c>
      <c r="AH224" s="5">
        <v>3.6808486764525928E-5</v>
      </c>
      <c r="AI224" s="5">
        <v>7.5293904143296553E-5</v>
      </c>
      <c r="AJ224" s="5">
        <v>7.0070306394154566E-5</v>
      </c>
      <c r="AK224" s="5">
        <v>1.4421858355286881E-4</v>
      </c>
      <c r="AL224" s="5">
        <v>3.5900095829540044E-4</v>
      </c>
      <c r="AM224" s="5">
        <v>1.3535772104023558E-3</v>
      </c>
      <c r="AN224" s="21">
        <v>5.1991458743788233E-3</v>
      </c>
      <c r="AO224" s="23">
        <f t="shared" si="35"/>
        <v>7.0595854922279794E-2</v>
      </c>
      <c r="AP224" s="23">
        <f t="shared" si="36"/>
        <v>0.71632124352331605</v>
      </c>
      <c r="AQ224" s="23">
        <f t="shared" si="37"/>
        <v>6.3142109609051256E-2</v>
      </c>
      <c r="AR224" s="23">
        <f t="shared" si="38"/>
        <v>0.14468517350256169</v>
      </c>
      <c r="AS224" s="23">
        <f t="shared" si="39"/>
        <v>0.21567357512953367</v>
      </c>
      <c r="AT224" s="23">
        <f t="shared" si="40"/>
        <v>0.82124352331606221</v>
      </c>
      <c r="AU224" s="34">
        <f t="shared" si="41"/>
        <v>0.21308290155440415</v>
      </c>
      <c r="AV224" s="35">
        <f t="shared" si="42"/>
        <v>7.0595854922279794E-2</v>
      </c>
      <c r="AW224" s="35">
        <f t="shared" si="43"/>
        <v>0.70501835985312122</v>
      </c>
    </row>
    <row r="225" spans="1:49" x14ac:dyDescent="0.2">
      <c r="A225" s="10" t="s">
        <v>283</v>
      </c>
      <c r="B225" s="1" t="s">
        <v>35</v>
      </c>
      <c r="C225" s="1">
        <v>2015</v>
      </c>
      <c r="D225" s="1">
        <v>108</v>
      </c>
      <c r="E225" s="1">
        <v>60</v>
      </c>
      <c r="F225" s="1">
        <v>62</v>
      </c>
      <c r="G225" s="1">
        <v>34</v>
      </c>
      <c r="H225" s="1">
        <v>67</v>
      </c>
      <c r="I225" s="1">
        <v>73</v>
      </c>
      <c r="J225" s="1">
        <v>78</v>
      </c>
      <c r="K225" s="1">
        <v>162</v>
      </c>
      <c r="L225" s="1">
        <v>327</v>
      </c>
      <c r="M225" s="1">
        <v>663</v>
      </c>
      <c r="N225" s="1">
        <f t="shared" si="33"/>
        <v>1152</v>
      </c>
      <c r="O225" s="1">
        <v>1634</v>
      </c>
      <c r="P225" s="1">
        <v>2734361</v>
      </c>
      <c r="Q225" s="1">
        <v>2847734</v>
      </c>
      <c r="R225" s="1">
        <v>5582095</v>
      </c>
      <c r="S225" s="1">
        <v>349812.23699999996</v>
      </c>
      <c r="T225" s="1">
        <v>723515.02599999995</v>
      </c>
      <c r="U225" s="1">
        <v>771522.47499999986</v>
      </c>
      <c r="V225" s="1">
        <v>747473.679</v>
      </c>
      <c r="W225" s="1">
        <v>683532.52099999995</v>
      </c>
      <c r="X225" s="1">
        <v>774544.42299999995</v>
      </c>
      <c r="Y225" s="1">
        <v>714975.89300000016</v>
      </c>
      <c r="Z225" s="1">
        <v>454996.51399999997</v>
      </c>
      <c r="AA225" s="1">
        <v>253642.44500000004</v>
      </c>
      <c r="AB225" s="1">
        <v>108838.69700000001</v>
      </c>
      <c r="AC225" s="1">
        <f t="shared" si="34"/>
        <v>817477.65600000008</v>
      </c>
      <c r="AD225" s="5">
        <v>2.9272163945615401E-4</v>
      </c>
      <c r="AE225" s="5">
        <v>3.0873705541638904E-4</v>
      </c>
      <c r="AF225" s="5">
        <v>8.2928478115670823E-5</v>
      </c>
      <c r="AG225" s="5">
        <v>8.0360588328940141E-5</v>
      </c>
      <c r="AH225" s="5">
        <v>4.5486551507053131E-5</v>
      </c>
      <c r="AI225" s="5">
        <v>9.8020208170899897E-5</v>
      </c>
      <c r="AJ225" s="5">
        <v>9.4248951812541811E-5</v>
      </c>
      <c r="AK225" s="5">
        <v>1.0909458733317039E-4</v>
      </c>
      <c r="AL225" s="5">
        <v>3.5604668390931893E-4</v>
      </c>
      <c r="AM225" s="5">
        <v>1.2892164006698484E-3</v>
      </c>
      <c r="AN225" s="21">
        <v>6.0915834007090322E-3</v>
      </c>
      <c r="AO225" s="23">
        <f t="shared" si="35"/>
        <v>6.6095471236230108E-2</v>
      </c>
      <c r="AP225" s="23">
        <f t="shared" si="36"/>
        <v>0.70501835985312122</v>
      </c>
      <c r="AQ225" s="23">
        <f t="shared" si="37"/>
        <v>6.2666836913381083E-2</v>
      </c>
      <c r="AR225" s="23">
        <f t="shared" si="38"/>
        <v>0.1464463890349412</v>
      </c>
      <c r="AS225" s="23">
        <f t="shared" si="39"/>
        <v>0.24724602203182375</v>
      </c>
      <c r="AT225" s="23">
        <f t="shared" si="40"/>
        <v>0.79742962056303546</v>
      </c>
      <c r="AU225" s="34">
        <f t="shared" si="41"/>
        <v>0.22888616891064872</v>
      </c>
      <c r="AV225" s="35">
        <f t="shared" si="42"/>
        <v>6.6095471236230108E-2</v>
      </c>
      <c r="AW225" s="35">
        <f t="shared" si="43"/>
        <v>0.64247311827956988</v>
      </c>
    </row>
    <row r="226" spans="1:49" x14ac:dyDescent="0.2">
      <c r="A226" s="10" t="s">
        <v>284</v>
      </c>
      <c r="B226" s="1" t="s">
        <v>35</v>
      </c>
      <c r="C226" s="1">
        <v>2016</v>
      </c>
      <c r="D226" s="1">
        <v>106</v>
      </c>
      <c r="E226" s="1">
        <v>63</v>
      </c>
      <c r="F226" s="1">
        <v>52</v>
      </c>
      <c r="G226" s="1">
        <v>58</v>
      </c>
      <c r="H226" s="1">
        <v>79</v>
      </c>
      <c r="I226" s="1">
        <v>73</v>
      </c>
      <c r="J226" s="1">
        <v>101</v>
      </c>
      <c r="K226" s="1">
        <v>172</v>
      </c>
      <c r="L226" s="1">
        <v>292</v>
      </c>
      <c r="M226" s="1">
        <v>492</v>
      </c>
      <c r="N226" s="1">
        <f t="shared" si="33"/>
        <v>956</v>
      </c>
      <c r="O226" s="1">
        <v>1488</v>
      </c>
      <c r="P226" s="1">
        <v>2835529</v>
      </c>
      <c r="Q226" s="1">
        <v>2942239</v>
      </c>
      <c r="R226" s="1">
        <v>5777768</v>
      </c>
      <c r="S226" s="1">
        <v>358406.70600000001</v>
      </c>
      <c r="T226" s="1">
        <v>746727.201</v>
      </c>
      <c r="U226" s="1">
        <v>793614.08000000007</v>
      </c>
      <c r="V226" s="1">
        <v>772094.30899999989</v>
      </c>
      <c r="W226" s="1">
        <v>702205.36800000002</v>
      </c>
      <c r="X226" s="1">
        <v>781445.00500000012</v>
      </c>
      <c r="Y226" s="1">
        <v>752087.53200000001</v>
      </c>
      <c r="Z226" s="1">
        <v>492210.65799999994</v>
      </c>
      <c r="AA226" s="1">
        <v>264625.804</v>
      </c>
      <c r="AB226" s="1">
        <v>114036.41299999999</v>
      </c>
      <c r="AC226" s="1">
        <f t="shared" si="34"/>
        <v>870872.87499999988</v>
      </c>
      <c r="AD226" s="5">
        <v>2.5753889737351862E-4</v>
      </c>
      <c r="AE226" s="5">
        <v>2.95753394748144E-4</v>
      </c>
      <c r="AF226" s="5">
        <v>8.4368160039746567E-5</v>
      </c>
      <c r="AG226" s="5">
        <v>6.5523031042997616E-5</v>
      </c>
      <c r="AH226" s="5">
        <v>7.5120356831952779E-5</v>
      </c>
      <c r="AI226" s="5">
        <v>1.1250270020721345E-4</v>
      </c>
      <c r="AJ226" s="5">
        <v>9.3416682598156711E-5</v>
      </c>
      <c r="AK226" s="5">
        <v>1.3429287909003655E-4</v>
      </c>
      <c r="AL226" s="5">
        <v>3.4944387571550722E-4</v>
      </c>
      <c r="AM226" s="5">
        <v>1.1034449233076303E-3</v>
      </c>
      <c r="AN226" s="21">
        <v>4.3144113976997861E-3</v>
      </c>
      <c r="AO226" s="23">
        <f t="shared" si="35"/>
        <v>7.1236559139784952E-2</v>
      </c>
      <c r="AP226" s="23">
        <f t="shared" si="36"/>
        <v>0.64247311827956988</v>
      </c>
      <c r="AQ226" s="23">
        <f t="shared" si="37"/>
        <v>6.2032034861905151E-2</v>
      </c>
      <c r="AR226" s="23">
        <f t="shared" si="38"/>
        <v>0.15072825267473527</v>
      </c>
      <c r="AS226" s="23">
        <f t="shared" si="39"/>
        <v>0.28965053763440862</v>
      </c>
      <c r="AT226" s="23">
        <f t="shared" si="40"/>
        <v>0.75940860215053763</v>
      </c>
      <c r="AU226" s="34">
        <f t="shared" si="41"/>
        <v>0.28629032258064518</v>
      </c>
      <c r="AV226" s="35">
        <f t="shared" si="42"/>
        <v>7.1236559139784952E-2</v>
      </c>
      <c r="AW226" s="35">
        <f t="shared" si="43"/>
        <v>0.72632266492488573</v>
      </c>
    </row>
    <row r="227" spans="1:49" x14ac:dyDescent="0.2">
      <c r="A227" s="10" t="s">
        <v>285</v>
      </c>
      <c r="B227" s="1" t="s">
        <v>35</v>
      </c>
      <c r="C227" s="1">
        <v>2017</v>
      </c>
      <c r="D227" s="1">
        <v>93</v>
      </c>
      <c r="E227" s="1">
        <v>54</v>
      </c>
      <c r="F227" s="1">
        <v>47</v>
      </c>
      <c r="G227" s="1">
        <v>49</v>
      </c>
      <c r="H227" s="1">
        <v>57</v>
      </c>
      <c r="I227" s="1">
        <v>43</v>
      </c>
      <c r="J227" s="1">
        <v>76</v>
      </c>
      <c r="K227" s="1">
        <v>181</v>
      </c>
      <c r="L227" s="1">
        <v>365</v>
      </c>
      <c r="M227" s="1">
        <v>566</v>
      </c>
      <c r="N227" s="1">
        <f t="shared" si="33"/>
        <v>1112</v>
      </c>
      <c r="O227" s="1">
        <v>1531</v>
      </c>
      <c r="P227" s="1">
        <v>2734115</v>
      </c>
      <c r="Q227" s="1">
        <v>2833773</v>
      </c>
      <c r="R227" s="1">
        <v>5567888</v>
      </c>
      <c r="S227" s="1">
        <v>344993</v>
      </c>
      <c r="T227" s="1">
        <v>712835</v>
      </c>
      <c r="U227" s="1">
        <v>765709</v>
      </c>
      <c r="V227" s="1">
        <v>755995</v>
      </c>
      <c r="W227" s="1">
        <v>675998</v>
      </c>
      <c r="X227" s="1">
        <v>735375</v>
      </c>
      <c r="Y227" s="1">
        <v>727579</v>
      </c>
      <c r="Z227" s="1">
        <v>484555</v>
      </c>
      <c r="AA227" s="1">
        <v>255248</v>
      </c>
      <c r="AB227" s="1">
        <v>109601</v>
      </c>
      <c r="AC227" s="1">
        <f t="shared" si="34"/>
        <v>849404</v>
      </c>
      <c r="AD227" s="5">
        <v>2.7496961145770176E-4</v>
      </c>
      <c r="AE227" s="5">
        <v>2.695706869414742E-4</v>
      </c>
      <c r="AF227" s="5">
        <v>7.5753856081701938E-5</v>
      </c>
      <c r="AG227" s="5">
        <v>6.1381020727195324E-5</v>
      </c>
      <c r="AH227" s="5">
        <v>6.4815243487060099E-5</v>
      </c>
      <c r="AI227" s="5">
        <v>8.4319776094012112E-5</v>
      </c>
      <c r="AJ227" s="5">
        <v>5.8473567907530173E-5</v>
      </c>
      <c r="AK227" s="5">
        <v>1.0445601096238347E-4</v>
      </c>
      <c r="AL227" s="5">
        <v>3.7353860758840583E-4</v>
      </c>
      <c r="AM227" s="5">
        <v>1.4299818216009527E-3</v>
      </c>
      <c r="AN227" s="21">
        <v>5.1641864581527539E-3</v>
      </c>
      <c r="AO227" s="23">
        <f t="shared" si="35"/>
        <v>6.0744611365120833E-2</v>
      </c>
      <c r="AP227" s="23">
        <f t="shared" si="36"/>
        <v>0.72632266492488573</v>
      </c>
      <c r="AQ227" s="23">
        <f t="shared" si="37"/>
        <v>6.1961196058541404E-2</v>
      </c>
      <c r="AR227" s="23">
        <f t="shared" si="38"/>
        <v>0.15255407436356477</v>
      </c>
      <c r="AS227" s="23">
        <f t="shared" si="39"/>
        <v>0.2240365774003919</v>
      </c>
      <c r="AT227" s="23">
        <f t="shared" si="40"/>
        <v>0.80404964075767471</v>
      </c>
      <c r="AU227" s="34">
        <f t="shared" si="41"/>
        <v>0.21293272370999347</v>
      </c>
      <c r="AV227" s="35">
        <f t="shared" si="42"/>
        <v>6.0744611365120833E-2</v>
      </c>
      <c r="AW227" s="35">
        <f t="shared" si="43"/>
        <v>0.29016393442622951</v>
      </c>
    </row>
    <row r="228" spans="1:49" x14ac:dyDescent="0.2">
      <c r="A228" s="10" t="s">
        <v>286</v>
      </c>
      <c r="B228" s="1" t="s">
        <v>36</v>
      </c>
      <c r="C228" s="1">
        <v>2009</v>
      </c>
      <c r="D228" s="1">
        <v>103</v>
      </c>
      <c r="E228" s="1">
        <v>63</v>
      </c>
      <c r="F228" s="1">
        <v>47</v>
      </c>
      <c r="G228" s="1">
        <v>43</v>
      </c>
      <c r="H228" s="1">
        <v>72</v>
      </c>
      <c r="I228" s="1">
        <v>56</v>
      </c>
      <c r="J228" s="1">
        <v>49</v>
      </c>
      <c r="K228" s="1">
        <v>41</v>
      </c>
      <c r="L228" s="1">
        <v>74</v>
      </c>
      <c r="M228" s="1">
        <v>62</v>
      </c>
      <c r="N228" s="1">
        <f t="shared" si="33"/>
        <v>177</v>
      </c>
      <c r="O228" s="1">
        <v>610</v>
      </c>
      <c r="P228" s="1">
        <v>468202</v>
      </c>
      <c r="Q228" s="1">
        <v>469714</v>
      </c>
      <c r="R228" s="1">
        <v>937916</v>
      </c>
      <c r="S228" s="1">
        <v>58474.986999999994</v>
      </c>
      <c r="T228" s="1">
        <v>116668.70400000001</v>
      </c>
      <c r="U228" s="1">
        <v>142895.72999999998</v>
      </c>
      <c r="V228" s="1">
        <v>110958.31</v>
      </c>
      <c r="W228" s="1">
        <v>114921.764</v>
      </c>
      <c r="X228" s="1">
        <v>146303.82900000003</v>
      </c>
      <c r="Y228" s="1">
        <v>116524.79000000001</v>
      </c>
      <c r="Z228" s="1">
        <v>67969.760999999999</v>
      </c>
      <c r="AA228" s="1">
        <v>45930.738999999994</v>
      </c>
      <c r="AB228" s="1">
        <v>17783.140999999996</v>
      </c>
      <c r="AC228" s="1">
        <f t="shared" si="34"/>
        <v>131683.641</v>
      </c>
      <c r="AD228" s="5">
        <v>6.5037807223674617E-4</v>
      </c>
      <c r="AE228" s="5">
        <v>1.7614369029274005E-3</v>
      </c>
      <c r="AF228" s="5">
        <v>5.3999057022181363E-4</v>
      </c>
      <c r="AG228" s="5">
        <v>3.2891115780716472E-4</v>
      </c>
      <c r="AH228" s="5">
        <v>3.8753293917328049E-4</v>
      </c>
      <c r="AI228" s="5">
        <v>6.2651318161110027E-4</v>
      </c>
      <c r="AJ228" s="5">
        <v>3.8276510179374723E-4</v>
      </c>
      <c r="AK228" s="5">
        <v>4.205113778793336E-4</v>
      </c>
      <c r="AL228" s="5">
        <v>6.0320941837650418E-4</v>
      </c>
      <c r="AM228" s="5">
        <v>1.6111214757506952E-3</v>
      </c>
      <c r="AN228" s="21">
        <v>3.4864482039477737E-3</v>
      </c>
      <c r="AO228" s="23">
        <f t="shared" si="35"/>
        <v>0.16885245901639345</v>
      </c>
      <c r="AP228" s="23">
        <f t="shared" si="36"/>
        <v>0.29016393442622951</v>
      </c>
      <c r="AQ228" s="23">
        <f t="shared" si="37"/>
        <v>6.2345654621522605E-2</v>
      </c>
      <c r="AR228" s="23">
        <f t="shared" si="38"/>
        <v>0.14040025012900942</v>
      </c>
      <c r="AS228" s="23">
        <f t="shared" si="39"/>
        <v>0.62950819672131153</v>
      </c>
      <c r="AT228" s="23">
        <f t="shared" si="40"/>
        <v>0.46229508196721314</v>
      </c>
      <c r="AU228" s="34">
        <f t="shared" si="41"/>
        <v>0.54098360655737709</v>
      </c>
      <c r="AV228" s="35">
        <f t="shared" si="42"/>
        <v>0.16885245901639345</v>
      </c>
      <c r="AW228" s="35">
        <f t="shared" si="43"/>
        <v>0.30198019801980197</v>
      </c>
    </row>
    <row r="229" spans="1:49" x14ac:dyDescent="0.2">
      <c r="A229" s="10" t="s">
        <v>287</v>
      </c>
      <c r="B229" s="1" t="s">
        <v>36</v>
      </c>
      <c r="C229" s="1">
        <v>2010</v>
      </c>
      <c r="D229" s="1">
        <v>112</v>
      </c>
      <c r="E229" s="1">
        <v>55</v>
      </c>
      <c r="F229" s="1">
        <v>40</v>
      </c>
      <c r="G229" s="1">
        <v>67</v>
      </c>
      <c r="H229" s="1">
        <v>54</v>
      </c>
      <c r="I229" s="1">
        <v>43</v>
      </c>
      <c r="J229" s="1">
        <v>52</v>
      </c>
      <c r="K229" s="1">
        <v>54</v>
      </c>
      <c r="L229" s="1">
        <v>43</v>
      </c>
      <c r="M229" s="1">
        <v>86</v>
      </c>
      <c r="N229" s="1">
        <f t="shared" si="33"/>
        <v>183</v>
      </c>
      <c r="O229" s="1">
        <v>606</v>
      </c>
      <c r="P229" s="1">
        <v>469741</v>
      </c>
      <c r="Q229" s="1">
        <v>468080</v>
      </c>
      <c r="R229" s="1">
        <v>937821</v>
      </c>
      <c r="S229" s="1">
        <v>57620.566999999995</v>
      </c>
      <c r="T229" s="1">
        <v>117520.736</v>
      </c>
      <c r="U229" s="1">
        <v>133208.17300000001</v>
      </c>
      <c r="V229" s="1">
        <v>111918.81099999999</v>
      </c>
      <c r="W229" s="1">
        <v>113007.58199999999</v>
      </c>
      <c r="X229" s="1">
        <v>146682.57400000002</v>
      </c>
      <c r="Y229" s="1">
        <v>124051.337</v>
      </c>
      <c r="Z229" s="1">
        <v>71833.94</v>
      </c>
      <c r="AA229" s="1">
        <v>45056.373000000007</v>
      </c>
      <c r="AB229" s="1">
        <v>17196.359</v>
      </c>
      <c r="AC229" s="1">
        <f t="shared" si="34"/>
        <v>134086.67200000002</v>
      </c>
      <c r="AD229" s="5">
        <v>6.4617874839654902E-4</v>
      </c>
      <c r="AE229" s="5">
        <v>1.9437503973190684E-3</v>
      </c>
      <c r="AF229" s="5">
        <v>4.6800251489235057E-4</v>
      </c>
      <c r="AG229" s="5">
        <v>3.0028187534709299E-4</v>
      </c>
      <c r="AH229" s="5">
        <v>5.9864824689747644E-4</v>
      </c>
      <c r="AI229" s="5">
        <v>4.7784404412794181E-4</v>
      </c>
      <c r="AJ229" s="5">
        <v>2.9315002339678055E-4</v>
      </c>
      <c r="AK229" s="5">
        <v>4.1918129427335392E-4</v>
      </c>
      <c r="AL229" s="5">
        <v>7.5173379046172318E-4</v>
      </c>
      <c r="AM229" s="5">
        <v>9.5435999697534451E-4</v>
      </c>
      <c r="AN229" s="21">
        <v>5.0010586543349092E-3</v>
      </c>
      <c r="AO229" s="23">
        <f t="shared" si="35"/>
        <v>0.18481848184818481</v>
      </c>
      <c r="AP229" s="23">
        <f t="shared" si="36"/>
        <v>0.30198019801980197</v>
      </c>
      <c r="AQ229" s="23">
        <f t="shared" si="37"/>
        <v>6.1440900768910053E-2</v>
      </c>
      <c r="AR229" s="23">
        <f t="shared" si="38"/>
        <v>0.14297682820069077</v>
      </c>
      <c r="AS229" s="23">
        <f t="shared" si="39"/>
        <v>0.61221122112211224</v>
      </c>
      <c r="AT229" s="23">
        <f t="shared" si="40"/>
        <v>0.45874587458745875</v>
      </c>
      <c r="AU229" s="34">
        <f t="shared" si="41"/>
        <v>0.51320132013201325</v>
      </c>
      <c r="AV229" s="35">
        <f t="shared" si="42"/>
        <v>0.18481848184818481</v>
      </c>
      <c r="AW229" s="35">
        <f t="shared" si="43"/>
        <v>0.2982456140350877</v>
      </c>
    </row>
    <row r="230" spans="1:49" x14ac:dyDescent="0.2">
      <c r="A230" s="10" t="s">
        <v>288</v>
      </c>
      <c r="B230" s="1" t="s">
        <v>36</v>
      </c>
      <c r="C230" s="1">
        <v>2011</v>
      </c>
      <c r="D230" s="1">
        <v>88</v>
      </c>
      <c r="E230" s="1">
        <v>51</v>
      </c>
      <c r="F230" s="1">
        <v>54</v>
      </c>
      <c r="G230" s="1">
        <v>68</v>
      </c>
      <c r="H230" s="1">
        <v>37</v>
      </c>
      <c r="I230" s="1">
        <v>46</v>
      </c>
      <c r="J230" s="1">
        <v>56</v>
      </c>
      <c r="K230" s="1">
        <v>44</v>
      </c>
      <c r="L230" s="1">
        <v>59</v>
      </c>
      <c r="M230" s="1">
        <v>67</v>
      </c>
      <c r="N230" s="1">
        <f t="shared" si="33"/>
        <v>170</v>
      </c>
      <c r="O230" s="1">
        <v>570</v>
      </c>
      <c r="P230" s="1">
        <v>461191</v>
      </c>
      <c r="Q230" s="1">
        <v>459939</v>
      </c>
      <c r="R230" s="1">
        <v>921130</v>
      </c>
      <c r="S230" s="1">
        <v>57257.361000000004</v>
      </c>
      <c r="T230" s="1">
        <v>114950.86500000001</v>
      </c>
      <c r="U230" s="1">
        <v>129592.162</v>
      </c>
      <c r="V230" s="1">
        <v>115924.08600000001</v>
      </c>
      <c r="W230" s="1">
        <v>109226.26800000001</v>
      </c>
      <c r="X230" s="1">
        <v>139282.08600000001</v>
      </c>
      <c r="Y230" s="1">
        <v>123280.825</v>
      </c>
      <c r="Z230" s="1">
        <v>71195.785000000003</v>
      </c>
      <c r="AA230" s="1">
        <v>42761.16</v>
      </c>
      <c r="AB230" s="1">
        <v>17342.554</v>
      </c>
      <c r="AC230" s="1">
        <f t="shared" si="34"/>
        <v>131299.49900000001</v>
      </c>
      <c r="AD230" s="5">
        <v>6.1880516322343211E-4</v>
      </c>
      <c r="AE230" s="5">
        <v>1.5369202922223396E-3</v>
      </c>
      <c r="AF230" s="5">
        <v>4.4366782276931971E-4</v>
      </c>
      <c r="AG230" s="5">
        <v>4.1669186752204971E-4</v>
      </c>
      <c r="AH230" s="5">
        <v>5.8659077976254209E-4</v>
      </c>
      <c r="AI230" s="5">
        <v>3.3874635357860982E-4</v>
      </c>
      <c r="AJ230" s="5">
        <v>3.3026501340595944E-4</v>
      </c>
      <c r="AK230" s="5">
        <v>4.5424744683530467E-4</v>
      </c>
      <c r="AL230" s="5">
        <v>6.1801411417824797E-4</v>
      </c>
      <c r="AM230" s="5">
        <v>1.3797567699285987E-3</v>
      </c>
      <c r="AN230" s="21">
        <v>3.8633294726947371E-3</v>
      </c>
      <c r="AO230" s="23">
        <f t="shared" si="35"/>
        <v>0.15438596491228071</v>
      </c>
      <c r="AP230" s="23">
        <f t="shared" si="36"/>
        <v>0.2982456140350877</v>
      </c>
      <c r="AQ230" s="23">
        <f t="shared" si="37"/>
        <v>6.215991336727715E-2</v>
      </c>
      <c r="AR230" s="23">
        <f t="shared" si="38"/>
        <v>0.1425417682628945</v>
      </c>
      <c r="AS230" s="23">
        <f t="shared" si="39"/>
        <v>0.60350877192982455</v>
      </c>
      <c r="AT230" s="23">
        <f t="shared" si="40"/>
        <v>0.47719298245614034</v>
      </c>
      <c r="AU230" s="34">
        <f t="shared" si="41"/>
        <v>0.54736842105263162</v>
      </c>
      <c r="AV230" s="35">
        <f t="shared" si="42"/>
        <v>0.15438596491228071</v>
      </c>
      <c r="AW230" s="35">
        <f t="shared" si="43"/>
        <v>0.26386806596701651</v>
      </c>
    </row>
    <row r="231" spans="1:49" x14ac:dyDescent="0.2">
      <c r="A231" s="10" t="s">
        <v>289</v>
      </c>
      <c r="B231" s="1" t="s">
        <v>36</v>
      </c>
      <c r="C231" s="1">
        <v>2012</v>
      </c>
      <c r="D231" s="1">
        <v>135</v>
      </c>
      <c r="E231" s="1">
        <v>45</v>
      </c>
      <c r="F231" s="1">
        <v>61</v>
      </c>
      <c r="G231" s="1">
        <v>65</v>
      </c>
      <c r="H231" s="1">
        <v>55</v>
      </c>
      <c r="I231" s="1">
        <v>53</v>
      </c>
      <c r="J231" s="1">
        <v>77</v>
      </c>
      <c r="K231" s="1">
        <v>38</v>
      </c>
      <c r="L231" s="1">
        <v>52</v>
      </c>
      <c r="M231" s="1">
        <v>86</v>
      </c>
      <c r="N231" s="1">
        <f t="shared" si="33"/>
        <v>176</v>
      </c>
      <c r="O231" s="1">
        <v>667</v>
      </c>
      <c r="P231" s="1">
        <v>459193</v>
      </c>
      <c r="Q231" s="1">
        <v>457292</v>
      </c>
      <c r="R231" s="1">
        <v>916485</v>
      </c>
      <c r="S231" s="1">
        <v>55937.942999999992</v>
      </c>
      <c r="T231" s="1">
        <v>113604.95199999999</v>
      </c>
      <c r="U231" s="1">
        <v>126196.16499999999</v>
      </c>
      <c r="V231" s="1">
        <v>114044.98700000002</v>
      </c>
      <c r="W231" s="1">
        <v>106440.35199999998</v>
      </c>
      <c r="X231" s="1">
        <v>136214.95600000001</v>
      </c>
      <c r="Y231" s="1">
        <v>128606.31600000001</v>
      </c>
      <c r="Z231" s="1">
        <v>74716.807000000001</v>
      </c>
      <c r="AA231" s="1">
        <v>42789.319000000003</v>
      </c>
      <c r="AB231" s="1">
        <v>18090.27</v>
      </c>
      <c r="AC231" s="1">
        <f t="shared" si="34"/>
        <v>135596.39600000001</v>
      </c>
      <c r="AD231" s="5">
        <v>7.2778059651821907E-4</v>
      </c>
      <c r="AE231" s="5">
        <v>2.4133887082690908E-3</v>
      </c>
      <c r="AF231" s="5">
        <v>3.9610949353686628E-4</v>
      </c>
      <c r="AG231" s="5">
        <v>4.8337443534833254E-4</v>
      </c>
      <c r="AH231" s="5">
        <v>5.6995052312119594E-4</v>
      </c>
      <c r="AI231" s="5">
        <v>5.1672132764085568E-4</v>
      </c>
      <c r="AJ231" s="5">
        <v>3.8909090129574315E-4</v>
      </c>
      <c r="AK231" s="5">
        <v>5.9872642646882125E-4</v>
      </c>
      <c r="AL231" s="5">
        <v>5.0858704387621919E-4</v>
      </c>
      <c r="AM231" s="5">
        <v>1.2152565456814116E-3</v>
      </c>
      <c r="AN231" s="21">
        <v>4.7539367848019954E-3</v>
      </c>
      <c r="AO231" s="23">
        <f t="shared" si="35"/>
        <v>0.20239880059970014</v>
      </c>
      <c r="AP231" s="23">
        <f t="shared" si="36"/>
        <v>0.26386806596701651</v>
      </c>
      <c r="AQ231" s="23">
        <f t="shared" si="37"/>
        <v>6.1035306633496447E-2</v>
      </c>
      <c r="AR231" s="23">
        <f t="shared" si="38"/>
        <v>0.14795266261859169</v>
      </c>
      <c r="AS231" s="23">
        <f t="shared" si="39"/>
        <v>0.62068965517241381</v>
      </c>
      <c r="AT231" s="23">
        <f t="shared" si="40"/>
        <v>0.45877061469265368</v>
      </c>
      <c r="AU231" s="34">
        <f t="shared" si="41"/>
        <v>0.53373313343328332</v>
      </c>
      <c r="AV231" s="35">
        <f t="shared" si="42"/>
        <v>0.20239880059970014</v>
      </c>
      <c r="AW231" s="35">
        <f t="shared" si="43"/>
        <v>0.30569105691056908</v>
      </c>
    </row>
    <row r="232" spans="1:49" x14ac:dyDescent="0.2">
      <c r="A232" s="10" t="s">
        <v>290</v>
      </c>
      <c r="B232" s="1" t="s">
        <v>36</v>
      </c>
      <c r="C232" s="1">
        <v>2013</v>
      </c>
      <c r="D232" s="1">
        <v>123</v>
      </c>
      <c r="E232" s="1">
        <v>51</v>
      </c>
      <c r="F232" s="1">
        <v>52</v>
      </c>
      <c r="G232" s="1">
        <v>53</v>
      </c>
      <c r="H232" s="1">
        <v>42</v>
      </c>
      <c r="I232" s="1">
        <v>61</v>
      </c>
      <c r="J232" s="1">
        <v>45</v>
      </c>
      <c r="K232" s="1">
        <v>51</v>
      </c>
      <c r="L232" s="1">
        <v>46</v>
      </c>
      <c r="M232" s="1">
        <v>91</v>
      </c>
      <c r="N232" s="1">
        <f t="shared" si="33"/>
        <v>188</v>
      </c>
      <c r="O232" s="1">
        <v>615</v>
      </c>
      <c r="P232" s="1">
        <v>447200</v>
      </c>
      <c r="Q232" s="1">
        <v>444467</v>
      </c>
      <c r="R232" s="1">
        <v>891667</v>
      </c>
      <c r="S232" s="1">
        <v>54556.686000000002</v>
      </c>
      <c r="T232" s="1">
        <v>111324.24899999998</v>
      </c>
      <c r="U232" s="1">
        <v>123211.402</v>
      </c>
      <c r="V232" s="1">
        <v>113935.371</v>
      </c>
      <c r="W232" s="1">
        <v>102317.20000000001</v>
      </c>
      <c r="X232" s="1">
        <v>127418.29000000001</v>
      </c>
      <c r="Y232" s="1">
        <v>125583.19899999999</v>
      </c>
      <c r="Z232" s="1">
        <v>74147.535000000003</v>
      </c>
      <c r="AA232" s="1">
        <v>41674.350999999995</v>
      </c>
      <c r="AB232" s="1">
        <v>17798.206000000002</v>
      </c>
      <c r="AC232" s="1">
        <f t="shared" si="34"/>
        <v>133620.092</v>
      </c>
      <c r="AD232" s="5">
        <v>6.8971936832920805E-4</v>
      </c>
      <c r="AE232" s="5">
        <v>2.2545357685398999E-3</v>
      </c>
      <c r="AF232" s="5">
        <v>4.581212131060503E-4</v>
      </c>
      <c r="AG232" s="5">
        <v>4.220388629292604E-4</v>
      </c>
      <c r="AH232" s="5">
        <v>4.6517599876863525E-4</v>
      </c>
      <c r="AI232" s="5">
        <v>4.1048816816722893E-4</v>
      </c>
      <c r="AJ232" s="5">
        <v>4.7873817801196355E-4</v>
      </c>
      <c r="AK232" s="5">
        <v>3.5832818687792783E-4</v>
      </c>
      <c r="AL232" s="5">
        <v>6.8781787553692775E-4</v>
      </c>
      <c r="AM232" s="5">
        <v>1.1037964334465581E-3</v>
      </c>
      <c r="AN232" s="21">
        <v>5.1128748594099875E-3</v>
      </c>
      <c r="AO232" s="23">
        <f t="shared" si="35"/>
        <v>0.2</v>
      </c>
      <c r="AP232" s="23">
        <f t="shared" si="36"/>
        <v>0.30569105691056908</v>
      </c>
      <c r="AQ232" s="23">
        <f t="shared" si="37"/>
        <v>6.1185045538300738E-2</v>
      </c>
      <c r="AR232" s="23">
        <f t="shared" si="38"/>
        <v>0.14985425276476533</v>
      </c>
      <c r="AS232" s="23">
        <f t="shared" si="39"/>
        <v>0.62113821138211378</v>
      </c>
      <c r="AT232" s="23">
        <f t="shared" si="40"/>
        <v>0.47804878048780486</v>
      </c>
      <c r="AU232" s="34">
        <f t="shared" si="41"/>
        <v>0.49430894308943091</v>
      </c>
      <c r="AV232" s="35">
        <f t="shared" si="42"/>
        <v>0.2</v>
      </c>
      <c r="AW232" s="35">
        <f t="shared" si="43"/>
        <v>0.27899159663865547</v>
      </c>
    </row>
    <row r="233" spans="1:49" x14ac:dyDescent="0.2">
      <c r="A233" s="10" t="s">
        <v>291</v>
      </c>
      <c r="B233" s="1" t="s">
        <v>36</v>
      </c>
      <c r="C233" s="1">
        <v>2014</v>
      </c>
      <c r="D233" s="1">
        <v>108</v>
      </c>
      <c r="E233" s="1">
        <v>55</v>
      </c>
      <c r="F233" s="1">
        <v>46</v>
      </c>
      <c r="G233" s="1">
        <v>49</v>
      </c>
      <c r="H233" s="1">
        <v>64</v>
      </c>
      <c r="I233" s="1">
        <v>50</v>
      </c>
      <c r="J233" s="1">
        <v>57</v>
      </c>
      <c r="K233" s="1">
        <v>47</v>
      </c>
      <c r="L233" s="1">
        <v>44</v>
      </c>
      <c r="M233" s="1">
        <v>75</v>
      </c>
      <c r="N233" s="1">
        <f t="shared" si="33"/>
        <v>166</v>
      </c>
      <c r="O233" s="1">
        <v>595</v>
      </c>
      <c r="P233" s="1">
        <v>443613</v>
      </c>
      <c r="Q233" s="1">
        <v>442504</v>
      </c>
      <c r="R233" s="1">
        <v>886117</v>
      </c>
      <c r="S233" s="1">
        <v>54406.911999999997</v>
      </c>
      <c r="T233" s="1">
        <v>110017.348</v>
      </c>
      <c r="U233" s="1">
        <v>121790.64199999999</v>
      </c>
      <c r="V233" s="1">
        <v>114020.76999999999</v>
      </c>
      <c r="W233" s="1">
        <v>101236.204</v>
      </c>
      <c r="X233" s="1">
        <v>122089.166</v>
      </c>
      <c r="Y233" s="1">
        <v>126472.655</v>
      </c>
      <c r="Z233" s="1">
        <v>76971.706999999995</v>
      </c>
      <c r="AA233" s="1">
        <v>41412.582000000009</v>
      </c>
      <c r="AB233" s="1">
        <v>17720.54</v>
      </c>
      <c r="AC233" s="1">
        <f t="shared" si="34"/>
        <v>136104.829</v>
      </c>
      <c r="AD233" s="5">
        <v>6.7146889180548389E-4</v>
      </c>
      <c r="AE233" s="5">
        <v>1.9850419005585174E-3</v>
      </c>
      <c r="AF233" s="5">
        <v>4.9992115788866315E-4</v>
      </c>
      <c r="AG233" s="5">
        <v>3.7769732751716673E-4</v>
      </c>
      <c r="AH233" s="5">
        <v>4.2974626464985287E-4</v>
      </c>
      <c r="AI233" s="5">
        <v>6.3218490491800743E-4</v>
      </c>
      <c r="AJ233" s="5">
        <v>4.0953674792077783E-4</v>
      </c>
      <c r="AK233" s="5">
        <v>4.5069030930045711E-4</v>
      </c>
      <c r="AL233" s="5">
        <v>6.1061397534031565E-4</v>
      </c>
      <c r="AM233" s="5">
        <v>1.0624790311311665E-3</v>
      </c>
      <c r="AN233" s="21">
        <v>4.232376665722376E-3</v>
      </c>
      <c r="AO233" s="23">
        <f t="shared" si="35"/>
        <v>0.1815126050420168</v>
      </c>
      <c r="AP233" s="23">
        <f t="shared" si="36"/>
        <v>0.27899159663865547</v>
      </c>
      <c r="AQ233" s="23">
        <f t="shared" si="37"/>
        <v>6.1399241860837783E-2</v>
      </c>
      <c r="AR233" s="23">
        <f t="shared" si="38"/>
        <v>0.15359690537479814</v>
      </c>
      <c r="AS233" s="23">
        <f t="shared" si="39"/>
        <v>0.62521008403361344</v>
      </c>
      <c r="AT233" s="23">
        <f t="shared" si="40"/>
        <v>0.45882352941176469</v>
      </c>
      <c r="AU233" s="34">
        <f t="shared" si="41"/>
        <v>0.5394957983193277</v>
      </c>
      <c r="AV233" s="35">
        <f t="shared" si="42"/>
        <v>0.1815126050420168</v>
      </c>
      <c r="AW233" s="35">
        <f t="shared" si="43"/>
        <v>0.32</v>
      </c>
    </row>
    <row r="234" spans="1:49" x14ac:dyDescent="0.2">
      <c r="A234" s="10" t="s">
        <v>292</v>
      </c>
      <c r="B234" s="1" t="s">
        <v>36</v>
      </c>
      <c r="C234" s="1">
        <v>2015</v>
      </c>
      <c r="D234" s="1">
        <v>112</v>
      </c>
      <c r="E234" s="1">
        <v>56</v>
      </c>
      <c r="F234" s="1">
        <v>60</v>
      </c>
      <c r="G234" s="1">
        <v>39</v>
      </c>
      <c r="H234" s="1">
        <v>57</v>
      </c>
      <c r="I234" s="1">
        <v>60</v>
      </c>
      <c r="J234" s="1">
        <v>58</v>
      </c>
      <c r="K234" s="1">
        <v>58</v>
      </c>
      <c r="L234" s="1">
        <v>41</v>
      </c>
      <c r="M234" s="1">
        <v>109</v>
      </c>
      <c r="N234" s="1">
        <f t="shared" si="33"/>
        <v>208</v>
      </c>
      <c r="O234" s="1">
        <v>650</v>
      </c>
      <c r="P234" s="1">
        <v>476618</v>
      </c>
      <c r="Q234" s="1">
        <v>471547</v>
      </c>
      <c r="R234" s="1">
        <v>948165</v>
      </c>
      <c r="S234" s="1">
        <v>55956.710999999996</v>
      </c>
      <c r="T234" s="1">
        <v>116088.10899999998</v>
      </c>
      <c r="U234" s="1">
        <v>129580.94500000001</v>
      </c>
      <c r="V234" s="1">
        <v>121106.349</v>
      </c>
      <c r="W234" s="1">
        <v>108398.03899999999</v>
      </c>
      <c r="X234" s="1">
        <v>127038.82199999999</v>
      </c>
      <c r="Y234" s="1">
        <v>137350.72399999999</v>
      </c>
      <c r="Z234" s="1">
        <v>87711.572000000015</v>
      </c>
      <c r="AA234" s="1">
        <v>45480.744000000006</v>
      </c>
      <c r="AB234" s="1">
        <v>19671.046000000002</v>
      </c>
      <c r="AC234" s="1">
        <f t="shared" si="34"/>
        <v>152863.36200000002</v>
      </c>
      <c r="AD234" s="5">
        <v>6.8553469069202095E-4</v>
      </c>
      <c r="AE234" s="5">
        <v>2.0015472317520592E-3</v>
      </c>
      <c r="AF234" s="5">
        <v>4.8239221469272112E-4</v>
      </c>
      <c r="AG234" s="5">
        <v>4.630310421026795E-4</v>
      </c>
      <c r="AH234" s="5">
        <v>3.2203101094229169E-4</v>
      </c>
      <c r="AI234" s="5">
        <v>5.2583977095748021E-4</v>
      </c>
      <c r="AJ234" s="5">
        <v>4.722965708860242E-4</v>
      </c>
      <c r="AK234" s="5">
        <v>4.222766237475385E-4</v>
      </c>
      <c r="AL234" s="5">
        <v>6.6125824309704528E-4</v>
      </c>
      <c r="AM234" s="5">
        <v>9.0148041553585829E-4</v>
      </c>
      <c r="AN234" s="21">
        <v>5.5411389917953517E-3</v>
      </c>
      <c r="AO234" s="23">
        <f t="shared" si="35"/>
        <v>0.1723076923076923</v>
      </c>
      <c r="AP234" s="23">
        <f t="shared" si="36"/>
        <v>0.32</v>
      </c>
      <c r="AQ234" s="23">
        <f t="shared" si="37"/>
        <v>5.901579471927354E-2</v>
      </c>
      <c r="AR234" s="23">
        <f t="shared" si="38"/>
        <v>0.16122021167201914</v>
      </c>
      <c r="AS234" s="23">
        <f t="shared" si="39"/>
        <v>0.59076923076923082</v>
      </c>
      <c r="AT234" s="23">
        <f t="shared" si="40"/>
        <v>0.50153846153846149</v>
      </c>
      <c r="AU234" s="34">
        <f t="shared" si="41"/>
        <v>0.50769230769230766</v>
      </c>
      <c r="AV234" s="35">
        <f t="shared" si="42"/>
        <v>0.1723076923076923</v>
      </c>
      <c r="AW234" s="35">
        <f t="shared" si="43"/>
        <v>0.25513698630136988</v>
      </c>
    </row>
    <row r="235" spans="1:49" x14ac:dyDescent="0.2">
      <c r="A235" s="10" t="s">
        <v>293</v>
      </c>
      <c r="B235" s="1" t="s">
        <v>36</v>
      </c>
      <c r="C235" s="1">
        <v>2016</v>
      </c>
      <c r="D235" s="1">
        <v>112</v>
      </c>
      <c r="E235" s="1">
        <v>56</v>
      </c>
      <c r="F235" s="1">
        <v>63</v>
      </c>
      <c r="G235" s="1">
        <v>60</v>
      </c>
      <c r="H235" s="1">
        <v>46</v>
      </c>
      <c r="I235" s="1">
        <v>45</v>
      </c>
      <c r="J235" s="1">
        <v>53</v>
      </c>
      <c r="K235" s="1">
        <v>68</v>
      </c>
      <c r="L235" s="1">
        <v>40</v>
      </c>
      <c r="M235" s="1">
        <v>41</v>
      </c>
      <c r="N235" s="1">
        <f t="shared" si="33"/>
        <v>149</v>
      </c>
      <c r="O235" s="1">
        <v>584</v>
      </c>
      <c r="P235" s="1">
        <v>473277</v>
      </c>
      <c r="Q235" s="1">
        <v>472922</v>
      </c>
      <c r="R235" s="1">
        <v>946199</v>
      </c>
      <c r="S235" s="1">
        <v>57456.463000000003</v>
      </c>
      <c r="T235" s="1">
        <v>118164.378</v>
      </c>
      <c r="U235" s="1">
        <v>128025.59</v>
      </c>
      <c r="V235" s="1">
        <v>121108.04700000001</v>
      </c>
      <c r="W235" s="1">
        <v>107666.095</v>
      </c>
      <c r="X235" s="1">
        <v>121214.83399999999</v>
      </c>
      <c r="Y235" s="1">
        <v>136029.755</v>
      </c>
      <c r="Z235" s="1">
        <v>90336.739000000001</v>
      </c>
      <c r="AA235" s="1">
        <v>46491.694000000003</v>
      </c>
      <c r="AB235" s="1">
        <v>19496.275999999998</v>
      </c>
      <c r="AC235" s="1">
        <f t="shared" si="34"/>
        <v>156324.70900000003</v>
      </c>
      <c r="AD235" s="5">
        <v>6.1720631706438074E-4</v>
      </c>
      <c r="AE235" s="5">
        <v>1.9493020306523218E-3</v>
      </c>
      <c r="AF235" s="5">
        <v>4.739160900081072E-4</v>
      </c>
      <c r="AG235" s="5">
        <v>4.920891206203385E-4</v>
      </c>
      <c r="AH235" s="5">
        <v>4.9542537829876815E-4</v>
      </c>
      <c r="AI235" s="5">
        <v>4.2724685055216315E-4</v>
      </c>
      <c r="AJ235" s="5">
        <v>3.7124169142532511E-4</v>
      </c>
      <c r="AK235" s="5">
        <v>3.8962063851397805E-4</v>
      </c>
      <c r="AL235" s="5">
        <v>7.527391485760848E-4</v>
      </c>
      <c r="AM235" s="5">
        <v>8.6036873597249435E-4</v>
      </c>
      <c r="AN235" s="21">
        <v>2.1029657150934879E-3</v>
      </c>
      <c r="AO235" s="23">
        <f t="shared" si="35"/>
        <v>0.19178082191780821</v>
      </c>
      <c r="AP235" s="23">
        <f t="shared" si="36"/>
        <v>0.25513698630136988</v>
      </c>
      <c r="AQ235" s="23">
        <f t="shared" si="37"/>
        <v>6.0723445068109352E-2</v>
      </c>
      <c r="AR235" s="23">
        <f t="shared" si="38"/>
        <v>0.16521335258227923</v>
      </c>
      <c r="AS235" s="23">
        <f t="shared" si="39"/>
        <v>0.65410958904109584</v>
      </c>
      <c r="AT235" s="23">
        <f t="shared" si="40"/>
        <v>0.42294520547945208</v>
      </c>
      <c r="AU235" s="34">
        <f t="shared" si="41"/>
        <v>0.55308219178082196</v>
      </c>
      <c r="AV235" s="35">
        <f t="shared" si="42"/>
        <v>0.19178082191780821</v>
      </c>
      <c r="AW235" s="35">
        <f t="shared" si="43"/>
        <v>0.31703204047217537</v>
      </c>
    </row>
    <row r="236" spans="1:49" x14ac:dyDescent="0.2">
      <c r="A236" s="10" t="s">
        <v>294</v>
      </c>
      <c r="B236" s="1" t="s">
        <v>36</v>
      </c>
      <c r="C236" s="1">
        <v>2017</v>
      </c>
      <c r="D236" s="1">
        <v>134</v>
      </c>
      <c r="E236" s="1">
        <v>62</v>
      </c>
      <c r="F236" s="1">
        <v>57</v>
      </c>
      <c r="G236" s="1">
        <v>28</v>
      </c>
      <c r="H236" s="1">
        <v>31</v>
      </c>
      <c r="I236" s="1">
        <v>47</v>
      </c>
      <c r="J236" s="1">
        <v>46</v>
      </c>
      <c r="K236" s="1">
        <v>61</v>
      </c>
      <c r="L236" s="1">
        <v>32</v>
      </c>
      <c r="M236" s="1">
        <v>95</v>
      </c>
      <c r="N236" s="1">
        <f t="shared" si="33"/>
        <v>188</v>
      </c>
      <c r="O236" s="1">
        <v>593</v>
      </c>
      <c r="P236" s="1">
        <v>404643</v>
      </c>
      <c r="Q236" s="1">
        <v>401038</v>
      </c>
      <c r="R236" s="1">
        <v>805681</v>
      </c>
      <c r="S236" s="1">
        <v>49964</v>
      </c>
      <c r="T236" s="1">
        <v>102345</v>
      </c>
      <c r="U236" s="1">
        <v>113022</v>
      </c>
      <c r="V236" s="1">
        <v>107363</v>
      </c>
      <c r="W236" s="1">
        <v>94329</v>
      </c>
      <c r="X236" s="1">
        <v>99071</v>
      </c>
      <c r="Y236" s="1">
        <v>110522</v>
      </c>
      <c r="Z236" s="1">
        <v>75716</v>
      </c>
      <c r="AA236" s="1">
        <v>37310</v>
      </c>
      <c r="AB236" s="1">
        <v>16039</v>
      </c>
      <c r="AC236" s="1">
        <f t="shared" si="34"/>
        <v>129065</v>
      </c>
      <c r="AD236" s="5">
        <v>7.3602331443834476E-4</v>
      </c>
      <c r="AE236" s="5">
        <v>2.6819309903130255E-3</v>
      </c>
      <c r="AF236" s="5">
        <v>6.0579412770531051E-4</v>
      </c>
      <c r="AG236" s="5">
        <v>5.04326591283113E-4</v>
      </c>
      <c r="AH236" s="5">
        <v>2.6079748144146493E-4</v>
      </c>
      <c r="AI236" s="5">
        <v>3.2863700452670969E-4</v>
      </c>
      <c r="AJ236" s="5">
        <v>4.7440724329016561E-4</v>
      </c>
      <c r="AK236" s="5">
        <v>4.1620672807223902E-4</v>
      </c>
      <c r="AL236" s="5">
        <v>8.0564213640445877E-4</v>
      </c>
      <c r="AM236" s="5">
        <v>8.5767890645939426E-4</v>
      </c>
      <c r="AN236" s="21">
        <v>5.9230625350707652E-3</v>
      </c>
      <c r="AO236" s="23">
        <f t="shared" si="35"/>
        <v>0.22596964586846544</v>
      </c>
      <c r="AP236" s="23">
        <f t="shared" si="36"/>
        <v>0.31703204047217537</v>
      </c>
      <c r="AQ236" s="23">
        <f t="shared" si="37"/>
        <v>6.2014618689034497E-2</v>
      </c>
      <c r="AR236" s="23">
        <f t="shared" si="38"/>
        <v>0.16019367466776552</v>
      </c>
      <c r="AS236" s="23">
        <f t="shared" si="39"/>
        <v>0.60539629005059026</v>
      </c>
      <c r="AT236" s="23">
        <f t="shared" si="40"/>
        <v>0.47386172006745364</v>
      </c>
      <c r="AU236" s="34">
        <f t="shared" si="41"/>
        <v>0.45699831365935917</v>
      </c>
      <c r="AV236" s="35">
        <f t="shared" si="42"/>
        <v>0.22596964586846544</v>
      </c>
      <c r="AW236" s="35">
        <f t="shared" si="43"/>
        <v>0.36139332365747462</v>
      </c>
    </row>
    <row r="237" spans="1:49" x14ac:dyDescent="0.2">
      <c r="A237" s="10" t="s">
        <v>295</v>
      </c>
      <c r="B237" s="1" t="s">
        <v>37</v>
      </c>
      <c r="C237" s="1">
        <v>2009</v>
      </c>
      <c r="D237" s="1">
        <v>108</v>
      </c>
      <c r="E237" s="1">
        <v>52</v>
      </c>
      <c r="F237" s="1">
        <v>59</v>
      </c>
      <c r="G237" s="1">
        <v>47</v>
      </c>
      <c r="H237" s="1">
        <v>55</v>
      </c>
      <c r="I237" s="1">
        <v>65</v>
      </c>
      <c r="J237" s="1">
        <v>54</v>
      </c>
      <c r="K237" s="1">
        <v>52</v>
      </c>
      <c r="L237" s="1">
        <v>54</v>
      </c>
      <c r="M237" s="1">
        <v>143</v>
      </c>
      <c r="N237" s="1">
        <f t="shared" si="33"/>
        <v>249</v>
      </c>
      <c r="O237" s="1">
        <v>689</v>
      </c>
      <c r="P237" s="1">
        <v>860111</v>
      </c>
      <c r="Q237" s="1">
        <v>876532</v>
      </c>
      <c r="R237" s="1">
        <v>1736643</v>
      </c>
      <c r="S237" s="1">
        <v>128139.89599999998</v>
      </c>
      <c r="T237" s="1">
        <v>233802.81199999998</v>
      </c>
      <c r="U237" s="1">
        <v>267002.283</v>
      </c>
      <c r="V237" s="1">
        <v>220174.52500000002</v>
      </c>
      <c r="W237" s="1">
        <v>224407.55100000004</v>
      </c>
      <c r="X237" s="1">
        <v>248826.77600000001</v>
      </c>
      <c r="Y237" s="1">
        <v>183385.802</v>
      </c>
      <c r="Z237" s="1">
        <v>112195.693</v>
      </c>
      <c r="AA237" s="1">
        <v>83098.752999999997</v>
      </c>
      <c r="AB237" s="1">
        <v>36130.972999999998</v>
      </c>
      <c r="AC237" s="1">
        <f t="shared" si="34"/>
        <v>231425.41899999999</v>
      </c>
      <c r="AD237" s="5">
        <v>3.9674245080883059E-4</v>
      </c>
      <c r="AE237" s="5">
        <v>8.4282884075385868E-4</v>
      </c>
      <c r="AF237" s="5">
        <v>2.224096432167805E-4</v>
      </c>
      <c r="AG237" s="5">
        <v>2.2097189333770604E-4</v>
      </c>
      <c r="AH237" s="5">
        <v>2.1346702121873544E-4</v>
      </c>
      <c r="AI237" s="5">
        <v>2.4508979200971713E-4</v>
      </c>
      <c r="AJ237" s="5">
        <v>2.6122590600940793E-4</v>
      </c>
      <c r="AK237" s="5">
        <v>2.9446118189673155E-4</v>
      </c>
      <c r="AL237" s="5">
        <v>4.6347590187798031E-4</v>
      </c>
      <c r="AM237" s="5">
        <v>6.4982924593344981E-4</v>
      </c>
      <c r="AN237" s="21">
        <v>3.9578231120429557E-3</v>
      </c>
      <c r="AO237" s="23">
        <f t="shared" si="35"/>
        <v>0.15674891146589259</v>
      </c>
      <c r="AP237" s="23">
        <f t="shared" si="36"/>
        <v>0.36139332365747462</v>
      </c>
      <c r="AQ237" s="23">
        <f t="shared" si="37"/>
        <v>7.3785974434584414E-2</v>
      </c>
      <c r="AR237" s="23">
        <f t="shared" si="38"/>
        <v>0.13326021467854937</v>
      </c>
      <c r="AS237" s="23">
        <f t="shared" si="39"/>
        <v>0.56023222060957911</v>
      </c>
      <c r="AT237" s="23">
        <f t="shared" si="40"/>
        <v>0.5341074020319303</v>
      </c>
      <c r="AU237" s="34">
        <f t="shared" si="41"/>
        <v>0.48185776487663279</v>
      </c>
      <c r="AV237" s="35">
        <f t="shared" si="42"/>
        <v>0.15674891146589259</v>
      </c>
      <c r="AW237" s="35">
        <f t="shared" si="43"/>
        <v>0.35765379113018597</v>
      </c>
    </row>
    <row r="238" spans="1:49" x14ac:dyDescent="0.2">
      <c r="A238" s="10" t="s">
        <v>296</v>
      </c>
      <c r="B238" s="1" t="s">
        <v>37</v>
      </c>
      <c r="C238" s="1">
        <v>2010</v>
      </c>
      <c r="D238" s="1">
        <v>107</v>
      </c>
      <c r="E238" s="1">
        <v>65</v>
      </c>
      <c r="F238" s="1">
        <v>61</v>
      </c>
      <c r="G238" s="1">
        <v>60</v>
      </c>
      <c r="H238" s="1">
        <v>58</v>
      </c>
      <c r="I238" s="1">
        <v>49</v>
      </c>
      <c r="J238" s="1">
        <v>49</v>
      </c>
      <c r="K238" s="1">
        <v>51</v>
      </c>
      <c r="L238" s="1">
        <v>55</v>
      </c>
      <c r="M238" s="1">
        <v>144</v>
      </c>
      <c r="N238" s="1">
        <f t="shared" si="33"/>
        <v>250</v>
      </c>
      <c r="O238" s="1">
        <v>699</v>
      </c>
      <c r="P238" s="1">
        <v>859519</v>
      </c>
      <c r="Q238" s="1">
        <v>876555</v>
      </c>
      <c r="R238" s="1">
        <v>1736074</v>
      </c>
      <c r="S238" s="1">
        <v>125543.26400000002</v>
      </c>
      <c r="T238" s="1">
        <v>237233.54800000001</v>
      </c>
      <c r="U238" s="1">
        <v>253284.73500000004</v>
      </c>
      <c r="V238" s="1">
        <v>228881.87699999998</v>
      </c>
      <c r="W238" s="1">
        <v>218998.05800000002</v>
      </c>
      <c r="X238" s="1">
        <v>248776.804</v>
      </c>
      <c r="Y238" s="1">
        <v>191568.921</v>
      </c>
      <c r="Z238" s="1">
        <v>113749.796</v>
      </c>
      <c r="AA238" s="1">
        <v>81769.125</v>
      </c>
      <c r="AB238" s="1">
        <v>35824.563000000002</v>
      </c>
      <c r="AC238" s="1">
        <f t="shared" si="34"/>
        <v>231343.484</v>
      </c>
      <c r="AD238" s="5">
        <v>4.026326066746003E-4</v>
      </c>
      <c r="AE238" s="5">
        <v>8.5229582687924995E-4</v>
      </c>
      <c r="AF238" s="5">
        <v>2.7399160257047622E-4</v>
      </c>
      <c r="AG238" s="5">
        <v>2.4083567452258816E-4</v>
      </c>
      <c r="AH238" s="5">
        <v>2.6214395297011656E-4</v>
      </c>
      <c r="AI238" s="5">
        <v>2.6484253116071008E-4</v>
      </c>
      <c r="AJ238" s="5">
        <v>1.9696370084407066E-4</v>
      </c>
      <c r="AK238" s="5">
        <v>2.5578261726493727E-4</v>
      </c>
      <c r="AL238" s="5">
        <v>4.4835245242989271E-4</v>
      </c>
      <c r="AM238" s="5">
        <v>6.7262551727195318E-4</v>
      </c>
      <c r="AN238" s="21">
        <v>4.0195884594600639E-3</v>
      </c>
      <c r="AO238" s="23">
        <f t="shared" si="35"/>
        <v>0.1530758226037196</v>
      </c>
      <c r="AP238" s="23">
        <f t="shared" si="36"/>
        <v>0.35765379113018597</v>
      </c>
      <c r="AQ238" s="23">
        <f t="shared" si="37"/>
        <v>7.2314465858022189E-2</v>
      </c>
      <c r="AR238" s="23">
        <f t="shared" si="38"/>
        <v>0.13325669527911829</v>
      </c>
      <c r="AS238" s="23">
        <f t="shared" si="39"/>
        <v>0.57224606580829762</v>
      </c>
      <c r="AT238" s="23">
        <f t="shared" si="40"/>
        <v>0.4978540772532189</v>
      </c>
      <c r="AU238" s="34">
        <f t="shared" si="41"/>
        <v>0.48927038626609443</v>
      </c>
      <c r="AV238" s="35">
        <f t="shared" si="42"/>
        <v>0.1530758226037196</v>
      </c>
      <c r="AW238" s="35">
        <f t="shared" si="43"/>
        <v>0.36434108527131781</v>
      </c>
    </row>
    <row r="239" spans="1:49" x14ac:dyDescent="0.2">
      <c r="A239" s="10" t="s">
        <v>297</v>
      </c>
      <c r="B239" s="1" t="s">
        <v>37</v>
      </c>
      <c r="C239" s="1">
        <v>2011</v>
      </c>
      <c r="D239" s="1">
        <v>132</v>
      </c>
      <c r="E239" s="1">
        <v>60</v>
      </c>
      <c r="F239" s="1">
        <v>40</v>
      </c>
      <c r="G239" s="1">
        <v>67</v>
      </c>
      <c r="H239" s="1">
        <v>70</v>
      </c>
      <c r="I239" s="1">
        <v>59</v>
      </c>
      <c r="J239" s="1">
        <v>64</v>
      </c>
      <c r="K239" s="1">
        <v>56</v>
      </c>
      <c r="L239" s="1">
        <v>35</v>
      </c>
      <c r="M239" s="1">
        <v>191</v>
      </c>
      <c r="N239" s="1">
        <f t="shared" si="33"/>
        <v>282</v>
      </c>
      <c r="O239" s="1">
        <v>774</v>
      </c>
      <c r="P239" s="1">
        <v>862402</v>
      </c>
      <c r="Q239" s="1">
        <v>876792</v>
      </c>
      <c r="R239" s="1">
        <v>1739194</v>
      </c>
      <c r="S239" s="1">
        <v>125275.68299999999</v>
      </c>
      <c r="T239" s="1">
        <v>238172.81300000002</v>
      </c>
      <c r="U239" s="1">
        <v>251086.00900000002</v>
      </c>
      <c r="V239" s="1">
        <v>232223.29399999999</v>
      </c>
      <c r="W239" s="1">
        <v>217335.79400000002</v>
      </c>
      <c r="X239" s="1">
        <v>247912.764</v>
      </c>
      <c r="Y239" s="1">
        <v>198271.75599999999</v>
      </c>
      <c r="Z239" s="1">
        <v>114900.46</v>
      </c>
      <c r="AA239" s="1">
        <v>80051.98000000001</v>
      </c>
      <c r="AB239" s="1">
        <v>35695.549999999996</v>
      </c>
      <c r="AC239" s="1">
        <f t="shared" si="34"/>
        <v>230647.99</v>
      </c>
      <c r="AD239" s="5">
        <v>4.450337340170217E-4</v>
      </c>
      <c r="AE239" s="5">
        <v>1.0536761551721097E-3</v>
      </c>
      <c r="AF239" s="5">
        <v>2.5191792146318564E-4</v>
      </c>
      <c r="AG239" s="5">
        <v>1.5930796048456845E-4</v>
      </c>
      <c r="AH239" s="5">
        <v>2.8851541482311416E-4</v>
      </c>
      <c r="AI239" s="5">
        <v>3.220822429277342E-4</v>
      </c>
      <c r="AJ239" s="5">
        <v>2.379869396317166E-4</v>
      </c>
      <c r="AK239" s="5">
        <v>3.2278929329702412E-4</v>
      </c>
      <c r="AL239" s="5">
        <v>4.8737837951214465E-4</v>
      </c>
      <c r="AM239" s="5">
        <v>4.3721591895665786E-4</v>
      </c>
      <c r="AN239" s="21">
        <v>5.3508070333697063E-3</v>
      </c>
      <c r="AO239" s="23">
        <f t="shared" si="35"/>
        <v>0.17054263565891473</v>
      </c>
      <c r="AP239" s="23">
        <f t="shared" si="36"/>
        <v>0.36434108527131781</v>
      </c>
      <c r="AQ239" s="23">
        <f t="shared" si="37"/>
        <v>7.2030884996153385E-2</v>
      </c>
      <c r="AR239" s="23">
        <f t="shared" si="38"/>
        <v>0.13261774707134455</v>
      </c>
      <c r="AS239" s="23">
        <f t="shared" si="39"/>
        <v>0.55297157622739013</v>
      </c>
      <c r="AT239" s="23">
        <f t="shared" si="40"/>
        <v>0.52325581395348841</v>
      </c>
      <c r="AU239" s="34">
        <f t="shared" si="41"/>
        <v>0.46511627906976744</v>
      </c>
      <c r="AV239" s="35">
        <f t="shared" si="42"/>
        <v>0.17054263565891473</v>
      </c>
      <c r="AW239" s="35">
        <f t="shared" si="43"/>
        <v>0.40940525587828491</v>
      </c>
    </row>
    <row r="240" spans="1:49" x14ac:dyDescent="0.2">
      <c r="A240" s="10" t="s">
        <v>298</v>
      </c>
      <c r="B240" s="1" t="s">
        <v>37</v>
      </c>
      <c r="C240" s="1">
        <v>2012</v>
      </c>
      <c r="D240" s="1">
        <v>114</v>
      </c>
      <c r="E240" s="1">
        <v>43</v>
      </c>
      <c r="F240" s="1">
        <v>67</v>
      </c>
      <c r="G240" s="1">
        <v>37</v>
      </c>
      <c r="H240" s="1">
        <v>43</v>
      </c>
      <c r="I240" s="1">
        <v>60</v>
      </c>
      <c r="J240" s="1">
        <v>63</v>
      </c>
      <c r="K240" s="1">
        <v>60</v>
      </c>
      <c r="L240" s="1">
        <v>79</v>
      </c>
      <c r="M240" s="1">
        <v>157</v>
      </c>
      <c r="N240" s="1">
        <f t="shared" si="33"/>
        <v>296</v>
      </c>
      <c r="O240" s="1">
        <v>723</v>
      </c>
      <c r="P240" s="1">
        <v>848002</v>
      </c>
      <c r="Q240" s="1">
        <v>856889</v>
      </c>
      <c r="R240" s="1">
        <v>1704891</v>
      </c>
      <c r="S240" s="1">
        <v>122182.58499999999</v>
      </c>
      <c r="T240" s="1">
        <v>233548.84299999999</v>
      </c>
      <c r="U240" s="1">
        <v>246008</v>
      </c>
      <c r="V240" s="1">
        <v>232294.897</v>
      </c>
      <c r="W240" s="1">
        <v>210079.85200000001</v>
      </c>
      <c r="X240" s="1">
        <v>237461.91199999998</v>
      </c>
      <c r="Y240" s="1">
        <v>197835.87200000003</v>
      </c>
      <c r="Z240" s="1">
        <v>114675.76300000001</v>
      </c>
      <c r="AA240" s="1">
        <v>76560.955999999991</v>
      </c>
      <c r="AB240" s="1">
        <v>34207.451999999997</v>
      </c>
      <c r="AC240" s="1">
        <f t="shared" si="34"/>
        <v>225444.17099999997</v>
      </c>
      <c r="AD240" s="5">
        <v>4.240740317122913E-4</v>
      </c>
      <c r="AE240" s="5">
        <v>9.330298585514458E-4</v>
      </c>
      <c r="AF240" s="5">
        <v>1.8411566269245017E-4</v>
      </c>
      <c r="AG240" s="5">
        <v>2.7234886670352183E-4</v>
      </c>
      <c r="AH240" s="5">
        <v>1.5928029620039394E-4</v>
      </c>
      <c r="AI240" s="5">
        <v>2.0468407413005982E-4</v>
      </c>
      <c r="AJ240" s="5">
        <v>2.5267210010504758E-4</v>
      </c>
      <c r="AK240" s="5">
        <v>3.1844578722305724E-4</v>
      </c>
      <c r="AL240" s="5">
        <v>5.2321430815332787E-4</v>
      </c>
      <c r="AM240" s="5">
        <v>1.0318575436806198E-3</v>
      </c>
      <c r="AN240" s="21">
        <v>4.5896432157531055E-3</v>
      </c>
      <c r="AO240" s="23">
        <f t="shared" si="35"/>
        <v>0.15767634854771784</v>
      </c>
      <c r="AP240" s="23">
        <f t="shared" si="36"/>
        <v>0.40940525587828491</v>
      </c>
      <c r="AQ240" s="23">
        <f t="shared" si="37"/>
        <v>7.1665921751009304E-2</v>
      </c>
      <c r="AR240" s="23">
        <f t="shared" si="38"/>
        <v>0.13223377388935714</v>
      </c>
      <c r="AS240" s="23">
        <f t="shared" si="39"/>
        <v>0.50345781466113415</v>
      </c>
      <c r="AT240" s="23">
        <f t="shared" si="40"/>
        <v>0.5795297372060858</v>
      </c>
      <c r="AU240" s="34">
        <f t="shared" si="41"/>
        <v>0.43291839557399725</v>
      </c>
      <c r="AV240" s="35">
        <f t="shared" si="42"/>
        <v>0.15767634854771784</v>
      </c>
      <c r="AW240" s="35">
        <f t="shared" si="43"/>
        <v>0.43671766342141866</v>
      </c>
    </row>
    <row r="241" spans="1:49" x14ac:dyDescent="0.2">
      <c r="A241" s="10" t="s">
        <v>299</v>
      </c>
      <c r="B241" s="1" t="s">
        <v>37</v>
      </c>
      <c r="C241" s="1">
        <v>2013</v>
      </c>
      <c r="D241" s="1">
        <v>89</v>
      </c>
      <c r="E241" s="1">
        <v>43</v>
      </c>
      <c r="F241" s="1">
        <v>61</v>
      </c>
      <c r="G241" s="1">
        <v>51</v>
      </c>
      <c r="H241" s="1">
        <v>51</v>
      </c>
      <c r="I241" s="1">
        <v>51</v>
      </c>
      <c r="J241" s="1">
        <v>59</v>
      </c>
      <c r="K241" s="1">
        <v>55</v>
      </c>
      <c r="L241" s="1">
        <v>57</v>
      </c>
      <c r="M241" s="1">
        <v>202</v>
      </c>
      <c r="N241" s="1">
        <f t="shared" si="33"/>
        <v>314</v>
      </c>
      <c r="O241" s="1">
        <v>719</v>
      </c>
      <c r="P241" s="1">
        <v>858014</v>
      </c>
      <c r="Q241" s="1">
        <v>866874</v>
      </c>
      <c r="R241" s="1">
        <v>1724888</v>
      </c>
      <c r="S241" s="1">
        <v>123234.454</v>
      </c>
      <c r="T241" s="1">
        <v>239822.36</v>
      </c>
      <c r="U241" s="1">
        <v>245544.68900000001</v>
      </c>
      <c r="V241" s="1">
        <v>237160.27300000002</v>
      </c>
      <c r="W241" s="1">
        <v>210832.774</v>
      </c>
      <c r="X241" s="1">
        <v>236597.82</v>
      </c>
      <c r="Y241" s="1">
        <v>204049.30799999999</v>
      </c>
      <c r="Z241" s="1">
        <v>117867.524</v>
      </c>
      <c r="AA241" s="1">
        <v>75060.016000000003</v>
      </c>
      <c r="AB241" s="1">
        <v>34835.590000000004</v>
      </c>
      <c r="AC241" s="1">
        <f t="shared" si="34"/>
        <v>227763.13</v>
      </c>
      <c r="AD241" s="5">
        <v>4.1683865851000179E-4</v>
      </c>
      <c r="AE241" s="5">
        <v>7.2220062743167594E-4</v>
      </c>
      <c r="AF241" s="5">
        <v>1.7929937808968272E-4</v>
      </c>
      <c r="AG241" s="5">
        <v>2.4842728323071163E-4</v>
      </c>
      <c r="AH241" s="5">
        <v>2.1504444802186576E-4</v>
      </c>
      <c r="AI241" s="5">
        <v>2.4189787494803821E-4</v>
      </c>
      <c r="AJ241" s="5">
        <v>2.1555566319250108E-4</v>
      </c>
      <c r="AK241" s="5">
        <v>2.8914579803426729E-4</v>
      </c>
      <c r="AL241" s="5">
        <v>4.6662556515567424E-4</v>
      </c>
      <c r="AM241" s="5">
        <v>7.593923241369946E-4</v>
      </c>
      <c r="AN241" s="21">
        <v>5.7986673973370335E-3</v>
      </c>
      <c r="AO241" s="23">
        <f t="shared" si="35"/>
        <v>0.12378303198887343</v>
      </c>
      <c r="AP241" s="23">
        <f t="shared" si="36"/>
        <v>0.43671766342141866</v>
      </c>
      <c r="AQ241" s="23">
        <f t="shared" si="37"/>
        <v>7.1444901929864427E-2</v>
      </c>
      <c r="AR241" s="23">
        <f t="shared" si="38"/>
        <v>0.13204517046903916</v>
      </c>
      <c r="AS241" s="23">
        <f t="shared" si="39"/>
        <v>0.4812239221140473</v>
      </c>
      <c r="AT241" s="23">
        <f t="shared" si="40"/>
        <v>0.5897079276773296</v>
      </c>
      <c r="AU241" s="34">
        <f t="shared" si="41"/>
        <v>0.43949930458970793</v>
      </c>
      <c r="AV241" s="35">
        <f t="shared" si="42"/>
        <v>0.12378303198887343</v>
      </c>
      <c r="AW241" s="35">
        <f t="shared" si="43"/>
        <v>0.43902439024390244</v>
      </c>
    </row>
    <row r="242" spans="1:49" x14ac:dyDescent="0.2">
      <c r="A242" s="10" t="s">
        <v>300</v>
      </c>
      <c r="B242" s="1" t="s">
        <v>37</v>
      </c>
      <c r="C242" s="1">
        <v>2014</v>
      </c>
      <c r="D242" s="1">
        <v>112</v>
      </c>
      <c r="E242" s="1">
        <v>59</v>
      </c>
      <c r="F242" s="1">
        <v>52</v>
      </c>
      <c r="G242" s="1">
        <v>41</v>
      </c>
      <c r="H242" s="1">
        <v>49</v>
      </c>
      <c r="I242" s="1">
        <v>42</v>
      </c>
      <c r="J242" s="1">
        <v>36</v>
      </c>
      <c r="K242" s="1">
        <v>54</v>
      </c>
      <c r="L242" s="1">
        <v>93</v>
      </c>
      <c r="M242" s="1">
        <v>159</v>
      </c>
      <c r="N242" s="1">
        <f t="shared" si="33"/>
        <v>306</v>
      </c>
      <c r="O242" s="1">
        <v>697</v>
      </c>
      <c r="P242" s="1">
        <v>830119</v>
      </c>
      <c r="Q242" s="1">
        <v>837683</v>
      </c>
      <c r="R242" s="1">
        <v>1667802</v>
      </c>
      <c r="S242" s="1">
        <v>118796.141</v>
      </c>
      <c r="T242" s="1">
        <v>232162.348</v>
      </c>
      <c r="U242" s="1">
        <v>233638.61900000001</v>
      </c>
      <c r="V242" s="1">
        <v>230136.98300000001</v>
      </c>
      <c r="W242" s="1">
        <v>202800.82200000001</v>
      </c>
      <c r="X242" s="1">
        <v>224281.63800000004</v>
      </c>
      <c r="Y242" s="1">
        <v>201906.26299999998</v>
      </c>
      <c r="Z242" s="1">
        <v>118551.355</v>
      </c>
      <c r="AA242" s="1">
        <v>73766.092999999993</v>
      </c>
      <c r="AB242" s="1">
        <v>34086.21</v>
      </c>
      <c r="AC242" s="1">
        <f t="shared" si="34"/>
        <v>226403.65799999997</v>
      </c>
      <c r="AD242" s="5">
        <v>4.1791531608668177E-4</v>
      </c>
      <c r="AE242" s="5">
        <v>9.4279156761497836E-4</v>
      </c>
      <c r="AF242" s="5">
        <v>2.5413250903199859E-4</v>
      </c>
      <c r="AG242" s="5">
        <v>2.2256594488773279E-4</v>
      </c>
      <c r="AH242" s="5">
        <v>1.7815476446043441E-4</v>
      </c>
      <c r="AI242" s="5">
        <v>2.4161637766931731E-4</v>
      </c>
      <c r="AJ242" s="5">
        <v>1.8726454994055284E-4</v>
      </c>
      <c r="AK242" s="5">
        <v>1.7830056118665324E-4</v>
      </c>
      <c r="AL242" s="5">
        <v>4.5549880049873748E-4</v>
      </c>
      <c r="AM242" s="5">
        <v>1.2607418424614139E-3</v>
      </c>
      <c r="AN242" s="21">
        <v>4.6646429743875898E-3</v>
      </c>
      <c r="AO242" s="23">
        <f t="shared" si="35"/>
        <v>0.1606886657101865</v>
      </c>
      <c r="AP242" s="23">
        <f t="shared" si="36"/>
        <v>0.43902439024390244</v>
      </c>
      <c r="AQ242" s="23">
        <f t="shared" si="37"/>
        <v>7.1229163293964157E-2</v>
      </c>
      <c r="AR242" s="23">
        <f t="shared" si="38"/>
        <v>0.13574972208931274</v>
      </c>
      <c r="AS242" s="23">
        <f t="shared" si="39"/>
        <v>0.50932568149210899</v>
      </c>
      <c r="AT242" s="23">
        <f t="shared" si="40"/>
        <v>0.55093256814921088</v>
      </c>
      <c r="AU242" s="34">
        <f t="shared" si="41"/>
        <v>0.40028694404591103</v>
      </c>
      <c r="AV242" s="35">
        <f t="shared" si="42"/>
        <v>0.1606886657101865</v>
      </c>
      <c r="AW242" s="35">
        <f t="shared" si="43"/>
        <v>0.39924433249370278</v>
      </c>
    </row>
    <row r="243" spans="1:49" x14ac:dyDescent="0.2">
      <c r="A243" s="10" t="s">
        <v>301</v>
      </c>
      <c r="B243" s="1" t="s">
        <v>37</v>
      </c>
      <c r="C243" s="1">
        <v>2015</v>
      </c>
      <c r="D243" s="1">
        <v>96</v>
      </c>
      <c r="E243" s="1">
        <v>40</v>
      </c>
      <c r="F243" s="1">
        <v>63</v>
      </c>
      <c r="G243" s="1">
        <v>76</v>
      </c>
      <c r="H243" s="1">
        <v>71</v>
      </c>
      <c r="I243" s="1">
        <v>64</v>
      </c>
      <c r="J243" s="1">
        <v>67</v>
      </c>
      <c r="K243" s="1">
        <v>44</v>
      </c>
      <c r="L243" s="1">
        <v>70</v>
      </c>
      <c r="M243" s="1">
        <v>203</v>
      </c>
      <c r="N243" s="1">
        <f t="shared" si="33"/>
        <v>317</v>
      </c>
      <c r="O243" s="1">
        <v>794</v>
      </c>
      <c r="P243" s="1">
        <v>819098</v>
      </c>
      <c r="Q243" s="1">
        <v>830269</v>
      </c>
      <c r="R243" s="1">
        <v>1649367</v>
      </c>
      <c r="S243" s="1">
        <v>114796.85699999999</v>
      </c>
      <c r="T243" s="1">
        <v>227486.74400000001</v>
      </c>
      <c r="U243" s="1">
        <v>239345.23699999999</v>
      </c>
      <c r="V243" s="1">
        <v>227823.402</v>
      </c>
      <c r="W243" s="1">
        <v>202129.15100000001</v>
      </c>
      <c r="X243" s="1">
        <v>212794.179</v>
      </c>
      <c r="Y243" s="1">
        <v>198629.89</v>
      </c>
      <c r="Z243" s="1">
        <v>122783.88100000001</v>
      </c>
      <c r="AA243" s="1">
        <v>70153.463000000003</v>
      </c>
      <c r="AB243" s="1">
        <v>32452.985000000001</v>
      </c>
      <c r="AC243" s="1">
        <f t="shared" si="34"/>
        <v>225390.32900000003</v>
      </c>
      <c r="AD243" s="5">
        <v>4.8139680253091036E-4</v>
      </c>
      <c r="AE243" s="5">
        <v>8.3625982896029993E-4</v>
      </c>
      <c r="AF243" s="5">
        <v>1.7583442136742702E-4</v>
      </c>
      <c r="AG243" s="5">
        <v>2.6321810615349741E-4</v>
      </c>
      <c r="AH243" s="5">
        <v>3.3359171767613233E-4</v>
      </c>
      <c r="AI243" s="5">
        <v>3.5126056607243155E-4</v>
      </c>
      <c r="AJ243" s="5">
        <v>3.0076010678844746E-4</v>
      </c>
      <c r="AK243" s="5">
        <v>3.3731076425607445E-4</v>
      </c>
      <c r="AL243" s="5">
        <v>3.5835322716342544E-4</v>
      </c>
      <c r="AM243" s="5">
        <v>9.9781246721918765E-4</v>
      </c>
      <c r="AN243" s="21">
        <v>6.2552027186405191E-3</v>
      </c>
      <c r="AO243" s="23">
        <f t="shared" si="35"/>
        <v>0.12090680100755667</v>
      </c>
      <c r="AP243" s="23">
        <f t="shared" si="36"/>
        <v>0.39924433249370278</v>
      </c>
      <c r="AQ243" s="23">
        <f t="shared" si="37"/>
        <v>6.9600554030728151E-2</v>
      </c>
      <c r="AR243" s="23">
        <f t="shared" si="38"/>
        <v>0.13665262430981098</v>
      </c>
      <c r="AS243" s="23">
        <f t="shared" si="39"/>
        <v>0.51637279596977326</v>
      </c>
      <c r="AT243" s="23">
        <f t="shared" si="40"/>
        <v>0.5642317380352645</v>
      </c>
      <c r="AU243" s="34">
        <f t="shared" si="41"/>
        <v>0.47984886649874053</v>
      </c>
      <c r="AV243" s="35">
        <f t="shared" si="42"/>
        <v>0.12090680100755667</v>
      </c>
      <c r="AW243" s="35">
        <f t="shared" si="43"/>
        <v>0.42857142857142855</v>
      </c>
    </row>
    <row r="244" spans="1:49" x14ac:dyDescent="0.2">
      <c r="A244" s="10" t="s">
        <v>302</v>
      </c>
      <c r="B244" s="1" t="s">
        <v>37</v>
      </c>
      <c r="C244" s="1">
        <v>2016</v>
      </c>
      <c r="D244" s="1">
        <v>84</v>
      </c>
      <c r="E244" s="1">
        <v>42</v>
      </c>
      <c r="F244" s="1">
        <v>67</v>
      </c>
      <c r="G244" s="1">
        <v>45</v>
      </c>
      <c r="H244" s="1">
        <v>53</v>
      </c>
      <c r="I244" s="1">
        <v>40</v>
      </c>
      <c r="J244" s="1">
        <v>61</v>
      </c>
      <c r="K244" s="1">
        <v>39</v>
      </c>
      <c r="L244" s="1">
        <v>78</v>
      </c>
      <c r="M244" s="1">
        <v>177</v>
      </c>
      <c r="N244" s="1">
        <f t="shared" si="33"/>
        <v>294</v>
      </c>
      <c r="O244" s="1">
        <v>686</v>
      </c>
      <c r="P244" s="1">
        <v>894987</v>
      </c>
      <c r="Q244" s="1">
        <v>900400</v>
      </c>
      <c r="R244" s="1">
        <v>1795387</v>
      </c>
      <c r="S244" s="1">
        <v>125480.914</v>
      </c>
      <c r="T244" s="1">
        <v>251492.432</v>
      </c>
      <c r="U244" s="1">
        <v>254763.63200000001</v>
      </c>
      <c r="V244" s="1">
        <v>245780.64799999999</v>
      </c>
      <c r="W244" s="1">
        <v>218833.076</v>
      </c>
      <c r="X244" s="1">
        <v>227260.924</v>
      </c>
      <c r="Y244" s="1">
        <v>220426.72099999996</v>
      </c>
      <c r="Z244" s="1">
        <v>137585.63699999999</v>
      </c>
      <c r="AA244" s="1">
        <v>77073.557000000001</v>
      </c>
      <c r="AB244" s="1">
        <v>36716.817999999999</v>
      </c>
      <c r="AC244" s="1">
        <f t="shared" si="34"/>
        <v>251376.01199999999</v>
      </c>
      <c r="AD244" s="5">
        <v>3.8209032370179797E-4</v>
      </c>
      <c r="AE244" s="5">
        <v>6.6942451503023E-4</v>
      </c>
      <c r="AF244" s="5">
        <v>1.6700303729219175E-4</v>
      </c>
      <c r="AG244" s="5">
        <v>2.6298887119021759E-4</v>
      </c>
      <c r="AH244" s="5">
        <v>1.8309008608358783E-4</v>
      </c>
      <c r="AI244" s="5">
        <v>2.4219373491784213E-4</v>
      </c>
      <c r="AJ244" s="5">
        <v>1.7600914092912867E-4</v>
      </c>
      <c r="AK244" s="5">
        <v>2.7673595888585582E-4</v>
      </c>
      <c r="AL244" s="5">
        <v>2.8345982073695676E-4</v>
      </c>
      <c r="AM244" s="5">
        <v>1.0120202445048695E-3</v>
      </c>
      <c r="AN244" s="21">
        <v>4.820679177591043E-3</v>
      </c>
      <c r="AO244" s="23">
        <f t="shared" si="35"/>
        <v>0.12244897959183673</v>
      </c>
      <c r="AP244" s="23">
        <f t="shared" si="36"/>
        <v>0.42857142857142855</v>
      </c>
      <c r="AQ244" s="23">
        <f t="shared" si="37"/>
        <v>6.9890733307080871E-2</v>
      </c>
      <c r="AR244" s="23">
        <f t="shared" si="38"/>
        <v>0.14001216005240094</v>
      </c>
      <c r="AS244" s="23">
        <f t="shared" si="39"/>
        <v>0.48250728862973763</v>
      </c>
      <c r="AT244" s="23">
        <f t="shared" si="40"/>
        <v>0.57580174927113703</v>
      </c>
      <c r="AU244" s="34">
        <f t="shared" si="41"/>
        <v>0.44897959183673469</v>
      </c>
      <c r="AV244" s="35">
        <f t="shared" si="42"/>
        <v>0.12244897959183673</v>
      </c>
      <c r="AW244" s="35">
        <f t="shared" si="43"/>
        <v>0.44387755102040816</v>
      </c>
    </row>
    <row r="245" spans="1:49" x14ac:dyDescent="0.2">
      <c r="A245" s="10" t="s">
        <v>303</v>
      </c>
      <c r="B245" s="1" t="s">
        <v>37</v>
      </c>
      <c r="C245" s="1">
        <v>2017</v>
      </c>
      <c r="D245" s="1">
        <v>125</v>
      </c>
      <c r="E245" s="1">
        <v>60</v>
      </c>
      <c r="F245" s="1">
        <v>44</v>
      </c>
      <c r="G245" s="1">
        <v>64</v>
      </c>
      <c r="H245" s="1">
        <v>58</v>
      </c>
      <c r="I245" s="1">
        <v>47</v>
      </c>
      <c r="J245" s="1">
        <v>38</v>
      </c>
      <c r="K245" s="1">
        <v>60</v>
      </c>
      <c r="L245" s="1">
        <v>72</v>
      </c>
      <c r="M245" s="1">
        <v>216</v>
      </c>
      <c r="N245" s="1">
        <f t="shared" si="33"/>
        <v>348</v>
      </c>
      <c r="O245" s="1">
        <v>784</v>
      </c>
      <c r="P245" s="1">
        <v>848436</v>
      </c>
      <c r="Q245" s="1">
        <v>857168</v>
      </c>
      <c r="R245" s="1">
        <v>1705604</v>
      </c>
      <c r="S245" s="1">
        <v>120088</v>
      </c>
      <c r="T245" s="1">
        <v>239371</v>
      </c>
      <c r="U245" s="1">
        <v>242366</v>
      </c>
      <c r="V245" s="1">
        <v>235342</v>
      </c>
      <c r="W245" s="1">
        <v>209669</v>
      </c>
      <c r="X245" s="1">
        <v>209018</v>
      </c>
      <c r="Y245" s="1">
        <v>209370</v>
      </c>
      <c r="Z245" s="1">
        <v>134597</v>
      </c>
      <c r="AA245" s="1">
        <v>71854</v>
      </c>
      <c r="AB245" s="1">
        <v>33929</v>
      </c>
      <c r="AC245" s="1">
        <f t="shared" si="34"/>
        <v>240380</v>
      </c>
      <c r="AD245" s="5">
        <v>4.5966121092586558E-4</v>
      </c>
      <c r="AE245" s="5">
        <v>1.0409033375524616E-3</v>
      </c>
      <c r="AF245" s="5">
        <v>2.5065693003747323E-4</v>
      </c>
      <c r="AG245" s="5">
        <v>1.8154361585370884E-4</v>
      </c>
      <c r="AH245" s="5">
        <v>2.719446592618402E-4</v>
      </c>
      <c r="AI245" s="5">
        <v>2.7662649223299582E-4</v>
      </c>
      <c r="AJ245" s="5">
        <v>2.2486101675453789E-4</v>
      </c>
      <c r="AK245" s="5">
        <v>1.8149687156708219E-4</v>
      </c>
      <c r="AL245" s="5">
        <v>4.4577516586550962E-4</v>
      </c>
      <c r="AM245" s="5">
        <v>1.0020318980154201E-3</v>
      </c>
      <c r="AN245" s="21">
        <v>6.3662353738689614E-3</v>
      </c>
      <c r="AO245" s="23">
        <f t="shared" si="35"/>
        <v>0.15943877551020408</v>
      </c>
      <c r="AP245" s="23">
        <f t="shared" si="36"/>
        <v>0.44387755102040816</v>
      </c>
      <c r="AQ245" s="23">
        <f t="shared" si="37"/>
        <v>7.0407902420491511E-2</v>
      </c>
      <c r="AR245" s="23">
        <f t="shared" si="38"/>
        <v>0.14093541056423414</v>
      </c>
      <c r="AS245" s="23">
        <f t="shared" si="39"/>
        <v>0.50765306122448983</v>
      </c>
      <c r="AT245" s="23">
        <f t="shared" si="40"/>
        <v>0.55229591836734693</v>
      </c>
      <c r="AU245" s="34">
        <f t="shared" si="41"/>
        <v>0.39668367346938777</v>
      </c>
      <c r="AV245" s="35">
        <f t="shared" si="42"/>
        <v>0.15943877551020408</v>
      </c>
      <c r="AW245" s="35">
        <f t="shared" si="43"/>
        <v>0.4633838383838384</v>
      </c>
    </row>
    <row r="246" spans="1:49" x14ac:dyDescent="0.2">
      <c r="A246" s="10" t="s">
        <v>304</v>
      </c>
      <c r="B246" s="1" t="s">
        <v>38</v>
      </c>
      <c r="C246" s="1">
        <v>2009</v>
      </c>
      <c r="D246" s="1">
        <v>113</v>
      </c>
      <c r="E246" s="1">
        <v>52</v>
      </c>
      <c r="F246" s="1">
        <v>44</v>
      </c>
      <c r="G246" s="1">
        <v>55</v>
      </c>
      <c r="H246" s="1">
        <v>54</v>
      </c>
      <c r="I246" s="1">
        <v>48</v>
      </c>
      <c r="J246" s="1">
        <v>59</v>
      </c>
      <c r="K246" s="1">
        <v>85</v>
      </c>
      <c r="L246" s="1">
        <v>128</v>
      </c>
      <c r="M246" s="1">
        <v>154</v>
      </c>
      <c r="N246" s="1">
        <f t="shared" si="33"/>
        <v>367</v>
      </c>
      <c r="O246" s="1">
        <v>792</v>
      </c>
      <c r="P246" s="1">
        <v>1289477</v>
      </c>
      <c r="Q246" s="1">
        <v>1245434</v>
      </c>
      <c r="R246" s="1">
        <v>2534911</v>
      </c>
      <c r="S246" s="1">
        <v>195159.26300000001</v>
      </c>
      <c r="T246" s="1">
        <v>355676.56099999999</v>
      </c>
      <c r="U246" s="1">
        <v>327975.00300000003</v>
      </c>
      <c r="V246" s="1">
        <v>376724.60200000001</v>
      </c>
      <c r="W246" s="1">
        <v>370811.63</v>
      </c>
      <c r="X246" s="1">
        <v>346273.29499999998</v>
      </c>
      <c r="Y246" s="1">
        <v>278050.35900000005</v>
      </c>
      <c r="Z246" s="1">
        <v>164275.18400000001</v>
      </c>
      <c r="AA246" s="1">
        <v>94969.472000000009</v>
      </c>
      <c r="AB246" s="1">
        <v>28295.127</v>
      </c>
      <c r="AC246" s="1">
        <f t="shared" si="34"/>
        <v>287539.783</v>
      </c>
      <c r="AD246" s="5">
        <v>3.1243700469168345E-4</v>
      </c>
      <c r="AE246" s="5">
        <v>5.7901427922486056E-4</v>
      </c>
      <c r="AF246" s="5">
        <v>1.4620024399077567E-4</v>
      </c>
      <c r="AG246" s="5">
        <v>1.3415656558435948E-4</v>
      </c>
      <c r="AH246" s="5">
        <v>1.4599524349620256E-4</v>
      </c>
      <c r="AI246" s="5">
        <v>1.456265004417472E-4</v>
      </c>
      <c r="AJ246" s="5">
        <v>1.3861883284993146E-4</v>
      </c>
      <c r="AK246" s="5">
        <v>2.1219177782108163E-4</v>
      </c>
      <c r="AL246" s="5">
        <v>5.1742446990654407E-4</v>
      </c>
      <c r="AM246" s="5">
        <v>1.3478015335285846E-3</v>
      </c>
      <c r="AN246" s="21">
        <v>5.4426332845228086E-3</v>
      </c>
      <c r="AO246" s="23">
        <f t="shared" si="35"/>
        <v>0.14267676767676768</v>
      </c>
      <c r="AP246" s="23">
        <f t="shared" si="36"/>
        <v>0.4633838383838384</v>
      </c>
      <c r="AQ246" s="23">
        <f t="shared" si="37"/>
        <v>7.6988605517116782E-2</v>
      </c>
      <c r="AR246" s="23">
        <f t="shared" si="38"/>
        <v>0.1134319047098695</v>
      </c>
      <c r="AS246" s="23">
        <f t="shared" si="39"/>
        <v>0.4621212121212121</v>
      </c>
      <c r="AT246" s="23">
        <f t="shared" si="40"/>
        <v>0.59848484848484851</v>
      </c>
      <c r="AU246" s="34">
        <f t="shared" si="41"/>
        <v>0.39393939393939392</v>
      </c>
      <c r="AV246" s="35">
        <f t="shared" si="42"/>
        <v>0.14267676767676768</v>
      </c>
      <c r="AW246" s="35">
        <f t="shared" si="43"/>
        <v>0.43717277486910994</v>
      </c>
    </row>
    <row r="247" spans="1:49" x14ac:dyDescent="0.2">
      <c r="A247" s="10" t="s">
        <v>305</v>
      </c>
      <c r="B247" s="1" t="s">
        <v>38</v>
      </c>
      <c r="C247" s="1">
        <v>2010</v>
      </c>
      <c r="D247" s="1">
        <v>111</v>
      </c>
      <c r="E247" s="1">
        <v>55</v>
      </c>
      <c r="F247" s="1">
        <v>64</v>
      </c>
      <c r="G247" s="1">
        <v>41</v>
      </c>
      <c r="H247" s="1">
        <v>54</v>
      </c>
      <c r="I247" s="1">
        <v>45</v>
      </c>
      <c r="J247" s="1">
        <v>60</v>
      </c>
      <c r="K247" s="1">
        <v>83</v>
      </c>
      <c r="L247" s="1">
        <v>143</v>
      </c>
      <c r="M247" s="1">
        <v>108</v>
      </c>
      <c r="N247" s="1">
        <f t="shared" si="33"/>
        <v>334</v>
      </c>
      <c r="O247" s="1">
        <v>764</v>
      </c>
      <c r="P247" s="1">
        <v>1331625</v>
      </c>
      <c r="Q247" s="1">
        <v>1301706</v>
      </c>
      <c r="R247" s="1">
        <v>2633331</v>
      </c>
      <c r="S247" s="1">
        <v>188938.50900000002</v>
      </c>
      <c r="T247" s="1">
        <v>358346.52</v>
      </c>
      <c r="U247" s="1">
        <v>352832.17200000002</v>
      </c>
      <c r="V247" s="1">
        <v>380831.016</v>
      </c>
      <c r="W247" s="1">
        <v>385294.76699999999</v>
      </c>
      <c r="X247" s="1">
        <v>365177.897</v>
      </c>
      <c r="Y247" s="1">
        <v>299854.804</v>
      </c>
      <c r="Z247" s="1">
        <v>181075.54399999999</v>
      </c>
      <c r="AA247" s="1">
        <v>92019.991999999998</v>
      </c>
      <c r="AB247" s="1">
        <v>28664.335999999999</v>
      </c>
      <c r="AC247" s="1">
        <f t="shared" si="34"/>
        <v>301759.87199999997</v>
      </c>
      <c r="AD247" s="5">
        <v>2.9012683935289565E-4</v>
      </c>
      <c r="AE247" s="5">
        <v>5.8749272759424593E-4</v>
      </c>
      <c r="AF247" s="5">
        <v>1.5348272392878268E-4</v>
      </c>
      <c r="AG247" s="5">
        <v>1.8138935470997809E-4</v>
      </c>
      <c r="AH247" s="5">
        <v>1.0765929842226926E-4</v>
      </c>
      <c r="AI247" s="5">
        <v>1.4015243555072732E-4</v>
      </c>
      <c r="AJ247" s="5">
        <v>1.2322761144549775E-4</v>
      </c>
      <c r="AK247" s="5">
        <v>2.0009684420463711E-4</v>
      </c>
      <c r="AL247" s="5">
        <v>4.5837222502007231E-4</v>
      </c>
      <c r="AM247" s="5">
        <v>1.5540101329285054E-3</v>
      </c>
      <c r="AN247" s="21">
        <v>3.767748187154937E-3</v>
      </c>
      <c r="AO247" s="23">
        <f t="shared" si="35"/>
        <v>0.14528795811518325</v>
      </c>
      <c r="AP247" s="23">
        <f t="shared" si="36"/>
        <v>0.43717277486910994</v>
      </c>
      <c r="AQ247" s="23">
        <f t="shared" si="37"/>
        <v>7.1748864461019149E-2</v>
      </c>
      <c r="AR247" s="23">
        <f t="shared" si="38"/>
        <v>0.1145924579933172</v>
      </c>
      <c r="AS247" s="23">
        <f t="shared" si="39"/>
        <v>0.48429319371727747</v>
      </c>
      <c r="AT247" s="23">
        <f t="shared" si="40"/>
        <v>0.57460732984293195</v>
      </c>
      <c r="AU247" s="34">
        <f t="shared" si="41"/>
        <v>0.41753926701570682</v>
      </c>
      <c r="AV247" s="35">
        <f t="shared" si="42"/>
        <v>0.14528795811518325</v>
      </c>
      <c r="AW247" s="35">
        <f t="shared" si="43"/>
        <v>0.41435768261964734</v>
      </c>
    </row>
    <row r="248" spans="1:49" x14ac:dyDescent="0.2">
      <c r="A248" s="10" t="s">
        <v>306</v>
      </c>
      <c r="B248" s="1" t="s">
        <v>38</v>
      </c>
      <c r="C248" s="1">
        <v>2011</v>
      </c>
      <c r="D248" s="1">
        <v>104</v>
      </c>
      <c r="E248" s="1">
        <v>57</v>
      </c>
      <c r="F248" s="1">
        <v>52</v>
      </c>
      <c r="G248" s="1">
        <v>72</v>
      </c>
      <c r="H248" s="1">
        <v>58</v>
      </c>
      <c r="I248" s="1">
        <v>57</v>
      </c>
      <c r="J248" s="1">
        <v>65</v>
      </c>
      <c r="K248" s="1">
        <v>88</v>
      </c>
      <c r="L248" s="1">
        <v>131</v>
      </c>
      <c r="M248" s="1">
        <v>110</v>
      </c>
      <c r="N248" s="1">
        <f t="shared" si="33"/>
        <v>329</v>
      </c>
      <c r="O248" s="1">
        <v>794</v>
      </c>
      <c r="P248" s="1">
        <v>1347631</v>
      </c>
      <c r="Q248" s="1">
        <v>1319696</v>
      </c>
      <c r="R248" s="1">
        <v>2667327</v>
      </c>
      <c r="S248" s="1">
        <v>189091.56299999999</v>
      </c>
      <c r="T248" s="1">
        <v>362267.81299999997</v>
      </c>
      <c r="U248" s="1">
        <v>357207.44499999995</v>
      </c>
      <c r="V248" s="1">
        <v>385368.41200000001</v>
      </c>
      <c r="W248" s="1">
        <v>385459.78700000001</v>
      </c>
      <c r="X248" s="1">
        <v>368813.28600000002</v>
      </c>
      <c r="Y248" s="1">
        <v>306467.28300000005</v>
      </c>
      <c r="Z248" s="1">
        <v>190833.26699999999</v>
      </c>
      <c r="AA248" s="1">
        <v>93936.017999999996</v>
      </c>
      <c r="AB248" s="1">
        <v>29626.705999999998</v>
      </c>
      <c r="AC248" s="1">
        <f t="shared" si="34"/>
        <v>314395.99099999998</v>
      </c>
      <c r="AD248" s="5">
        <v>2.9767628790920649E-4</v>
      </c>
      <c r="AE248" s="5">
        <v>5.4999809801138514E-4</v>
      </c>
      <c r="AF248" s="5">
        <v>1.5734215945925067E-4</v>
      </c>
      <c r="AG248" s="5">
        <v>1.4557367358342715E-4</v>
      </c>
      <c r="AH248" s="5">
        <v>1.8683420269536777E-4</v>
      </c>
      <c r="AI248" s="5">
        <v>1.5046965197435756E-4</v>
      </c>
      <c r="AJ248" s="5">
        <v>1.5454974688737215E-4</v>
      </c>
      <c r="AK248" s="5">
        <v>2.1209441792192869E-4</v>
      </c>
      <c r="AL248" s="5">
        <v>4.6113553146894459E-4</v>
      </c>
      <c r="AM248" s="5">
        <v>1.3945662461442639E-3</v>
      </c>
      <c r="AN248" s="21">
        <v>3.7128663578056909E-3</v>
      </c>
      <c r="AO248" s="23">
        <f t="shared" si="35"/>
        <v>0.13098236775818639</v>
      </c>
      <c r="AP248" s="23">
        <f t="shared" si="36"/>
        <v>0.41435768261964734</v>
      </c>
      <c r="AQ248" s="23">
        <f t="shared" si="37"/>
        <v>7.0891781547594276E-2</v>
      </c>
      <c r="AR248" s="23">
        <f t="shared" si="38"/>
        <v>0.1178693092373001</v>
      </c>
      <c r="AS248" s="23">
        <f t="shared" si="39"/>
        <v>0.50377833753148615</v>
      </c>
      <c r="AT248" s="23">
        <f t="shared" si="40"/>
        <v>0.56801007556675065</v>
      </c>
      <c r="AU248" s="34">
        <f t="shared" si="41"/>
        <v>0.45465994962216627</v>
      </c>
      <c r="AV248" s="35">
        <f t="shared" si="42"/>
        <v>0.13098236775818639</v>
      </c>
      <c r="AW248" s="35">
        <f t="shared" si="43"/>
        <v>0.46683354192740928</v>
      </c>
    </row>
    <row r="249" spans="1:49" x14ac:dyDescent="0.2">
      <c r="A249" s="10" t="s">
        <v>307</v>
      </c>
      <c r="B249" s="1" t="s">
        <v>38</v>
      </c>
      <c r="C249" s="1">
        <v>2012</v>
      </c>
      <c r="D249" s="1">
        <v>124</v>
      </c>
      <c r="E249" s="1">
        <v>48</v>
      </c>
      <c r="F249" s="1">
        <v>61</v>
      </c>
      <c r="G249" s="1">
        <v>42</v>
      </c>
      <c r="H249" s="1">
        <v>57</v>
      </c>
      <c r="I249" s="1">
        <v>53</v>
      </c>
      <c r="J249" s="1">
        <v>41</v>
      </c>
      <c r="K249" s="1">
        <v>76</v>
      </c>
      <c r="L249" s="1">
        <v>157</v>
      </c>
      <c r="M249" s="1">
        <v>140</v>
      </c>
      <c r="N249" s="1">
        <f t="shared" si="33"/>
        <v>373</v>
      </c>
      <c r="O249" s="1">
        <v>799</v>
      </c>
      <c r="P249" s="1">
        <v>1346086</v>
      </c>
      <c r="Q249" s="1">
        <v>1323368</v>
      </c>
      <c r="R249" s="1">
        <v>2669454</v>
      </c>
      <c r="S249" s="1">
        <v>183618.72500000001</v>
      </c>
      <c r="T249" s="1">
        <v>358990.00899999996</v>
      </c>
      <c r="U249" s="1">
        <v>361407.99</v>
      </c>
      <c r="V249" s="1">
        <v>382411.85399999999</v>
      </c>
      <c r="W249" s="1">
        <v>378999.34099999996</v>
      </c>
      <c r="X249" s="1">
        <v>367981.33100000001</v>
      </c>
      <c r="Y249" s="1">
        <v>311805.04799999995</v>
      </c>
      <c r="Z249" s="1">
        <v>197871.31</v>
      </c>
      <c r="AA249" s="1">
        <v>95914.149000000005</v>
      </c>
      <c r="AB249" s="1">
        <v>32433.092000000001</v>
      </c>
      <c r="AC249" s="1">
        <f t="shared" si="34"/>
        <v>326218.55100000004</v>
      </c>
      <c r="AD249" s="5">
        <v>2.9931214398150335E-4</v>
      </c>
      <c r="AE249" s="5">
        <v>6.7531238984477209E-4</v>
      </c>
      <c r="AF249" s="5">
        <v>1.337084564935622E-4</v>
      </c>
      <c r="AG249" s="5">
        <v>1.6878431492341938E-4</v>
      </c>
      <c r="AH249" s="5">
        <v>1.0982923139197459E-4</v>
      </c>
      <c r="AI249" s="5">
        <v>1.5039603987068676E-4</v>
      </c>
      <c r="AJ249" s="5">
        <v>1.4402904586482948E-4</v>
      </c>
      <c r="AK249" s="5">
        <v>1.3149241894249258E-4</v>
      </c>
      <c r="AL249" s="5">
        <v>3.8408802165407408E-4</v>
      </c>
      <c r="AM249" s="5">
        <v>1.6368804982047017E-3</v>
      </c>
      <c r="AN249" s="21">
        <v>4.3165788818408058E-3</v>
      </c>
      <c r="AO249" s="23">
        <f t="shared" si="35"/>
        <v>0.15519399249061328</v>
      </c>
      <c r="AP249" s="23">
        <f t="shared" si="36"/>
        <v>0.46683354192740928</v>
      </c>
      <c r="AQ249" s="23">
        <f t="shared" si="37"/>
        <v>6.8785124223904967E-2</v>
      </c>
      <c r="AR249" s="23">
        <f t="shared" si="38"/>
        <v>0.12220422266126332</v>
      </c>
      <c r="AS249" s="23">
        <f t="shared" si="39"/>
        <v>0.48185231539424278</v>
      </c>
      <c r="AT249" s="23">
        <f t="shared" si="40"/>
        <v>0.58448060075093866</v>
      </c>
      <c r="AU249" s="34">
        <f t="shared" si="41"/>
        <v>0.37797246558197745</v>
      </c>
      <c r="AV249" s="35">
        <f t="shared" si="42"/>
        <v>0.15519399249061328</v>
      </c>
      <c r="AW249" s="35">
        <f t="shared" si="43"/>
        <v>0.40811153358681873</v>
      </c>
    </row>
    <row r="250" spans="1:49" x14ac:dyDescent="0.2">
      <c r="A250" s="10" t="s">
        <v>308</v>
      </c>
      <c r="B250" s="1" t="s">
        <v>38</v>
      </c>
      <c r="C250" s="1">
        <v>2013</v>
      </c>
      <c r="D250" s="1">
        <v>122</v>
      </c>
      <c r="E250" s="1">
        <v>63</v>
      </c>
      <c r="F250" s="1">
        <v>55</v>
      </c>
      <c r="G250" s="1">
        <v>51</v>
      </c>
      <c r="H250" s="1">
        <v>59</v>
      </c>
      <c r="I250" s="1">
        <v>56</v>
      </c>
      <c r="J250" s="1">
        <v>61</v>
      </c>
      <c r="K250" s="1">
        <v>90</v>
      </c>
      <c r="L250" s="1">
        <v>114</v>
      </c>
      <c r="M250" s="1">
        <v>118</v>
      </c>
      <c r="N250" s="1">
        <f t="shared" si="33"/>
        <v>322</v>
      </c>
      <c r="O250" s="1">
        <v>789</v>
      </c>
      <c r="P250" s="1">
        <v>1373858</v>
      </c>
      <c r="Q250" s="1">
        <v>1350542</v>
      </c>
      <c r="R250" s="1">
        <v>2724400</v>
      </c>
      <c r="S250" s="1">
        <v>182396.16</v>
      </c>
      <c r="T250" s="1">
        <v>366515.15899999999</v>
      </c>
      <c r="U250" s="1">
        <v>360456.462</v>
      </c>
      <c r="V250" s="1">
        <v>390163.61100000003</v>
      </c>
      <c r="W250" s="1">
        <v>381368.70699999999</v>
      </c>
      <c r="X250" s="1">
        <v>375227.31099999999</v>
      </c>
      <c r="Y250" s="1">
        <v>321994.88899999997</v>
      </c>
      <c r="Z250" s="1">
        <v>211259.10499999998</v>
      </c>
      <c r="AA250" s="1">
        <v>99064.591000000015</v>
      </c>
      <c r="AB250" s="1">
        <v>33460.853000000003</v>
      </c>
      <c r="AC250" s="1">
        <f t="shared" si="34"/>
        <v>343784.549</v>
      </c>
      <c r="AD250" s="5">
        <v>2.8960505065335485E-4</v>
      </c>
      <c r="AE250" s="5">
        <v>6.6887373067503171E-4</v>
      </c>
      <c r="AF250" s="5">
        <v>1.7188920690726464E-4</v>
      </c>
      <c r="AG250" s="5">
        <v>1.5258430850381038E-4</v>
      </c>
      <c r="AH250" s="5">
        <v>1.3071439406992774E-4</v>
      </c>
      <c r="AI250" s="5">
        <v>1.547059287169044E-4</v>
      </c>
      <c r="AJ250" s="5">
        <v>1.4924286787855909E-4</v>
      </c>
      <c r="AK250" s="5">
        <v>1.8944400077108058E-4</v>
      </c>
      <c r="AL250" s="5">
        <v>4.2601714136770584E-4</v>
      </c>
      <c r="AM250" s="5">
        <v>1.150764353329839E-3</v>
      </c>
      <c r="AN250" s="21">
        <v>3.5265090223491908E-3</v>
      </c>
      <c r="AO250" s="23">
        <f t="shared" si="35"/>
        <v>0.15462610899873258</v>
      </c>
      <c r="AP250" s="23">
        <f t="shared" si="36"/>
        <v>0.40811153358681873</v>
      </c>
      <c r="AQ250" s="23">
        <f t="shared" si="37"/>
        <v>6.6949111731023345E-2</v>
      </c>
      <c r="AR250" s="23">
        <f t="shared" si="38"/>
        <v>0.1261872518719718</v>
      </c>
      <c r="AS250" s="23">
        <f t="shared" si="39"/>
        <v>0.51457541191381495</v>
      </c>
      <c r="AT250" s="23">
        <f t="shared" si="40"/>
        <v>0.5564005069708492</v>
      </c>
      <c r="AU250" s="34">
        <f t="shared" si="41"/>
        <v>0.43726235741444869</v>
      </c>
      <c r="AV250" s="35">
        <f t="shared" si="42"/>
        <v>0.15462610899873258</v>
      </c>
      <c r="AW250" s="35">
        <f t="shared" si="43"/>
        <v>0.53764581124072108</v>
      </c>
    </row>
    <row r="251" spans="1:49" x14ac:dyDescent="0.2">
      <c r="A251" s="10" t="s">
        <v>309</v>
      </c>
      <c r="B251" s="1" t="s">
        <v>38</v>
      </c>
      <c r="C251" s="1">
        <v>2014</v>
      </c>
      <c r="D251" s="1">
        <v>86</v>
      </c>
      <c r="E251" s="1">
        <v>58</v>
      </c>
      <c r="F251" s="1">
        <v>39</v>
      </c>
      <c r="G251" s="1">
        <v>66</v>
      </c>
      <c r="H251" s="1">
        <v>50</v>
      </c>
      <c r="I251" s="1">
        <v>66</v>
      </c>
      <c r="J251" s="1">
        <v>71</v>
      </c>
      <c r="K251" s="1">
        <v>156</v>
      </c>
      <c r="L251" s="1">
        <v>176</v>
      </c>
      <c r="M251" s="1">
        <v>175</v>
      </c>
      <c r="N251" s="1">
        <f t="shared" si="33"/>
        <v>507</v>
      </c>
      <c r="O251" s="1">
        <v>943</v>
      </c>
      <c r="P251" s="1">
        <v>1363359</v>
      </c>
      <c r="Q251" s="1">
        <v>1346558</v>
      </c>
      <c r="R251" s="1">
        <v>2709917</v>
      </c>
      <c r="S251" s="1">
        <v>177726.55900000001</v>
      </c>
      <c r="T251" s="1">
        <v>363943.74200000003</v>
      </c>
      <c r="U251" s="1">
        <v>357623.23</v>
      </c>
      <c r="V251" s="1">
        <v>389781.61099999998</v>
      </c>
      <c r="W251" s="1">
        <v>375164.77299999999</v>
      </c>
      <c r="X251" s="1">
        <v>370521.55699999997</v>
      </c>
      <c r="Y251" s="1">
        <v>322570.79000000004</v>
      </c>
      <c r="Z251" s="1">
        <v>217546.908</v>
      </c>
      <c r="AA251" s="1">
        <v>99149.26999999999</v>
      </c>
      <c r="AB251" s="1">
        <v>35487.631999999998</v>
      </c>
      <c r="AC251" s="1">
        <f t="shared" si="34"/>
        <v>352183.80999999994</v>
      </c>
      <c r="AD251" s="5">
        <v>3.4798113742967037E-4</v>
      </c>
      <c r="AE251" s="5">
        <v>4.8388941126126228E-4</v>
      </c>
      <c r="AF251" s="5">
        <v>1.5936529003430423E-4</v>
      </c>
      <c r="AG251" s="5">
        <v>1.0905331848828724E-4</v>
      </c>
      <c r="AH251" s="5">
        <v>1.6932558678351813E-4</v>
      </c>
      <c r="AI251" s="5">
        <v>1.3327477310882811E-4</v>
      </c>
      <c r="AJ251" s="5">
        <v>1.781272877464455E-4</v>
      </c>
      <c r="AK251" s="5">
        <v>2.2010672448053958E-4</v>
      </c>
      <c r="AL251" s="5">
        <v>7.1708672595797139E-4</v>
      </c>
      <c r="AM251" s="5">
        <v>1.7751013194549996E-3</v>
      </c>
      <c r="AN251" s="21">
        <v>4.9312955003591114E-3</v>
      </c>
      <c r="AO251" s="23">
        <f t="shared" si="35"/>
        <v>9.1198303287380697E-2</v>
      </c>
      <c r="AP251" s="23">
        <f t="shared" si="36"/>
        <v>0.53764581124072108</v>
      </c>
      <c r="AQ251" s="23">
        <f t="shared" si="37"/>
        <v>6.5583764742610198E-2</v>
      </c>
      <c r="AR251" s="23">
        <f t="shared" si="38"/>
        <v>0.12996110581984613</v>
      </c>
      <c r="AS251" s="23">
        <f t="shared" si="39"/>
        <v>0.38706256627783669</v>
      </c>
      <c r="AT251" s="23">
        <f t="shared" si="40"/>
        <v>0.68292682926829273</v>
      </c>
      <c r="AU251" s="34">
        <f t="shared" si="41"/>
        <v>0.37115588547189821</v>
      </c>
      <c r="AV251" s="35">
        <f t="shared" si="42"/>
        <v>9.1198303287380697E-2</v>
      </c>
      <c r="AW251" s="35">
        <f t="shared" si="43"/>
        <v>0.52625570776255703</v>
      </c>
    </row>
    <row r="252" spans="1:49" x14ac:dyDescent="0.2">
      <c r="A252" s="10" t="s">
        <v>310</v>
      </c>
      <c r="B252" s="1" t="s">
        <v>38</v>
      </c>
      <c r="C252" s="1">
        <v>2015</v>
      </c>
      <c r="D252" s="1">
        <v>105</v>
      </c>
      <c r="E252" s="1">
        <v>47</v>
      </c>
      <c r="F252" s="1">
        <v>50</v>
      </c>
      <c r="G252" s="1">
        <v>50</v>
      </c>
      <c r="H252" s="1">
        <v>53</v>
      </c>
      <c r="I252" s="1">
        <v>47</v>
      </c>
      <c r="J252" s="1">
        <v>63</v>
      </c>
      <c r="K252" s="1">
        <v>119</v>
      </c>
      <c r="L252" s="1">
        <v>168</v>
      </c>
      <c r="M252" s="1">
        <v>174</v>
      </c>
      <c r="N252" s="1">
        <f t="shared" si="33"/>
        <v>461</v>
      </c>
      <c r="O252" s="1">
        <v>876</v>
      </c>
      <c r="P252" s="1">
        <v>1398950</v>
      </c>
      <c r="Q252" s="1">
        <v>1387393</v>
      </c>
      <c r="R252" s="1">
        <v>2786343</v>
      </c>
      <c r="S252" s="1">
        <v>180393.53600000002</v>
      </c>
      <c r="T252" s="1">
        <v>372362.51399999997</v>
      </c>
      <c r="U252" s="1">
        <v>361322.53599999996</v>
      </c>
      <c r="V252" s="1">
        <v>397789.87</v>
      </c>
      <c r="W252" s="1">
        <v>381463.65899999999</v>
      </c>
      <c r="X252" s="1">
        <v>378020.326</v>
      </c>
      <c r="Y252" s="1">
        <v>334820.75800000003</v>
      </c>
      <c r="Z252" s="1">
        <v>233190.505</v>
      </c>
      <c r="AA252" s="1">
        <v>107295.46600000001</v>
      </c>
      <c r="AB252" s="1">
        <v>36085.703000000001</v>
      </c>
      <c r="AC252" s="1">
        <f t="shared" si="34"/>
        <v>376571.674</v>
      </c>
      <c r="AD252" s="5">
        <v>3.143905829253613E-4</v>
      </c>
      <c r="AE252" s="5">
        <v>5.8206076741020246E-4</v>
      </c>
      <c r="AF252" s="5">
        <v>1.2622108357556101E-4</v>
      </c>
      <c r="AG252" s="5">
        <v>1.3838051883926776E-4</v>
      </c>
      <c r="AH252" s="5">
        <v>1.2569450297967617E-4</v>
      </c>
      <c r="AI252" s="5">
        <v>1.3893852992166681E-4</v>
      </c>
      <c r="AJ252" s="5">
        <v>1.2433193870109514E-4</v>
      </c>
      <c r="AK252" s="5">
        <v>1.8816037684258512E-4</v>
      </c>
      <c r="AL252" s="5">
        <v>5.1031237313886341E-4</v>
      </c>
      <c r="AM252" s="5">
        <v>1.5657697968337262E-3</v>
      </c>
      <c r="AN252" s="21">
        <v>4.8218542396139541E-3</v>
      </c>
      <c r="AO252" s="23">
        <f t="shared" si="35"/>
        <v>0.11986301369863013</v>
      </c>
      <c r="AP252" s="23">
        <f t="shared" si="36"/>
        <v>0.52625570776255703</v>
      </c>
      <c r="AQ252" s="23">
        <f t="shared" si="37"/>
        <v>6.4742042167816385E-2</v>
      </c>
      <c r="AR252" s="23">
        <f t="shared" si="38"/>
        <v>0.13514907317584374</v>
      </c>
      <c r="AS252" s="23">
        <f t="shared" si="39"/>
        <v>0.40182648401826482</v>
      </c>
      <c r="AT252" s="23">
        <f t="shared" si="40"/>
        <v>0.65182648401826482</v>
      </c>
      <c r="AU252" s="34">
        <f t="shared" si="41"/>
        <v>0.35388127853881279</v>
      </c>
      <c r="AV252" s="35">
        <f t="shared" si="42"/>
        <v>0.11986301369863013</v>
      </c>
      <c r="AW252" s="35">
        <f t="shared" si="43"/>
        <v>0.46756425948592412</v>
      </c>
    </row>
    <row r="253" spans="1:49" x14ac:dyDescent="0.2">
      <c r="A253" s="10" t="s">
        <v>311</v>
      </c>
      <c r="B253" s="1" t="s">
        <v>38</v>
      </c>
      <c r="C253" s="1">
        <v>2016</v>
      </c>
      <c r="D253" s="1">
        <v>93</v>
      </c>
      <c r="E253" s="1">
        <v>48</v>
      </c>
      <c r="F253" s="1">
        <v>25</v>
      </c>
      <c r="G253" s="1">
        <v>58</v>
      </c>
      <c r="H253" s="1">
        <v>66</v>
      </c>
      <c r="I253" s="1">
        <v>71</v>
      </c>
      <c r="J253" s="1">
        <v>74</v>
      </c>
      <c r="K253" s="1">
        <v>113</v>
      </c>
      <c r="L253" s="1">
        <v>150</v>
      </c>
      <c r="M253" s="1">
        <v>119</v>
      </c>
      <c r="N253" s="1">
        <f t="shared" si="33"/>
        <v>382</v>
      </c>
      <c r="O253" s="1">
        <v>817</v>
      </c>
      <c r="P253" s="1">
        <v>1414224</v>
      </c>
      <c r="Q253" s="1">
        <v>1407550</v>
      </c>
      <c r="R253" s="1">
        <v>2821774</v>
      </c>
      <c r="S253" s="1">
        <v>177958.18</v>
      </c>
      <c r="T253" s="1">
        <v>370384.03200000001</v>
      </c>
      <c r="U253" s="1">
        <v>360711.228</v>
      </c>
      <c r="V253" s="1">
        <v>404316.23300000001</v>
      </c>
      <c r="W253" s="1">
        <v>381896.152</v>
      </c>
      <c r="X253" s="1">
        <v>381566.61</v>
      </c>
      <c r="Y253" s="1">
        <v>341327.51899999997</v>
      </c>
      <c r="Z253" s="1">
        <v>249463.372</v>
      </c>
      <c r="AA253" s="1">
        <v>114484.318</v>
      </c>
      <c r="AB253" s="1">
        <v>37583.372000000003</v>
      </c>
      <c r="AC253" s="1">
        <f t="shared" si="34"/>
        <v>401531.06200000003</v>
      </c>
      <c r="AD253" s="5">
        <v>2.895341724744788E-4</v>
      </c>
      <c r="AE253" s="5">
        <v>5.2259469050537611E-4</v>
      </c>
      <c r="AF253" s="5">
        <v>1.2959521969888811E-4</v>
      </c>
      <c r="AG253" s="5">
        <v>6.9307518201235481E-5</v>
      </c>
      <c r="AH253" s="5">
        <v>1.4345206861877347E-4</v>
      </c>
      <c r="AI253" s="5">
        <v>1.7282185131836574E-4</v>
      </c>
      <c r="AJ253" s="5">
        <v>1.8607498177054853E-4</v>
      </c>
      <c r="AK253" s="5">
        <v>2.1680056801983203E-4</v>
      </c>
      <c r="AL253" s="5">
        <v>4.5297231050015629E-4</v>
      </c>
      <c r="AM253" s="5">
        <v>1.3102231171958417E-3</v>
      </c>
      <c r="AN253" s="21">
        <v>3.1662938599548757E-3</v>
      </c>
      <c r="AO253" s="23">
        <f t="shared" si="35"/>
        <v>0.11383108935128519</v>
      </c>
      <c r="AP253" s="23">
        <f t="shared" si="36"/>
        <v>0.46756425948592412</v>
      </c>
      <c r="AQ253" s="23">
        <f t="shared" si="37"/>
        <v>6.3066064114277051E-2</v>
      </c>
      <c r="AR253" s="23">
        <f t="shared" si="38"/>
        <v>0.14229738526189553</v>
      </c>
      <c r="AS253" s="23">
        <f t="shared" si="39"/>
        <v>0.44186046511627908</v>
      </c>
      <c r="AT253" s="23">
        <f t="shared" si="40"/>
        <v>0.64504283965728271</v>
      </c>
      <c r="AU253" s="34">
        <f t="shared" si="41"/>
        <v>0.41860465116279072</v>
      </c>
      <c r="AV253" s="35">
        <f t="shared" si="42"/>
        <v>0.11383108935128519</v>
      </c>
      <c r="AW253" s="35">
        <f t="shared" si="43"/>
        <v>0.46695095948827292</v>
      </c>
    </row>
    <row r="254" spans="1:49" x14ac:dyDescent="0.2">
      <c r="A254" s="10" t="s">
        <v>312</v>
      </c>
      <c r="B254" s="1" t="s">
        <v>38</v>
      </c>
      <c r="C254" s="1">
        <v>2017</v>
      </c>
      <c r="D254" s="1">
        <v>119</v>
      </c>
      <c r="E254" s="1">
        <v>64</v>
      </c>
      <c r="F254" s="1">
        <v>54</v>
      </c>
      <c r="G254" s="1">
        <v>69</v>
      </c>
      <c r="H254" s="1">
        <v>45</v>
      </c>
      <c r="I254" s="1">
        <v>66</v>
      </c>
      <c r="J254" s="1">
        <v>83</v>
      </c>
      <c r="K254" s="1">
        <v>156</v>
      </c>
      <c r="L254" s="1">
        <v>141</v>
      </c>
      <c r="M254" s="1">
        <v>141</v>
      </c>
      <c r="N254" s="1">
        <f t="shared" si="33"/>
        <v>438</v>
      </c>
      <c r="O254" s="1">
        <v>938</v>
      </c>
      <c r="P254" s="1">
        <v>1411171</v>
      </c>
      <c r="Q254" s="1">
        <v>1407497</v>
      </c>
      <c r="R254" s="1">
        <v>2818668</v>
      </c>
      <c r="S254" s="1">
        <v>177432</v>
      </c>
      <c r="T254" s="1">
        <v>368471</v>
      </c>
      <c r="U254" s="1">
        <v>354836</v>
      </c>
      <c r="V254" s="1">
        <v>409653</v>
      </c>
      <c r="W254" s="1">
        <v>380010</v>
      </c>
      <c r="X254" s="1">
        <v>378445</v>
      </c>
      <c r="Y254" s="1">
        <v>342302</v>
      </c>
      <c r="Z254" s="1">
        <v>254499</v>
      </c>
      <c r="AA254" s="1">
        <v>114920</v>
      </c>
      <c r="AB254" s="1">
        <v>38100</v>
      </c>
      <c r="AC254" s="1">
        <f t="shared" si="34"/>
        <v>407519</v>
      </c>
      <c r="AD254" s="5">
        <v>3.3278129953580912E-4</v>
      </c>
      <c r="AE254" s="5">
        <v>6.7067947157220791E-4</v>
      </c>
      <c r="AF254" s="5">
        <v>1.7369073821277658E-4</v>
      </c>
      <c r="AG254" s="5">
        <v>1.5218298030639506E-4</v>
      </c>
      <c r="AH254" s="5">
        <v>1.6843523665150751E-4</v>
      </c>
      <c r="AI254" s="5">
        <v>1.1841793637009553E-4</v>
      </c>
      <c r="AJ254" s="5">
        <v>1.7439786494735033E-4</v>
      </c>
      <c r="AK254" s="5">
        <v>2.4247594229656852E-4</v>
      </c>
      <c r="AL254" s="5">
        <v>6.1296900970141338E-4</v>
      </c>
      <c r="AM254" s="5">
        <v>1.2269404803341454E-3</v>
      </c>
      <c r="AN254" s="21">
        <v>3.700787401574803E-3</v>
      </c>
      <c r="AO254" s="23">
        <f t="shared" si="35"/>
        <v>0.12686567164179105</v>
      </c>
      <c r="AP254" s="23">
        <f t="shared" si="36"/>
        <v>0.46695095948827292</v>
      </c>
      <c r="AQ254" s="23">
        <f t="shared" si="37"/>
        <v>6.2948882237993262E-2</v>
      </c>
      <c r="AR254" s="23">
        <f t="shared" si="38"/>
        <v>0.14457857399310597</v>
      </c>
      <c r="AS254" s="23">
        <f t="shared" si="39"/>
        <v>0.44456289978678037</v>
      </c>
      <c r="AT254" s="23">
        <f t="shared" si="40"/>
        <v>0.62579957356076754</v>
      </c>
      <c r="AU254" s="34">
        <f t="shared" si="41"/>
        <v>0.40618336886993606</v>
      </c>
      <c r="AV254" s="35">
        <f t="shared" si="42"/>
        <v>0.12686567164179105</v>
      </c>
      <c r="AW254" s="35">
        <f t="shared" si="43"/>
        <v>0.29955290611028318</v>
      </c>
    </row>
    <row r="255" spans="1:49" x14ac:dyDescent="0.2">
      <c r="A255" s="10" t="s">
        <v>313</v>
      </c>
      <c r="B255" s="1" t="s">
        <v>39</v>
      </c>
      <c r="C255" s="1">
        <v>2009</v>
      </c>
      <c r="D255" s="1">
        <v>139</v>
      </c>
      <c r="E255" s="1">
        <v>44</v>
      </c>
      <c r="F255" s="1">
        <v>50</v>
      </c>
      <c r="G255" s="1">
        <v>59</v>
      </c>
      <c r="H255" s="1">
        <v>46</v>
      </c>
      <c r="I255" s="1">
        <v>67</v>
      </c>
      <c r="J255" s="1">
        <v>65</v>
      </c>
      <c r="K255" s="1">
        <v>57</v>
      </c>
      <c r="L255" s="1">
        <v>50</v>
      </c>
      <c r="M255" s="1">
        <v>94</v>
      </c>
      <c r="N255" s="1">
        <f t="shared" si="33"/>
        <v>201</v>
      </c>
      <c r="O255" s="1">
        <v>671</v>
      </c>
      <c r="P255" s="1">
        <v>648885</v>
      </c>
      <c r="Q255" s="1">
        <v>666534</v>
      </c>
      <c r="R255" s="1">
        <v>1315419</v>
      </c>
      <c r="S255" s="1">
        <v>75863.43299999999</v>
      </c>
      <c r="T255" s="1">
        <v>165634.94400000002</v>
      </c>
      <c r="U255" s="1">
        <v>184752.06599999999</v>
      </c>
      <c r="V255" s="1">
        <v>148506.95500000002</v>
      </c>
      <c r="W255" s="1">
        <v>197501.076</v>
      </c>
      <c r="X255" s="1">
        <v>217261.481</v>
      </c>
      <c r="Y255" s="1">
        <v>157433.073</v>
      </c>
      <c r="Z255" s="1">
        <v>87886.144</v>
      </c>
      <c r="AA255" s="1">
        <v>57525.013999999996</v>
      </c>
      <c r="AB255" s="1">
        <v>23766.960000000003</v>
      </c>
      <c r="AC255" s="1">
        <f t="shared" si="34"/>
        <v>169178.11799999999</v>
      </c>
      <c r="AD255" s="5">
        <v>5.1010362477659215E-4</v>
      </c>
      <c r="AE255" s="5">
        <v>1.8322397827685972E-3</v>
      </c>
      <c r="AF255" s="5">
        <v>2.656444282675037E-4</v>
      </c>
      <c r="AG255" s="5">
        <v>2.7063296818558989E-4</v>
      </c>
      <c r="AH255" s="5">
        <v>3.9728779032604898E-4</v>
      </c>
      <c r="AI255" s="5">
        <v>2.3291012348712471E-4</v>
      </c>
      <c r="AJ255" s="5">
        <v>3.0838416313658473E-4</v>
      </c>
      <c r="AK255" s="5">
        <v>4.1287385656252801E-4</v>
      </c>
      <c r="AL255" s="5">
        <v>6.485663997273563E-4</v>
      </c>
      <c r="AM255" s="5">
        <v>8.6918709832908521E-4</v>
      </c>
      <c r="AN255" s="21">
        <v>3.9550704002531238E-3</v>
      </c>
      <c r="AO255" s="23">
        <f t="shared" si="35"/>
        <v>0.20715350223546944</v>
      </c>
      <c r="AP255" s="23">
        <f t="shared" si="36"/>
        <v>0.29955290611028318</v>
      </c>
      <c r="AQ255" s="23">
        <f t="shared" si="37"/>
        <v>5.7672447334271432E-2</v>
      </c>
      <c r="AR255" s="23">
        <f t="shared" si="38"/>
        <v>0.12861158155690317</v>
      </c>
      <c r="AS255" s="23">
        <f t="shared" si="39"/>
        <v>0.60357675111773468</v>
      </c>
      <c r="AT255" s="23">
        <f t="shared" si="40"/>
        <v>0.49627421758569301</v>
      </c>
      <c r="AU255" s="34">
        <f t="shared" si="41"/>
        <v>0.49329359165424741</v>
      </c>
      <c r="AV255" s="35">
        <f t="shared" si="42"/>
        <v>0.20715350223546944</v>
      </c>
      <c r="AW255" s="35">
        <f t="shared" si="43"/>
        <v>0.3396825396825397</v>
      </c>
    </row>
    <row r="256" spans="1:49" x14ac:dyDescent="0.2">
      <c r="A256" s="10" t="s">
        <v>314</v>
      </c>
      <c r="B256" s="1" t="s">
        <v>39</v>
      </c>
      <c r="C256" s="1">
        <v>2010</v>
      </c>
      <c r="D256" s="1">
        <v>106</v>
      </c>
      <c r="E256" s="1">
        <v>36</v>
      </c>
      <c r="F256" s="1">
        <v>53</v>
      </c>
      <c r="G256" s="1">
        <v>59</v>
      </c>
      <c r="H256" s="1">
        <v>59</v>
      </c>
      <c r="I256" s="1">
        <v>47</v>
      </c>
      <c r="J256" s="1">
        <v>56</v>
      </c>
      <c r="K256" s="1">
        <v>61</v>
      </c>
      <c r="L256" s="1">
        <v>49</v>
      </c>
      <c r="M256" s="1">
        <v>104</v>
      </c>
      <c r="N256" s="1">
        <f t="shared" si="33"/>
        <v>214</v>
      </c>
      <c r="O256" s="1">
        <v>630</v>
      </c>
      <c r="P256" s="1">
        <v>648504</v>
      </c>
      <c r="Q256" s="1">
        <v>665435</v>
      </c>
      <c r="R256" s="1">
        <v>1313939</v>
      </c>
      <c r="S256" s="1">
        <v>72299.672999999995</v>
      </c>
      <c r="T256" s="1">
        <v>166228.611</v>
      </c>
      <c r="U256" s="1">
        <v>179679.99299999999</v>
      </c>
      <c r="V256" s="1">
        <v>144228.579</v>
      </c>
      <c r="W256" s="1">
        <v>192146.20799999998</v>
      </c>
      <c r="X256" s="1">
        <v>221676.63200000001</v>
      </c>
      <c r="Y256" s="1">
        <v>166817.65400000001</v>
      </c>
      <c r="Z256" s="1">
        <v>90483.390000000014</v>
      </c>
      <c r="AA256" s="1">
        <v>56783.513999999996</v>
      </c>
      <c r="AB256" s="1">
        <v>23051.814000000002</v>
      </c>
      <c r="AC256" s="1">
        <f t="shared" si="34"/>
        <v>170318.71800000002</v>
      </c>
      <c r="AD256" s="5">
        <v>4.7947431349552758E-4</v>
      </c>
      <c r="AE256" s="5">
        <v>1.4661200473202695E-3</v>
      </c>
      <c r="AF256" s="5">
        <v>2.1656921623438219E-4</v>
      </c>
      <c r="AG256" s="5">
        <v>2.9496884497318522E-4</v>
      </c>
      <c r="AH256" s="5">
        <v>4.0907287868377322E-4</v>
      </c>
      <c r="AI256" s="5">
        <v>3.0705784211989239E-4</v>
      </c>
      <c r="AJ256" s="5">
        <v>2.1202054350952064E-4</v>
      </c>
      <c r="AK256" s="5">
        <v>3.3569588504104008E-4</v>
      </c>
      <c r="AL256" s="5">
        <v>6.7415688116901891E-4</v>
      </c>
      <c r="AM256" s="5">
        <v>8.6292651772132325E-4</v>
      </c>
      <c r="AN256" s="21">
        <v>4.5115755315395132E-3</v>
      </c>
      <c r="AO256" s="23">
        <f t="shared" si="35"/>
        <v>0.16825396825396827</v>
      </c>
      <c r="AP256" s="23">
        <f t="shared" si="36"/>
        <v>0.3396825396825397</v>
      </c>
      <c r="AQ256" s="23">
        <f t="shared" si="37"/>
        <v>5.5025136631152584E-2</v>
      </c>
      <c r="AR256" s="23">
        <f t="shared" si="38"/>
        <v>0.12962452442617201</v>
      </c>
      <c r="AS256" s="23">
        <f t="shared" si="39"/>
        <v>0.5714285714285714</v>
      </c>
      <c r="AT256" s="23">
        <f t="shared" si="40"/>
        <v>0.50317460317460316</v>
      </c>
      <c r="AU256" s="34">
        <f t="shared" si="41"/>
        <v>0.49206349206349204</v>
      </c>
      <c r="AV256" s="35">
        <f t="shared" si="42"/>
        <v>0.16825396825396827</v>
      </c>
      <c r="AW256" s="35">
        <f t="shared" si="43"/>
        <v>0.35014409221902015</v>
      </c>
    </row>
    <row r="257" spans="1:49" x14ac:dyDescent="0.2">
      <c r="A257" s="10" t="s">
        <v>315</v>
      </c>
      <c r="B257" s="1" t="s">
        <v>39</v>
      </c>
      <c r="C257" s="1">
        <v>2011</v>
      </c>
      <c r="D257" s="1">
        <v>119</v>
      </c>
      <c r="E257" s="1">
        <v>47</v>
      </c>
      <c r="F257" s="1">
        <v>51</v>
      </c>
      <c r="G257" s="1">
        <v>62</v>
      </c>
      <c r="H257" s="1">
        <v>44</v>
      </c>
      <c r="I257" s="1">
        <v>55</v>
      </c>
      <c r="J257" s="1">
        <v>73</v>
      </c>
      <c r="K257" s="1">
        <v>65</v>
      </c>
      <c r="L257" s="1">
        <v>63</v>
      </c>
      <c r="M257" s="1">
        <v>115</v>
      </c>
      <c r="N257" s="1">
        <f t="shared" si="33"/>
        <v>243</v>
      </c>
      <c r="O257" s="1">
        <v>694</v>
      </c>
      <c r="P257" s="1">
        <v>620779</v>
      </c>
      <c r="Q257" s="1">
        <v>634839</v>
      </c>
      <c r="R257" s="1">
        <v>1255618</v>
      </c>
      <c r="S257" s="1">
        <v>69428.032000000007</v>
      </c>
      <c r="T257" s="1">
        <v>159135.935</v>
      </c>
      <c r="U257" s="1">
        <v>169481.345</v>
      </c>
      <c r="V257" s="1">
        <v>139287.40599999999</v>
      </c>
      <c r="W257" s="1">
        <v>178594.63</v>
      </c>
      <c r="X257" s="1">
        <v>212652.25199999998</v>
      </c>
      <c r="Y257" s="1">
        <v>162787.13199999998</v>
      </c>
      <c r="Z257" s="1">
        <v>88909.622999999992</v>
      </c>
      <c r="AA257" s="1">
        <v>53997.485000000001</v>
      </c>
      <c r="AB257" s="1">
        <v>21840.059000000001</v>
      </c>
      <c r="AC257" s="1">
        <f t="shared" si="34"/>
        <v>164747.16700000002</v>
      </c>
      <c r="AD257" s="5">
        <v>5.5271587377689715E-4</v>
      </c>
      <c r="AE257" s="5">
        <v>1.7140050865909607E-3</v>
      </c>
      <c r="AF257" s="5">
        <v>2.9534498289151347E-4</v>
      </c>
      <c r="AG257" s="5">
        <v>3.0091807449368543E-4</v>
      </c>
      <c r="AH257" s="5">
        <v>4.4512279882647827E-4</v>
      </c>
      <c r="AI257" s="5">
        <v>2.4636798989980828E-4</v>
      </c>
      <c r="AJ257" s="5">
        <v>2.5863822029968442E-4</v>
      </c>
      <c r="AK257" s="5">
        <v>4.4843839376689805E-4</v>
      </c>
      <c r="AL257" s="5">
        <v>7.3107946931683652E-4</v>
      </c>
      <c r="AM257" s="5">
        <v>1.166721005617206E-3</v>
      </c>
      <c r="AN257" s="21">
        <v>5.2655535408581084E-3</v>
      </c>
      <c r="AO257" s="23">
        <f t="shared" si="35"/>
        <v>0.17146974063400577</v>
      </c>
      <c r="AP257" s="23">
        <f t="shared" si="36"/>
        <v>0.35014409221902015</v>
      </c>
      <c r="AQ257" s="23">
        <f t="shared" si="37"/>
        <v>5.5293912639035124E-2</v>
      </c>
      <c r="AR257" s="23">
        <f t="shared" si="38"/>
        <v>0.1312080322199905</v>
      </c>
      <c r="AS257" s="23">
        <f t="shared" si="39"/>
        <v>0.54466858789625361</v>
      </c>
      <c r="AT257" s="23">
        <f t="shared" si="40"/>
        <v>0.53458213256484155</v>
      </c>
      <c r="AU257" s="34">
        <f t="shared" si="41"/>
        <v>0.47838616714697407</v>
      </c>
      <c r="AV257" s="35">
        <f t="shared" si="42"/>
        <v>0.17146974063400577</v>
      </c>
      <c r="AW257" s="35">
        <f t="shared" si="43"/>
        <v>0.3229018492176387</v>
      </c>
    </row>
    <row r="258" spans="1:49" x14ac:dyDescent="0.2">
      <c r="A258" s="10" t="s">
        <v>316</v>
      </c>
      <c r="B258" s="1" t="s">
        <v>39</v>
      </c>
      <c r="C258" s="1">
        <v>2012</v>
      </c>
      <c r="D258" s="1">
        <v>125</v>
      </c>
      <c r="E258" s="1">
        <v>77</v>
      </c>
      <c r="F258" s="1">
        <v>55</v>
      </c>
      <c r="G258" s="1">
        <v>55</v>
      </c>
      <c r="H258" s="1">
        <v>49</v>
      </c>
      <c r="I258" s="1">
        <v>76</v>
      </c>
      <c r="J258" s="1">
        <v>39</v>
      </c>
      <c r="K258" s="1">
        <v>46</v>
      </c>
      <c r="L258" s="1">
        <v>61</v>
      </c>
      <c r="M258" s="1">
        <v>120</v>
      </c>
      <c r="N258" s="1">
        <f t="shared" si="33"/>
        <v>227</v>
      </c>
      <c r="O258" s="1">
        <v>703</v>
      </c>
      <c r="P258" s="1">
        <v>650048</v>
      </c>
      <c r="Q258" s="1">
        <v>667426</v>
      </c>
      <c r="R258" s="1">
        <v>1317474</v>
      </c>
      <c r="S258" s="1">
        <v>69384.827000000005</v>
      </c>
      <c r="T258" s="1">
        <v>161671.59400000001</v>
      </c>
      <c r="U258" s="1">
        <v>178786.35499999998</v>
      </c>
      <c r="V258" s="1">
        <v>145685.83499999999</v>
      </c>
      <c r="W258" s="1">
        <v>179323.076</v>
      </c>
      <c r="X258" s="1">
        <v>223223.81800000003</v>
      </c>
      <c r="Y258" s="1">
        <v>179230.81900000002</v>
      </c>
      <c r="Z258" s="1">
        <v>99044.562999999995</v>
      </c>
      <c r="AA258" s="1">
        <v>57766.875</v>
      </c>
      <c r="AB258" s="1">
        <v>24345.947</v>
      </c>
      <c r="AC258" s="1">
        <f t="shared" si="34"/>
        <v>181157.38500000001</v>
      </c>
      <c r="AD258" s="5">
        <v>5.3359686794578112E-4</v>
      </c>
      <c r="AE258" s="5">
        <v>1.8015466119127167E-3</v>
      </c>
      <c r="AF258" s="5">
        <v>4.7627414374351991E-4</v>
      </c>
      <c r="AG258" s="5">
        <v>3.0762974053584799E-4</v>
      </c>
      <c r="AH258" s="5">
        <v>3.7752469208828714E-4</v>
      </c>
      <c r="AI258" s="5">
        <v>2.7324982982112131E-4</v>
      </c>
      <c r="AJ258" s="5">
        <v>3.4046546054507492E-4</v>
      </c>
      <c r="AK258" s="5">
        <v>2.1759650610088434E-4</v>
      </c>
      <c r="AL258" s="5">
        <v>4.6443740682666247E-4</v>
      </c>
      <c r="AM258" s="5">
        <v>1.0559684940547676E-3</v>
      </c>
      <c r="AN258" s="21">
        <v>4.9289518292305488E-3</v>
      </c>
      <c r="AO258" s="23">
        <f t="shared" si="35"/>
        <v>0.17780938833570412</v>
      </c>
      <c r="AP258" s="23">
        <f t="shared" si="36"/>
        <v>0.3229018492176387</v>
      </c>
      <c r="AQ258" s="23">
        <f t="shared" si="37"/>
        <v>5.2665044623271505E-2</v>
      </c>
      <c r="AR258" s="23">
        <f t="shared" si="38"/>
        <v>0.13750357502311242</v>
      </c>
      <c r="AS258" s="23">
        <f t="shared" si="39"/>
        <v>0.6216216216216216</v>
      </c>
      <c r="AT258" s="23">
        <f t="shared" si="40"/>
        <v>0.48648648648648651</v>
      </c>
      <c r="AU258" s="34">
        <f t="shared" si="41"/>
        <v>0.49928876244665721</v>
      </c>
      <c r="AV258" s="35">
        <f t="shared" si="42"/>
        <v>0.17780938833570412</v>
      </c>
      <c r="AW258" s="35">
        <f t="shared" si="43"/>
        <v>0.3379204892966361</v>
      </c>
    </row>
    <row r="259" spans="1:49" x14ac:dyDescent="0.2">
      <c r="A259" s="10" t="s">
        <v>317</v>
      </c>
      <c r="B259" s="1" t="s">
        <v>39</v>
      </c>
      <c r="C259" s="1">
        <v>2013</v>
      </c>
      <c r="D259" s="1">
        <v>100</v>
      </c>
      <c r="E259" s="1">
        <v>64</v>
      </c>
      <c r="F259" s="1">
        <v>51</v>
      </c>
      <c r="G259" s="1">
        <v>53</v>
      </c>
      <c r="H259" s="1">
        <v>66</v>
      </c>
      <c r="I259" s="1">
        <v>50</v>
      </c>
      <c r="J259" s="1">
        <v>49</v>
      </c>
      <c r="K259" s="1">
        <v>57</v>
      </c>
      <c r="L259" s="1">
        <v>61</v>
      </c>
      <c r="M259" s="1">
        <v>103</v>
      </c>
      <c r="N259" s="1">
        <f t="shared" si="33"/>
        <v>221</v>
      </c>
      <c r="O259" s="1">
        <v>654</v>
      </c>
      <c r="P259" s="1">
        <v>651106</v>
      </c>
      <c r="Q259" s="1">
        <v>668065</v>
      </c>
      <c r="R259" s="1">
        <v>1319171</v>
      </c>
      <c r="S259" s="1">
        <v>68047.468000000008</v>
      </c>
      <c r="T259" s="1">
        <v>159088.83499999999</v>
      </c>
      <c r="U259" s="1">
        <v>178920.859</v>
      </c>
      <c r="V259" s="1">
        <v>147078.234</v>
      </c>
      <c r="W259" s="1">
        <v>172304.95499999999</v>
      </c>
      <c r="X259" s="1">
        <v>221963.51199999999</v>
      </c>
      <c r="Y259" s="1">
        <v>184648.23200000002</v>
      </c>
      <c r="Z259" s="1">
        <v>104007.094</v>
      </c>
      <c r="AA259" s="1">
        <v>57908.991000000002</v>
      </c>
      <c r="AB259" s="1">
        <v>24943.477000000003</v>
      </c>
      <c r="AC259" s="1">
        <f t="shared" si="34"/>
        <v>186859.56200000001</v>
      </c>
      <c r="AD259" s="5">
        <v>4.9576590146387393E-4</v>
      </c>
      <c r="AE259" s="5">
        <v>1.4695623942980508E-3</v>
      </c>
      <c r="AF259" s="5">
        <v>4.0229095901041706E-4</v>
      </c>
      <c r="AG259" s="5">
        <v>2.8504222640692776E-4</v>
      </c>
      <c r="AH259" s="5">
        <v>3.6035243664946375E-4</v>
      </c>
      <c r="AI259" s="5">
        <v>3.8304179934929908E-4</v>
      </c>
      <c r="AJ259" s="5">
        <v>2.252622494097138E-4</v>
      </c>
      <c r="AK259" s="5">
        <v>2.6536945124933553E-4</v>
      </c>
      <c r="AL259" s="5">
        <v>5.4803954045673075E-4</v>
      </c>
      <c r="AM259" s="5">
        <v>1.0533770135970769E-3</v>
      </c>
      <c r="AN259" s="21">
        <v>4.129336098571983E-3</v>
      </c>
      <c r="AO259" s="23">
        <f t="shared" si="35"/>
        <v>0.1529051987767584</v>
      </c>
      <c r="AP259" s="23">
        <f t="shared" si="36"/>
        <v>0.3379204892966361</v>
      </c>
      <c r="AQ259" s="23">
        <f t="shared" si="37"/>
        <v>5.1583508127452778E-2</v>
      </c>
      <c r="AR259" s="23">
        <f t="shared" si="38"/>
        <v>0.14164923425393675</v>
      </c>
      <c r="AS259" s="23">
        <f t="shared" si="39"/>
        <v>0.58715596330275233</v>
      </c>
      <c r="AT259" s="23">
        <f t="shared" si="40"/>
        <v>0.4892966360856269</v>
      </c>
      <c r="AU259" s="34">
        <f t="shared" si="41"/>
        <v>0.50917431192660545</v>
      </c>
      <c r="AV259" s="35">
        <f t="shared" si="42"/>
        <v>0.1529051987767584</v>
      </c>
      <c r="AW259" s="35">
        <f t="shared" si="43"/>
        <v>0.33114754098360655</v>
      </c>
    </row>
    <row r="260" spans="1:49" x14ac:dyDescent="0.2">
      <c r="A260" s="10" t="s">
        <v>318</v>
      </c>
      <c r="B260" s="1" t="s">
        <v>39</v>
      </c>
      <c r="C260" s="1">
        <v>2014</v>
      </c>
      <c r="D260" s="1">
        <v>108</v>
      </c>
      <c r="E260" s="1">
        <v>53</v>
      </c>
      <c r="F260" s="1">
        <v>55</v>
      </c>
      <c r="G260" s="1">
        <v>49</v>
      </c>
      <c r="H260" s="1">
        <v>40</v>
      </c>
      <c r="I260" s="1">
        <v>40</v>
      </c>
      <c r="J260" s="1">
        <v>63</v>
      </c>
      <c r="K260" s="1">
        <v>56</v>
      </c>
      <c r="L260" s="1">
        <v>49</v>
      </c>
      <c r="M260" s="1">
        <v>97</v>
      </c>
      <c r="N260" s="1">
        <f t="shared" ref="N260:N323" si="44">SUM(K260:M260)</f>
        <v>202</v>
      </c>
      <c r="O260" s="1">
        <v>610</v>
      </c>
      <c r="P260" s="1">
        <v>630603</v>
      </c>
      <c r="Q260" s="1">
        <v>647175</v>
      </c>
      <c r="R260" s="1">
        <v>1277778</v>
      </c>
      <c r="S260" s="1">
        <v>64619.513000000006</v>
      </c>
      <c r="T260" s="1">
        <v>151333.09700000001</v>
      </c>
      <c r="U260" s="1">
        <v>174621.723</v>
      </c>
      <c r="V260" s="1">
        <v>144657.85</v>
      </c>
      <c r="W260" s="1">
        <v>162287.337</v>
      </c>
      <c r="X260" s="1">
        <v>211505.092</v>
      </c>
      <c r="Y260" s="1">
        <v>182791.454</v>
      </c>
      <c r="Z260" s="1">
        <v>105526.042</v>
      </c>
      <c r="AA260" s="1">
        <v>56334.345999999998</v>
      </c>
      <c r="AB260" s="1">
        <v>24367.115000000002</v>
      </c>
      <c r="AC260" s="1">
        <f t="shared" ref="AC260:AC323" si="45">SUM(Z260:AB260)</f>
        <v>186227.503</v>
      </c>
      <c r="AD260" s="5">
        <v>4.7739122132326584E-4</v>
      </c>
      <c r="AE260" s="5">
        <v>1.6713217878940065E-3</v>
      </c>
      <c r="AF260" s="5">
        <v>3.5022081124791888E-4</v>
      </c>
      <c r="AG260" s="5">
        <v>3.1496654056036315E-4</v>
      </c>
      <c r="AH260" s="5">
        <v>3.3873032123731965E-4</v>
      </c>
      <c r="AI260" s="5">
        <v>2.4647640869231835E-4</v>
      </c>
      <c r="AJ260" s="5">
        <v>1.8912074230345243E-4</v>
      </c>
      <c r="AK260" s="5">
        <v>3.4465506248448577E-4</v>
      </c>
      <c r="AL260" s="5">
        <v>5.3067469355100045E-4</v>
      </c>
      <c r="AM260" s="5">
        <v>8.6980684927095812E-4</v>
      </c>
      <c r="AN260" s="21">
        <v>3.9807749091347088E-3</v>
      </c>
      <c r="AO260" s="23">
        <f t="shared" ref="AO260:AO323" si="46">D260/O260</f>
        <v>0.17704918032786884</v>
      </c>
      <c r="AP260" s="23">
        <f t="shared" ref="AP260:AP323" si="47">N260/O260</f>
        <v>0.33114754098360655</v>
      </c>
      <c r="AQ260" s="23">
        <f t="shared" ref="AQ260:AQ323" si="48">S260/R260</f>
        <v>5.0571783987515835E-2</v>
      </c>
      <c r="AR260" s="23">
        <f t="shared" ref="AR260:AR323" si="49">AC260/R260</f>
        <v>0.14574323787074123</v>
      </c>
      <c r="AS260" s="23">
        <f t="shared" ref="AS260:AS323" si="50">SUM(D260:I260)/O260</f>
        <v>0.56557377049180324</v>
      </c>
      <c r="AT260" s="23">
        <f t="shared" ref="AT260:AT323" si="51">SUM(I260:M260)/O260</f>
        <v>0.5</v>
      </c>
      <c r="AU260" s="34">
        <f t="shared" ref="AU260:AU323" si="52">SUM(E260:J260)/O260</f>
        <v>0.49180327868852458</v>
      </c>
      <c r="AV260" s="35">
        <f t="shared" ref="AV260:AV323" si="53">AO260</f>
        <v>0.17704918032786884</v>
      </c>
      <c r="AW260" s="35">
        <f t="shared" ref="AW260:AW323" si="54">AP261</f>
        <v>0.35172413793103446</v>
      </c>
    </row>
    <row r="261" spans="1:49" x14ac:dyDescent="0.2">
      <c r="A261" s="10" t="s">
        <v>319</v>
      </c>
      <c r="B261" s="1" t="s">
        <v>39</v>
      </c>
      <c r="C261" s="1">
        <v>2015</v>
      </c>
      <c r="D261" s="1">
        <v>124</v>
      </c>
      <c r="E261" s="1">
        <v>38</v>
      </c>
      <c r="F261" s="1">
        <v>64</v>
      </c>
      <c r="G261" s="1">
        <v>76</v>
      </c>
      <c r="H261" s="1">
        <v>57</v>
      </c>
      <c r="I261" s="1">
        <v>62</v>
      </c>
      <c r="J261" s="1">
        <v>49</v>
      </c>
      <c r="K261" s="1">
        <v>52</v>
      </c>
      <c r="L261" s="1">
        <v>53</v>
      </c>
      <c r="M261" s="1">
        <v>150</v>
      </c>
      <c r="N261" s="1">
        <f t="shared" si="44"/>
        <v>255</v>
      </c>
      <c r="O261" s="1">
        <v>725</v>
      </c>
      <c r="P261" s="1">
        <v>613546</v>
      </c>
      <c r="Q261" s="1">
        <v>631272</v>
      </c>
      <c r="R261" s="1">
        <v>1244818</v>
      </c>
      <c r="S261" s="1">
        <v>62585.561000000002</v>
      </c>
      <c r="T261" s="1">
        <v>146657.34100000001</v>
      </c>
      <c r="U261" s="1">
        <v>171239.77600000001</v>
      </c>
      <c r="V261" s="1">
        <v>144131.30300000001</v>
      </c>
      <c r="W261" s="1">
        <v>154145.52100000001</v>
      </c>
      <c r="X261" s="1">
        <v>201829.31700000001</v>
      </c>
      <c r="Y261" s="1">
        <v>180085.924</v>
      </c>
      <c r="Z261" s="1">
        <v>105753.231</v>
      </c>
      <c r="AA261" s="1">
        <v>54450.630999999994</v>
      </c>
      <c r="AB261" s="1">
        <v>23990.131999999998</v>
      </c>
      <c r="AC261" s="1">
        <f t="shared" si="45"/>
        <v>184193.99400000001</v>
      </c>
      <c r="AD261" s="5">
        <v>5.8241445737449164E-4</v>
      </c>
      <c r="AE261" s="5">
        <v>1.9812876647378776E-3</v>
      </c>
      <c r="AF261" s="5">
        <v>2.5910738419838113E-4</v>
      </c>
      <c r="AG261" s="5">
        <v>3.7374494112863121E-4</v>
      </c>
      <c r="AH261" s="5">
        <v>5.2729697448166411E-4</v>
      </c>
      <c r="AI261" s="5">
        <v>3.6978044921590682E-4</v>
      </c>
      <c r="AJ261" s="5">
        <v>3.071902581922724E-4</v>
      </c>
      <c r="AK261" s="5">
        <v>2.7209233743332432E-4</v>
      </c>
      <c r="AL261" s="5">
        <v>4.9171074498896399E-4</v>
      </c>
      <c r="AM261" s="5">
        <v>9.7335878440049672E-4</v>
      </c>
      <c r="AN261" s="21">
        <v>6.2525708487139635E-3</v>
      </c>
      <c r="AO261" s="23">
        <f t="shared" si="46"/>
        <v>0.17103448275862068</v>
      </c>
      <c r="AP261" s="23">
        <f t="shared" si="47"/>
        <v>0.35172413793103446</v>
      </c>
      <c r="AQ261" s="23">
        <f t="shared" si="48"/>
        <v>5.0276876619714687E-2</v>
      </c>
      <c r="AR261" s="23">
        <f t="shared" si="49"/>
        <v>0.14796861388572466</v>
      </c>
      <c r="AS261" s="23">
        <f t="shared" si="50"/>
        <v>0.58068965517241378</v>
      </c>
      <c r="AT261" s="23">
        <f t="shared" si="51"/>
        <v>0.50482758620689661</v>
      </c>
      <c r="AU261" s="34">
        <f t="shared" si="52"/>
        <v>0.47724137931034483</v>
      </c>
      <c r="AV261" s="35">
        <f t="shared" si="53"/>
        <v>0.17103448275862068</v>
      </c>
      <c r="AW261" s="35">
        <f t="shared" si="54"/>
        <v>0.28050713153724249</v>
      </c>
    </row>
    <row r="262" spans="1:49" x14ac:dyDescent="0.2">
      <c r="A262" s="10" t="s">
        <v>320</v>
      </c>
      <c r="B262" s="1" t="s">
        <v>39</v>
      </c>
      <c r="C262" s="1">
        <v>2016</v>
      </c>
      <c r="D262" s="1">
        <v>95</v>
      </c>
      <c r="E262" s="1">
        <v>72</v>
      </c>
      <c r="F262" s="1">
        <v>52</v>
      </c>
      <c r="G262" s="1">
        <v>50</v>
      </c>
      <c r="H262" s="1">
        <v>60</v>
      </c>
      <c r="I262" s="1">
        <v>59</v>
      </c>
      <c r="J262" s="1">
        <v>66</v>
      </c>
      <c r="K262" s="1">
        <v>40</v>
      </c>
      <c r="L262" s="1">
        <v>57</v>
      </c>
      <c r="M262" s="1">
        <v>80</v>
      </c>
      <c r="N262" s="1">
        <f t="shared" si="44"/>
        <v>177</v>
      </c>
      <c r="O262" s="1">
        <v>631</v>
      </c>
      <c r="P262" s="1">
        <v>656507</v>
      </c>
      <c r="Q262" s="1">
        <v>670996</v>
      </c>
      <c r="R262" s="1">
        <v>1327503</v>
      </c>
      <c r="S262" s="1">
        <v>64868.707000000002</v>
      </c>
      <c r="T262" s="1">
        <v>151531.22200000001</v>
      </c>
      <c r="U262" s="1">
        <v>178849.234</v>
      </c>
      <c r="V262" s="1">
        <v>154721.16699999999</v>
      </c>
      <c r="W262" s="1">
        <v>158882.97700000001</v>
      </c>
      <c r="X262" s="1">
        <v>209898.07699999999</v>
      </c>
      <c r="Y262" s="1">
        <v>197882.351</v>
      </c>
      <c r="Z262" s="1">
        <v>123489.546</v>
      </c>
      <c r="AA262" s="1">
        <v>59862.113000000005</v>
      </c>
      <c r="AB262" s="1">
        <v>27162.324999999997</v>
      </c>
      <c r="AC262" s="1">
        <f t="shared" si="45"/>
        <v>210513.984</v>
      </c>
      <c r="AD262" s="5">
        <v>4.7532849266630658E-4</v>
      </c>
      <c r="AE262" s="5">
        <v>1.4644965869290412E-3</v>
      </c>
      <c r="AF262" s="5">
        <v>4.7514960316231064E-4</v>
      </c>
      <c r="AG262" s="5">
        <v>2.9074768080918924E-4</v>
      </c>
      <c r="AH262" s="5">
        <v>3.2316198855971659E-4</v>
      </c>
      <c r="AI262" s="5">
        <v>3.7763642860241722E-4</v>
      </c>
      <c r="AJ262" s="5">
        <v>2.8108880673547094E-4</v>
      </c>
      <c r="AK262" s="5">
        <v>3.3353151337887633E-4</v>
      </c>
      <c r="AL262" s="5">
        <v>3.2391405827988061E-4</v>
      </c>
      <c r="AM262" s="5">
        <v>9.521882396633743E-4</v>
      </c>
      <c r="AN262" s="21">
        <v>2.9452559749579615E-3</v>
      </c>
      <c r="AO262" s="23">
        <f t="shared" si="46"/>
        <v>0.15055467511885895</v>
      </c>
      <c r="AP262" s="23">
        <f t="shared" si="47"/>
        <v>0.28050713153724249</v>
      </c>
      <c r="AQ262" s="23">
        <f t="shared" si="48"/>
        <v>4.8865205577689842E-2</v>
      </c>
      <c r="AR262" s="23">
        <f t="shared" si="49"/>
        <v>0.15857891394595719</v>
      </c>
      <c r="AS262" s="23">
        <f t="shared" si="50"/>
        <v>0.61489698890649758</v>
      </c>
      <c r="AT262" s="23">
        <f t="shared" si="51"/>
        <v>0.4786053882725832</v>
      </c>
      <c r="AU262" s="34">
        <f t="shared" si="52"/>
        <v>0.56893819334389861</v>
      </c>
      <c r="AV262" s="35">
        <f t="shared" si="53"/>
        <v>0.15055467511885895</v>
      </c>
      <c r="AW262" s="35">
        <f t="shared" si="54"/>
        <v>0.3547854785478548</v>
      </c>
    </row>
    <row r="263" spans="1:49" x14ac:dyDescent="0.2">
      <c r="A263" s="10" t="s">
        <v>321</v>
      </c>
      <c r="B263" s="1" t="s">
        <v>39</v>
      </c>
      <c r="C263" s="1">
        <v>2017</v>
      </c>
      <c r="D263" s="1">
        <v>84</v>
      </c>
      <c r="E263" s="1">
        <v>62</v>
      </c>
      <c r="F263" s="1">
        <v>56</v>
      </c>
      <c r="G263" s="1">
        <v>47</v>
      </c>
      <c r="H263" s="1">
        <v>50</v>
      </c>
      <c r="I263" s="1">
        <v>58</v>
      </c>
      <c r="J263" s="1">
        <v>34</v>
      </c>
      <c r="K263" s="1">
        <v>41</v>
      </c>
      <c r="L263" s="1">
        <v>72</v>
      </c>
      <c r="M263" s="1">
        <v>102</v>
      </c>
      <c r="N263" s="1">
        <f t="shared" si="44"/>
        <v>215</v>
      </c>
      <c r="O263" s="1">
        <v>606</v>
      </c>
      <c r="P263" s="1">
        <v>658898</v>
      </c>
      <c r="Q263" s="1">
        <v>673411</v>
      </c>
      <c r="R263" s="1">
        <v>1332309</v>
      </c>
      <c r="S263" s="1">
        <v>65300</v>
      </c>
      <c r="T263" s="1">
        <v>151190</v>
      </c>
      <c r="U263" s="1">
        <v>179985</v>
      </c>
      <c r="V263" s="1">
        <v>157503</v>
      </c>
      <c r="W263" s="1">
        <v>156749</v>
      </c>
      <c r="X263" s="1">
        <v>204485</v>
      </c>
      <c r="Y263" s="1">
        <v>200207</v>
      </c>
      <c r="Z263" s="1">
        <v>128218</v>
      </c>
      <c r="AA263" s="1">
        <v>60549</v>
      </c>
      <c r="AB263" s="1">
        <v>28123</v>
      </c>
      <c r="AC263" s="1">
        <f t="shared" si="45"/>
        <v>216890</v>
      </c>
      <c r="AD263" s="5">
        <v>4.5484943808080558E-4</v>
      </c>
      <c r="AE263" s="5">
        <v>1.2863705972434916E-3</v>
      </c>
      <c r="AF263" s="5">
        <v>4.1008003174813147E-4</v>
      </c>
      <c r="AG263" s="5">
        <v>3.111370391977109E-4</v>
      </c>
      <c r="AH263" s="5">
        <v>2.9840701446956567E-4</v>
      </c>
      <c r="AI263" s="5">
        <v>3.1898130131611683E-4</v>
      </c>
      <c r="AJ263" s="5">
        <v>2.8363938675208449E-4</v>
      </c>
      <c r="AK263" s="5">
        <v>1.6982423191996284E-4</v>
      </c>
      <c r="AL263" s="5">
        <v>3.1976789530331157E-4</v>
      </c>
      <c r="AM263" s="5">
        <v>1.1891195560620323E-3</v>
      </c>
      <c r="AN263" s="21">
        <v>3.6269245813035592E-3</v>
      </c>
      <c r="AO263" s="23">
        <f t="shared" si="46"/>
        <v>0.13861386138613863</v>
      </c>
      <c r="AP263" s="23">
        <f t="shared" si="47"/>
        <v>0.3547854785478548</v>
      </c>
      <c r="AQ263" s="23">
        <f t="shared" si="48"/>
        <v>4.9012653971413536E-2</v>
      </c>
      <c r="AR263" s="23">
        <f t="shared" si="49"/>
        <v>0.16279256538835959</v>
      </c>
      <c r="AS263" s="23">
        <f t="shared" si="50"/>
        <v>0.58910891089108908</v>
      </c>
      <c r="AT263" s="23">
        <f t="shared" si="51"/>
        <v>0.50660066006600657</v>
      </c>
      <c r="AU263" s="34">
        <f t="shared" si="52"/>
        <v>0.50660066006600657</v>
      </c>
      <c r="AV263" s="35">
        <f t="shared" si="53"/>
        <v>0.13861386138613863</v>
      </c>
      <c r="AW263" s="35">
        <f t="shared" si="54"/>
        <v>0.71513157894736845</v>
      </c>
    </row>
    <row r="264" spans="1:49" x14ac:dyDescent="0.2">
      <c r="A264" s="10" t="s">
        <v>322</v>
      </c>
      <c r="B264" s="1" t="s">
        <v>40</v>
      </c>
      <c r="C264" s="1">
        <v>2009</v>
      </c>
      <c r="D264" s="1">
        <v>104</v>
      </c>
      <c r="E264" s="1">
        <v>44</v>
      </c>
      <c r="F264" s="1">
        <v>53</v>
      </c>
      <c r="G264" s="1">
        <v>52</v>
      </c>
      <c r="H264" s="1">
        <v>48</v>
      </c>
      <c r="I264" s="1">
        <v>48</v>
      </c>
      <c r="J264" s="1">
        <v>84</v>
      </c>
      <c r="K264" s="1">
        <v>119</v>
      </c>
      <c r="L264" s="1">
        <v>363</v>
      </c>
      <c r="M264" s="1">
        <v>605</v>
      </c>
      <c r="N264" s="1">
        <f t="shared" si="44"/>
        <v>1087</v>
      </c>
      <c r="O264" s="1">
        <v>1520</v>
      </c>
      <c r="P264" s="1">
        <v>4231941</v>
      </c>
      <c r="Q264" s="1">
        <v>4418607</v>
      </c>
      <c r="R264" s="1">
        <v>8650548</v>
      </c>
      <c r="S264" s="1">
        <v>561478.071</v>
      </c>
      <c r="T264" s="1">
        <v>1146089.3670000001</v>
      </c>
      <c r="U264" s="1">
        <v>1100047.173</v>
      </c>
      <c r="V264" s="1">
        <v>1103869.034</v>
      </c>
      <c r="W264" s="1">
        <v>1315711.2050000001</v>
      </c>
      <c r="X264" s="1">
        <v>1329099.584</v>
      </c>
      <c r="Y264" s="1">
        <v>953247.45000000007</v>
      </c>
      <c r="Z264" s="1">
        <v>577340.72400000005</v>
      </c>
      <c r="AA264" s="1">
        <v>402428.85100000002</v>
      </c>
      <c r="AB264" s="1">
        <v>161651.43399999998</v>
      </c>
      <c r="AC264" s="1">
        <f t="shared" si="45"/>
        <v>1141421.0090000001</v>
      </c>
      <c r="AD264" s="5">
        <v>1.757114115776249E-4</v>
      </c>
      <c r="AE264" s="5">
        <v>1.8522539947958181E-4</v>
      </c>
      <c r="AF264" s="5">
        <v>3.8391421530394492E-5</v>
      </c>
      <c r="AG264" s="5">
        <v>4.8179752015052905E-5</v>
      </c>
      <c r="AH264" s="5">
        <v>4.7107037518365606E-5</v>
      </c>
      <c r="AI264" s="5">
        <v>3.6482170112703418E-5</v>
      </c>
      <c r="AJ264" s="5">
        <v>3.6114675362053229E-5</v>
      </c>
      <c r="AK264" s="5">
        <v>8.8119826599064073E-5</v>
      </c>
      <c r="AL264" s="5">
        <v>2.0611745378973126E-4</v>
      </c>
      <c r="AM264" s="5">
        <v>9.0202280253509951E-4</v>
      </c>
      <c r="AN264" s="21">
        <v>3.7426206809894435E-3</v>
      </c>
      <c r="AO264" s="23">
        <f t="shared" si="46"/>
        <v>6.8421052631578952E-2</v>
      </c>
      <c r="AP264" s="23">
        <f t="shared" si="47"/>
        <v>0.71513157894736845</v>
      </c>
      <c r="AQ264" s="23">
        <f t="shared" si="48"/>
        <v>6.4906647648218352E-2</v>
      </c>
      <c r="AR264" s="23">
        <f t="shared" si="49"/>
        <v>0.13194782677351771</v>
      </c>
      <c r="AS264" s="23">
        <f t="shared" si="50"/>
        <v>0.22960526315789473</v>
      </c>
      <c r="AT264" s="23">
        <f t="shared" si="51"/>
        <v>0.80197368421052628</v>
      </c>
      <c r="AU264" s="34">
        <f t="shared" si="52"/>
        <v>0.21644736842105264</v>
      </c>
      <c r="AV264" s="35">
        <f t="shared" si="53"/>
        <v>6.8421052631578952E-2</v>
      </c>
      <c r="AW264" s="35">
        <f t="shared" si="54"/>
        <v>0.66275051831375265</v>
      </c>
    </row>
    <row r="265" spans="1:49" x14ac:dyDescent="0.2">
      <c r="A265" s="10" t="s">
        <v>323</v>
      </c>
      <c r="B265" s="1" t="s">
        <v>40</v>
      </c>
      <c r="C265" s="1">
        <v>2010</v>
      </c>
      <c r="D265" s="1">
        <v>103</v>
      </c>
      <c r="E265" s="1">
        <v>48</v>
      </c>
      <c r="F265" s="1">
        <v>49</v>
      </c>
      <c r="G265" s="1">
        <v>63</v>
      </c>
      <c r="H265" s="1">
        <v>75</v>
      </c>
      <c r="I265" s="1">
        <v>55</v>
      </c>
      <c r="J265" s="1">
        <v>95</v>
      </c>
      <c r="K265" s="1">
        <v>127</v>
      </c>
      <c r="L265" s="1">
        <v>286</v>
      </c>
      <c r="M265" s="1">
        <v>546</v>
      </c>
      <c r="N265" s="1">
        <f t="shared" si="44"/>
        <v>959</v>
      </c>
      <c r="O265" s="1">
        <v>1447</v>
      </c>
      <c r="P265" s="1">
        <v>4244502</v>
      </c>
      <c r="Q265" s="1">
        <v>4477075</v>
      </c>
      <c r="R265" s="1">
        <v>8721577</v>
      </c>
      <c r="S265" s="1">
        <v>547056.55200000003</v>
      </c>
      <c r="T265" s="1">
        <v>1156223.9809999999</v>
      </c>
      <c r="U265" s="1">
        <v>1127535.173</v>
      </c>
      <c r="V265" s="1">
        <v>1096904.2930000001</v>
      </c>
      <c r="W265" s="1">
        <v>1294285.4619999998</v>
      </c>
      <c r="X265" s="1">
        <v>1350560.2340000002</v>
      </c>
      <c r="Y265" s="1">
        <v>993147.88699999987</v>
      </c>
      <c r="Z265" s="1">
        <v>586230.98399999994</v>
      </c>
      <c r="AA265" s="1">
        <v>402941.603</v>
      </c>
      <c r="AB265" s="1">
        <v>166413.69899999999</v>
      </c>
      <c r="AC265" s="1">
        <f t="shared" si="45"/>
        <v>1155586.2859999998</v>
      </c>
      <c r="AD265" s="5">
        <v>1.6591036231176998E-4</v>
      </c>
      <c r="AE265" s="5">
        <v>1.8828035168108178E-4</v>
      </c>
      <c r="AF265" s="5">
        <v>4.1514447709764291E-5</v>
      </c>
      <c r="AG265" s="5">
        <v>4.3457624359182628E-5</v>
      </c>
      <c r="AH265" s="5">
        <v>5.7434363601310104E-5</v>
      </c>
      <c r="AI265" s="5">
        <v>5.7947031162743609E-5</v>
      </c>
      <c r="AJ265" s="5">
        <v>4.0723840829449445E-5</v>
      </c>
      <c r="AK265" s="5">
        <v>9.5655441896942803E-5</v>
      </c>
      <c r="AL265" s="5">
        <v>2.1663815708519428E-4</v>
      </c>
      <c r="AM265" s="5">
        <v>7.0978027056689899E-4</v>
      </c>
      <c r="AN265" s="21">
        <v>3.280979890964385E-3</v>
      </c>
      <c r="AO265" s="23">
        <f t="shared" si="46"/>
        <v>7.1181755355908774E-2</v>
      </c>
      <c r="AP265" s="23">
        <f t="shared" si="47"/>
        <v>0.66275051831375265</v>
      </c>
      <c r="AQ265" s="23">
        <f t="shared" si="48"/>
        <v>6.2724499479853243E-2</v>
      </c>
      <c r="AR265" s="23">
        <f t="shared" si="49"/>
        <v>0.13249740110074129</v>
      </c>
      <c r="AS265" s="23">
        <f t="shared" si="50"/>
        <v>0.27159640635798205</v>
      </c>
      <c r="AT265" s="23">
        <f t="shared" si="51"/>
        <v>0.7664132688320664</v>
      </c>
      <c r="AU265" s="34">
        <f t="shared" si="52"/>
        <v>0.26606772633033865</v>
      </c>
      <c r="AV265" s="35">
        <f t="shared" si="53"/>
        <v>7.1181755355908774E-2</v>
      </c>
      <c r="AW265" s="35">
        <f t="shared" si="54"/>
        <v>0.67065073041168655</v>
      </c>
    </row>
    <row r="266" spans="1:49" x14ac:dyDescent="0.2">
      <c r="A266" s="10" t="s">
        <v>324</v>
      </c>
      <c r="B266" s="1" t="s">
        <v>40</v>
      </c>
      <c r="C266" s="1">
        <v>2011</v>
      </c>
      <c r="D266" s="1">
        <v>119</v>
      </c>
      <c r="E266" s="1">
        <v>68</v>
      </c>
      <c r="F266" s="1">
        <v>47</v>
      </c>
      <c r="G266" s="1">
        <v>44</v>
      </c>
      <c r="H266" s="1">
        <v>72</v>
      </c>
      <c r="I266" s="1">
        <v>60</v>
      </c>
      <c r="J266" s="1">
        <v>86</v>
      </c>
      <c r="K266" s="1">
        <v>115</v>
      </c>
      <c r="L266" s="1">
        <v>292</v>
      </c>
      <c r="M266" s="1">
        <v>603</v>
      </c>
      <c r="N266" s="1">
        <f t="shared" si="44"/>
        <v>1010</v>
      </c>
      <c r="O266" s="1">
        <v>1506</v>
      </c>
      <c r="P266" s="1">
        <v>4261485</v>
      </c>
      <c r="Q266" s="1">
        <v>4491579</v>
      </c>
      <c r="R266" s="1">
        <v>8753064</v>
      </c>
      <c r="S266" s="1">
        <v>543388.18299999996</v>
      </c>
      <c r="T266" s="1">
        <v>1150384.08</v>
      </c>
      <c r="U266" s="1">
        <v>1131399.8459999999</v>
      </c>
      <c r="V266" s="1">
        <v>1103400.0020000001</v>
      </c>
      <c r="W266" s="1">
        <v>1265709.344</v>
      </c>
      <c r="X266" s="1">
        <v>1361404.7470000002</v>
      </c>
      <c r="Y266" s="1">
        <v>1021105.956</v>
      </c>
      <c r="Z266" s="1">
        <v>600153.15600000008</v>
      </c>
      <c r="AA266" s="1">
        <v>400734.31100000005</v>
      </c>
      <c r="AB266" s="1">
        <v>172153.21100000001</v>
      </c>
      <c r="AC266" s="1">
        <f t="shared" si="45"/>
        <v>1173040.6780000003</v>
      </c>
      <c r="AD266" s="5">
        <v>1.7205403730625072E-4</v>
      </c>
      <c r="AE266" s="5">
        <v>2.1899629716459992E-4</v>
      </c>
      <c r="AF266" s="5">
        <v>5.9110692839212442E-5</v>
      </c>
      <c r="AG266" s="5">
        <v>4.1541458721393533E-5</v>
      </c>
      <c r="AH266" s="5">
        <v>3.9876744535296814E-5</v>
      </c>
      <c r="AI266" s="5">
        <v>5.6885097942359818E-5</v>
      </c>
      <c r="AJ266" s="5">
        <v>4.4072124863833744E-5</v>
      </c>
      <c r="AK266" s="5">
        <v>8.4222405612919562E-5</v>
      </c>
      <c r="AL266" s="5">
        <v>1.9161775431869926E-4</v>
      </c>
      <c r="AM266" s="5">
        <v>7.2866233807466509E-4</v>
      </c>
      <c r="AN266" s="21">
        <v>3.5026938881784781E-3</v>
      </c>
      <c r="AO266" s="23">
        <f t="shared" si="46"/>
        <v>7.9017264276228419E-2</v>
      </c>
      <c r="AP266" s="23">
        <f t="shared" si="47"/>
        <v>0.67065073041168655</v>
      </c>
      <c r="AQ266" s="23">
        <f t="shared" si="48"/>
        <v>6.2079768067501845E-2</v>
      </c>
      <c r="AR266" s="23">
        <f t="shared" si="49"/>
        <v>0.13401486359519368</v>
      </c>
      <c r="AS266" s="23">
        <f t="shared" si="50"/>
        <v>0.27224435590969454</v>
      </c>
      <c r="AT266" s="23">
        <f t="shared" si="51"/>
        <v>0.76759628154050463</v>
      </c>
      <c r="AU266" s="34">
        <f t="shared" si="52"/>
        <v>0.25033200531208499</v>
      </c>
      <c r="AV266" s="35">
        <f t="shared" si="53"/>
        <v>7.9017264276228419E-2</v>
      </c>
      <c r="AW266" s="35">
        <f t="shared" si="54"/>
        <v>0.69308357348703165</v>
      </c>
    </row>
    <row r="267" spans="1:49" x14ac:dyDescent="0.2">
      <c r="A267" s="10" t="s">
        <v>325</v>
      </c>
      <c r="B267" s="1" t="s">
        <v>40</v>
      </c>
      <c r="C267" s="1">
        <v>2012</v>
      </c>
      <c r="D267" s="1">
        <v>101</v>
      </c>
      <c r="E267" s="1">
        <v>51</v>
      </c>
      <c r="F267" s="1">
        <v>54</v>
      </c>
      <c r="G267" s="1">
        <v>58</v>
      </c>
      <c r="H267" s="1">
        <v>42</v>
      </c>
      <c r="I267" s="1">
        <v>58</v>
      </c>
      <c r="J267" s="1">
        <v>62</v>
      </c>
      <c r="K267" s="1">
        <v>108</v>
      </c>
      <c r="L267" s="1">
        <v>283</v>
      </c>
      <c r="M267" s="1">
        <v>571</v>
      </c>
      <c r="N267" s="1">
        <f t="shared" si="44"/>
        <v>962</v>
      </c>
      <c r="O267" s="1">
        <v>1388</v>
      </c>
      <c r="P267" s="1">
        <v>4283189</v>
      </c>
      <c r="Q267" s="1">
        <v>4510699</v>
      </c>
      <c r="R267" s="1">
        <v>8793888</v>
      </c>
      <c r="S267" s="1">
        <v>538329.97499999998</v>
      </c>
      <c r="T267" s="1">
        <v>1149042.6030000001</v>
      </c>
      <c r="U267" s="1">
        <v>1137600.618</v>
      </c>
      <c r="V267" s="1">
        <v>1113213.6040000001</v>
      </c>
      <c r="W267" s="1">
        <v>1242357.895</v>
      </c>
      <c r="X267" s="1">
        <v>1366570.034</v>
      </c>
      <c r="Y267" s="1">
        <v>1050462.6260000002</v>
      </c>
      <c r="Z267" s="1">
        <v>622646.61100000003</v>
      </c>
      <c r="AA267" s="1">
        <v>397869.21799999999</v>
      </c>
      <c r="AB267" s="1">
        <v>177893.38400000002</v>
      </c>
      <c r="AC267" s="1">
        <f t="shared" si="45"/>
        <v>1198409.213</v>
      </c>
      <c r="AD267" s="5">
        <v>1.5783689762707918E-4</v>
      </c>
      <c r="AE267" s="5">
        <v>1.8761726950092275E-4</v>
      </c>
      <c r="AF267" s="5">
        <v>4.4384777263128155E-5</v>
      </c>
      <c r="AG267" s="5">
        <v>4.7468328643260284E-5</v>
      </c>
      <c r="AH267" s="5">
        <v>5.2101411437656129E-5</v>
      </c>
      <c r="AI267" s="5">
        <v>3.3806683379268898E-5</v>
      </c>
      <c r="AJ267" s="5">
        <v>4.2442025331282805E-5</v>
      </c>
      <c r="AK267" s="5">
        <v>5.9021614349181034E-5</v>
      </c>
      <c r="AL267" s="5">
        <v>1.7345312427951204E-4</v>
      </c>
      <c r="AM267" s="5">
        <v>7.1128900451906789E-4</v>
      </c>
      <c r="AN267" s="21">
        <v>3.2097877231904246E-3</v>
      </c>
      <c r="AO267" s="23">
        <f t="shared" si="46"/>
        <v>7.276657060518732E-2</v>
      </c>
      <c r="AP267" s="23">
        <f t="shared" si="47"/>
        <v>0.69308357348703165</v>
      </c>
      <c r="AQ267" s="23">
        <f t="shared" si="48"/>
        <v>6.12163783527832E-2</v>
      </c>
      <c r="AR267" s="23">
        <f t="shared" si="49"/>
        <v>0.13627751604296073</v>
      </c>
      <c r="AS267" s="23">
        <f t="shared" si="50"/>
        <v>0.26224783861671469</v>
      </c>
      <c r="AT267" s="23">
        <f t="shared" si="51"/>
        <v>0.77953890489913547</v>
      </c>
      <c r="AU267" s="34">
        <f t="shared" si="52"/>
        <v>0.23414985590778098</v>
      </c>
      <c r="AV267" s="35">
        <f t="shared" si="53"/>
        <v>7.276657060518732E-2</v>
      </c>
      <c r="AW267" s="35">
        <f t="shared" si="54"/>
        <v>0.72047000618429191</v>
      </c>
    </row>
    <row r="268" spans="1:49" x14ac:dyDescent="0.2">
      <c r="A268" s="10" t="s">
        <v>326</v>
      </c>
      <c r="B268" s="1" t="s">
        <v>40</v>
      </c>
      <c r="C268" s="1">
        <v>2013</v>
      </c>
      <c r="D268" s="1">
        <v>101</v>
      </c>
      <c r="E268" s="1">
        <v>49</v>
      </c>
      <c r="F268" s="1">
        <v>45</v>
      </c>
      <c r="G268" s="1">
        <v>56</v>
      </c>
      <c r="H268" s="1">
        <v>72</v>
      </c>
      <c r="I268" s="1">
        <v>40</v>
      </c>
      <c r="J268" s="1">
        <v>89</v>
      </c>
      <c r="K268" s="1">
        <v>141</v>
      </c>
      <c r="L268" s="1">
        <v>334</v>
      </c>
      <c r="M268" s="1">
        <v>690</v>
      </c>
      <c r="N268" s="1">
        <f t="shared" si="44"/>
        <v>1165</v>
      </c>
      <c r="O268" s="1">
        <v>1617</v>
      </c>
      <c r="P268" s="1">
        <v>4304817</v>
      </c>
      <c r="Q268" s="1">
        <v>4527589</v>
      </c>
      <c r="R268" s="1">
        <v>8832406</v>
      </c>
      <c r="S268" s="1">
        <v>538319.11199999996</v>
      </c>
      <c r="T268" s="1">
        <v>1142388.9810000001</v>
      </c>
      <c r="U268" s="1">
        <v>1143321.8850000002</v>
      </c>
      <c r="V268" s="1">
        <v>1122071.4099999999</v>
      </c>
      <c r="W268" s="1">
        <v>1216612.6680000001</v>
      </c>
      <c r="X268" s="1">
        <v>1369036.4139999999</v>
      </c>
      <c r="Y268" s="1">
        <v>1078717.834</v>
      </c>
      <c r="Z268" s="1">
        <v>643651.13800000004</v>
      </c>
      <c r="AA268" s="1">
        <v>393734.27299999999</v>
      </c>
      <c r="AB268" s="1">
        <v>184432.49400000001</v>
      </c>
      <c r="AC268" s="1">
        <f t="shared" si="45"/>
        <v>1221817.905</v>
      </c>
      <c r="AD268" s="5">
        <v>1.8307582328076858E-4</v>
      </c>
      <c r="AE268" s="5">
        <v>1.8762105551994597E-4</v>
      </c>
      <c r="AF268" s="5">
        <v>4.289257058231376E-5</v>
      </c>
      <c r="AG268" s="5">
        <v>3.9358994689408915E-5</v>
      </c>
      <c r="AH268" s="5">
        <v>4.9907697051117275E-5</v>
      </c>
      <c r="AI268" s="5">
        <v>5.9180708777561401E-5</v>
      </c>
      <c r="AJ268" s="5">
        <v>2.9217630437695576E-5</v>
      </c>
      <c r="AK268" s="5">
        <v>8.2505357003303232E-5</v>
      </c>
      <c r="AL268" s="5">
        <v>2.1906276812952671E-4</v>
      </c>
      <c r="AM268" s="5">
        <v>8.4828785021719459E-4</v>
      </c>
      <c r="AN268" s="21">
        <v>3.7412062540346062E-3</v>
      </c>
      <c r="AO268" s="23">
        <f t="shared" si="46"/>
        <v>6.2461348175633889E-2</v>
      </c>
      <c r="AP268" s="23">
        <f t="shared" si="47"/>
        <v>0.72047000618429191</v>
      </c>
      <c r="AQ268" s="23">
        <f t="shared" si="48"/>
        <v>6.094818467357592E-2</v>
      </c>
      <c r="AR268" s="23">
        <f t="shared" si="49"/>
        <v>0.13833353052384595</v>
      </c>
      <c r="AS268" s="23">
        <f t="shared" si="50"/>
        <v>0.22448979591836735</v>
      </c>
      <c r="AT268" s="23">
        <f t="shared" si="51"/>
        <v>0.80024737167594306</v>
      </c>
      <c r="AU268" s="34">
        <f t="shared" si="52"/>
        <v>0.21706864564007422</v>
      </c>
      <c r="AV268" s="35">
        <f t="shared" si="53"/>
        <v>6.2461348175633889E-2</v>
      </c>
      <c r="AW268" s="35">
        <f t="shared" si="54"/>
        <v>0.69344042838018738</v>
      </c>
    </row>
    <row r="269" spans="1:49" x14ac:dyDescent="0.2">
      <c r="A269" s="10" t="s">
        <v>327</v>
      </c>
      <c r="B269" s="1" t="s">
        <v>40</v>
      </c>
      <c r="C269" s="1">
        <v>2014</v>
      </c>
      <c r="D269" s="1">
        <v>96</v>
      </c>
      <c r="E269" s="1">
        <v>70</v>
      </c>
      <c r="F269" s="1">
        <v>54</v>
      </c>
      <c r="G269" s="1">
        <v>47</v>
      </c>
      <c r="H269" s="1">
        <v>59</v>
      </c>
      <c r="I269" s="1">
        <v>56</v>
      </c>
      <c r="J269" s="1">
        <v>76</v>
      </c>
      <c r="K269" s="1">
        <v>129</v>
      </c>
      <c r="L269" s="1">
        <v>274</v>
      </c>
      <c r="M269" s="1">
        <v>633</v>
      </c>
      <c r="N269" s="1">
        <f t="shared" si="44"/>
        <v>1036</v>
      </c>
      <c r="O269" s="1">
        <v>1494</v>
      </c>
      <c r="P269" s="1">
        <v>4326518</v>
      </c>
      <c r="Q269" s="1">
        <v>4547856</v>
      </c>
      <c r="R269" s="1">
        <v>8874374</v>
      </c>
      <c r="S269" s="1">
        <v>536678.3409999999</v>
      </c>
      <c r="T269" s="1">
        <v>1139360.4139999999</v>
      </c>
      <c r="U269" s="1">
        <v>1148660.9939999999</v>
      </c>
      <c r="V269" s="1">
        <v>1132698.93</v>
      </c>
      <c r="W269" s="1">
        <v>1201296.1940000001</v>
      </c>
      <c r="X269" s="1">
        <v>1364410.5430000001</v>
      </c>
      <c r="Y269" s="1">
        <v>1107086.1980000001</v>
      </c>
      <c r="Z269" s="1">
        <v>669593.62400000007</v>
      </c>
      <c r="AA269" s="1">
        <v>389664.58700000006</v>
      </c>
      <c r="AB269" s="1">
        <v>188698.62599999996</v>
      </c>
      <c r="AC269" s="1">
        <f t="shared" si="45"/>
        <v>1247956.8370000001</v>
      </c>
      <c r="AD269" s="5">
        <v>1.6834990276497249E-4</v>
      </c>
      <c r="AE269" s="5">
        <v>1.7887809636796953E-4</v>
      </c>
      <c r="AF269" s="5">
        <v>6.1437977956639811E-5</v>
      </c>
      <c r="AG269" s="5">
        <v>4.7011259442139641E-5</v>
      </c>
      <c r="AH269" s="5">
        <v>4.1493815130557247E-5</v>
      </c>
      <c r="AI269" s="5">
        <v>4.9113616021329036E-5</v>
      </c>
      <c r="AJ269" s="5">
        <v>4.1043365054091346E-5</v>
      </c>
      <c r="AK269" s="5">
        <v>6.8648674454886482E-5</v>
      </c>
      <c r="AL269" s="5">
        <v>1.9265416422185045E-4</v>
      </c>
      <c r="AM269" s="5">
        <v>7.0316885121510914E-4</v>
      </c>
      <c r="AN269" s="21">
        <v>3.3545554274465152E-3</v>
      </c>
      <c r="AO269" s="23">
        <f t="shared" si="46"/>
        <v>6.4257028112449793E-2</v>
      </c>
      <c r="AP269" s="23">
        <f t="shared" si="47"/>
        <v>0.69344042838018738</v>
      </c>
      <c r="AQ269" s="23">
        <f t="shared" si="48"/>
        <v>6.0475064607373986E-2</v>
      </c>
      <c r="AR269" s="23">
        <f t="shared" si="49"/>
        <v>0.14062477387137393</v>
      </c>
      <c r="AS269" s="23">
        <f t="shared" si="50"/>
        <v>0.25568942436412317</v>
      </c>
      <c r="AT269" s="23">
        <f t="shared" si="51"/>
        <v>0.78179384203480584</v>
      </c>
      <c r="AU269" s="34">
        <f t="shared" si="52"/>
        <v>0.24230254350736277</v>
      </c>
      <c r="AV269" s="35">
        <f t="shared" si="53"/>
        <v>6.4257028112449793E-2</v>
      </c>
      <c r="AW269" s="35">
        <f t="shared" si="54"/>
        <v>0.73842453397474439</v>
      </c>
    </row>
    <row r="270" spans="1:49" x14ac:dyDescent="0.2">
      <c r="A270" s="10" t="s">
        <v>328</v>
      </c>
      <c r="B270" s="1" t="s">
        <v>40</v>
      </c>
      <c r="C270" s="1">
        <v>2015</v>
      </c>
      <c r="D270" s="1">
        <v>100</v>
      </c>
      <c r="E270" s="1">
        <v>46</v>
      </c>
      <c r="F270" s="1">
        <v>51</v>
      </c>
      <c r="G270" s="1">
        <v>57</v>
      </c>
      <c r="H270" s="1">
        <v>42</v>
      </c>
      <c r="I270" s="1">
        <v>54</v>
      </c>
      <c r="J270" s="1">
        <v>85</v>
      </c>
      <c r="K270" s="1">
        <v>143</v>
      </c>
      <c r="L270" s="1">
        <v>331</v>
      </c>
      <c r="M270" s="1">
        <v>754</v>
      </c>
      <c r="N270" s="1">
        <f t="shared" si="44"/>
        <v>1228</v>
      </c>
      <c r="O270" s="1">
        <v>1663</v>
      </c>
      <c r="P270" s="1">
        <v>4343027</v>
      </c>
      <c r="Q270" s="1">
        <v>4561386</v>
      </c>
      <c r="R270" s="1">
        <v>8904413</v>
      </c>
      <c r="S270" s="1">
        <v>532953.62</v>
      </c>
      <c r="T270" s="1">
        <v>1130431.939</v>
      </c>
      <c r="U270" s="1">
        <v>1147502.5780000002</v>
      </c>
      <c r="V270" s="1">
        <v>1140738.6949999998</v>
      </c>
      <c r="W270" s="1">
        <v>1188731.6529999999</v>
      </c>
      <c r="X270" s="1">
        <v>1352773.8669999999</v>
      </c>
      <c r="Y270" s="1">
        <v>1131040.2200000002</v>
      </c>
      <c r="Z270" s="1">
        <v>699335.39599999995</v>
      </c>
      <c r="AA270" s="1">
        <v>388815.15600000002</v>
      </c>
      <c r="AB270" s="1">
        <v>191618.64099999997</v>
      </c>
      <c r="AC270" s="1">
        <f t="shared" si="45"/>
        <v>1279769.193</v>
      </c>
      <c r="AD270" s="5">
        <v>1.8676132834359772E-4</v>
      </c>
      <c r="AE270" s="5">
        <v>1.8763358807845232E-4</v>
      </c>
      <c r="AF270" s="5">
        <v>4.0692410054065182E-5</v>
      </c>
      <c r="AG270" s="5">
        <v>4.4444344594753485E-5</v>
      </c>
      <c r="AH270" s="5">
        <v>4.9967622076675509E-5</v>
      </c>
      <c r="AI270" s="5">
        <v>3.5331775589557724E-5</v>
      </c>
      <c r="AJ270" s="5">
        <v>3.9917979876233082E-5</v>
      </c>
      <c r="AK270" s="5">
        <v>7.5152057810994545E-5</v>
      </c>
      <c r="AL270" s="5">
        <v>2.0447985447028625E-4</v>
      </c>
      <c r="AM270" s="5">
        <v>8.5130426345828968E-4</v>
      </c>
      <c r="AN270" s="21">
        <v>3.9348990059897152E-3</v>
      </c>
      <c r="AO270" s="23">
        <f t="shared" si="46"/>
        <v>6.0132291040288638E-2</v>
      </c>
      <c r="AP270" s="23">
        <f t="shared" si="47"/>
        <v>0.73842453397474439</v>
      </c>
      <c r="AQ270" s="23">
        <f t="shared" si="48"/>
        <v>5.9852751663697537E-2</v>
      </c>
      <c r="AR270" s="23">
        <f t="shared" si="49"/>
        <v>0.14372302733487316</v>
      </c>
      <c r="AS270" s="23">
        <f t="shared" si="50"/>
        <v>0.21046301864101022</v>
      </c>
      <c r="AT270" s="23">
        <f t="shared" si="51"/>
        <v>0.82200841852074569</v>
      </c>
      <c r="AU270" s="34">
        <f t="shared" si="52"/>
        <v>0.20144317498496692</v>
      </c>
      <c r="AV270" s="35">
        <f t="shared" si="53"/>
        <v>6.0132291040288638E-2</v>
      </c>
      <c r="AW270" s="35">
        <f t="shared" si="54"/>
        <v>0.69562289562289559</v>
      </c>
    </row>
    <row r="271" spans="1:49" x14ac:dyDescent="0.2">
      <c r="A271" s="10" t="s">
        <v>329</v>
      </c>
      <c r="B271" s="1" t="s">
        <v>40</v>
      </c>
      <c r="C271" s="1">
        <v>2016</v>
      </c>
      <c r="D271" s="1">
        <v>104</v>
      </c>
      <c r="E271" s="1">
        <v>50</v>
      </c>
      <c r="F271" s="1">
        <v>49</v>
      </c>
      <c r="G271" s="1">
        <v>62</v>
      </c>
      <c r="H271" s="1">
        <v>61</v>
      </c>
      <c r="I271" s="1">
        <v>39</v>
      </c>
      <c r="J271" s="1">
        <v>87</v>
      </c>
      <c r="K271" s="1">
        <v>171</v>
      </c>
      <c r="L271" s="1">
        <v>281</v>
      </c>
      <c r="M271" s="1">
        <v>581</v>
      </c>
      <c r="N271" s="1">
        <f t="shared" si="44"/>
        <v>1033</v>
      </c>
      <c r="O271" s="1">
        <v>1485</v>
      </c>
      <c r="P271" s="1">
        <v>4319124</v>
      </c>
      <c r="Q271" s="1">
        <v>4531828</v>
      </c>
      <c r="R271" s="1">
        <v>8850952</v>
      </c>
      <c r="S271" s="1">
        <v>524747.13299999991</v>
      </c>
      <c r="T271" s="1">
        <v>1116586.865</v>
      </c>
      <c r="U271" s="1">
        <v>1142048.6299999999</v>
      </c>
      <c r="V271" s="1">
        <v>1140935.7439999999</v>
      </c>
      <c r="W271" s="1">
        <v>1161364.8969999999</v>
      </c>
      <c r="X271" s="1">
        <v>1322254.4309999999</v>
      </c>
      <c r="Y271" s="1">
        <v>1142373.9539999999</v>
      </c>
      <c r="Z271" s="1">
        <v>720345.48699999996</v>
      </c>
      <c r="AA271" s="1">
        <v>387963.20999999996</v>
      </c>
      <c r="AB271" s="1">
        <v>193387.77900000001</v>
      </c>
      <c r="AC271" s="1">
        <f t="shared" si="45"/>
        <v>1301696.476</v>
      </c>
      <c r="AD271" s="5">
        <v>1.6777856212529455E-4</v>
      </c>
      <c r="AE271" s="5">
        <v>1.9819069692754285E-4</v>
      </c>
      <c r="AF271" s="5">
        <v>4.4779319520295448E-5</v>
      </c>
      <c r="AG271" s="5">
        <v>4.2905353338587694E-5</v>
      </c>
      <c r="AH271" s="5">
        <v>5.4341359998622323E-5</v>
      </c>
      <c r="AI271" s="5">
        <v>5.2524404825368168E-5</v>
      </c>
      <c r="AJ271" s="5">
        <v>2.9495079831575928E-5</v>
      </c>
      <c r="AK271" s="5">
        <v>7.6157198521002001E-5</v>
      </c>
      <c r="AL271" s="5">
        <v>2.3738609193230082E-4</v>
      </c>
      <c r="AM271" s="5">
        <v>7.2429548152259081E-4</v>
      </c>
      <c r="AN271" s="21">
        <v>3.0043263488744032E-3</v>
      </c>
      <c r="AO271" s="23">
        <f t="shared" si="46"/>
        <v>7.0033670033670031E-2</v>
      </c>
      <c r="AP271" s="23">
        <f t="shared" si="47"/>
        <v>0.69562289562289559</v>
      </c>
      <c r="AQ271" s="23">
        <f t="shared" si="48"/>
        <v>5.928708380748194E-2</v>
      </c>
      <c r="AR271" s="23">
        <f t="shared" si="49"/>
        <v>0.14706852731773939</v>
      </c>
      <c r="AS271" s="23">
        <f t="shared" si="50"/>
        <v>0.24579124579124578</v>
      </c>
      <c r="AT271" s="23">
        <f t="shared" si="51"/>
        <v>0.78047138047138043</v>
      </c>
      <c r="AU271" s="34">
        <f t="shared" si="52"/>
        <v>0.23434343434343435</v>
      </c>
      <c r="AV271" s="35">
        <f t="shared" si="53"/>
        <v>7.0033670033670031E-2</v>
      </c>
      <c r="AW271" s="35">
        <f t="shared" si="54"/>
        <v>0.73264781491002573</v>
      </c>
    </row>
    <row r="272" spans="1:49" x14ac:dyDescent="0.2">
      <c r="A272" s="10" t="s">
        <v>330</v>
      </c>
      <c r="B272" s="1" t="s">
        <v>40</v>
      </c>
      <c r="C272" s="1">
        <v>2017</v>
      </c>
      <c r="D272" s="1">
        <v>85</v>
      </c>
      <c r="E272" s="1">
        <v>42</v>
      </c>
      <c r="F272" s="1">
        <v>42</v>
      </c>
      <c r="G272" s="1">
        <v>47</v>
      </c>
      <c r="H272" s="1">
        <v>64</v>
      </c>
      <c r="I272" s="1">
        <v>48</v>
      </c>
      <c r="J272" s="1">
        <v>88</v>
      </c>
      <c r="K272" s="1">
        <v>147</v>
      </c>
      <c r="L272" s="1">
        <v>343</v>
      </c>
      <c r="M272" s="1">
        <v>650</v>
      </c>
      <c r="N272" s="1">
        <f t="shared" si="44"/>
        <v>1140</v>
      </c>
      <c r="O272" s="1">
        <v>1556</v>
      </c>
      <c r="P272" s="1">
        <v>4371569</v>
      </c>
      <c r="Q272" s="1">
        <v>4589384</v>
      </c>
      <c r="R272" s="1">
        <v>8960953</v>
      </c>
      <c r="S272" s="1">
        <v>530722</v>
      </c>
      <c r="T272" s="1">
        <v>1123944</v>
      </c>
      <c r="U272" s="1">
        <v>1155066</v>
      </c>
      <c r="V272" s="1">
        <v>1154179</v>
      </c>
      <c r="W272" s="1">
        <v>1163792</v>
      </c>
      <c r="X272" s="1">
        <v>1313890</v>
      </c>
      <c r="Y272" s="1">
        <v>1172578</v>
      </c>
      <c r="Z272" s="1">
        <v>751340</v>
      </c>
      <c r="AA272" s="1">
        <v>397834</v>
      </c>
      <c r="AB272" s="1">
        <v>197608</v>
      </c>
      <c r="AC272" s="1">
        <f t="shared" si="45"/>
        <v>1346782</v>
      </c>
      <c r="AD272" s="5">
        <v>1.736422454174238E-4</v>
      </c>
      <c r="AE272" s="5">
        <v>1.6015917938204936E-4</v>
      </c>
      <c r="AF272" s="5">
        <v>3.7368409814012084E-5</v>
      </c>
      <c r="AG272" s="5">
        <v>3.6361558560290061E-5</v>
      </c>
      <c r="AH272" s="5">
        <v>4.0721586513010548E-5</v>
      </c>
      <c r="AI272" s="5">
        <v>5.4992644733766861E-5</v>
      </c>
      <c r="AJ272" s="5">
        <v>3.6532738661531791E-5</v>
      </c>
      <c r="AK272" s="5">
        <v>7.5048312351076011E-5</v>
      </c>
      <c r="AL272" s="5">
        <v>1.9565043788431335E-4</v>
      </c>
      <c r="AM272" s="5">
        <v>8.6216864320294399E-4</v>
      </c>
      <c r="AN272" s="21">
        <v>3.2893405125298571E-3</v>
      </c>
      <c r="AO272" s="23">
        <f t="shared" si="46"/>
        <v>5.4627249357326477E-2</v>
      </c>
      <c r="AP272" s="23">
        <f t="shared" si="47"/>
        <v>0.73264781491002573</v>
      </c>
      <c r="AQ272" s="23">
        <f t="shared" si="48"/>
        <v>5.922606669179048E-2</v>
      </c>
      <c r="AR272" s="23">
        <f t="shared" si="49"/>
        <v>0.15029450550627818</v>
      </c>
      <c r="AS272" s="23">
        <f t="shared" si="50"/>
        <v>0.21079691516709512</v>
      </c>
      <c r="AT272" s="23">
        <f t="shared" si="51"/>
        <v>0.82005141388174807</v>
      </c>
      <c r="AU272" s="34">
        <f t="shared" si="52"/>
        <v>0.21272493573264781</v>
      </c>
      <c r="AV272" s="35">
        <f t="shared" si="53"/>
        <v>5.4627249357326477E-2</v>
      </c>
      <c r="AW272" s="35">
        <f t="shared" si="54"/>
        <v>0.375</v>
      </c>
    </row>
    <row r="273" spans="1:49" x14ac:dyDescent="0.2">
      <c r="A273" s="10" t="s">
        <v>331</v>
      </c>
      <c r="B273" s="1" t="s">
        <v>41</v>
      </c>
      <c r="C273" s="1">
        <v>2009</v>
      </c>
      <c r="D273" s="1">
        <v>102</v>
      </c>
      <c r="E273" s="1">
        <v>66</v>
      </c>
      <c r="F273" s="1">
        <v>55</v>
      </c>
      <c r="G273" s="1">
        <v>50</v>
      </c>
      <c r="H273" s="1">
        <v>75</v>
      </c>
      <c r="I273" s="1">
        <v>60</v>
      </c>
      <c r="J273" s="1">
        <v>37</v>
      </c>
      <c r="K273" s="1">
        <v>76</v>
      </c>
      <c r="L273" s="1">
        <v>71</v>
      </c>
      <c r="M273" s="1">
        <v>120</v>
      </c>
      <c r="N273" s="1">
        <f t="shared" si="44"/>
        <v>267</v>
      </c>
      <c r="O273" s="1">
        <v>712</v>
      </c>
      <c r="P273" s="1">
        <v>971454</v>
      </c>
      <c r="Q273" s="1">
        <v>993406</v>
      </c>
      <c r="R273" s="1">
        <v>1964860</v>
      </c>
      <c r="S273" s="1">
        <v>145687.715</v>
      </c>
      <c r="T273" s="1">
        <v>271598.29399999999</v>
      </c>
      <c r="U273" s="1">
        <v>289012.26300000004</v>
      </c>
      <c r="V273" s="1">
        <v>263018.15700000001</v>
      </c>
      <c r="W273" s="1">
        <v>254305.32800000004</v>
      </c>
      <c r="X273" s="1">
        <v>275628.86100000003</v>
      </c>
      <c r="Y273" s="1">
        <v>218002.09600000002</v>
      </c>
      <c r="Z273" s="1">
        <v>132610.073</v>
      </c>
      <c r="AA273" s="1">
        <v>84982.486999999994</v>
      </c>
      <c r="AB273" s="1">
        <v>31077.452000000005</v>
      </c>
      <c r="AC273" s="1">
        <f t="shared" si="45"/>
        <v>248670.01199999999</v>
      </c>
      <c r="AD273" s="5">
        <v>3.6236678440194214E-4</v>
      </c>
      <c r="AE273" s="5">
        <v>7.0012766690726123E-4</v>
      </c>
      <c r="AF273" s="5">
        <v>2.430059446544241E-4</v>
      </c>
      <c r="AG273" s="5">
        <v>1.903033436335537E-4</v>
      </c>
      <c r="AH273" s="5">
        <v>1.9010094424773877E-4</v>
      </c>
      <c r="AI273" s="5">
        <v>2.9492107220026466E-4</v>
      </c>
      <c r="AJ273" s="5">
        <v>2.1768402547656283E-4</v>
      </c>
      <c r="AK273" s="5">
        <v>1.6972313880872042E-4</v>
      </c>
      <c r="AL273" s="5">
        <v>5.7310880147091092E-4</v>
      </c>
      <c r="AM273" s="5">
        <v>8.3546625318225867E-4</v>
      </c>
      <c r="AN273" s="21">
        <v>3.8613204197049354E-3</v>
      </c>
      <c r="AO273" s="23">
        <f t="shared" si="46"/>
        <v>0.14325842696629212</v>
      </c>
      <c r="AP273" s="23">
        <f t="shared" si="47"/>
        <v>0.375</v>
      </c>
      <c r="AQ273" s="23">
        <f t="shared" si="48"/>
        <v>7.41466134991806E-2</v>
      </c>
      <c r="AR273" s="23">
        <f t="shared" si="49"/>
        <v>0.12655864132813532</v>
      </c>
      <c r="AS273" s="23">
        <f t="shared" si="50"/>
        <v>0.5730337078651685</v>
      </c>
      <c r="AT273" s="23">
        <f t="shared" si="51"/>
        <v>0.5112359550561798</v>
      </c>
      <c r="AU273" s="34">
        <f t="shared" si="52"/>
        <v>0.48174157303370785</v>
      </c>
      <c r="AV273" s="35">
        <f t="shared" si="53"/>
        <v>0.14325842696629212</v>
      </c>
      <c r="AW273" s="35">
        <f t="shared" si="54"/>
        <v>0.3946629213483146</v>
      </c>
    </row>
    <row r="274" spans="1:49" x14ac:dyDescent="0.2">
      <c r="A274" s="10" t="s">
        <v>332</v>
      </c>
      <c r="B274" s="1" t="s">
        <v>41</v>
      </c>
      <c r="C274" s="1">
        <v>2010</v>
      </c>
      <c r="D274" s="1">
        <v>121</v>
      </c>
      <c r="E274" s="1">
        <v>56</v>
      </c>
      <c r="F274" s="1">
        <v>40</v>
      </c>
      <c r="G274" s="1">
        <v>49</v>
      </c>
      <c r="H274" s="1">
        <v>46</v>
      </c>
      <c r="I274" s="1">
        <v>46</v>
      </c>
      <c r="J274" s="1">
        <v>73</v>
      </c>
      <c r="K274" s="1">
        <v>65</v>
      </c>
      <c r="L274" s="1">
        <v>84</v>
      </c>
      <c r="M274" s="1">
        <v>132</v>
      </c>
      <c r="N274" s="1">
        <f t="shared" si="44"/>
        <v>281</v>
      </c>
      <c r="O274" s="1">
        <v>712</v>
      </c>
      <c r="P274" s="1">
        <v>975691</v>
      </c>
      <c r="Q274" s="1">
        <v>1003860</v>
      </c>
      <c r="R274" s="1">
        <v>1979551</v>
      </c>
      <c r="S274" s="1">
        <v>140957.27300000002</v>
      </c>
      <c r="T274" s="1">
        <v>273207.75199999998</v>
      </c>
      <c r="U274" s="1">
        <v>293861.84399999998</v>
      </c>
      <c r="V274" s="1">
        <v>254421.88100000002</v>
      </c>
      <c r="W274" s="1">
        <v>249483.43699999998</v>
      </c>
      <c r="X274" s="1">
        <v>281610.54599999997</v>
      </c>
      <c r="Y274" s="1">
        <v>232652.024</v>
      </c>
      <c r="Z274" s="1">
        <v>140645.247</v>
      </c>
      <c r="AA274" s="1">
        <v>82229.746000000014</v>
      </c>
      <c r="AB274" s="1">
        <v>29557.601000000002</v>
      </c>
      <c r="AC274" s="1">
        <f t="shared" si="45"/>
        <v>252432.59400000001</v>
      </c>
      <c r="AD274" s="5">
        <v>3.5967752283219782E-4</v>
      </c>
      <c r="AE274" s="5">
        <v>8.5841615281532851E-4</v>
      </c>
      <c r="AF274" s="5">
        <v>2.049722220180634E-4</v>
      </c>
      <c r="AG274" s="5">
        <v>1.3611838629856281E-4</v>
      </c>
      <c r="AH274" s="5">
        <v>1.9259349788393394E-4</v>
      </c>
      <c r="AI274" s="5">
        <v>1.8438097756365288E-4</v>
      </c>
      <c r="AJ274" s="5">
        <v>1.6334615536734909E-4</v>
      </c>
      <c r="AK274" s="5">
        <v>3.1377332870312791E-4</v>
      </c>
      <c r="AL274" s="5">
        <v>4.621556816633839E-4</v>
      </c>
      <c r="AM274" s="5">
        <v>1.0215281462744635E-3</v>
      </c>
      <c r="AN274" s="21">
        <v>4.4658563460546067E-3</v>
      </c>
      <c r="AO274" s="23">
        <f t="shared" si="46"/>
        <v>0.1699438202247191</v>
      </c>
      <c r="AP274" s="23">
        <f t="shared" si="47"/>
        <v>0.3946629213483146</v>
      </c>
      <c r="AQ274" s="23">
        <f t="shared" si="48"/>
        <v>7.1206689294693606E-2</v>
      </c>
      <c r="AR274" s="23">
        <f t="shared" si="49"/>
        <v>0.12752012653374428</v>
      </c>
      <c r="AS274" s="23">
        <f t="shared" si="50"/>
        <v>0.5028089887640449</v>
      </c>
      <c r="AT274" s="23">
        <f t="shared" si="51"/>
        <v>0.5617977528089888</v>
      </c>
      <c r="AU274" s="34">
        <f t="shared" si="52"/>
        <v>0.4353932584269663</v>
      </c>
      <c r="AV274" s="35">
        <f t="shared" si="53"/>
        <v>0.1699438202247191</v>
      </c>
      <c r="AW274" s="35">
        <f t="shared" si="54"/>
        <v>0.36568213783403658</v>
      </c>
    </row>
    <row r="275" spans="1:49" x14ac:dyDescent="0.2">
      <c r="A275" s="10" t="s">
        <v>333</v>
      </c>
      <c r="B275" s="1" t="s">
        <v>41</v>
      </c>
      <c r="C275" s="1">
        <v>2011</v>
      </c>
      <c r="D275" s="1">
        <v>119</v>
      </c>
      <c r="E275" s="1">
        <v>50</v>
      </c>
      <c r="F275" s="1">
        <v>58</v>
      </c>
      <c r="G275" s="1">
        <v>56</v>
      </c>
      <c r="H275" s="1">
        <v>52</v>
      </c>
      <c r="I275" s="1">
        <v>68</v>
      </c>
      <c r="J275" s="1">
        <v>48</v>
      </c>
      <c r="K275" s="1">
        <v>36</v>
      </c>
      <c r="L275" s="1">
        <v>68</v>
      </c>
      <c r="M275" s="1">
        <v>156</v>
      </c>
      <c r="N275" s="1">
        <f t="shared" si="44"/>
        <v>260</v>
      </c>
      <c r="O275" s="1">
        <v>711</v>
      </c>
      <c r="P275" s="1">
        <v>989299</v>
      </c>
      <c r="Q275" s="1">
        <v>1015505</v>
      </c>
      <c r="R275" s="1">
        <v>2004804</v>
      </c>
      <c r="S275" s="1">
        <v>142465.87</v>
      </c>
      <c r="T275" s="1">
        <v>278149.03100000002</v>
      </c>
      <c r="U275" s="1">
        <v>290151.41199999995</v>
      </c>
      <c r="V275" s="1">
        <v>258212.50699999998</v>
      </c>
      <c r="W275" s="1">
        <v>247543.10800000001</v>
      </c>
      <c r="X275" s="1">
        <v>284421.91500000004</v>
      </c>
      <c r="Y275" s="1">
        <v>243790.99200000003</v>
      </c>
      <c r="Z275" s="1">
        <v>145604.96799999999</v>
      </c>
      <c r="AA275" s="1">
        <v>82159.138000000006</v>
      </c>
      <c r="AB275" s="1">
        <v>30672.130000000005</v>
      </c>
      <c r="AC275" s="1">
        <f t="shared" si="45"/>
        <v>258436.236</v>
      </c>
      <c r="AD275" s="5">
        <v>3.5464813517929934E-4</v>
      </c>
      <c r="AE275" s="5">
        <v>8.3528777804817394E-4</v>
      </c>
      <c r="AF275" s="5">
        <v>1.7975974901023473E-4</v>
      </c>
      <c r="AG275" s="5">
        <v>1.9989563242242642E-4</v>
      </c>
      <c r="AH275" s="5">
        <v>2.1687562949845805E-4</v>
      </c>
      <c r="AI275" s="5">
        <v>2.1006442239547221E-4</v>
      </c>
      <c r="AJ275" s="5">
        <v>2.3908143646385332E-4</v>
      </c>
      <c r="AK275" s="5">
        <v>1.9688996548322012E-4</v>
      </c>
      <c r="AL275" s="5">
        <v>2.4724431105949628E-4</v>
      </c>
      <c r="AM275" s="5">
        <v>8.2766204290020656E-4</v>
      </c>
      <c r="AN275" s="21">
        <v>5.0860504307982512E-3</v>
      </c>
      <c r="AO275" s="23">
        <f t="shared" si="46"/>
        <v>0.16736990154711673</v>
      </c>
      <c r="AP275" s="23">
        <f t="shared" si="47"/>
        <v>0.36568213783403658</v>
      </c>
      <c r="AQ275" s="23">
        <f t="shared" si="48"/>
        <v>7.1062243491134297E-2</v>
      </c>
      <c r="AR275" s="23">
        <f t="shared" si="49"/>
        <v>0.12890847983144488</v>
      </c>
      <c r="AS275" s="23">
        <f t="shared" si="50"/>
        <v>0.56680731364275672</v>
      </c>
      <c r="AT275" s="23">
        <f t="shared" si="51"/>
        <v>0.52883263009845294</v>
      </c>
      <c r="AU275" s="34">
        <f t="shared" si="52"/>
        <v>0.46694796061884669</v>
      </c>
      <c r="AV275" s="35">
        <f t="shared" si="53"/>
        <v>0.16736990154711673</v>
      </c>
      <c r="AW275" s="35">
        <f t="shared" si="54"/>
        <v>0.31899109792284869</v>
      </c>
    </row>
    <row r="276" spans="1:49" x14ac:dyDescent="0.2">
      <c r="A276" s="10" t="s">
        <v>334</v>
      </c>
      <c r="B276" s="1" t="s">
        <v>41</v>
      </c>
      <c r="C276" s="1">
        <v>2012</v>
      </c>
      <c r="D276" s="1">
        <v>104</v>
      </c>
      <c r="E276" s="1">
        <v>42</v>
      </c>
      <c r="F276" s="1">
        <v>62</v>
      </c>
      <c r="G276" s="1">
        <v>45</v>
      </c>
      <c r="H276" s="1">
        <v>83</v>
      </c>
      <c r="I276" s="1">
        <v>55</v>
      </c>
      <c r="J276" s="1">
        <v>68</v>
      </c>
      <c r="K276" s="1">
        <v>52</v>
      </c>
      <c r="L276" s="1">
        <v>50</v>
      </c>
      <c r="M276" s="1">
        <v>113</v>
      </c>
      <c r="N276" s="1">
        <f t="shared" si="44"/>
        <v>215</v>
      </c>
      <c r="O276" s="1">
        <v>674</v>
      </c>
      <c r="P276" s="1">
        <v>988879</v>
      </c>
      <c r="Q276" s="1">
        <v>1011727</v>
      </c>
      <c r="R276" s="1">
        <v>2000606</v>
      </c>
      <c r="S276" s="1">
        <v>140863.432</v>
      </c>
      <c r="T276" s="1">
        <v>277583.70500000002</v>
      </c>
      <c r="U276" s="1">
        <v>287008.96799999999</v>
      </c>
      <c r="V276" s="1">
        <v>262903.82299999997</v>
      </c>
      <c r="W276" s="1">
        <v>244991.236</v>
      </c>
      <c r="X276" s="1">
        <v>279330.39799999999</v>
      </c>
      <c r="Y276" s="1">
        <v>247244.63499999995</v>
      </c>
      <c r="Z276" s="1">
        <v>147977.674</v>
      </c>
      <c r="AA276" s="1">
        <v>82326.625</v>
      </c>
      <c r="AB276" s="1">
        <v>31483.981</v>
      </c>
      <c r="AC276" s="1">
        <f t="shared" si="45"/>
        <v>261788.28</v>
      </c>
      <c r="AD276" s="5">
        <v>3.3689791993026116E-4</v>
      </c>
      <c r="AE276" s="5">
        <v>7.3830374940744023E-4</v>
      </c>
      <c r="AF276" s="5">
        <v>1.5130571155104366E-4</v>
      </c>
      <c r="AG276" s="5">
        <v>2.1602112446883541E-4</v>
      </c>
      <c r="AH276" s="5">
        <v>1.7116525536412609E-4</v>
      </c>
      <c r="AI276" s="5">
        <v>3.3878762912155765E-4</v>
      </c>
      <c r="AJ276" s="5">
        <v>1.9689944379057522E-4</v>
      </c>
      <c r="AK276" s="5">
        <v>2.7503124587516335E-4</v>
      </c>
      <c r="AL276" s="5">
        <v>3.514043611741052E-4</v>
      </c>
      <c r="AM276" s="5">
        <v>6.0733693382912274E-4</v>
      </c>
      <c r="AN276" s="21">
        <v>3.5891268007054128E-3</v>
      </c>
      <c r="AO276" s="23">
        <f t="shared" si="46"/>
        <v>0.1543026706231454</v>
      </c>
      <c r="AP276" s="23">
        <f t="shared" si="47"/>
        <v>0.31899109792284869</v>
      </c>
      <c r="AQ276" s="23">
        <f t="shared" si="48"/>
        <v>7.0410381654358728E-2</v>
      </c>
      <c r="AR276" s="23">
        <f t="shared" si="49"/>
        <v>0.13085449108919997</v>
      </c>
      <c r="AS276" s="23">
        <f t="shared" si="50"/>
        <v>0.58011869436201779</v>
      </c>
      <c r="AT276" s="23">
        <f t="shared" si="51"/>
        <v>0.50148367952522255</v>
      </c>
      <c r="AU276" s="34">
        <f t="shared" si="52"/>
        <v>0.52670623145400597</v>
      </c>
      <c r="AV276" s="35">
        <f t="shared" si="53"/>
        <v>0.1543026706231454</v>
      </c>
      <c r="AW276" s="35">
        <f t="shared" si="54"/>
        <v>0.41841004184100417</v>
      </c>
    </row>
    <row r="277" spans="1:49" x14ac:dyDescent="0.2">
      <c r="A277" s="10" t="s">
        <v>335</v>
      </c>
      <c r="B277" s="1" t="s">
        <v>41</v>
      </c>
      <c r="C277" s="1">
        <v>2013</v>
      </c>
      <c r="D277" s="1">
        <v>103</v>
      </c>
      <c r="E277" s="1">
        <v>45</v>
      </c>
      <c r="F277" s="1">
        <v>56</v>
      </c>
      <c r="G277" s="1">
        <v>59</v>
      </c>
      <c r="H277" s="1">
        <v>53</v>
      </c>
      <c r="I277" s="1">
        <v>45</v>
      </c>
      <c r="J277" s="1">
        <v>56</v>
      </c>
      <c r="K277" s="1">
        <v>64</v>
      </c>
      <c r="L277" s="1">
        <v>101</v>
      </c>
      <c r="M277" s="1">
        <v>135</v>
      </c>
      <c r="N277" s="1">
        <f t="shared" si="44"/>
        <v>300</v>
      </c>
      <c r="O277" s="1">
        <v>717</v>
      </c>
      <c r="P277" s="1">
        <v>996804</v>
      </c>
      <c r="Q277" s="1">
        <v>1015419</v>
      </c>
      <c r="R277" s="1">
        <v>2012223</v>
      </c>
      <c r="S277" s="1">
        <v>139125.76800000001</v>
      </c>
      <c r="T277" s="1">
        <v>278883.69400000002</v>
      </c>
      <c r="U277" s="1">
        <v>287170.78200000001</v>
      </c>
      <c r="V277" s="1">
        <v>266026.84299999999</v>
      </c>
      <c r="W277" s="1">
        <v>244265.845</v>
      </c>
      <c r="X277" s="1">
        <v>274897.185</v>
      </c>
      <c r="Y277" s="1">
        <v>251514.80299999999</v>
      </c>
      <c r="Z277" s="1">
        <v>154381.29399999999</v>
      </c>
      <c r="AA277" s="1">
        <v>84010.273000000001</v>
      </c>
      <c r="AB277" s="1">
        <v>31871.683000000005</v>
      </c>
      <c r="AC277" s="1">
        <f t="shared" si="45"/>
        <v>270263.25</v>
      </c>
      <c r="AD277" s="5">
        <v>3.5632233604327156E-4</v>
      </c>
      <c r="AE277" s="5">
        <v>7.4033733276498417E-4</v>
      </c>
      <c r="AF277" s="5">
        <v>1.6135758729587108E-4</v>
      </c>
      <c r="AG277" s="5">
        <v>1.9500591115150426E-4</v>
      </c>
      <c r="AH277" s="5">
        <v>2.2178213045966945E-4</v>
      </c>
      <c r="AI277" s="5">
        <v>2.1697671240119551E-4</v>
      </c>
      <c r="AJ277" s="5">
        <v>1.6369756569169669E-4</v>
      </c>
      <c r="AK277" s="5">
        <v>2.2265091092868997E-4</v>
      </c>
      <c r="AL277" s="5">
        <v>4.1455799690343314E-4</v>
      </c>
      <c r="AM277" s="5">
        <v>1.2022339220347491E-3</v>
      </c>
      <c r="AN277" s="21">
        <v>4.2357348998482442E-3</v>
      </c>
      <c r="AO277" s="23">
        <f t="shared" si="46"/>
        <v>0.14365411436541142</v>
      </c>
      <c r="AP277" s="23">
        <f t="shared" si="47"/>
        <v>0.41841004184100417</v>
      </c>
      <c r="AQ277" s="23">
        <f t="shared" si="48"/>
        <v>6.9140332855752079E-2</v>
      </c>
      <c r="AR277" s="23">
        <f t="shared" si="49"/>
        <v>0.13431078463967464</v>
      </c>
      <c r="AS277" s="23">
        <f t="shared" si="50"/>
        <v>0.50348675034867507</v>
      </c>
      <c r="AT277" s="23">
        <f t="shared" si="51"/>
        <v>0.55927475592747555</v>
      </c>
      <c r="AU277" s="34">
        <f t="shared" si="52"/>
        <v>0.43793584379358436</v>
      </c>
      <c r="AV277" s="35">
        <f t="shared" si="53"/>
        <v>0.14365411436541142</v>
      </c>
      <c r="AW277" s="35">
        <f t="shared" si="54"/>
        <v>0.3676680972818312</v>
      </c>
    </row>
    <row r="278" spans="1:49" x14ac:dyDescent="0.2">
      <c r="A278" s="10" t="s">
        <v>336</v>
      </c>
      <c r="B278" s="1" t="s">
        <v>41</v>
      </c>
      <c r="C278" s="1">
        <v>2014</v>
      </c>
      <c r="D278" s="1">
        <v>88</v>
      </c>
      <c r="E278" s="1">
        <v>67</v>
      </c>
      <c r="F278" s="1">
        <v>66</v>
      </c>
      <c r="G278" s="1">
        <v>68</v>
      </c>
      <c r="H278" s="1">
        <v>53</v>
      </c>
      <c r="I278" s="1">
        <v>47</v>
      </c>
      <c r="J278" s="1">
        <v>53</v>
      </c>
      <c r="K278" s="1">
        <v>56</v>
      </c>
      <c r="L278" s="1">
        <v>80</v>
      </c>
      <c r="M278" s="1">
        <v>121</v>
      </c>
      <c r="N278" s="1">
        <f t="shared" si="44"/>
        <v>257</v>
      </c>
      <c r="O278" s="1">
        <v>699</v>
      </c>
      <c r="P278" s="1">
        <v>980939</v>
      </c>
      <c r="Q278" s="1">
        <v>1002780</v>
      </c>
      <c r="R278" s="1">
        <v>1983719</v>
      </c>
      <c r="S278" s="1">
        <v>133780.166</v>
      </c>
      <c r="T278" s="1">
        <v>274156.56900000002</v>
      </c>
      <c r="U278" s="1">
        <v>281532.24800000002</v>
      </c>
      <c r="V278" s="1">
        <v>262151.46600000001</v>
      </c>
      <c r="W278" s="1">
        <v>236203.68799999999</v>
      </c>
      <c r="X278" s="1">
        <v>264699.592</v>
      </c>
      <c r="Y278" s="1">
        <v>253067.068</v>
      </c>
      <c r="Z278" s="1">
        <v>161133.93799999999</v>
      </c>
      <c r="AA278" s="1">
        <v>86863.551999999996</v>
      </c>
      <c r="AB278" s="1">
        <v>31844.987000000001</v>
      </c>
      <c r="AC278" s="1">
        <f t="shared" si="45"/>
        <v>279842.47700000001</v>
      </c>
      <c r="AD278" s="5">
        <v>3.5236845541127546E-4</v>
      </c>
      <c r="AE278" s="5">
        <v>6.5779556589875957E-4</v>
      </c>
      <c r="AF278" s="5">
        <v>2.443859005253308E-4</v>
      </c>
      <c r="AG278" s="5">
        <v>2.344314033964592E-4</v>
      </c>
      <c r="AH278" s="5">
        <v>2.5939202644016494E-4</v>
      </c>
      <c r="AI278" s="5">
        <v>2.2438260997855377E-4</v>
      </c>
      <c r="AJ278" s="5">
        <v>1.7755977500713338E-4</v>
      </c>
      <c r="AK278" s="5">
        <v>2.0943064784707585E-4</v>
      </c>
      <c r="AL278" s="5">
        <v>3.475369664210652E-4</v>
      </c>
      <c r="AM278" s="5">
        <v>9.2098467260468464E-4</v>
      </c>
      <c r="AN278" s="21">
        <v>3.7996561279802061E-3</v>
      </c>
      <c r="AO278" s="23">
        <f t="shared" si="46"/>
        <v>0.12589413447782546</v>
      </c>
      <c r="AP278" s="23">
        <f t="shared" si="47"/>
        <v>0.3676680972818312</v>
      </c>
      <c r="AQ278" s="23">
        <f t="shared" si="48"/>
        <v>6.7439070755485025E-2</v>
      </c>
      <c r="AR278" s="23">
        <f t="shared" si="49"/>
        <v>0.14106961570666007</v>
      </c>
      <c r="AS278" s="23">
        <f t="shared" si="50"/>
        <v>0.55650929899856938</v>
      </c>
      <c r="AT278" s="23">
        <f t="shared" si="51"/>
        <v>0.51072961373390557</v>
      </c>
      <c r="AU278" s="34">
        <f t="shared" si="52"/>
        <v>0.50643776824034337</v>
      </c>
      <c r="AV278" s="35">
        <f t="shared" si="53"/>
        <v>0.12589413447782546</v>
      </c>
      <c r="AW278" s="35">
        <f t="shared" si="54"/>
        <v>0.39240506329113922</v>
      </c>
    </row>
    <row r="279" spans="1:49" x14ac:dyDescent="0.2">
      <c r="A279" s="10" t="s">
        <v>337</v>
      </c>
      <c r="B279" s="1" t="s">
        <v>41</v>
      </c>
      <c r="C279" s="1">
        <v>2015</v>
      </c>
      <c r="D279" s="1">
        <v>90</v>
      </c>
      <c r="E279" s="1">
        <v>54</v>
      </c>
      <c r="F279" s="1">
        <v>65</v>
      </c>
      <c r="G279" s="1">
        <v>29</v>
      </c>
      <c r="H279" s="1">
        <v>37</v>
      </c>
      <c r="I279" s="1">
        <v>51</v>
      </c>
      <c r="J279" s="1">
        <v>58</v>
      </c>
      <c r="K279" s="1">
        <v>59</v>
      </c>
      <c r="L279" s="1">
        <v>84</v>
      </c>
      <c r="M279" s="1">
        <v>105</v>
      </c>
      <c r="N279" s="1">
        <f t="shared" si="44"/>
        <v>248</v>
      </c>
      <c r="O279" s="1">
        <v>632</v>
      </c>
      <c r="P279" s="1">
        <v>960306</v>
      </c>
      <c r="Q279" s="1">
        <v>978434</v>
      </c>
      <c r="R279" s="1">
        <v>1938740</v>
      </c>
      <c r="S279" s="1">
        <v>128781.78200000001</v>
      </c>
      <c r="T279" s="1">
        <v>266369.21399999998</v>
      </c>
      <c r="U279" s="1">
        <v>272575.25099999999</v>
      </c>
      <c r="V279" s="1">
        <v>260727.85599999997</v>
      </c>
      <c r="W279" s="1">
        <v>229192.54800000001</v>
      </c>
      <c r="X279" s="1">
        <v>252453.10499999998</v>
      </c>
      <c r="Y279" s="1">
        <v>248005.33899999998</v>
      </c>
      <c r="Z279" s="1">
        <v>163595.06899999999</v>
      </c>
      <c r="AA279" s="1">
        <v>85471.854999999996</v>
      </c>
      <c r="AB279" s="1">
        <v>31913.531999999999</v>
      </c>
      <c r="AC279" s="1">
        <f t="shared" si="45"/>
        <v>280980.45600000001</v>
      </c>
      <c r="AD279" s="5">
        <v>3.2598491803955147E-4</v>
      </c>
      <c r="AE279" s="5">
        <v>6.9885661311939291E-4</v>
      </c>
      <c r="AF279" s="5">
        <v>2.0272613035528949E-4</v>
      </c>
      <c r="AG279" s="5">
        <v>2.3846625752533933E-4</v>
      </c>
      <c r="AH279" s="5">
        <v>1.1122708729672523E-4</v>
      </c>
      <c r="AI279" s="5">
        <v>1.6143631336565096E-4</v>
      </c>
      <c r="AJ279" s="5">
        <v>2.0201771731030997E-4</v>
      </c>
      <c r="AK279" s="5">
        <v>2.3386593302332094E-4</v>
      </c>
      <c r="AL279" s="5">
        <v>3.6064656692066927E-4</v>
      </c>
      <c r="AM279" s="5">
        <v>9.8277965302145378E-4</v>
      </c>
      <c r="AN279" s="21">
        <v>3.2901403705487692E-3</v>
      </c>
      <c r="AO279" s="23">
        <f t="shared" si="46"/>
        <v>0.14240506329113925</v>
      </c>
      <c r="AP279" s="23">
        <f t="shared" si="47"/>
        <v>0.39240506329113922</v>
      </c>
      <c r="AQ279" s="23">
        <f t="shared" si="48"/>
        <v>6.6425504193445228E-2</v>
      </c>
      <c r="AR279" s="23">
        <f t="shared" si="49"/>
        <v>0.1449294160124617</v>
      </c>
      <c r="AS279" s="23">
        <f t="shared" si="50"/>
        <v>0.51582278481012656</v>
      </c>
      <c r="AT279" s="23">
        <f t="shared" si="51"/>
        <v>0.564873417721519</v>
      </c>
      <c r="AU279" s="34">
        <f t="shared" si="52"/>
        <v>0.4651898734177215</v>
      </c>
      <c r="AV279" s="35">
        <f t="shared" si="53"/>
        <v>0.14240506329113925</v>
      </c>
      <c r="AW279" s="35">
        <f t="shared" si="54"/>
        <v>0.39940828402366862</v>
      </c>
    </row>
    <row r="280" spans="1:49" x14ac:dyDescent="0.2">
      <c r="A280" s="10" t="s">
        <v>338</v>
      </c>
      <c r="B280" s="1" t="s">
        <v>41</v>
      </c>
      <c r="C280" s="1">
        <v>2016</v>
      </c>
      <c r="D280" s="1">
        <v>117</v>
      </c>
      <c r="E280" s="1">
        <v>55</v>
      </c>
      <c r="F280" s="1">
        <v>36</v>
      </c>
      <c r="G280" s="1">
        <v>52</v>
      </c>
      <c r="H280" s="1">
        <v>49</v>
      </c>
      <c r="I280" s="1">
        <v>45</v>
      </c>
      <c r="J280" s="1">
        <v>52</v>
      </c>
      <c r="K280" s="1">
        <v>63</v>
      </c>
      <c r="L280" s="1">
        <v>93</v>
      </c>
      <c r="M280" s="1">
        <v>114</v>
      </c>
      <c r="N280" s="1">
        <f t="shared" si="44"/>
        <v>270</v>
      </c>
      <c r="O280" s="1">
        <v>676</v>
      </c>
      <c r="P280" s="1">
        <v>981247</v>
      </c>
      <c r="Q280" s="1">
        <v>1002750</v>
      </c>
      <c r="R280" s="1">
        <v>1983997</v>
      </c>
      <c r="S280" s="1">
        <v>126215.31399999998</v>
      </c>
      <c r="T280" s="1">
        <v>269784.03000000003</v>
      </c>
      <c r="U280" s="1">
        <v>276933.19799999997</v>
      </c>
      <c r="V280" s="1">
        <v>264832.46199999994</v>
      </c>
      <c r="W280" s="1">
        <v>236395.59899999999</v>
      </c>
      <c r="X280" s="1">
        <v>253819.16800000001</v>
      </c>
      <c r="Y280" s="1">
        <v>257384.01400000002</v>
      </c>
      <c r="Z280" s="1">
        <v>176860.08199999999</v>
      </c>
      <c r="AA280" s="1">
        <v>88405.614999999991</v>
      </c>
      <c r="AB280" s="1">
        <v>33446.437000000005</v>
      </c>
      <c r="AC280" s="1">
        <f t="shared" si="45"/>
        <v>298712.13399999996</v>
      </c>
      <c r="AD280" s="5">
        <v>3.4072632166278475E-4</v>
      </c>
      <c r="AE280" s="5">
        <v>9.2698735432373929E-4</v>
      </c>
      <c r="AF280" s="5">
        <v>2.0386677447141699E-4</v>
      </c>
      <c r="AG280" s="5">
        <v>1.2999524889031181E-4</v>
      </c>
      <c r="AH280" s="5">
        <v>1.9635055161779983E-4</v>
      </c>
      <c r="AI280" s="5">
        <v>2.0727966259642593E-4</v>
      </c>
      <c r="AJ280" s="5">
        <v>1.772915747639674E-4</v>
      </c>
      <c r="AK280" s="5">
        <v>2.0203274939989085E-4</v>
      </c>
      <c r="AL280" s="5">
        <v>3.5621378938408498E-4</v>
      </c>
      <c r="AM280" s="5">
        <v>1.0519693799992231E-3</v>
      </c>
      <c r="AN280" s="21">
        <v>3.4084348057761725E-3</v>
      </c>
      <c r="AO280" s="23">
        <f t="shared" si="46"/>
        <v>0.17307692307692307</v>
      </c>
      <c r="AP280" s="23">
        <f t="shared" si="47"/>
        <v>0.39940828402366862</v>
      </c>
      <c r="AQ280" s="23">
        <f t="shared" si="48"/>
        <v>6.3616685912327484E-2</v>
      </c>
      <c r="AR280" s="23">
        <f t="shared" si="49"/>
        <v>0.15056077907375867</v>
      </c>
      <c r="AS280" s="23">
        <f t="shared" si="50"/>
        <v>0.52366863905325445</v>
      </c>
      <c r="AT280" s="23">
        <f t="shared" si="51"/>
        <v>0.54289940828402372</v>
      </c>
      <c r="AU280" s="34">
        <f t="shared" si="52"/>
        <v>0.4275147928994083</v>
      </c>
      <c r="AV280" s="35">
        <f t="shared" si="53"/>
        <v>0.17307692307692307</v>
      </c>
      <c r="AW280" s="35">
        <f t="shared" si="54"/>
        <v>0.37068965517241381</v>
      </c>
    </row>
    <row r="281" spans="1:49" x14ac:dyDescent="0.2">
      <c r="A281" s="10" t="s">
        <v>339</v>
      </c>
      <c r="B281" s="1" t="s">
        <v>41</v>
      </c>
      <c r="C281" s="1">
        <v>2017</v>
      </c>
      <c r="D281" s="1">
        <v>126</v>
      </c>
      <c r="E281" s="1">
        <v>49</v>
      </c>
      <c r="F281" s="1">
        <v>50</v>
      </c>
      <c r="G281" s="1">
        <v>52</v>
      </c>
      <c r="H281" s="1">
        <v>51</v>
      </c>
      <c r="I281" s="1">
        <v>57</v>
      </c>
      <c r="J281" s="1">
        <v>53</v>
      </c>
      <c r="K281" s="1">
        <v>64</v>
      </c>
      <c r="L281" s="1">
        <v>96</v>
      </c>
      <c r="M281" s="1">
        <v>98</v>
      </c>
      <c r="N281" s="1">
        <f t="shared" si="44"/>
        <v>258</v>
      </c>
      <c r="O281" s="1">
        <v>696</v>
      </c>
      <c r="P281" s="1">
        <v>1001087</v>
      </c>
      <c r="Q281" s="1">
        <v>1021110</v>
      </c>
      <c r="R281" s="1">
        <v>2022197</v>
      </c>
      <c r="S281" s="1">
        <v>129492</v>
      </c>
      <c r="T281" s="1">
        <v>276675</v>
      </c>
      <c r="U281" s="1">
        <v>281059</v>
      </c>
      <c r="V281" s="1">
        <v>273722</v>
      </c>
      <c r="W281" s="1">
        <v>239182</v>
      </c>
      <c r="X281" s="1">
        <v>250788</v>
      </c>
      <c r="Y281" s="1">
        <v>260560</v>
      </c>
      <c r="Z281" s="1">
        <v>183590</v>
      </c>
      <c r="AA281" s="1">
        <v>92008</v>
      </c>
      <c r="AB281" s="1">
        <v>35121</v>
      </c>
      <c r="AC281" s="1">
        <f t="shared" si="45"/>
        <v>310719</v>
      </c>
      <c r="AD281" s="5">
        <v>3.4418011697178862E-4</v>
      </c>
      <c r="AE281" s="5">
        <v>9.7303308312482624E-4</v>
      </c>
      <c r="AF281" s="5">
        <v>1.7710309930423784E-4</v>
      </c>
      <c r="AG281" s="5">
        <v>1.7789859068736456E-4</v>
      </c>
      <c r="AH281" s="5">
        <v>1.8997376900651026E-4</v>
      </c>
      <c r="AI281" s="5">
        <v>2.1322674783219472E-4</v>
      </c>
      <c r="AJ281" s="5">
        <v>2.2728360208622422E-4</v>
      </c>
      <c r="AK281" s="5">
        <v>2.0340804421246545E-4</v>
      </c>
      <c r="AL281" s="5">
        <v>3.486028650797974E-4</v>
      </c>
      <c r="AM281" s="5">
        <v>1.0433875315189983E-3</v>
      </c>
      <c r="AN281" s="21">
        <v>2.7903533498476697E-3</v>
      </c>
      <c r="AO281" s="23">
        <f t="shared" si="46"/>
        <v>0.18103448275862069</v>
      </c>
      <c r="AP281" s="23">
        <f t="shared" si="47"/>
        <v>0.37068965517241381</v>
      </c>
      <c r="AQ281" s="23">
        <f t="shared" si="48"/>
        <v>6.4035304176596045E-2</v>
      </c>
      <c r="AR281" s="23">
        <f t="shared" si="49"/>
        <v>0.15365416920309941</v>
      </c>
      <c r="AS281" s="23">
        <f t="shared" si="50"/>
        <v>0.55316091954022983</v>
      </c>
      <c r="AT281" s="23">
        <f t="shared" si="51"/>
        <v>0.52873563218390807</v>
      </c>
      <c r="AU281" s="34">
        <f t="shared" si="52"/>
        <v>0.44827586206896552</v>
      </c>
      <c r="AV281" s="35">
        <f t="shared" si="53"/>
        <v>0.18103448275862069</v>
      </c>
      <c r="AW281" s="35">
        <f t="shared" si="54"/>
        <v>0.82352941176470584</v>
      </c>
    </row>
    <row r="282" spans="1:49" x14ac:dyDescent="0.2">
      <c r="A282" s="10" t="s">
        <v>340</v>
      </c>
      <c r="B282" s="1" t="s">
        <v>42</v>
      </c>
      <c r="C282" s="1">
        <v>2009</v>
      </c>
      <c r="D282" s="1">
        <v>110</v>
      </c>
      <c r="E282" s="1">
        <v>53</v>
      </c>
      <c r="F282" s="1">
        <v>64</v>
      </c>
      <c r="G282" s="1">
        <v>49</v>
      </c>
      <c r="H282" s="1">
        <v>74</v>
      </c>
      <c r="I282" s="1">
        <v>195</v>
      </c>
      <c r="J282" s="1">
        <v>286</v>
      </c>
      <c r="K282" s="1">
        <v>534</v>
      </c>
      <c r="L282" s="1">
        <v>1254</v>
      </c>
      <c r="M282" s="1">
        <v>2090</v>
      </c>
      <c r="N282" s="1">
        <f t="shared" si="44"/>
        <v>3878</v>
      </c>
      <c r="O282" s="1">
        <v>4709</v>
      </c>
      <c r="P282" s="1">
        <v>9425099</v>
      </c>
      <c r="Q282" s="1">
        <v>9998797</v>
      </c>
      <c r="R282" s="1">
        <v>19423896</v>
      </c>
      <c r="S282" s="1">
        <v>1218885.25</v>
      </c>
      <c r="T282" s="1">
        <v>2458883.1009999998</v>
      </c>
      <c r="U282" s="1">
        <v>2697088.4879999999</v>
      </c>
      <c r="V282" s="1">
        <v>2607132.2549999999</v>
      </c>
      <c r="W282" s="1">
        <v>2835916.2369999997</v>
      </c>
      <c r="X282" s="1">
        <v>2882213.9930000002</v>
      </c>
      <c r="Y282" s="1">
        <v>2162934.6440000003</v>
      </c>
      <c r="Z282" s="1">
        <v>1304993.324</v>
      </c>
      <c r="AA282" s="1">
        <v>891487.54300000006</v>
      </c>
      <c r="AB282" s="1">
        <v>365830.23300000001</v>
      </c>
      <c r="AC282" s="1">
        <f t="shared" si="45"/>
        <v>2562311.1</v>
      </c>
      <c r="AD282" s="5">
        <v>2.4243334087044124E-4</v>
      </c>
      <c r="AE282" s="5">
        <v>9.024639522055091E-5</v>
      </c>
      <c r="AF282" s="5">
        <v>2.1554501707887414E-5</v>
      </c>
      <c r="AG282" s="5">
        <v>2.3729291895594639E-5</v>
      </c>
      <c r="AH282" s="5">
        <v>1.8794596977589846E-5</v>
      </c>
      <c r="AI282" s="5">
        <v>2.6093859555697451E-5</v>
      </c>
      <c r="AJ282" s="5">
        <v>6.765632269970038E-5</v>
      </c>
      <c r="AK282" s="5">
        <v>1.3222775861183162E-4</v>
      </c>
      <c r="AL282" s="5">
        <v>4.0919749563408491E-4</v>
      </c>
      <c r="AM282" s="5">
        <v>1.4066377145103865E-3</v>
      </c>
      <c r="AN282" s="21">
        <v>5.7130324709931775E-3</v>
      </c>
      <c r="AO282" s="23">
        <f t="shared" si="46"/>
        <v>2.3359524315141218E-2</v>
      </c>
      <c r="AP282" s="23">
        <f t="shared" si="47"/>
        <v>0.82352941176470584</v>
      </c>
      <c r="AQ282" s="23">
        <f t="shared" si="48"/>
        <v>6.2751841855001697E-2</v>
      </c>
      <c r="AR282" s="23">
        <f t="shared" si="49"/>
        <v>0.13191540461295717</v>
      </c>
      <c r="AS282" s="23">
        <f t="shared" si="50"/>
        <v>0.11573582501592695</v>
      </c>
      <c r="AT282" s="23">
        <f t="shared" si="51"/>
        <v>0.92567424081545979</v>
      </c>
      <c r="AU282" s="34">
        <f t="shared" si="52"/>
        <v>0.15311106392015289</v>
      </c>
      <c r="AV282" s="35">
        <f t="shared" si="53"/>
        <v>2.3359524315141218E-2</v>
      </c>
      <c r="AW282" s="35">
        <f t="shared" si="54"/>
        <v>0.8321392016376663</v>
      </c>
    </row>
    <row r="283" spans="1:49" x14ac:dyDescent="0.2">
      <c r="A283" s="10" t="s">
        <v>341</v>
      </c>
      <c r="B283" s="1" t="s">
        <v>42</v>
      </c>
      <c r="C283" s="1">
        <v>2010</v>
      </c>
      <c r="D283" s="1">
        <v>99</v>
      </c>
      <c r="E283" s="1">
        <v>68</v>
      </c>
      <c r="F283" s="1">
        <v>60</v>
      </c>
      <c r="G283" s="1">
        <v>63</v>
      </c>
      <c r="H283" s="1">
        <v>64</v>
      </c>
      <c r="I283" s="1">
        <v>140</v>
      </c>
      <c r="J283" s="1">
        <v>326</v>
      </c>
      <c r="K283" s="1">
        <v>523</v>
      </c>
      <c r="L283" s="1">
        <v>1269</v>
      </c>
      <c r="M283" s="1">
        <v>2273</v>
      </c>
      <c r="N283" s="1">
        <f t="shared" si="44"/>
        <v>4065</v>
      </c>
      <c r="O283" s="1">
        <v>4885</v>
      </c>
      <c r="P283" s="1">
        <v>9300854</v>
      </c>
      <c r="Q283" s="1">
        <v>9928898</v>
      </c>
      <c r="R283" s="1">
        <v>19229752</v>
      </c>
      <c r="S283" s="1">
        <v>1160340.3080000002</v>
      </c>
      <c r="T283" s="1">
        <v>2408401.9199999999</v>
      </c>
      <c r="U283" s="1">
        <v>2752967.0010000002</v>
      </c>
      <c r="V283" s="1">
        <v>2606551.7590000001</v>
      </c>
      <c r="W283" s="1">
        <v>2726523.8130000001</v>
      </c>
      <c r="X283" s="1">
        <v>2837319.5559999999</v>
      </c>
      <c r="Y283" s="1">
        <v>2192211.0599999996</v>
      </c>
      <c r="Z283" s="1">
        <v>1306542.3280000002</v>
      </c>
      <c r="AA283" s="1">
        <v>883289.32199999993</v>
      </c>
      <c r="AB283" s="1">
        <v>366708.06099999999</v>
      </c>
      <c r="AC283" s="1">
        <f t="shared" si="45"/>
        <v>2556539.7110000001</v>
      </c>
      <c r="AD283" s="5">
        <v>2.540334373527022E-4</v>
      </c>
      <c r="AE283" s="5">
        <v>8.5319797405503892E-5</v>
      </c>
      <c r="AF283" s="5">
        <v>2.823449003063409E-5</v>
      </c>
      <c r="AG283" s="5">
        <v>2.1794667345524058E-5</v>
      </c>
      <c r="AH283" s="5">
        <v>2.4169863415323032E-5</v>
      </c>
      <c r="AI283" s="5">
        <v>2.3473112427938291E-5</v>
      </c>
      <c r="AJ283" s="5">
        <v>4.9342344856414193E-5</v>
      </c>
      <c r="AK283" s="5">
        <v>1.4870830913516151E-4</v>
      </c>
      <c r="AL283" s="5">
        <v>4.0029319279734804E-4</v>
      </c>
      <c r="AM283" s="5">
        <v>1.4366753547146358E-3</v>
      </c>
      <c r="AN283" s="21">
        <v>6.1983911501743618E-3</v>
      </c>
      <c r="AO283" s="23">
        <f t="shared" si="46"/>
        <v>2.0266120777891503E-2</v>
      </c>
      <c r="AP283" s="23">
        <f t="shared" si="47"/>
        <v>0.8321392016376663</v>
      </c>
      <c r="AQ283" s="23">
        <f t="shared" si="48"/>
        <v>6.0340887807601482E-2</v>
      </c>
      <c r="AR283" s="23">
        <f t="shared" si="49"/>
        <v>0.13294709734166099</v>
      </c>
      <c r="AS283" s="23">
        <f t="shared" si="50"/>
        <v>0.10112589559877175</v>
      </c>
      <c r="AT283" s="23">
        <f t="shared" si="51"/>
        <v>0.92753326509723644</v>
      </c>
      <c r="AU283" s="34">
        <f t="shared" si="52"/>
        <v>0.14759467758444217</v>
      </c>
      <c r="AV283" s="35">
        <f t="shared" si="53"/>
        <v>2.0266120777891503E-2</v>
      </c>
      <c r="AW283" s="35">
        <f t="shared" si="54"/>
        <v>0.8395544264217315</v>
      </c>
    </row>
    <row r="284" spans="1:49" x14ac:dyDescent="0.2">
      <c r="A284" s="10" t="s">
        <v>342</v>
      </c>
      <c r="B284" s="1" t="s">
        <v>42</v>
      </c>
      <c r="C284" s="1">
        <v>2011</v>
      </c>
      <c r="D284" s="1">
        <v>123</v>
      </c>
      <c r="E284" s="1">
        <v>46</v>
      </c>
      <c r="F284" s="1">
        <v>36</v>
      </c>
      <c r="G284" s="1">
        <v>53</v>
      </c>
      <c r="H284" s="1">
        <v>65</v>
      </c>
      <c r="I284" s="1">
        <v>165</v>
      </c>
      <c r="J284" s="1">
        <v>333</v>
      </c>
      <c r="K284" s="1">
        <v>530</v>
      </c>
      <c r="L284" s="1">
        <v>1268</v>
      </c>
      <c r="M284" s="1">
        <v>2498</v>
      </c>
      <c r="N284" s="1">
        <f t="shared" si="44"/>
        <v>4296</v>
      </c>
      <c r="O284" s="1">
        <v>5117</v>
      </c>
      <c r="P284" s="1">
        <v>9298877</v>
      </c>
      <c r="Q284" s="1">
        <v>9920358</v>
      </c>
      <c r="R284" s="1">
        <v>19219235</v>
      </c>
      <c r="S284" s="1">
        <v>1153898.1559999997</v>
      </c>
      <c r="T284" s="1">
        <v>2373937.8669999996</v>
      </c>
      <c r="U284" s="1">
        <v>2741885.537</v>
      </c>
      <c r="V284" s="1">
        <v>2622819.5720000002</v>
      </c>
      <c r="W284" s="1">
        <v>2658784.162</v>
      </c>
      <c r="X284" s="1">
        <v>2833718.3420000002</v>
      </c>
      <c r="Y284" s="1">
        <v>2245099.7910000002</v>
      </c>
      <c r="Z284" s="1">
        <v>1331729.7620000001</v>
      </c>
      <c r="AA284" s="1">
        <v>873301.41200000001</v>
      </c>
      <c r="AB284" s="1">
        <v>375750.495</v>
      </c>
      <c r="AC284" s="1">
        <f t="shared" si="45"/>
        <v>2580781.6690000002</v>
      </c>
      <c r="AD284" s="5">
        <v>2.6624368763897212E-4</v>
      </c>
      <c r="AE284" s="5">
        <v>1.0659519591085994E-4</v>
      </c>
      <c r="AF284" s="5">
        <v>1.9377086755067971E-5</v>
      </c>
      <c r="AG284" s="5">
        <v>1.3129650933346019E-5</v>
      </c>
      <c r="AH284" s="5">
        <v>2.0207261134468915E-5</v>
      </c>
      <c r="AI284" s="5">
        <v>2.444726462907221E-5</v>
      </c>
      <c r="AJ284" s="5">
        <v>5.8227381865886226E-5</v>
      </c>
      <c r="AK284" s="5">
        <v>1.4832302837268401E-4</v>
      </c>
      <c r="AL284" s="5">
        <v>3.9797864035421323E-4</v>
      </c>
      <c r="AM284" s="5">
        <v>1.4519614678007644E-3</v>
      </c>
      <c r="AN284" s="21">
        <v>6.6480285009338442E-3</v>
      </c>
      <c r="AO284" s="23">
        <f t="shared" si="46"/>
        <v>2.40375219855384E-2</v>
      </c>
      <c r="AP284" s="23">
        <f t="shared" si="47"/>
        <v>0.8395544264217315</v>
      </c>
      <c r="AQ284" s="23">
        <f t="shared" si="48"/>
        <v>6.0038714131962052E-2</v>
      </c>
      <c r="AR284" s="23">
        <f t="shared" si="49"/>
        <v>0.13428118595771374</v>
      </c>
      <c r="AS284" s="23">
        <f t="shared" si="50"/>
        <v>9.5368379910103579E-2</v>
      </c>
      <c r="AT284" s="23">
        <f t="shared" si="51"/>
        <v>0.93687707641196016</v>
      </c>
      <c r="AU284" s="34">
        <f t="shared" si="52"/>
        <v>0.13640805159273012</v>
      </c>
      <c r="AV284" s="35">
        <f t="shared" si="53"/>
        <v>2.40375219855384E-2</v>
      </c>
      <c r="AW284" s="35">
        <f t="shared" si="54"/>
        <v>0.83944456498155784</v>
      </c>
    </row>
    <row r="285" spans="1:49" x14ac:dyDescent="0.2">
      <c r="A285" s="10" t="s">
        <v>343</v>
      </c>
      <c r="B285" s="1" t="s">
        <v>42</v>
      </c>
      <c r="C285" s="1">
        <v>2012</v>
      </c>
      <c r="D285" s="1">
        <v>89</v>
      </c>
      <c r="E285" s="1">
        <v>54</v>
      </c>
      <c r="F285" s="1">
        <v>57</v>
      </c>
      <c r="G285" s="1">
        <v>57</v>
      </c>
      <c r="H285" s="1">
        <v>47</v>
      </c>
      <c r="I285" s="1">
        <v>129</v>
      </c>
      <c r="J285" s="1">
        <v>307</v>
      </c>
      <c r="K285" s="1">
        <v>509</v>
      </c>
      <c r="L285" s="1">
        <v>1152</v>
      </c>
      <c r="M285" s="1">
        <v>2208</v>
      </c>
      <c r="N285" s="1">
        <f t="shared" si="44"/>
        <v>3869</v>
      </c>
      <c r="O285" s="1">
        <v>4609</v>
      </c>
      <c r="P285" s="1">
        <v>9267083</v>
      </c>
      <c r="Q285" s="1">
        <v>9891095</v>
      </c>
      <c r="R285" s="1">
        <v>19158178</v>
      </c>
      <c r="S285" s="1">
        <v>1147830.723</v>
      </c>
      <c r="T285" s="1">
        <v>2341908.5210000002</v>
      </c>
      <c r="U285" s="1">
        <v>2736763.0890000002</v>
      </c>
      <c r="V285" s="1">
        <v>2647472.8370000003</v>
      </c>
      <c r="W285" s="1">
        <v>2589009.9029999999</v>
      </c>
      <c r="X285" s="1">
        <v>2813196.8230000003</v>
      </c>
      <c r="Y285" s="1">
        <v>2273675.2460000003</v>
      </c>
      <c r="Z285" s="1">
        <v>1357339.835</v>
      </c>
      <c r="AA285" s="1">
        <v>856474.85400000005</v>
      </c>
      <c r="AB285" s="1">
        <v>385062.95200000005</v>
      </c>
      <c r="AC285" s="1">
        <f t="shared" si="45"/>
        <v>2598877.6410000003</v>
      </c>
      <c r="AD285" s="5">
        <v>2.4057611323999599E-4</v>
      </c>
      <c r="AE285" s="5">
        <v>7.7537565615413487E-5</v>
      </c>
      <c r="AF285" s="5">
        <v>2.3058116709418641E-5</v>
      </c>
      <c r="AG285" s="5">
        <v>2.0827524395188889E-5</v>
      </c>
      <c r="AH285" s="5">
        <v>2.1529965937097164E-5</v>
      </c>
      <c r="AI285" s="5">
        <v>1.8153657869573627E-5</v>
      </c>
      <c r="AJ285" s="5">
        <v>4.5855305588762208E-5</v>
      </c>
      <c r="AK285" s="5">
        <v>1.3502368051026404E-4</v>
      </c>
      <c r="AL285" s="5">
        <v>3.7499820374755304E-4</v>
      </c>
      <c r="AM285" s="5">
        <v>1.3450482458647875E-3</v>
      </c>
      <c r="AN285" s="21">
        <v>5.7341273382228676E-3</v>
      </c>
      <c r="AO285" s="23">
        <f t="shared" si="46"/>
        <v>1.9310045563028858E-2</v>
      </c>
      <c r="AP285" s="23">
        <f t="shared" si="47"/>
        <v>0.83944456498155784</v>
      </c>
      <c r="AQ285" s="23">
        <f t="shared" si="48"/>
        <v>5.9913355173962783E-2</v>
      </c>
      <c r="AR285" s="23">
        <f t="shared" si="49"/>
        <v>0.13565369530442822</v>
      </c>
      <c r="AS285" s="23">
        <f t="shared" si="50"/>
        <v>9.3946626166196576E-2</v>
      </c>
      <c r="AT285" s="23">
        <f t="shared" si="51"/>
        <v>0.93404209155999129</v>
      </c>
      <c r="AU285" s="34">
        <f t="shared" si="52"/>
        <v>0.14124538945541332</v>
      </c>
      <c r="AV285" s="35">
        <f t="shared" si="53"/>
        <v>1.9310045563028858E-2</v>
      </c>
      <c r="AW285" s="35">
        <f t="shared" si="54"/>
        <v>0.84641233445344932</v>
      </c>
    </row>
    <row r="286" spans="1:49" x14ac:dyDescent="0.2">
      <c r="A286" s="10" t="s">
        <v>344</v>
      </c>
      <c r="B286" s="1" t="s">
        <v>42</v>
      </c>
      <c r="C286" s="1">
        <v>2013</v>
      </c>
      <c r="D286" s="1">
        <v>95</v>
      </c>
      <c r="E286" s="1">
        <v>56</v>
      </c>
      <c r="F286" s="1">
        <v>47</v>
      </c>
      <c r="G286" s="1">
        <v>45</v>
      </c>
      <c r="H286" s="1">
        <v>43</v>
      </c>
      <c r="I286" s="1">
        <v>141</v>
      </c>
      <c r="J286" s="1">
        <v>350</v>
      </c>
      <c r="K286" s="1">
        <v>636</v>
      </c>
      <c r="L286" s="1">
        <v>1216</v>
      </c>
      <c r="M286" s="1">
        <v>2430</v>
      </c>
      <c r="N286" s="1">
        <f t="shared" si="44"/>
        <v>4282</v>
      </c>
      <c r="O286" s="1">
        <v>5059</v>
      </c>
      <c r="P286" s="1">
        <v>9412057</v>
      </c>
      <c r="Q286" s="1">
        <v>10015904</v>
      </c>
      <c r="R286" s="1">
        <v>19427961</v>
      </c>
      <c r="S286" s="1">
        <v>1165089.23</v>
      </c>
      <c r="T286" s="1">
        <v>2350926.5550000002</v>
      </c>
      <c r="U286" s="1">
        <v>2747594.895</v>
      </c>
      <c r="V286" s="1">
        <v>2711324.8859999999</v>
      </c>
      <c r="W286" s="1">
        <v>2567450.9950000001</v>
      </c>
      <c r="X286" s="1">
        <v>2842429.2110000001</v>
      </c>
      <c r="Y286" s="1">
        <v>2358721.1320000002</v>
      </c>
      <c r="Z286" s="1">
        <v>1421781.42</v>
      </c>
      <c r="AA286" s="1">
        <v>866502.95899999992</v>
      </c>
      <c r="AB286" s="1">
        <v>399894.11799999996</v>
      </c>
      <c r="AC286" s="1">
        <f t="shared" si="45"/>
        <v>2688178.4969999995</v>
      </c>
      <c r="AD286" s="5">
        <v>2.6039788735421077E-4</v>
      </c>
      <c r="AE286" s="5">
        <v>8.1538819134050362E-5</v>
      </c>
      <c r="AF286" s="5">
        <v>2.3820395358969432E-5</v>
      </c>
      <c r="AG286" s="5">
        <v>1.7105869604551003E-5</v>
      </c>
      <c r="AH286" s="5">
        <v>1.659705195506401E-5</v>
      </c>
      <c r="AI286" s="5">
        <v>1.6748128818715778E-5</v>
      </c>
      <c r="AJ286" s="5">
        <v>4.960545699936518E-5</v>
      </c>
      <c r="AK286" s="5">
        <v>1.4838549383887063E-4</v>
      </c>
      <c r="AL286" s="5">
        <v>4.4732614384565528E-4</v>
      </c>
      <c r="AM286" s="5">
        <v>1.4033420052060089E-3</v>
      </c>
      <c r="AN286" s="21">
        <v>6.0766085086552844E-3</v>
      </c>
      <c r="AO286" s="23">
        <f t="shared" si="46"/>
        <v>1.8778414706463728E-2</v>
      </c>
      <c r="AP286" s="23">
        <f t="shared" si="47"/>
        <v>0.84641233445344932</v>
      </c>
      <c r="AQ286" s="23">
        <f t="shared" si="48"/>
        <v>5.9969712210149073E-2</v>
      </c>
      <c r="AR286" s="23">
        <f t="shared" si="49"/>
        <v>0.13836647587464271</v>
      </c>
      <c r="AS286" s="23">
        <f t="shared" si="50"/>
        <v>8.4404032417473809E-2</v>
      </c>
      <c r="AT286" s="23">
        <f t="shared" si="51"/>
        <v>0.94346708835738291</v>
      </c>
      <c r="AU286" s="34">
        <f t="shared" si="52"/>
        <v>0.13480925084008696</v>
      </c>
      <c r="AV286" s="35">
        <f t="shared" si="53"/>
        <v>1.8778414706463728E-2</v>
      </c>
      <c r="AW286" s="35">
        <f t="shared" si="54"/>
        <v>0.81844029244516658</v>
      </c>
    </row>
    <row r="287" spans="1:49" x14ac:dyDescent="0.2">
      <c r="A287" s="10" t="s">
        <v>345</v>
      </c>
      <c r="B287" s="1" t="s">
        <v>42</v>
      </c>
      <c r="C287" s="1">
        <v>2014</v>
      </c>
      <c r="D287" s="1">
        <v>110</v>
      </c>
      <c r="E287" s="1">
        <v>51</v>
      </c>
      <c r="F287" s="1">
        <v>64</v>
      </c>
      <c r="G287" s="1">
        <v>46</v>
      </c>
      <c r="H287" s="1">
        <v>67</v>
      </c>
      <c r="I287" s="1">
        <v>162</v>
      </c>
      <c r="J287" s="1">
        <v>394</v>
      </c>
      <c r="K287" s="1">
        <v>615</v>
      </c>
      <c r="L287" s="1">
        <v>1171</v>
      </c>
      <c r="M287" s="1">
        <v>2244</v>
      </c>
      <c r="N287" s="1">
        <f t="shared" si="44"/>
        <v>4030</v>
      </c>
      <c r="O287" s="1">
        <v>4924</v>
      </c>
      <c r="P287" s="1">
        <v>9447960</v>
      </c>
      <c r="Q287" s="1">
        <v>10054482</v>
      </c>
      <c r="R287" s="1">
        <v>19502442</v>
      </c>
      <c r="S287" s="1">
        <v>1166404.459</v>
      </c>
      <c r="T287" s="1">
        <v>2337121.8149999995</v>
      </c>
      <c r="U287" s="1">
        <v>2733268.3780000005</v>
      </c>
      <c r="V287" s="1">
        <v>2750567.18</v>
      </c>
      <c r="W287" s="1">
        <v>2541697.6740000001</v>
      </c>
      <c r="X287" s="1">
        <v>2825914.6349999998</v>
      </c>
      <c r="Y287" s="1">
        <v>2402139.5580000002</v>
      </c>
      <c r="Z287" s="1">
        <v>1470455.9470000002</v>
      </c>
      <c r="AA287" s="1">
        <v>857364.9040000001</v>
      </c>
      <c r="AB287" s="1">
        <v>409649.51799999998</v>
      </c>
      <c r="AC287" s="1">
        <f t="shared" si="45"/>
        <v>2737470.3690000004</v>
      </c>
      <c r="AD287" s="5">
        <v>2.5248120209766552E-4</v>
      </c>
      <c r="AE287" s="5">
        <v>9.4306909709781898E-5</v>
      </c>
      <c r="AF287" s="5">
        <v>2.1821712361193295E-5</v>
      </c>
      <c r="AG287" s="5">
        <v>2.3415190588357215E-5</v>
      </c>
      <c r="AH287" s="5">
        <v>1.6723823484289519E-5</v>
      </c>
      <c r="AI287" s="5">
        <v>2.6360334151999543E-5</v>
      </c>
      <c r="AJ287" s="5">
        <v>5.7326572428469696E-5</v>
      </c>
      <c r="AK287" s="5">
        <v>1.6402044531003054E-4</v>
      </c>
      <c r="AL287" s="5">
        <v>4.1823762300034409E-4</v>
      </c>
      <c r="AM287" s="5">
        <v>1.3658128464749939E-3</v>
      </c>
      <c r="AN287" s="21">
        <v>5.4778533878318885E-3</v>
      </c>
      <c r="AO287" s="23">
        <f t="shared" si="46"/>
        <v>2.2339561332250204E-2</v>
      </c>
      <c r="AP287" s="23">
        <f t="shared" si="47"/>
        <v>0.81844029244516658</v>
      </c>
      <c r="AQ287" s="23">
        <f t="shared" si="48"/>
        <v>5.9808123464743547E-2</v>
      </c>
      <c r="AR287" s="23">
        <f t="shared" si="49"/>
        <v>0.14036551776439077</v>
      </c>
      <c r="AS287" s="23">
        <f t="shared" si="50"/>
        <v>0.10154346060113728</v>
      </c>
      <c r="AT287" s="23">
        <f t="shared" si="51"/>
        <v>0.93135662063363123</v>
      </c>
      <c r="AU287" s="34">
        <f t="shared" si="52"/>
        <v>0.15922014622258326</v>
      </c>
      <c r="AV287" s="35">
        <f t="shared" si="53"/>
        <v>2.2339561332250204E-2</v>
      </c>
      <c r="AW287" s="35">
        <f t="shared" si="54"/>
        <v>0.84573002754820936</v>
      </c>
    </row>
    <row r="288" spans="1:49" x14ac:dyDescent="0.2">
      <c r="A288" s="10" t="s">
        <v>346</v>
      </c>
      <c r="B288" s="1" t="s">
        <v>42</v>
      </c>
      <c r="C288" s="1">
        <v>2015</v>
      </c>
      <c r="D288" s="1">
        <v>117</v>
      </c>
      <c r="E288" s="1">
        <v>50</v>
      </c>
      <c r="F288" s="1">
        <v>47</v>
      </c>
      <c r="G288" s="1">
        <v>48</v>
      </c>
      <c r="H288" s="1">
        <v>48</v>
      </c>
      <c r="I288" s="1">
        <v>145</v>
      </c>
      <c r="J288" s="1">
        <v>329</v>
      </c>
      <c r="K288" s="1">
        <v>620</v>
      </c>
      <c r="L288" s="1">
        <v>1214</v>
      </c>
      <c r="M288" s="1">
        <v>2464</v>
      </c>
      <c r="N288" s="1">
        <f t="shared" si="44"/>
        <v>4298</v>
      </c>
      <c r="O288" s="1">
        <v>5082</v>
      </c>
      <c r="P288" s="1">
        <v>9476537</v>
      </c>
      <c r="Q288" s="1">
        <v>10064020</v>
      </c>
      <c r="R288" s="1">
        <v>19540557</v>
      </c>
      <c r="S288" s="1">
        <v>1171401.375</v>
      </c>
      <c r="T288" s="1">
        <v>2315127.48</v>
      </c>
      <c r="U288" s="1">
        <v>2712202.844</v>
      </c>
      <c r="V288" s="1">
        <v>2789621.5760000004</v>
      </c>
      <c r="W288" s="1">
        <v>2518777.9109999998</v>
      </c>
      <c r="X288" s="1">
        <v>2798515.4359999998</v>
      </c>
      <c r="Y288" s="1">
        <v>2443752.0440000002</v>
      </c>
      <c r="Z288" s="1">
        <v>1524519.071</v>
      </c>
      <c r="AA288" s="1">
        <v>853730.91500000004</v>
      </c>
      <c r="AB288" s="1">
        <v>414046.71299999999</v>
      </c>
      <c r="AC288" s="1">
        <f t="shared" si="45"/>
        <v>2792296.699</v>
      </c>
      <c r="AD288" s="5">
        <v>2.6007446972980351E-4</v>
      </c>
      <c r="AE288" s="5">
        <v>9.9880367649389176E-5</v>
      </c>
      <c r="AF288" s="5">
        <v>2.1597082852647059E-5</v>
      </c>
      <c r="AG288" s="5">
        <v>1.7329087351993057E-5</v>
      </c>
      <c r="AH288" s="5">
        <v>1.7206634911688106E-5</v>
      </c>
      <c r="AI288" s="5">
        <v>1.9056860785690765E-5</v>
      </c>
      <c r="AJ288" s="5">
        <v>5.1813185710796994E-5</v>
      </c>
      <c r="AK288" s="5">
        <v>1.3462904340388144E-4</v>
      </c>
      <c r="AL288" s="5">
        <v>4.0668563076309329E-4</v>
      </c>
      <c r="AM288" s="5">
        <v>1.4219937203515699E-3</v>
      </c>
      <c r="AN288" s="21">
        <v>5.9510193479062837E-3</v>
      </c>
      <c r="AO288" s="23">
        <f t="shared" si="46"/>
        <v>2.3022432113341203E-2</v>
      </c>
      <c r="AP288" s="23">
        <f t="shared" si="47"/>
        <v>0.84573002754820936</v>
      </c>
      <c r="AQ288" s="23">
        <f t="shared" si="48"/>
        <v>5.9947184463574915E-2</v>
      </c>
      <c r="AR288" s="23">
        <f t="shared" si="49"/>
        <v>0.14289749770183113</v>
      </c>
      <c r="AS288" s="23">
        <f t="shared" si="50"/>
        <v>8.9531680440771352E-2</v>
      </c>
      <c r="AT288" s="23">
        <f t="shared" si="51"/>
        <v>0.93900039354584808</v>
      </c>
      <c r="AU288" s="34">
        <f t="shared" si="52"/>
        <v>0.13124754033844943</v>
      </c>
      <c r="AV288" s="35">
        <f t="shared" si="53"/>
        <v>2.3022432113341203E-2</v>
      </c>
      <c r="AW288" s="35">
        <f t="shared" si="54"/>
        <v>0.83272882440793683</v>
      </c>
    </row>
    <row r="289" spans="1:49" x14ac:dyDescent="0.2">
      <c r="A289" s="10" t="s">
        <v>347</v>
      </c>
      <c r="B289" s="1" t="s">
        <v>42</v>
      </c>
      <c r="C289" s="1">
        <v>2016</v>
      </c>
      <c r="D289" s="1">
        <v>98</v>
      </c>
      <c r="E289" s="1">
        <v>55</v>
      </c>
      <c r="F289" s="1">
        <v>61</v>
      </c>
      <c r="G289" s="1">
        <v>47</v>
      </c>
      <c r="H289" s="1">
        <v>41</v>
      </c>
      <c r="I289" s="1">
        <v>106</v>
      </c>
      <c r="J289" s="1">
        <v>376</v>
      </c>
      <c r="K289" s="1">
        <v>695</v>
      </c>
      <c r="L289" s="1">
        <v>1127</v>
      </c>
      <c r="M289" s="1">
        <v>2081</v>
      </c>
      <c r="N289" s="1">
        <f t="shared" si="44"/>
        <v>3903</v>
      </c>
      <c r="O289" s="1">
        <v>4687</v>
      </c>
      <c r="P289" s="1">
        <v>9530374</v>
      </c>
      <c r="Q289" s="1">
        <v>10121152</v>
      </c>
      <c r="R289" s="1">
        <v>19651526</v>
      </c>
      <c r="S289" s="1">
        <v>1169454.798</v>
      </c>
      <c r="T289" s="1">
        <v>2314891.341</v>
      </c>
      <c r="U289" s="1">
        <v>2691833.1460000002</v>
      </c>
      <c r="V289" s="1">
        <v>2827994.861</v>
      </c>
      <c r="W289" s="1">
        <v>2500141.2680000002</v>
      </c>
      <c r="X289" s="1">
        <v>2771845.483</v>
      </c>
      <c r="Y289" s="1">
        <v>2489961.8029999998</v>
      </c>
      <c r="Z289" s="1">
        <v>1594041.6060000001</v>
      </c>
      <c r="AA289" s="1">
        <v>865857.85999999987</v>
      </c>
      <c r="AB289" s="1">
        <v>424766.728</v>
      </c>
      <c r="AC289" s="1">
        <f t="shared" si="45"/>
        <v>2884666.1940000001</v>
      </c>
      <c r="AD289" s="5">
        <v>2.3850565090975632E-4</v>
      </c>
      <c r="AE289" s="5">
        <v>8.3799733147103657E-5</v>
      </c>
      <c r="AF289" s="5">
        <v>2.3759214536713756E-5</v>
      </c>
      <c r="AG289" s="5">
        <v>2.2661137110464867E-5</v>
      </c>
      <c r="AH289" s="5">
        <v>1.6619549295567125E-5</v>
      </c>
      <c r="AI289" s="5">
        <v>1.6399073334283284E-5</v>
      </c>
      <c r="AJ289" s="5">
        <v>3.8241669909130354E-5</v>
      </c>
      <c r="AK289" s="5">
        <v>1.5100633252565601E-4</v>
      </c>
      <c r="AL289" s="5">
        <v>4.3599865736503236E-4</v>
      </c>
      <c r="AM289" s="5">
        <v>1.3015993179296198E-3</v>
      </c>
      <c r="AN289" s="21">
        <v>4.8991596159104062E-3</v>
      </c>
      <c r="AO289" s="23">
        <f t="shared" si="46"/>
        <v>2.0908896949007893E-2</v>
      </c>
      <c r="AP289" s="23">
        <f t="shared" si="47"/>
        <v>0.83272882440793683</v>
      </c>
      <c r="AQ289" s="23">
        <f t="shared" si="48"/>
        <v>5.950961762460584E-2</v>
      </c>
      <c r="AR289" s="23">
        <f t="shared" si="49"/>
        <v>0.14679095119636001</v>
      </c>
      <c r="AS289" s="23">
        <f t="shared" si="50"/>
        <v>8.7049285257094086E-2</v>
      </c>
      <c r="AT289" s="23">
        <f t="shared" si="51"/>
        <v>0.93556646042244507</v>
      </c>
      <c r="AU289" s="34">
        <f t="shared" si="52"/>
        <v>0.14636227864305526</v>
      </c>
      <c r="AV289" s="35">
        <f t="shared" si="53"/>
        <v>2.0908896949007893E-2</v>
      </c>
      <c r="AW289" s="35">
        <f t="shared" si="54"/>
        <v>0.84184759472115789</v>
      </c>
    </row>
    <row r="290" spans="1:49" x14ac:dyDescent="0.2">
      <c r="A290" s="10" t="s">
        <v>348</v>
      </c>
      <c r="B290" s="1" t="s">
        <v>42</v>
      </c>
      <c r="C290" s="1">
        <v>2017</v>
      </c>
      <c r="D290" s="1">
        <v>116</v>
      </c>
      <c r="E290" s="1">
        <v>50</v>
      </c>
      <c r="F290" s="1">
        <v>35</v>
      </c>
      <c r="G290" s="1">
        <v>56</v>
      </c>
      <c r="H290" s="1">
        <v>40</v>
      </c>
      <c r="I290" s="1">
        <v>113</v>
      </c>
      <c r="J290" s="1">
        <v>333</v>
      </c>
      <c r="K290" s="1">
        <v>655</v>
      </c>
      <c r="L290" s="1">
        <v>1134</v>
      </c>
      <c r="M290" s="1">
        <v>2166</v>
      </c>
      <c r="N290" s="1">
        <f t="shared" si="44"/>
        <v>3955</v>
      </c>
      <c r="O290" s="1">
        <v>4698</v>
      </c>
      <c r="P290" s="1">
        <v>9544035</v>
      </c>
      <c r="Q290" s="1">
        <v>10139115</v>
      </c>
      <c r="R290" s="1">
        <v>19683150</v>
      </c>
      <c r="S290" s="1">
        <v>1174387</v>
      </c>
      <c r="T290" s="1">
        <v>2293043</v>
      </c>
      <c r="U290" s="1">
        <v>2657342</v>
      </c>
      <c r="V290" s="1">
        <v>2876598</v>
      </c>
      <c r="W290" s="1">
        <v>2476636</v>
      </c>
      <c r="X290" s="1">
        <v>2722148</v>
      </c>
      <c r="Y290" s="1">
        <v>2511479</v>
      </c>
      <c r="Z290" s="1">
        <v>1653887</v>
      </c>
      <c r="AA290" s="1">
        <v>884371</v>
      </c>
      <c r="AB290" s="1">
        <v>433259</v>
      </c>
      <c r="AC290" s="1">
        <f t="shared" si="45"/>
        <v>2971517</v>
      </c>
      <c r="AD290" s="5">
        <v>2.386813086320025E-4</v>
      </c>
      <c r="AE290" s="5">
        <v>9.8774935349250296E-5</v>
      </c>
      <c r="AF290" s="5">
        <v>2.1805086079938318E-5</v>
      </c>
      <c r="AG290" s="5">
        <v>1.3171055889682246E-5</v>
      </c>
      <c r="AH290" s="5">
        <v>1.9467440358367767E-5</v>
      </c>
      <c r="AI290" s="5">
        <v>1.6150940226985315E-5</v>
      </c>
      <c r="AJ290" s="5">
        <v>4.1511335900913546E-5</v>
      </c>
      <c r="AK290" s="5">
        <v>1.3259119427237894E-4</v>
      </c>
      <c r="AL290" s="5">
        <v>3.9603673044168072E-4</v>
      </c>
      <c r="AM290" s="5">
        <v>1.2822672837530856E-3</v>
      </c>
      <c r="AN290" s="21">
        <v>4.999319113971089E-3</v>
      </c>
      <c r="AO290" s="23">
        <f t="shared" si="46"/>
        <v>2.4691358024691357E-2</v>
      </c>
      <c r="AP290" s="23">
        <f t="shared" si="47"/>
        <v>0.84184759472115789</v>
      </c>
      <c r="AQ290" s="23">
        <f t="shared" si="48"/>
        <v>5.9664586206984144E-2</v>
      </c>
      <c r="AR290" s="23">
        <f t="shared" si="49"/>
        <v>0.15096755346578164</v>
      </c>
      <c r="AS290" s="23">
        <f t="shared" si="50"/>
        <v>8.7271179225202208E-2</v>
      </c>
      <c r="AT290" s="23">
        <f t="shared" si="51"/>
        <v>0.93678160919540232</v>
      </c>
      <c r="AU290" s="34">
        <f t="shared" si="52"/>
        <v>0.1334610472541507</v>
      </c>
      <c r="AV290" s="35">
        <f t="shared" si="53"/>
        <v>2.4691358024691357E-2</v>
      </c>
      <c r="AW290" s="35">
        <f t="shared" si="54"/>
        <v>0.73890608875128994</v>
      </c>
    </row>
    <row r="291" spans="1:49" x14ac:dyDescent="0.2">
      <c r="A291" s="10" t="s">
        <v>349</v>
      </c>
      <c r="B291" s="1" t="s">
        <v>43</v>
      </c>
      <c r="C291" s="1">
        <v>2009</v>
      </c>
      <c r="D291" s="1">
        <v>125</v>
      </c>
      <c r="E291" s="1">
        <v>43</v>
      </c>
      <c r="F291" s="1">
        <v>33</v>
      </c>
      <c r="G291" s="1">
        <v>55</v>
      </c>
      <c r="H291" s="1">
        <v>62</v>
      </c>
      <c r="I291" s="1">
        <v>90</v>
      </c>
      <c r="J291" s="1">
        <v>98</v>
      </c>
      <c r="K291" s="1">
        <v>260</v>
      </c>
      <c r="L291" s="1">
        <v>475</v>
      </c>
      <c r="M291" s="1">
        <v>697</v>
      </c>
      <c r="N291" s="1">
        <f t="shared" si="44"/>
        <v>1432</v>
      </c>
      <c r="O291" s="1">
        <v>1938</v>
      </c>
      <c r="P291" s="1">
        <v>4392394</v>
      </c>
      <c r="Q291" s="1">
        <v>4587344</v>
      </c>
      <c r="R291" s="1">
        <v>8979738</v>
      </c>
      <c r="S291" s="1">
        <v>630071.58200000005</v>
      </c>
      <c r="T291" s="1">
        <v>1194312.7949999999</v>
      </c>
      <c r="U291" s="1">
        <v>1259816.5870000001</v>
      </c>
      <c r="V291" s="1">
        <v>1200225.757</v>
      </c>
      <c r="W291" s="1">
        <v>1312857.3330000001</v>
      </c>
      <c r="X291" s="1">
        <v>1275259.7509999999</v>
      </c>
      <c r="Y291" s="1">
        <v>997464.22699999996</v>
      </c>
      <c r="Z291" s="1">
        <v>600720.70699999994</v>
      </c>
      <c r="AA291" s="1">
        <v>378579.78</v>
      </c>
      <c r="AB291" s="1">
        <v>132057.13000000003</v>
      </c>
      <c r="AC291" s="1">
        <f t="shared" si="45"/>
        <v>1111357.6170000001</v>
      </c>
      <c r="AD291" s="5">
        <v>2.1581921432451591E-4</v>
      </c>
      <c r="AE291" s="5">
        <v>1.9839015688220642E-4</v>
      </c>
      <c r="AF291" s="5">
        <v>3.6003968290400843E-5</v>
      </c>
      <c r="AG291" s="5">
        <v>2.6194289185049442E-5</v>
      </c>
      <c r="AH291" s="5">
        <v>4.5824712292022579E-5</v>
      </c>
      <c r="AI291" s="5">
        <v>4.722523799164398E-5</v>
      </c>
      <c r="AJ291" s="5">
        <v>7.0573857545042209E-5</v>
      </c>
      <c r="AK291" s="5">
        <v>9.8249137510171585E-5</v>
      </c>
      <c r="AL291" s="5">
        <v>4.3281344719818359E-4</v>
      </c>
      <c r="AM291" s="5">
        <v>1.2546893022126009E-3</v>
      </c>
      <c r="AN291" s="21">
        <v>5.2780186878209441E-3</v>
      </c>
      <c r="AO291" s="23">
        <f t="shared" si="46"/>
        <v>6.4499484004127972E-2</v>
      </c>
      <c r="AP291" s="23">
        <f t="shared" si="47"/>
        <v>0.73890608875128994</v>
      </c>
      <c r="AQ291" s="23">
        <f t="shared" si="48"/>
        <v>7.0165920431086076E-2</v>
      </c>
      <c r="AR291" s="23">
        <f t="shared" si="49"/>
        <v>0.12376281100851719</v>
      </c>
      <c r="AS291" s="23">
        <f t="shared" si="50"/>
        <v>0.21052631578947367</v>
      </c>
      <c r="AT291" s="23">
        <f t="shared" si="51"/>
        <v>0.83591331269349844</v>
      </c>
      <c r="AU291" s="34">
        <f t="shared" si="52"/>
        <v>0.19659442724458204</v>
      </c>
      <c r="AV291" s="35">
        <f t="shared" si="53"/>
        <v>6.4499484004127972E-2</v>
      </c>
      <c r="AW291" s="35">
        <f t="shared" si="54"/>
        <v>0.72488642099949518</v>
      </c>
    </row>
    <row r="292" spans="1:49" x14ac:dyDescent="0.2">
      <c r="A292" s="10" t="s">
        <v>350</v>
      </c>
      <c r="B292" s="1" t="s">
        <v>43</v>
      </c>
      <c r="C292" s="1">
        <v>2010</v>
      </c>
      <c r="D292" s="1">
        <v>116</v>
      </c>
      <c r="E292" s="1">
        <v>67</v>
      </c>
      <c r="F292" s="1">
        <v>62</v>
      </c>
      <c r="G292" s="1">
        <v>46</v>
      </c>
      <c r="H292" s="1">
        <v>50</v>
      </c>
      <c r="I292" s="1">
        <v>72</v>
      </c>
      <c r="J292" s="1">
        <v>132</v>
      </c>
      <c r="K292" s="1">
        <v>213</v>
      </c>
      <c r="L292" s="1">
        <v>440</v>
      </c>
      <c r="M292" s="1">
        <v>783</v>
      </c>
      <c r="N292" s="1">
        <f t="shared" si="44"/>
        <v>1436</v>
      </c>
      <c r="O292" s="1">
        <v>1981</v>
      </c>
      <c r="P292" s="1">
        <v>4497992</v>
      </c>
      <c r="Q292" s="1">
        <v>4729907</v>
      </c>
      <c r="R292" s="1">
        <v>9227899</v>
      </c>
      <c r="S292" s="1">
        <v>619585.28800000018</v>
      </c>
      <c r="T292" s="1">
        <v>1231386.1369999996</v>
      </c>
      <c r="U292" s="1">
        <v>1287162.3009999995</v>
      </c>
      <c r="V292" s="1">
        <v>1216090.4099999999</v>
      </c>
      <c r="W292" s="1">
        <v>1332728.5929999996</v>
      </c>
      <c r="X292" s="1">
        <v>1323208.48</v>
      </c>
      <c r="Y292" s="1">
        <v>1061683.977</v>
      </c>
      <c r="Z292" s="1">
        <v>646357.84400000004</v>
      </c>
      <c r="AA292" s="1">
        <v>379145.28100000008</v>
      </c>
      <c r="AB292" s="1">
        <v>134014.02100000001</v>
      </c>
      <c r="AC292" s="1">
        <f t="shared" si="45"/>
        <v>1159517.1460000002</v>
      </c>
      <c r="AD292" s="5">
        <v>2.1467508476198104E-4</v>
      </c>
      <c r="AE292" s="5">
        <v>1.8722200518098803E-4</v>
      </c>
      <c r="AF292" s="5">
        <v>5.4410227618146413E-5</v>
      </c>
      <c r="AG292" s="5">
        <v>4.8167973807057623E-5</v>
      </c>
      <c r="AH292" s="5">
        <v>3.7826134982842273E-5</v>
      </c>
      <c r="AI292" s="5">
        <v>3.7517016039589097E-5</v>
      </c>
      <c r="AJ292" s="5">
        <v>5.4413194208066142E-5</v>
      </c>
      <c r="AK292" s="5">
        <v>1.2433078285027186E-4</v>
      </c>
      <c r="AL292" s="5">
        <v>3.2953881812873922E-4</v>
      </c>
      <c r="AM292" s="5">
        <v>1.1605050149628524E-3</v>
      </c>
      <c r="AN292" s="21">
        <v>5.8426722380041114E-3</v>
      </c>
      <c r="AO292" s="23">
        <f t="shared" si="46"/>
        <v>5.8556284704694601E-2</v>
      </c>
      <c r="AP292" s="23">
        <f t="shared" si="47"/>
        <v>0.72488642099949518</v>
      </c>
      <c r="AQ292" s="23">
        <f t="shared" si="48"/>
        <v>6.7142616970558539E-2</v>
      </c>
      <c r="AR292" s="23">
        <f t="shared" si="49"/>
        <v>0.12565342836977303</v>
      </c>
      <c r="AS292" s="23">
        <f t="shared" si="50"/>
        <v>0.20848056537102475</v>
      </c>
      <c r="AT292" s="23">
        <f t="shared" si="51"/>
        <v>0.82786471479050983</v>
      </c>
      <c r="AU292" s="34">
        <f t="shared" si="52"/>
        <v>0.21655729429581019</v>
      </c>
      <c r="AV292" s="35">
        <f t="shared" si="53"/>
        <v>5.8556284704694601E-2</v>
      </c>
      <c r="AW292" s="35">
        <f t="shared" si="54"/>
        <v>0.72964169381107491</v>
      </c>
    </row>
    <row r="293" spans="1:49" x14ac:dyDescent="0.2">
      <c r="A293" s="10" t="s">
        <v>351</v>
      </c>
      <c r="B293" s="1" t="s">
        <v>43</v>
      </c>
      <c r="C293" s="1">
        <v>2011</v>
      </c>
      <c r="D293" s="1">
        <v>114</v>
      </c>
      <c r="E293" s="1">
        <v>68</v>
      </c>
      <c r="F293" s="1">
        <v>59</v>
      </c>
      <c r="G293" s="1">
        <v>56</v>
      </c>
      <c r="H293" s="1">
        <v>37</v>
      </c>
      <c r="I293" s="1">
        <v>55</v>
      </c>
      <c r="J293" s="1">
        <v>109</v>
      </c>
      <c r="K293" s="1">
        <v>223</v>
      </c>
      <c r="L293" s="1">
        <v>412</v>
      </c>
      <c r="M293" s="1">
        <v>709</v>
      </c>
      <c r="N293" s="1">
        <f t="shared" si="44"/>
        <v>1344</v>
      </c>
      <c r="O293" s="1">
        <v>1842</v>
      </c>
      <c r="P293" s="1">
        <v>4519699</v>
      </c>
      <c r="Q293" s="1">
        <v>4757546</v>
      </c>
      <c r="R293" s="1">
        <v>9277245</v>
      </c>
      <c r="S293" s="1">
        <v>619404.80700000015</v>
      </c>
      <c r="T293" s="1">
        <v>1237153.773</v>
      </c>
      <c r="U293" s="1">
        <v>1293745.6569999999</v>
      </c>
      <c r="V293" s="1">
        <v>1217786.7250000001</v>
      </c>
      <c r="W293" s="1">
        <v>1317563.173</v>
      </c>
      <c r="X293" s="1">
        <v>1326750.9669999997</v>
      </c>
      <c r="Y293" s="1">
        <v>1086022.078</v>
      </c>
      <c r="Z293" s="1">
        <v>658457.88200000022</v>
      </c>
      <c r="AA293" s="1">
        <v>380104.01900000003</v>
      </c>
      <c r="AB293" s="1">
        <v>137164.59999999998</v>
      </c>
      <c r="AC293" s="1">
        <f t="shared" si="45"/>
        <v>1175726.5010000002</v>
      </c>
      <c r="AD293" s="5">
        <v>1.9855032393776385E-4</v>
      </c>
      <c r="AE293" s="5">
        <v>1.8404765140933105E-4</v>
      </c>
      <c r="AF293" s="5">
        <v>5.4964872988347584E-5</v>
      </c>
      <c r="AG293" s="5">
        <v>4.5604017822801475E-5</v>
      </c>
      <c r="AH293" s="5">
        <v>4.5985063599703792E-5</v>
      </c>
      <c r="AI293" s="5">
        <v>2.8082144946229461E-5</v>
      </c>
      <c r="AJ293" s="5">
        <v>4.1454652280649144E-5</v>
      </c>
      <c r="AK293" s="5">
        <v>1.0036628371380127E-4</v>
      </c>
      <c r="AL293" s="5">
        <v>3.3867010494681866E-4</v>
      </c>
      <c r="AM293" s="5">
        <v>1.0839138220214398E-3</v>
      </c>
      <c r="AN293" s="21">
        <v>5.1689721692040084E-3</v>
      </c>
      <c r="AO293" s="23">
        <f t="shared" si="46"/>
        <v>6.1889250814332247E-2</v>
      </c>
      <c r="AP293" s="23">
        <f t="shared" si="47"/>
        <v>0.72964169381107491</v>
      </c>
      <c r="AQ293" s="23">
        <f t="shared" si="48"/>
        <v>6.6766028815666734E-2</v>
      </c>
      <c r="AR293" s="23">
        <f t="shared" si="49"/>
        <v>0.12673228970454053</v>
      </c>
      <c r="AS293" s="23">
        <f t="shared" si="50"/>
        <v>0.21118349619978286</v>
      </c>
      <c r="AT293" s="23">
        <f t="shared" si="51"/>
        <v>0.81867535287730731</v>
      </c>
      <c r="AU293" s="34">
        <f t="shared" si="52"/>
        <v>0.20846905537459284</v>
      </c>
      <c r="AV293" s="35">
        <f t="shared" si="53"/>
        <v>6.1889250814332247E-2</v>
      </c>
      <c r="AW293" s="35">
        <f t="shared" si="54"/>
        <v>0.72922374429223746</v>
      </c>
    </row>
    <row r="294" spans="1:49" x14ac:dyDescent="0.2">
      <c r="A294" s="10" t="s">
        <v>352</v>
      </c>
      <c r="B294" s="1" t="s">
        <v>43</v>
      </c>
      <c r="C294" s="1">
        <v>2012</v>
      </c>
      <c r="D294" s="1">
        <v>111</v>
      </c>
      <c r="E294" s="1">
        <v>53</v>
      </c>
      <c r="F294" s="1">
        <v>78</v>
      </c>
      <c r="G294" s="1">
        <v>46</v>
      </c>
      <c r="H294" s="1">
        <v>52</v>
      </c>
      <c r="I294" s="1">
        <v>79</v>
      </c>
      <c r="J294" s="1">
        <v>174</v>
      </c>
      <c r="K294" s="1">
        <v>293</v>
      </c>
      <c r="L294" s="1">
        <v>510</v>
      </c>
      <c r="M294" s="1">
        <v>794</v>
      </c>
      <c r="N294" s="1">
        <f t="shared" si="44"/>
        <v>1597</v>
      </c>
      <c r="O294" s="1">
        <v>2190</v>
      </c>
      <c r="P294" s="1">
        <v>4547098</v>
      </c>
      <c r="Q294" s="1">
        <v>4786402</v>
      </c>
      <c r="R294" s="1">
        <v>9333500</v>
      </c>
      <c r="S294" s="1">
        <v>616344.08700000006</v>
      </c>
      <c r="T294" s="1">
        <v>1241808.6460000002</v>
      </c>
      <c r="U294" s="1">
        <v>1305092.31</v>
      </c>
      <c r="V294" s="1">
        <v>1226127.8310000002</v>
      </c>
      <c r="W294" s="1">
        <v>1303164.9639999999</v>
      </c>
      <c r="X294" s="1">
        <v>1326665.8530000001</v>
      </c>
      <c r="Y294" s="1">
        <v>1108353.9369999999</v>
      </c>
      <c r="Z294" s="1">
        <v>683393.696</v>
      </c>
      <c r="AA294" s="1">
        <v>381341.92799999996</v>
      </c>
      <c r="AB294" s="1">
        <v>140032.28199999998</v>
      </c>
      <c r="AC294" s="1">
        <f t="shared" si="45"/>
        <v>1204767.9059999997</v>
      </c>
      <c r="AD294" s="5">
        <v>2.3463866716665773E-4</v>
      </c>
      <c r="AE294" s="5">
        <v>1.8009420766942473E-4</v>
      </c>
      <c r="AF294" s="5">
        <v>4.2679683517036803E-5</v>
      </c>
      <c r="AG294" s="5">
        <v>5.9765887364702959E-5</v>
      </c>
      <c r="AH294" s="5">
        <v>3.7516479796795337E-5</v>
      </c>
      <c r="AI294" s="5">
        <v>3.9902853005185616E-5</v>
      </c>
      <c r="AJ294" s="5">
        <v>5.9547775215105349E-5</v>
      </c>
      <c r="AK294" s="5">
        <v>1.5698956280244621E-4</v>
      </c>
      <c r="AL294" s="5">
        <v>4.2874261456459206E-4</v>
      </c>
      <c r="AM294" s="5">
        <v>1.3373824448697916E-3</v>
      </c>
      <c r="AN294" s="21">
        <v>5.6701211224994543E-3</v>
      </c>
      <c r="AO294" s="23">
        <f t="shared" si="46"/>
        <v>5.0684931506849315E-2</v>
      </c>
      <c r="AP294" s="23">
        <f t="shared" si="47"/>
        <v>0.72922374429223746</v>
      </c>
      <c r="AQ294" s="23">
        <f t="shared" si="48"/>
        <v>6.603568725558473E-2</v>
      </c>
      <c r="AR294" s="23">
        <f t="shared" si="49"/>
        <v>0.12907997064338134</v>
      </c>
      <c r="AS294" s="23">
        <f t="shared" si="50"/>
        <v>0.19132420091324201</v>
      </c>
      <c r="AT294" s="23">
        <f t="shared" si="51"/>
        <v>0.84474885844748859</v>
      </c>
      <c r="AU294" s="34">
        <f t="shared" si="52"/>
        <v>0.22009132420091324</v>
      </c>
      <c r="AV294" s="35">
        <f t="shared" si="53"/>
        <v>5.0684931506849315E-2</v>
      </c>
      <c r="AW294" s="35">
        <f t="shared" si="54"/>
        <v>0.72156505914467695</v>
      </c>
    </row>
    <row r="295" spans="1:49" x14ac:dyDescent="0.2">
      <c r="A295" s="10" t="s">
        <v>353</v>
      </c>
      <c r="B295" s="1" t="s">
        <v>43</v>
      </c>
      <c r="C295" s="1">
        <v>2013</v>
      </c>
      <c r="D295" s="1">
        <v>119</v>
      </c>
      <c r="E295" s="1">
        <v>78</v>
      </c>
      <c r="F295" s="1">
        <v>47</v>
      </c>
      <c r="G295" s="1">
        <v>56</v>
      </c>
      <c r="H295" s="1">
        <v>70</v>
      </c>
      <c r="I295" s="1">
        <v>82</v>
      </c>
      <c r="J295" s="1">
        <v>160</v>
      </c>
      <c r="K295" s="1">
        <v>288</v>
      </c>
      <c r="L295" s="1">
        <v>501</v>
      </c>
      <c r="M295" s="1">
        <v>797</v>
      </c>
      <c r="N295" s="1">
        <f t="shared" si="44"/>
        <v>1586</v>
      </c>
      <c r="O295" s="1">
        <v>2198</v>
      </c>
      <c r="P295" s="1">
        <v>4621065</v>
      </c>
      <c r="Q295" s="1">
        <v>4863195</v>
      </c>
      <c r="R295" s="1">
        <v>9484260</v>
      </c>
      <c r="S295" s="1">
        <v>617373.31900000002</v>
      </c>
      <c r="T295" s="1">
        <v>1266963.8689999999</v>
      </c>
      <c r="U295" s="1">
        <v>1324900.8629999999</v>
      </c>
      <c r="V295" s="1">
        <v>1239699.8339999998</v>
      </c>
      <c r="W295" s="1">
        <v>1301288.943</v>
      </c>
      <c r="X295" s="1">
        <v>1340287.648</v>
      </c>
      <c r="Y295" s="1">
        <v>1140532.2549999999</v>
      </c>
      <c r="Z295" s="1">
        <v>720524.50499999989</v>
      </c>
      <c r="AA295" s="1">
        <v>387742.61599999992</v>
      </c>
      <c r="AB295" s="1">
        <v>147085.533</v>
      </c>
      <c r="AC295" s="1">
        <f t="shared" si="45"/>
        <v>1255352.6539999999</v>
      </c>
      <c r="AD295" s="5">
        <v>2.3175239818393843E-4</v>
      </c>
      <c r="AE295" s="5">
        <v>1.927520939724964E-4</v>
      </c>
      <c r="AF295" s="5">
        <v>6.156450227863601E-5</v>
      </c>
      <c r="AG295" s="5">
        <v>3.5474352317634505E-5</v>
      </c>
      <c r="AH295" s="5">
        <v>4.5172225133975461E-5</v>
      </c>
      <c r="AI295" s="5">
        <v>5.3792818556209003E-5</v>
      </c>
      <c r="AJ295" s="5">
        <v>6.1180896595116571E-5</v>
      </c>
      <c r="AK295" s="5">
        <v>1.4028537930301673E-4</v>
      </c>
      <c r="AL295" s="5">
        <v>3.997088204515682E-4</v>
      </c>
      <c r="AM295" s="5">
        <v>1.292094238101494E-3</v>
      </c>
      <c r="AN295" s="21">
        <v>5.4186158471479316E-3</v>
      </c>
      <c r="AO295" s="23">
        <f t="shared" si="46"/>
        <v>5.4140127388535034E-2</v>
      </c>
      <c r="AP295" s="23">
        <f t="shared" si="47"/>
        <v>0.72156505914467695</v>
      </c>
      <c r="AQ295" s="23">
        <f t="shared" si="48"/>
        <v>6.5094516493643159E-2</v>
      </c>
      <c r="AR295" s="23">
        <f t="shared" si="49"/>
        <v>0.13236168704780341</v>
      </c>
      <c r="AS295" s="23">
        <f t="shared" si="50"/>
        <v>0.20564149226569609</v>
      </c>
      <c r="AT295" s="23">
        <f t="shared" si="51"/>
        <v>0.83166515013648767</v>
      </c>
      <c r="AU295" s="34">
        <f t="shared" si="52"/>
        <v>0.22429481346678798</v>
      </c>
      <c r="AV295" s="35">
        <f t="shared" si="53"/>
        <v>5.4140127388535034E-2</v>
      </c>
      <c r="AW295" s="35">
        <f t="shared" si="54"/>
        <v>0.71335200746965455</v>
      </c>
    </row>
    <row r="296" spans="1:49" x14ac:dyDescent="0.2">
      <c r="A296" s="10" t="s">
        <v>354</v>
      </c>
      <c r="B296" s="1" t="s">
        <v>43</v>
      </c>
      <c r="C296" s="1">
        <v>2014</v>
      </c>
      <c r="D296" s="1">
        <v>119</v>
      </c>
      <c r="E296" s="1">
        <v>63</v>
      </c>
      <c r="F296" s="1">
        <v>55</v>
      </c>
      <c r="G296" s="1">
        <v>63</v>
      </c>
      <c r="H296" s="1">
        <v>56</v>
      </c>
      <c r="I296" s="1">
        <v>90</v>
      </c>
      <c r="J296" s="1">
        <v>168</v>
      </c>
      <c r="K296" s="1">
        <v>304</v>
      </c>
      <c r="L296" s="1">
        <v>479</v>
      </c>
      <c r="M296" s="1">
        <v>745</v>
      </c>
      <c r="N296" s="1">
        <f t="shared" si="44"/>
        <v>1528</v>
      </c>
      <c r="O296" s="1">
        <v>2142</v>
      </c>
      <c r="P296" s="1">
        <v>4676920</v>
      </c>
      <c r="Q296" s="1">
        <v>4926548</v>
      </c>
      <c r="R296" s="1">
        <v>9603468</v>
      </c>
      <c r="S296" s="1">
        <v>611647.55700000015</v>
      </c>
      <c r="T296" s="1">
        <v>1270751.4620000001</v>
      </c>
      <c r="U296" s="1">
        <v>1347485.2039999999</v>
      </c>
      <c r="V296" s="1">
        <v>1252520.9080000001</v>
      </c>
      <c r="W296" s="1">
        <v>1294908.9979999999</v>
      </c>
      <c r="X296" s="1">
        <v>1340870.7880000002</v>
      </c>
      <c r="Y296" s="1">
        <v>1172892.415</v>
      </c>
      <c r="Z296" s="1">
        <v>762310.75799999991</v>
      </c>
      <c r="AA296" s="1">
        <v>397921.84400000004</v>
      </c>
      <c r="AB296" s="1">
        <v>154703.17500000002</v>
      </c>
      <c r="AC296" s="1">
        <f t="shared" si="45"/>
        <v>1314935.777</v>
      </c>
      <c r="AD296" s="5">
        <v>2.23044425201396E-4</v>
      </c>
      <c r="AE296" s="5">
        <v>1.9455648704569251E-4</v>
      </c>
      <c r="AF296" s="5">
        <v>4.9576964405648664E-5</v>
      </c>
      <c r="AG296" s="5">
        <v>4.0816774712429425E-5</v>
      </c>
      <c r="AH296" s="5">
        <v>5.0298561563013842E-5</v>
      </c>
      <c r="AI296" s="5">
        <v>4.3246282237973917E-5</v>
      </c>
      <c r="AJ296" s="5">
        <v>6.7120561358668352E-5</v>
      </c>
      <c r="AK296" s="5">
        <v>1.4323564365449493E-4</v>
      </c>
      <c r="AL296" s="5">
        <v>3.9878749815570625E-4</v>
      </c>
      <c r="AM296" s="5">
        <v>1.2037539713451869E-3</v>
      </c>
      <c r="AN296" s="21">
        <v>4.8156736279006554E-3</v>
      </c>
      <c r="AO296" s="23">
        <f t="shared" si="46"/>
        <v>5.5555555555555552E-2</v>
      </c>
      <c r="AP296" s="23">
        <f t="shared" si="47"/>
        <v>0.71335200746965455</v>
      </c>
      <c r="AQ296" s="23">
        <f t="shared" si="48"/>
        <v>6.3690279074184467E-2</v>
      </c>
      <c r="AR296" s="23">
        <f t="shared" si="49"/>
        <v>0.13692301333226706</v>
      </c>
      <c r="AS296" s="23">
        <f t="shared" si="50"/>
        <v>0.20821661998132587</v>
      </c>
      <c r="AT296" s="23">
        <f t="shared" si="51"/>
        <v>0.83380018674136325</v>
      </c>
      <c r="AU296" s="34">
        <f t="shared" si="52"/>
        <v>0.23109243697478993</v>
      </c>
      <c r="AV296" s="35">
        <f t="shared" si="53"/>
        <v>5.5555555555555552E-2</v>
      </c>
      <c r="AW296" s="35">
        <f t="shared" si="54"/>
        <v>0.75275190516511425</v>
      </c>
    </row>
    <row r="297" spans="1:49" x14ac:dyDescent="0.2">
      <c r="A297" s="10" t="s">
        <v>355</v>
      </c>
      <c r="B297" s="1" t="s">
        <v>43</v>
      </c>
      <c r="C297" s="1">
        <v>2015</v>
      </c>
      <c r="D297" s="1">
        <v>81</v>
      </c>
      <c r="E297" s="1">
        <v>49</v>
      </c>
      <c r="F297" s="1">
        <v>63</v>
      </c>
      <c r="G297" s="1">
        <v>70</v>
      </c>
      <c r="H297" s="1">
        <v>47</v>
      </c>
      <c r="I297" s="1">
        <v>82</v>
      </c>
      <c r="J297" s="1">
        <v>192</v>
      </c>
      <c r="K297" s="1">
        <v>365</v>
      </c>
      <c r="L297" s="1">
        <v>510</v>
      </c>
      <c r="M297" s="1">
        <v>903</v>
      </c>
      <c r="N297" s="1">
        <f t="shared" si="44"/>
        <v>1778</v>
      </c>
      <c r="O297" s="1">
        <v>2362</v>
      </c>
      <c r="P297" s="1">
        <v>4434754</v>
      </c>
      <c r="Q297" s="1">
        <v>4663806</v>
      </c>
      <c r="R297" s="1">
        <v>9098560</v>
      </c>
      <c r="S297" s="1">
        <v>571843.65100000007</v>
      </c>
      <c r="T297" s="1">
        <v>1202023.148</v>
      </c>
      <c r="U297" s="1">
        <v>1272310.3430000001</v>
      </c>
      <c r="V297" s="1">
        <v>1191261.5249999999</v>
      </c>
      <c r="W297" s="1">
        <v>1213734.1910000001</v>
      </c>
      <c r="X297" s="1">
        <v>1263017.9029999999</v>
      </c>
      <c r="Y297" s="1">
        <v>1119655.473</v>
      </c>
      <c r="Z297" s="1">
        <v>742836.83900000004</v>
      </c>
      <c r="AA297" s="1">
        <v>378572.48800000001</v>
      </c>
      <c r="AB297" s="1">
        <v>143800.212</v>
      </c>
      <c r="AC297" s="1">
        <f t="shared" si="45"/>
        <v>1265209.5390000001</v>
      </c>
      <c r="AD297" s="5">
        <v>2.5960151936130552E-4</v>
      </c>
      <c r="AE297" s="5">
        <v>1.4164710906268326E-4</v>
      </c>
      <c r="AF297" s="5">
        <v>4.0764605974127212E-5</v>
      </c>
      <c r="AG297" s="5">
        <v>4.9516220902088503E-5</v>
      </c>
      <c r="AH297" s="5">
        <v>5.8761236328857344E-5</v>
      </c>
      <c r="AI297" s="5">
        <v>3.872347038462888E-5</v>
      </c>
      <c r="AJ297" s="5">
        <v>6.4923861969991411E-5</v>
      </c>
      <c r="AK297" s="5">
        <v>1.7148132137965265E-4</v>
      </c>
      <c r="AL297" s="5">
        <v>4.9135958374299201E-4</v>
      </c>
      <c r="AM297" s="5">
        <v>1.3471660412892972E-3</v>
      </c>
      <c r="AN297" s="21">
        <v>6.2795456796683998E-3</v>
      </c>
      <c r="AO297" s="23">
        <f t="shared" si="46"/>
        <v>3.4292972057578322E-2</v>
      </c>
      <c r="AP297" s="23">
        <f t="shared" si="47"/>
        <v>0.75275190516511425</v>
      </c>
      <c r="AQ297" s="23">
        <f t="shared" si="48"/>
        <v>6.2849907128160951E-2</v>
      </c>
      <c r="AR297" s="23">
        <f t="shared" si="49"/>
        <v>0.13905601974378365</v>
      </c>
      <c r="AS297" s="23">
        <f t="shared" si="50"/>
        <v>0.165961049957663</v>
      </c>
      <c r="AT297" s="23">
        <f t="shared" si="51"/>
        <v>0.86875529212531755</v>
      </c>
      <c r="AU297" s="34">
        <f t="shared" si="52"/>
        <v>0.21295512277730735</v>
      </c>
      <c r="AV297" s="35">
        <f t="shared" si="53"/>
        <v>3.4292972057578322E-2</v>
      </c>
      <c r="AW297" s="35">
        <f t="shared" si="54"/>
        <v>0.71692876965772434</v>
      </c>
    </row>
    <row r="298" spans="1:49" x14ac:dyDescent="0.2">
      <c r="A298" s="10" t="s">
        <v>356</v>
      </c>
      <c r="B298" s="1" t="s">
        <v>43</v>
      </c>
      <c r="C298" s="1">
        <v>2016</v>
      </c>
      <c r="D298" s="1">
        <v>126</v>
      </c>
      <c r="E298" s="1">
        <v>54</v>
      </c>
      <c r="F298" s="1">
        <v>45</v>
      </c>
      <c r="G298" s="1">
        <v>62</v>
      </c>
      <c r="H298" s="1">
        <v>53</v>
      </c>
      <c r="I298" s="1">
        <v>90</v>
      </c>
      <c r="J298" s="1">
        <v>182</v>
      </c>
      <c r="K298" s="1">
        <v>323</v>
      </c>
      <c r="L298" s="1">
        <v>487</v>
      </c>
      <c r="M298" s="1">
        <v>740</v>
      </c>
      <c r="N298" s="1">
        <f t="shared" si="44"/>
        <v>1550</v>
      </c>
      <c r="O298" s="1">
        <v>2162</v>
      </c>
      <c r="P298" s="1">
        <v>4589533</v>
      </c>
      <c r="Q298" s="1">
        <v>4847067</v>
      </c>
      <c r="R298" s="1">
        <v>9436600</v>
      </c>
      <c r="S298" s="1">
        <v>581906.44700000016</v>
      </c>
      <c r="T298" s="1">
        <v>1240454.2119999996</v>
      </c>
      <c r="U298" s="1">
        <v>1301410.3929999999</v>
      </c>
      <c r="V298" s="1">
        <v>1242958.5379999997</v>
      </c>
      <c r="W298" s="1">
        <v>1247117.9349999998</v>
      </c>
      <c r="X298" s="1">
        <v>1306271.105</v>
      </c>
      <c r="Y298" s="1">
        <v>1171224.0150000001</v>
      </c>
      <c r="Z298" s="1">
        <v>795242.20699999994</v>
      </c>
      <c r="AA298" s="1">
        <v>398329.49099999998</v>
      </c>
      <c r="AB298" s="1">
        <v>151785.14500000005</v>
      </c>
      <c r="AC298" s="1">
        <f t="shared" si="45"/>
        <v>1345356.8429999999</v>
      </c>
      <c r="AD298" s="5">
        <v>2.2910794141957908E-4</v>
      </c>
      <c r="AE298" s="5">
        <v>2.1652965120010084E-4</v>
      </c>
      <c r="AF298" s="5">
        <v>4.353244116357599E-5</v>
      </c>
      <c r="AG298" s="5">
        <v>3.4577870471947281E-5</v>
      </c>
      <c r="AH298" s="5">
        <v>4.9880988065589054E-5</v>
      </c>
      <c r="AI298" s="5">
        <v>4.2497985565414873E-5</v>
      </c>
      <c r="AJ298" s="5">
        <v>6.8898408343802419E-5</v>
      </c>
      <c r="AK298" s="5">
        <v>1.5539298859065827E-4</v>
      </c>
      <c r="AL298" s="5">
        <v>4.0616556460011942E-4</v>
      </c>
      <c r="AM298" s="5">
        <v>1.2226059355469616E-3</v>
      </c>
      <c r="AN298" s="21">
        <v>4.8753124029363992E-3</v>
      </c>
      <c r="AO298" s="23">
        <f t="shared" si="46"/>
        <v>5.8279370952821465E-2</v>
      </c>
      <c r="AP298" s="23">
        <f t="shared" si="47"/>
        <v>0.71692876965772434</v>
      </c>
      <c r="AQ298" s="23">
        <f t="shared" si="48"/>
        <v>6.1664841892206959E-2</v>
      </c>
      <c r="AR298" s="23">
        <f t="shared" si="49"/>
        <v>0.1425679633554458</v>
      </c>
      <c r="AS298" s="23">
        <f t="shared" si="50"/>
        <v>0.19888991674375578</v>
      </c>
      <c r="AT298" s="23">
        <f t="shared" si="51"/>
        <v>0.84273820536540245</v>
      </c>
      <c r="AU298" s="34">
        <f t="shared" si="52"/>
        <v>0.2247918593894542</v>
      </c>
      <c r="AV298" s="35">
        <f t="shared" si="53"/>
        <v>5.8279370952821465E-2</v>
      </c>
      <c r="AW298" s="35">
        <f t="shared" si="54"/>
        <v>0.72345890410958902</v>
      </c>
    </row>
    <row r="299" spans="1:49" x14ac:dyDescent="0.2">
      <c r="A299" s="10" t="s">
        <v>357</v>
      </c>
      <c r="B299" s="1" t="s">
        <v>43</v>
      </c>
      <c r="C299" s="1">
        <v>2017</v>
      </c>
      <c r="D299" s="1">
        <v>127</v>
      </c>
      <c r="E299" s="1">
        <v>60</v>
      </c>
      <c r="F299" s="1">
        <v>51</v>
      </c>
      <c r="G299" s="1">
        <v>72</v>
      </c>
      <c r="H299" s="1">
        <v>41</v>
      </c>
      <c r="I299" s="1">
        <v>77</v>
      </c>
      <c r="J299" s="1">
        <v>218</v>
      </c>
      <c r="K299" s="1">
        <v>363</v>
      </c>
      <c r="L299" s="1">
        <v>514</v>
      </c>
      <c r="M299" s="1">
        <v>813</v>
      </c>
      <c r="N299" s="1">
        <f t="shared" si="44"/>
        <v>1690</v>
      </c>
      <c r="O299" s="1">
        <v>2336</v>
      </c>
      <c r="P299" s="1">
        <v>4802484</v>
      </c>
      <c r="Q299" s="1">
        <v>5054594</v>
      </c>
      <c r="R299" s="1">
        <v>9857078</v>
      </c>
      <c r="S299" s="1">
        <v>596519</v>
      </c>
      <c r="T299" s="1">
        <v>1274043</v>
      </c>
      <c r="U299" s="1">
        <v>1350249</v>
      </c>
      <c r="V299" s="1">
        <v>1301542</v>
      </c>
      <c r="W299" s="1">
        <v>1278155</v>
      </c>
      <c r="X299" s="1">
        <v>1351344</v>
      </c>
      <c r="Y299" s="1">
        <v>1242725</v>
      </c>
      <c r="Z299" s="1">
        <v>872847</v>
      </c>
      <c r="AA299" s="1">
        <v>428098</v>
      </c>
      <c r="AB299" s="1">
        <v>161556</v>
      </c>
      <c r="AC299" s="1">
        <f t="shared" si="45"/>
        <v>1462501</v>
      </c>
      <c r="AD299" s="5">
        <v>2.3698706655258283E-4</v>
      </c>
      <c r="AE299" s="5">
        <v>2.1290185224611454E-4</v>
      </c>
      <c r="AF299" s="5">
        <v>4.7094171860761374E-5</v>
      </c>
      <c r="AG299" s="5">
        <v>3.7770811161496878E-5</v>
      </c>
      <c r="AH299" s="5">
        <v>5.5318998541729731E-5</v>
      </c>
      <c r="AI299" s="5">
        <v>3.2077486689798967E-5</v>
      </c>
      <c r="AJ299" s="5">
        <v>5.6980309972886253E-5</v>
      </c>
      <c r="AK299" s="5">
        <v>1.7542094992858436E-4</v>
      </c>
      <c r="AL299" s="5">
        <v>4.1588044640125931E-4</v>
      </c>
      <c r="AM299" s="5">
        <v>1.2006596620400003E-3</v>
      </c>
      <c r="AN299" s="21">
        <v>5.0323107776869937E-3</v>
      </c>
      <c r="AO299" s="23">
        <f t="shared" si="46"/>
        <v>5.4366438356164386E-2</v>
      </c>
      <c r="AP299" s="23">
        <f t="shared" si="47"/>
        <v>0.72345890410958902</v>
      </c>
      <c r="AQ299" s="23">
        <f t="shared" si="48"/>
        <v>6.0516818472979517E-2</v>
      </c>
      <c r="AR299" s="23">
        <f t="shared" si="49"/>
        <v>0.14837064290249097</v>
      </c>
      <c r="AS299" s="23">
        <f t="shared" si="50"/>
        <v>0.18321917808219179</v>
      </c>
      <c r="AT299" s="23">
        <f t="shared" si="51"/>
        <v>0.84974315068493156</v>
      </c>
      <c r="AU299" s="34">
        <f t="shared" si="52"/>
        <v>0.22217465753424659</v>
      </c>
      <c r="AV299" s="35">
        <f t="shared" si="53"/>
        <v>5.4366438356164386E-2</v>
      </c>
      <c r="AW299" s="35">
        <f t="shared" si="54"/>
        <v>0.29059829059829062</v>
      </c>
    </row>
    <row r="300" spans="1:49" x14ac:dyDescent="0.2">
      <c r="A300" s="10" t="s">
        <v>358</v>
      </c>
      <c r="B300" s="1" t="s">
        <v>44</v>
      </c>
      <c r="C300" s="1">
        <v>2009</v>
      </c>
      <c r="D300" s="1">
        <v>103</v>
      </c>
      <c r="E300" s="1">
        <v>47</v>
      </c>
      <c r="F300" s="1">
        <v>55</v>
      </c>
      <c r="G300" s="1">
        <v>60</v>
      </c>
      <c r="H300" s="1">
        <v>57</v>
      </c>
      <c r="I300" s="1">
        <v>44</v>
      </c>
      <c r="J300" s="1">
        <v>49</v>
      </c>
      <c r="K300" s="1">
        <v>43</v>
      </c>
      <c r="L300" s="1">
        <v>72</v>
      </c>
      <c r="M300" s="1">
        <v>55</v>
      </c>
      <c r="N300" s="1">
        <f t="shared" si="44"/>
        <v>170</v>
      </c>
      <c r="O300" s="1">
        <v>585</v>
      </c>
      <c r="P300" s="1">
        <v>308362</v>
      </c>
      <c r="Q300" s="1">
        <v>305747</v>
      </c>
      <c r="R300" s="1">
        <v>614109</v>
      </c>
      <c r="S300" s="1">
        <v>39268.421999999999</v>
      </c>
      <c r="T300" s="1">
        <v>73636.787000000011</v>
      </c>
      <c r="U300" s="1">
        <v>110411.41799999999</v>
      </c>
      <c r="V300" s="1">
        <v>75390.820000000007</v>
      </c>
      <c r="W300" s="1">
        <v>72782.009000000005</v>
      </c>
      <c r="X300" s="1">
        <v>88506.627999999997</v>
      </c>
      <c r="Y300" s="1">
        <v>65287.615999999995</v>
      </c>
      <c r="Z300" s="1">
        <v>40961.864000000001</v>
      </c>
      <c r="AA300" s="1">
        <v>32564.285000000003</v>
      </c>
      <c r="AB300" s="1">
        <v>15286.260999999997</v>
      </c>
      <c r="AC300" s="1">
        <f t="shared" si="45"/>
        <v>88812.41</v>
      </c>
      <c r="AD300" s="5">
        <v>9.5259961993717727E-4</v>
      </c>
      <c r="AE300" s="5">
        <v>2.6229727285705549E-3</v>
      </c>
      <c r="AF300" s="5">
        <v>6.3826793529163611E-4</v>
      </c>
      <c r="AG300" s="5">
        <v>4.9813688653106518E-4</v>
      </c>
      <c r="AH300" s="5">
        <v>7.9585286378368075E-4</v>
      </c>
      <c r="AI300" s="5">
        <v>7.8316057475137841E-4</v>
      </c>
      <c r="AJ300" s="5">
        <v>4.9713790926482926E-4</v>
      </c>
      <c r="AK300" s="5">
        <v>7.5052518382659288E-4</v>
      </c>
      <c r="AL300" s="5">
        <v>1.0497569153591253E-3</v>
      </c>
      <c r="AM300" s="5">
        <v>2.211011235161466E-3</v>
      </c>
      <c r="AN300" s="21">
        <v>3.5980021536986717E-3</v>
      </c>
      <c r="AO300" s="23">
        <f t="shared" si="46"/>
        <v>0.17606837606837608</v>
      </c>
      <c r="AP300" s="23">
        <f t="shared" si="47"/>
        <v>0.29059829059829062</v>
      </c>
      <c r="AQ300" s="23">
        <f t="shared" si="48"/>
        <v>6.3943733115782372E-2</v>
      </c>
      <c r="AR300" s="23">
        <f t="shared" si="49"/>
        <v>0.14461994531915345</v>
      </c>
      <c r="AS300" s="23">
        <f t="shared" si="50"/>
        <v>0.62564102564102564</v>
      </c>
      <c r="AT300" s="23">
        <f t="shared" si="51"/>
        <v>0.44957264957264959</v>
      </c>
      <c r="AU300" s="34">
        <f t="shared" si="52"/>
        <v>0.53333333333333333</v>
      </c>
      <c r="AV300" s="35">
        <f t="shared" si="53"/>
        <v>0.17606837606837608</v>
      </c>
      <c r="AW300" s="35">
        <f t="shared" si="54"/>
        <v>0.27500000000000002</v>
      </c>
    </row>
    <row r="301" spans="1:49" x14ac:dyDescent="0.2">
      <c r="A301" s="10" t="s">
        <v>359</v>
      </c>
      <c r="B301" s="1" t="s">
        <v>44</v>
      </c>
      <c r="C301" s="1">
        <v>2010</v>
      </c>
      <c r="D301" s="1">
        <v>76</v>
      </c>
      <c r="E301" s="1">
        <v>48</v>
      </c>
      <c r="F301" s="1">
        <v>44</v>
      </c>
      <c r="G301" s="1">
        <v>45</v>
      </c>
      <c r="H301" s="1">
        <v>55</v>
      </c>
      <c r="I301" s="1">
        <v>50</v>
      </c>
      <c r="J301" s="1">
        <v>59</v>
      </c>
      <c r="K301" s="1">
        <v>45</v>
      </c>
      <c r="L301" s="1">
        <v>49</v>
      </c>
      <c r="M301" s="1">
        <v>49</v>
      </c>
      <c r="N301" s="1">
        <f t="shared" si="44"/>
        <v>143</v>
      </c>
      <c r="O301" s="1">
        <v>520</v>
      </c>
      <c r="P301" s="1">
        <v>280649</v>
      </c>
      <c r="Q301" s="1">
        <v>277087</v>
      </c>
      <c r="R301" s="1">
        <v>557736</v>
      </c>
      <c r="S301" s="1">
        <v>35858.776999999995</v>
      </c>
      <c r="T301" s="1">
        <v>68338.008000000002</v>
      </c>
      <c r="U301" s="1">
        <v>87087.583999999988</v>
      </c>
      <c r="V301" s="1">
        <v>70947.487999999998</v>
      </c>
      <c r="W301" s="1">
        <v>66357.142999999996</v>
      </c>
      <c r="X301" s="1">
        <v>82588.862999999998</v>
      </c>
      <c r="Y301" s="1">
        <v>64446.335999999996</v>
      </c>
      <c r="Z301" s="1">
        <v>38912.643000000004</v>
      </c>
      <c r="AA301" s="1">
        <v>29204.83</v>
      </c>
      <c r="AB301" s="1">
        <v>13685.352000000003</v>
      </c>
      <c r="AC301" s="1">
        <f t="shared" si="45"/>
        <v>81802.824999999997</v>
      </c>
      <c r="AD301" s="5">
        <v>9.3234074902821405E-4</v>
      </c>
      <c r="AE301" s="5">
        <v>2.1194253222858108E-3</v>
      </c>
      <c r="AF301" s="5">
        <v>7.0239097399502775E-4</v>
      </c>
      <c r="AG301" s="5">
        <v>5.0523849645432814E-4</v>
      </c>
      <c r="AH301" s="5">
        <v>6.3427192799271484E-4</v>
      </c>
      <c r="AI301" s="5">
        <v>8.2884822211227516E-4</v>
      </c>
      <c r="AJ301" s="5">
        <v>6.054085040497531E-4</v>
      </c>
      <c r="AK301" s="5">
        <v>9.1549037015851455E-4</v>
      </c>
      <c r="AL301" s="5">
        <v>1.1564364826105488E-3</v>
      </c>
      <c r="AM301" s="5">
        <v>1.6778046645024127E-3</v>
      </c>
      <c r="AN301" s="21">
        <v>3.5804705644399931E-3</v>
      </c>
      <c r="AO301" s="23">
        <f t="shared" si="46"/>
        <v>0.14615384615384616</v>
      </c>
      <c r="AP301" s="23">
        <f t="shared" si="47"/>
        <v>0.27500000000000002</v>
      </c>
      <c r="AQ301" s="23">
        <f t="shared" si="48"/>
        <v>6.4293459629645555E-2</v>
      </c>
      <c r="AR301" s="23">
        <f t="shared" si="49"/>
        <v>0.14666943679446906</v>
      </c>
      <c r="AS301" s="23">
        <f t="shared" si="50"/>
        <v>0.61153846153846159</v>
      </c>
      <c r="AT301" s="23">
        <f t="shared" si="51"/>
        <v>0.48461538461538461</v>
      </c>
      <c r="AU301" s="34">
        <f t="shared" si="52"/>
        <v>0.5788461538461539</v>
      </c>
      <c r="AV301" s="35">
        <f t="shared" si="53"/>
        <v>0.14615384615384616</v>
      </c>
      <c r="AW301" s="35">
        <f t="shared" si="54"/>
        <v>0.26325411334552101</v>
      </c>
    </row>
    <row r="302" spans="1:49" x14ac:dyDescent="0.2">
      <c r="A302" s="10" t="s">
        <v>360</v>
      </c>
      <c r="B302" s="1" t="s">
        <v>44</v>
      </c>
      <c r="C302" s="1">
        <v>2011</v>
      </c>
      <c r="D302" s="1">
        <v>89</v>
      </c>
      <c r="E302" s="1">
        <v>37</v>
      </c>
      <c r="F302" s="1">
        <v>65</v>
      </c>
      <c r="G302" s="1">
        <v>20</v>
      </c>
      <c r="H302" s="1">
        <v>66</v>
      </c>
      <c r="I302" s="1">
        <v>65</v>
      </c>
      <c r="J302" s="1">
        <v>61</v>
      </c>
      <c r="K302" s="1">
        <v>40</v>
      </c>
      <c r="L302" s="1">
        <v>43</v>
      </c>
      <c r="M302" s="1">
        <v>61</v>
      </c>
      <c r="N302" s="1">
        <f t="shared" si="44"/>
        <v>144</v>
      </c>
      <c r="O302" s="1">
        <v>547</v>
      </c>
      <c r="P302" s="1">
        <v>330547</v>
      </c>
      <c r="Q302" s="1">
        <v>324541</v>
      </c>
      <c r="R302" s="1">
        <v>655088</v>
      </c>
      <c r="S302" s="1">
        <v>42198.161999999997</v>
      </c>
      <c r="T302" s="1">
        <v>78854.721999999994</v>
      </c>
      <c r="U302" s="1">
        <v>107741.625</v>
      </c>
      <c r="V302" s="1">
        <v>86071.421000000002</v>
      </c>
      <c r="W302" s="1">
        <v>75057.967000000004</v>
      </c>
      <c r="X302" s="1">
        <v>93964.338999999993</v>
      </c>
      <c r="Y302" s="1">
        <v>76672.785000000003</v>
      </c>
      <c r="Z302" s="1">
        <v>45178.315999999992</v>
      </c>
      <c r="AA302" s="1">
        <v>33280.26</v>
      </c>
      <c r="AB302" s="1">
        <v>15756.246000000003</v>
      </c>
      <c r="AC302" s="1">
        <f t="shared" si="45"/>
        <v>94214.822</v>
      </c>
      <c r="AD302" s="5">
        <v>8.3500232029895224E-4</v>
      </c>
      <c r="AE302" s="5">
        <v>2.109096599989355E-3</v>
      </c>
      <c r="AF302" s="5">
        <v>4.692173031819198E-4</v>
      </c>
      <c r="AG302" s="5">
        <v>6.0329515171132786E-4</v>
      </c>
      <c r="AH302" s="5">
        <v>2.3236516566863699E-4</v>
      </c>
      <c r="AI302" s="5">
        <v>8.793203791410977E-4</v>
      </c>
      <c r="AJ302" s="5">
        <v>6.9175179319890716E-4</v>
      </c>
      <c r="AK302" s="5">
        <v>7.9558868247710051E-4</v>
      </c>
      <c r="AL302" s="5">
        <v>8.8538049979552155E-4</v>
      </c>
      <c r="AM302" s="5">
        <v>1.2920572134953272E-3</v>
      </c>
      <c r="AN302" s="21">
        <v>3.8714805544417109E-3</v>
      </c>
      <c r="AO302" s="23">
        <f t="shared" si="46"/>
        <v>0.16270566727605118</v>
      </c>
      <c r="AP302" s="23">
        <f t="shared" si="47"/>
        <v>0.26325411334552101</v>
      </c>
      <c r="AQ302" s="23">
        <f t="shared" si="48"/>
        <v>6.4416020443054972E-2</v>
      </c>
      <c r="AR302" s="23">
        <f t="shared" si="49"/>
        <v>0.14382010050558092</v>
      </c>
      <c r="AS302" s="23">
        <f t="shared" si="50"/>
        <v>0.6252285191956124</v>
      </c>
      <c r="AT302" s="23">
        <f t="shared" si="51"/>
        <v>0.49360146252285192</v>
      </c>
      <c r="AU302" s="34">
        <f t="shared" si="52"/>
        <v>0.57404021937842775</v>
      </c>
      <c r="AV302" s="35">
        <f t="shared" si="53"/>
        <v>0.16270566727605118</v>
      </c>
      <c r="AW302" s="35">
        <f t="shared" si="54"/>
        <v>0.29721362229102166</v>
      </c>
    </row>
    <row r="303" spans="1:49" x14ac:dyDescent="0.2">
      <c r="A303" s="10" t="s">
        <v>361</v>
      </c>
      <c r="B303" s="1" t="s">
        <v>44</v>
      </c>
      <c r="C303" s="1">
        <v>2012</v>
      </c>
      <c r="D303" s="1">
        <v>99</v>
      </c>
      <c r="E303" s="1">
        <v>68</v>
      </c>
      <c r="F303" s="1">
        <v>54</v>
      </c>
      <c r="G303" s="1">
        <v>55</v>
      </c>
      <c r="H303" s="1">
        <v>64</v>
      </c>
      <c r="I303" s="1">
        <v>49</v>
      </c>
      <c r="J303" s="1">
        <v>65</v>
      </c>
      <c r="K303" s="1">
        <v>66</v>
      </c>
      <c r="L303" s="1">
        <v>61</v>
      </c>
      <c r="M303" s="1">
        <v>65</v>
      </c>
      <c r="N303" s="1">
        <f t="shared" si="44"/>
        <v>192</v>
      </c>
      <c r="O303" s="1">
        <v>646</v>
      </c>
      <c r="P303" s="1">
        <v>325617</v>
      </c>
      <c r="Q303" s="1">
        <v>319854</v>
      </c>
      <c r="R303" s="1">
        <v>645471</v>
      </c>
      <c r="S303" s="1">
        <v>42077.800999999999</v>
      </c>
      <c r="T303" s="1">
        <v>77065.737000000008</v>
      </c>
      <c r="U303" s="1">
        <v>105503.27899999999</v>
      </c>
      <c r="V303" s="1">
        <v>87705.094000000012</v>
      </c>
      <c r="W303" s="1">
        <v>72802.762999999992</v>
      </c>
      <c r="X303" s="1">
        <v>90547.77</v>
      </c>
      <c r="Y303" s="1">
        <v>77858.914000000004</v>
      </c>
      <c r="Z303" s="1">
        <v>44993.637000000002</v>
      </c>
      <c r="AA303" s="1">
        <v>31536.262999999999</v>
      </c>
      <c r="AB303" s="1">
        <v>15128.014000000001</v>
      </c>
      <c r="AC303" s="1">
        <f t="shared" si="45"/>
        <v>91657.91399999999</v>
      </c>
      <c r="AD303" s="5">
        <v>1.0008195565718676E-3</v>
      </c>
      <c r="AE303" s="5">
        <v>2.3527845478426975E-3</v>
      </c>
      <c r="AF303" s="5">
        <v>8.8236358525968538E-4</v>
      </c>
      <c r="AG303" s="5">
        <v>5.118324331891145E-4</v>
      </c>
      <c r="AH303" s="5">
        <v>6.2710154554990833E-4</v>
      </c>
      <c r="AI303" s="5">
        <v>8.7908751485159991E-4</v>
      </c>
      <c r="AJ303" s="5">
        <v>5.4115082016928742E-4</v>
      </c>
      <c r="AK303" s="5">
        <v>8.3484339378275937E-4</v>
      </c>
      <c r="AL303" s="5">
        <v>1.4668740826619549E-3</v>
      </c>
      <c r="AM303" s="5">
        <v>1.9342811797326779E-3</v>
      </c>
      <c r="AN303" s="21">
        <v>4.2966644531132765E-3</v>
      </c>
      <c r="AO303" s="23">
        <f t="shared" si="46"/>
        <v>0.15325077399380804</v>
      </c>
      <c r="AP303" s="23">
        <f t="shared" si="47"/>
        <v>0.29721362229102166</v>
      </c>
      <c r="AQ303" s="23">
        <f t="shared" si="48"/>
        <v>6.5189297427769799E-2</v>
      </c>
      <c r="AR303" s="23">
        <f t="shared" si="49"/>
        <v>0.14200159883248045</v>
      </c>
      <c r="AS303" s="23">
        <f t="shared" si="50"/>
        <v>0.60216718266253866</v>
      </c>
      <c r="AT303" s="23">
        <f t="shared" si="51"/>
        <v>0.47368421052631576</v>
      </c>
      <c r="AU303" s="34">
        <f t="shared" si="52"/>
        <v>0.5495356037151703</v>
      </c>
      <c r="AV303" s="35">
        <f t="shared" si="53"/>
        <v>0.15325077399380804</v>
      </c>
      <c r="AW303" s="35">
        <f t="shared" si="54"/>
        <v>0.29027113237639551</v>
      </c>
    </row>
    <row r="304" spans="1:49" x14ac:dyDescent="0.2">
      <c r="A304" s="10" t="s">
        <v>362</v>
      </c>
      <c r="B304" s="1" t="s">
        <v>44</v>
      </c>
      <c r="C304" s="1">
        <v>2013</v>
      </c>
      <c r="D304" s="1">
        <v>111</v>
      </c>
      <c r="E304" s="1">
        <v>39</v>
      </c>
      <c r="F304" s="1">
        <v>62</v>
      </c>
      <c r="G304" s="1">
        <v>63</v>
      </c>
      <c r="H304" s="1">
        <v>58</v>
      </c>
      <c r="I304" s="1">
        <v>48</v>
      </c>
      <c r="J304" s="1">
        <v>64</v>
      </c>
      <c r="K304" s="1">
        <v>60</v>
      </c>
      <c r="L304" s="1">
        <v>59</v>
      </c>
      <c r="M304" s="1">
        <v>63</v>
      </c>
      <c r="N304" s="1">
        <f t="shared" si="44"/>
        <v>182</v>
      </c>
      <c r="O304" s="1">
        <v>627</v>
      </c>
      <c r="P304" s="1">
        <v>322118</v>
      </c>
      <c r="Q304" s="1">
        <v>314591</v>
      </c>
      <c r="R304" s="1">
        <v>636709</v>
      </c>
      <c r="S304" s="1">
        <v>42259.165999999997</v>
      </c>
      <c r="T304" s="1">
        <v>77953.235000000001</v>
      </c>
      <c r="U304" s="1">
        <v>105079.739</v>
      </c>
      <c r="V304" s="1">
        <v>87984.366999999998</v>
      </c>
      <c r="W304" s="1">
        <v>71186.638000000006</v>
      </c>
      <c r="X304" s="1">
        <v>86187.157000000007</v>
      </c>
      <c r="Y304" s="1">
        <v>76819.202000000005</v>
      </c>
      <c r="Z304" s="1">
        <v>44079.780999999995</v>
      </c>
      <c r="AA304" s="1">
        <v>30367.252999999997</v>
      </c>
      <c r="AB304" s="1">
        <v>14875.416000000001</v>
      </c>
      <c r="AC304" s="1">
        <f t="shared" si="45"/>
        <v>89322.449999999983</v>
      </c>
      <c r="AD304" s="5">
        <v>9.8475127570051631E-4</v>
      </c>
      <c r="AE304" s="5">
        <v>2.6266490919390128E-3</v>
      </c>
      <c r="AF304" s="5">
        <v>5.0029995547971808E-4</v>
      </c>
      <c r="AG304" s="5">
        <v>5.9002811188939091E-4</v>
      </c>
      <c r="AH304" s="5">
        <v>7.1603629312921011E-4</v>
      </c>
      <c r="AI304" s="5">
        <v>8.1475964632576122E-4</v>
      </c>
      <c r="AJ304" s="5">
        <v>5.5692752459626902E-4</v>
      </c>
      <c r="AK304" s="5">
        <v>8.3312503037977399E-4</v>
      </c>
      <c r="AL304" s="5">
        <v>1.3611682871110455E-3</v>
      </c>
      <c r="AM304" s="5">
        <v>1.9428823542254549E-3</v>
      </c>
      <c r="AN304" s="21">
        <v>4.2351756750870027E-3</v>
      </c>
      <c r="AO304" s="23">
        <f t="shared" si="46"/>
        <v>0.17703349282296652</v>
      </c>
      <c r="AP304" s="23">
        <f t="shared" si="47"/>
        <v>0.29027113237639551</v>
      </c>
      <c r="AQ304" s="23">
        <f t="shared" si="48"/>
        <v>6.6371240236905715E-2</v>
      </c>
      <c r="AR304" s="23">
        <f t="shared" si="49"/>
        <v>0.14028771385358144</v>
      </c>
      <c r="AS304" s="23">
        <f t="shared" si="50"/>
        <v>0.60765550239234445</v>
      </c>
      <c r="AT304" s="23">
        <f t="shared" si="51"/>
        <v>0.46889952153110048</v>
      </c>
      <c r="AU304" s="34">
        <f t="shared" si="52"/>
        <v>0.532695374800638</v>
      </c>
      <c r="AV304" s="35">
        <f t="shared" si="53"/>
        <v>0.17703349282296652</v>
      </c>
      <c r="AW304" s="35">
        <f t="shared" si="54"/>
        <v>0.33446519524617996</v>
      </c>
    </row>
    <row r="305" spans="1:49" x14ac:dyDescent="0.2">
      <c r="A305" s="10" t="s">
        <v>363</v>
      </c>
      <c r="B305" s="1" t="s">
        <v>44</v>
      </c>
      <c r="C305" s="1">
        <v>2014</v>
      </c>
      <c r="D305" s="1">
        <v>84</v>
      </c>
      <c r="E305" s="1">
        <v>63</v>
      </c>
      <c r="F305" s="1">
        <v>68</v>
      </c>
      <c r="G305" s="1">
        <v>46</v>
      </c>
      <c r="H305" s="1">
        <v>55</v>
      </c>
      <c r="I305" s="1">
        <v>44</v>
      </c>
      <c r="J305" s="1">
        <v>32</v>
      </c>
      <c r="K305" s="1">
        <v>55</v>
      </c>
      <c r="L305" s="1">
        <v>47</v>
      </c>
      <c r="M305" s="1">
        <v>95</v>
      </c>
      <c r="N305" s="1">
        <f t="shared" si="44"/>
        <v>197</v>
      </c>
      <c r="O305" s="1">
        <v>589</v>
      </c>
      <c r="P305" s="1">
        <v>318146</v>
      </c>
      <c r="Q305" s="1">
        <v>309973</v>
      </c>
      <c r="R305" s="1">
        <v>628119</v>
      </c>
      <c r="S305" s="1">
        <v>42331.832000000002</v>
      </c>
      <c r="T305" s="1">
        <v>77575.288</v>
      </c>
      <c r="U305" s="1">
        <v>103987.992</v>
      </c>
      <c r="V305" s="1">
        <v>90281.760000000009</v>
      </c>
      <c r="W305" s="1">
        <v>71163.023000000001</v>
      </c>
      <c r="X305" s="1">
        <v>80738.254000000001</v>
      </c>
      <c r="Y305" s="1">
        <v>75947.86</v>
      </c>
      <c r="Z305" s="1">
        <v>44058.013000000006</v>
      </c>
      <c r="AA305" s="1">
        <v>28148.826000000001</v>
      </c>
      <c r="AB305" s="1">
        <v>13592.500999999998</v>
      </c>
      <c r="AC305" s="1">
        <f t="shared" si="45"/>
        <v>85799.340000000011</v>
      </c>
      <c r="AD305" s="5">
        <v>9.3772040011526477E-4</v>
      </c>
      <c r="AE305" s="5">
        <v>1.9843223416364307E-3</v>
      </c>
      <c r="AF305" s="5">
        <v>8.1211429082931664E-4</v>
      </c>
      <c r="AG305" s="5">
        <v>6.539216566466636E-4</v>
      </c>
      <c r="AH305" s="5">
        <v>5.0951598639636616E-4</v>
      </c>
      <c r="AI305" s="5">
        <v>7.7287329404204764E-4</v>
      </c>
      <c r="AJ305" s="5">
        <v>5.4497091304451541E-4</v>
      </c>
      <c r="AK305" s="5">
        <v>4.2134169415701772E-4</v>
      </c>
      <c r="AL305" s="5">
        <v>1.2483540735257397E-3</v>
      </c>
      <c r="AM305" s="5">
        <v>1.6696966331739731E-3</v>
      </c>
      <c r="AN305" s="21">
        <v>6.9891479132501086E-3</v>
      </c>
      <c r="AO305" s="23">
        <f t="shared" si="46"/>
        <v>0.14261460101867574</v>
      </c>
      <c r="AP305" s="23">
        <f t="shared" si="47"/>
        <v>0.33446519524617996</v>
      </c>
      <c r="AQ305" s="23">
        <f t="shared" si="48"/>
        <v>6.7394605162397578E-2</v>
      </c>
      <c r="AR305" s="23">
        <f t="shared" si="49"/>
        <v>0.13659726898883812</v>
      </c>
      <c r="AS305" s="23">
        <f t="shared" si="50"/>
        <v>0.61120543293718166</v>
      </c>
      <c r="AT305" s="23">
        <f t="shared" si="51"/>
        <v>0.46349745331069608</v>
      </c>
      <c r="AU305" s="34">
        <f t="shared" si="52"/>
        <v>0.52292020373514436</v>
      </c>
      <c r="AV305" s="35">
        <f t="shared" si="53"/>
        <v>0.14261460101867574</v>
      </c>
      <c r="AW305" s="35">
        <f t="shared" si="54"/>
        <v>0.30342577487765088</v>
      </c>
    </row>
    <row r="306" spans="1:49" x14ac:dyDescent="0.2">
      <c r="A306" s="10" t="s">
        <v>364</v>
      </c>
      <c r="B306" s="1" t="s">
        <v>44</v>
      </c>
      <c r="C306" s="1">
        <v>2015</v>
      </c>
      <c r="D306" s="1">
        <v>103</v>
      </c>
      <c r="E306" s="1">
        <v>43</v>
      </c>
      <c r="F306" s="1">
        <v>45</v>
      </c>
      <c r="G306" s="1">
        <v>63</v>
      </c>
      <c r="H306" s="1">
        <v>65</v>
      </c>
      <c r="I306" s="1">
        <v>52</v>
      </c>
      <c r="J306" s="1">
        <v>56</v>
      </c>
      <c r="K306" s="1">
        <v>57</v>
      </c>
      <c r="L306" s="1">
        <v>50</v>
      </c>
      <c r="M306" s="1">
        <v>79</v>
      </c>
      <c r="N306" s="1">
        <f t="shared" si="44"/>
        <v>186</v>
      </c>
      <c r="O306" s="1">
        <v>613</v>
      </c>
      <c r="P306" s="1">
        <v>331725</v>
      </c>
      <c r="Q306" s="1">
        <v>319491</v>
      </c>
      <c r="R306" s="1">
        <v>651216</v>
      </c>
      <c r="S306" s="1">
        <v>43747.019</v>
      </c>
      <c r="T306" s="1">
        <v>79565.679000000004</v>
      </c>
      <c r="U306" s="1">
        <v>105988.533</v>
      </c>
      <c r="V306" s="1">
        <v>94820.214999999997</v>
      </c>
      <c r="W306" s="1">
        <v>73296.402999999991</v>
      </c>
      <c r="X306" s="1">
        <v>82571.547999999981</v>
      </c>
      <c r="Y306" s="1">
        <v>81008.943999999989</v>
      </c>
      <c r="Z306" s="1">
        <v>47024.735000000001</v>
      </c>
      <c r="AA306" s="1">
        <v>28682.367999999999</v>
      </c>
      <c r="AB306" s="1">
        <v>14384.125</v>
      </c>
      <c r="AC306" s="1">
        <f t="shared" si="45"/>
        <v>90091.228000000003</v>
      </c>
      <c r="AD306" s="5">
        <v>9.4131593818333698E-4</v>
      </c>
      <c r="AE306" s="5">
        <v>2.3544461395186723E-3</v>
      </c>
      <c r="AF306" s="5">
        <v>5.4043402306665417E-4</v>
      </c>
      <c r="AG306" s="5">
        <v>4.245742320067776E-4</v>
      </c>
      <c r="AH306" s="5">
        <v>6.6441528317563931E-4</v>
      </c>
      <c r="AI306" s="5">
        <v>8.8681022996449095E-4</v>
      </c>
      <c r="AJ306" s="5">
        <v>6.2975687460770406E-4</v>
      </c>
      <c r="AK306" s="5">
        <v>6.9128169353744457E-4</v>
      </c>
      <c r="AL306" s="5">
        <v>1.2121280428268229E-3</v>
      </c>
      <c r="AM306" s="5">
        <v>1.7432312422739993E-3</v>
      </c>
      <c r="AN306" s="21">
        <v>5.4921658425521195E-3</v>
      </c>
      <c r="AO306" s="23">
        <f t="shared" si="46"/>
        <v>0.16802610114192496</v>
      </c>
      <c r="AP306" s="23">
        <f t="shared" si="47"/>
        <v>0.30342577487765088</v>
      </c>
      <c r="AQ306" s="23">
        <f t="shared" si="48"/>
        <v>6.7177432679786736E-2</v>
      </c>
      <c r="AR306" s="23">
        <f t="shared" si="49"/>
        <v>0.13834308125107492</v>
      </c>
      <c r="AS306" s="23">
        <f t="shared" si="50"/>
        <v>0.6052202283849919</v>
      </c>
      <c r="AT306" s="23">
        <f t="shared" si="51"/>
        <v>0.47960848287112562</v>
      </c>
      <c r="AU306" s="34">
        <f t="shared" si="52"/>
        <v>0.52854812398042417</v>
      </c>
      <c r="AV306" s="35">
        <f t="shared" si="53"/>
        <v>0.16802610114192496</v>
      </c>
      <c r="AW306" s="35">
        <f t="shared" si="54"/>
        <v>0.31613976705490848</v>
      </c>
    </row>
    <row r="307" spans="1:49" x14ac:dyDescent="0.2">
      <c r="A307" s="10" t="s">
        <v>365</v>
      </c>
      <c r="B307" s="1" t="s">
        <v>44</v>
      </c>
      <c r="C307" s="1">
        <v>2016</v>
      </c>
      <c r="D307" s="1">
        <v>85</v>
      </c>
      <c r="E307" s="1">
        <v>50</v>
      </c>
      <c r="F307" s="1">
        <v>49</v>
      </c>
      <c r="G307" s="1">
        <v>53</v>
      </c>
      <c r="H307" s="1">
        <v>55</v>
      </c>
      <c r="I307" s="1">
        <v>59</v>
      </c>
      <c r="J307" s="1">
        <v>60</v>
      </c>
      <c r="K307" s="1">
        <v>77</v>
      </c>
      <c r="L307" s="1">
        <v>72</v>
      </c>
      <c r="M307" s="1">
        <v>41</v>
      </c>
      <c r="N307" s="1">
        <f t="shared" si="44"/>
        <v>190</v>
      </c>
      <c r="O307" s="1">
        <v>601</v>
      </c>
      <c r="P307" s="1">
        <v>288852</v>
      </c>
      <c r="Q307" s="1">
        <v>277908</v>
      </c>
      <c r="R307" s="1">
        <v>566760</v>
      </c>
      <c r="S307" s="1">
        <v>38937.481999999996</v>
      </c>
      <c r="T307" s="1">
        <v>70315.530999999988</v>
      </c>
      <c r="U307" s="1">
        <v>86338.376000000004</v>
      </c>
      <c r="V307" s="1">
        <v>82553.771000000008</v>
      </c>
      <c r="W307" s="1">
        <v>64990.065000000002</v>
      </c>
      <c r="X307" s="1">
        <v>70561.573999999993</v>
      </c>
      <c r="Y307" s="1">
        <v>71452.585999999996</v>
      </c>
      <c r="Z307" s="1">
        <v>43113.972000000009</v>
      </c>
      <c r="AA307" s="1">
        <v>25375.353999999999</v>
      </c>
      <c r="AB307" s="1">
        <v>13427.224</v>
      </c>
      <c r="AC307" s="1">
        <f t="shared" si="45"/>
        <v>81916.55</v>
      </c>
      <c r="AD307" s="5">
        <v>1.0604135789399392E-3</v>
      </c>
      <c r="AE307" s="5">
        <v>2.1829865629215575E-3</v>
      </c>
      <c r="AF307" s="5">
        <v>7.1108045817075622E-4</v>
      </c>
      <c r="AG307" s="5">
        <v>5.6753441829853271E-4</v>
      </c>
      <c r="AH307" s="5">
        <v>6.4200580249689615E-4</v>
      </c>
      <c r="AI307" s="5">
        <v>8.4628319728561588E-4</v>
      </c>
      <c r="AJ307" s="5">
        <v>8.3614914826021325E-4</v>
      </c>
      <c r="AK307" s="5">
        <v>8.3971768355591784E-4</v>
      </c>
      <c r="AL307" s="5">
        <v>1.7859639561857113E-3</v>
      </c>
      <c r="AM307" s="5">
        <v>2.8373988398349044E-3</v>
      </c>
      <c r="AN307" s="21">
        <v>3.0534978786382057E-3</v>
      </c>
      <c r="AO307" s="23">
        <f t="shared" si="46"/>
        <v>0.14143094841930118</v>
      </c>
      <c r="AP307" s="23">
        <f t="shared" si="47"/>
        <v>0.31613976705490848</v>
      </c>
      <c r="AQ307" s="23">
        <f t="shared" si="48"/>
        <v>6.870188792434187E-2</v>
      </c>
      <c r="AR307" s="23">
        <f t="shared" si="49"/>
        <v>0.14453481191333192</v>
      </c>
      <c r="AS307" s="23">
        <f t="shared" si="50"/>
        <v>0.58402662229617308</v>
      </c>
      <c r="AT307" s="23">
        <f t="shared" si="51"/>
        <v>0.5141430948419301</v>
      </c>
      <c r="AU307" s="34">
        <f t="shared" si="52"/>
        <v>0.54242928452579031</v>
      </c>
      <c r="AV307" s="35">
        <f t="shared" si="53"/>
        <v>0.14143094841930118</v>
      </c>
      <c r="AW307" s="35">
        <f t="shared" si="54"/>
        <v>0.26064735945485518</v>
      </c>
    </row>
    <row r="308" spans="1:49" x14ac:dyDescent="0.2">
      <c r="A308" s="10" t="s">
        <v>366</v>
      </c>
      <c r="B308" s="1" t="s">
        <v>44</v>
      </c>
      <c r="C308" s="1">
        <v>2017</v>
      </c>
      <c r="D308" s="1">
        <v>90</v>
      </c>
      <c r="E308" s="1">
        <v>59</v>
      </c>
      <c r="F308" s="1">
        <v>59</v>
      </c>
      <c r="G308" s="1">
        <v>51</v>
      </c>
      <c r="H308" s="1">
        <v>60</v>
      </c>
      <c r="I308" s="1">
        <v>55</v>
      </c>
      <c r="J308" s="1">
        <v>60</v>
      </c>
      <c r="K308" s="1">
        <v>43</v>
      </c>
      <c r="L308" s="1">
        <v>65</v>
      </c>
      <c r="M308" s="1">
        <v>45</v>
      </c>
      <c r="N308" s="1">
        <f t="shared" si="44"/>
        <v>153</v>
      </c>
      <c r="O308" s="1">
        <v>587</v>
      </c>
      <c r="P308" s="1">
        <v>356870</v>
      </c>
      <c r="Q308" s="1">
        <v>337367</v>
      </c>
      <c r="R308" s="1">
        <v>694237</v>
      </c>
      <c r="S308" s="1">
        <v>46836</v>
      </c>
      <c r="T308" s="1">
        <v>84783</v>
      </c>
      <c r="U308" s="1">
        <v>111150</v>
      </c>
      <c r="V308" s="1">
        <v>103102</v>
      </c>
      <c r="W308" s="1">
        <v>79170</v>
      </c>
      <c r="X308" s="1">
        <v>81930</v>
      </c>
      <c r="Y308" s="1">
        <v>85534</v>
      </c>
      <c r="Z308" s="1">
        <v>54314</v>
      </c>
      <c r="AA308" s="1">
        <v>31307</v>
      </c>
      <c r="AB308" s="1">
        <v>16111</v>
      </c>
      <c r="AC308" s="1">
        <f t="shared" si="45"/>
        <v>101732</v>
      </c>
      <c r="AD308" s="5">
        <v>8.4553257749154826E-4</v>
      </c>
      <c r="AE308" s="5">
        <v>1.921598770176787E-3</v>
      </c>
      <c r="AF308" s="5">
        <v>6.9589422407794019E-4</v>
      </c>
      <c r="AG308" s="5">
        <v>5.3081421502474129E-4</v>
      </c>
      <c r="AH308" s="5">
        <v>4.9465577777346704E-4</v>
      </c>
      <c r="AI308" s="5">
        <v>7.5786282682834406E-4</v>
      </c>
      <c r="AJ308" s="5">
        <v>6.7130477236665442E-4</v>
      </c>
      <c r="AK308" s="5">
        <v>7.0147543666845933E-4</v>
      </c>
      <c r="AL308" s="5">
        <v>7.9169274956733071E-4</v>
      </c>
      <c r="AM308" s="5">
        <v>2.0762129875107802E-3</v>
      </c>
      <c r="AN308" s="21">
        <v>2.7931227111911115E-3</v>
      </c>
      <c r="AO308" s="23">
        <f t="shared" si="46"/>
        <v>0.15332197614991483</v>
      </c>
      <c r="AP308" s="23">
        <f t="shared" si="47"/>
        <v>0.26064735945485518</v>
      </c>
      <c r="AQ308" s="23">
        <f t="shared" si="48"/>
        <v>6.7463992843942347E-2</v>
      </c>
      <c r="AR308" s="23">
        <f t="shared" si="49"/>
        <v>0.14653785378768347</v>
      </c>
      <c r="AS308" s="23">
        <f t="shared" si="50"/>
        <v>0.63713798977853497</v>
      </c>
      <c r="AT308" s="23">
        <f t="shared" si="51"/>
        <v>0.45655877342419082</v>
      </c>
      <c r="AU308" s="34">
        <f t="shared" si="52"/>
        <v>0.58603066439522999</v>
      </c>
      <c r="AV308" s="35">
        <f t="shared" si="53"/>
        <v>0.15332197614991483</v>
      </c>
      <c r="AW308" s="35">
        <f t="shared" si="54"/>
        <v>0.72470172337604954</v>
      </c>
    </row>
    <row r="309" spans="1:49" x14ac:dyDescent="0.2">
      <c r="A309" s="10" t="s">
        <v>367</v>
      </c>
      <c r="B309" s="1" t="s">
        <v>45</v>
      </c>
      <c r="C309" s="1">
        <v>2009</v>
      </c>
      <c r="D309" s="1">
        <v>89</v>
      </c>
      <c r="E309" s="1">
        <v>70</v>
      </c>
      <c r="F309" s="1">
        <v>56</v>
      </c>
      <c r="G309" s="1">
        <v>71</v>
      </c>
      <c r="H309" s="1">
        <v>65</v>
      </c>
      <c r="I309" s="1">
        <v>115</v>
      </c>
      <c r="J309" s="1">
        <v>157</v>
      </c>
      <c r="K309" s="1">
        <v>245</v>
      </c>
      <c r="L309" s="1">
        <v>570</v>
      </c>
      <c r="M309" s="1">
        <v>825</v>
      </c>
      <c r="N309" s="1">
        <f t="shared" si="44"/>
        <v>1640</v>
      </c>
      <c r="O309" s="1">
        <v>2263</v>
      </c>
      <c r="P309" s="1">
        <v>5581675</v>
      </c>
      <c r="Q309" s="1">
        <v>5867110</v>
      </c>
      <c r="R309" s="1">
        <v>11448785</v>
      </c>
      <c r="S309" s="1">
        <v>737234.78500000015</v>
      </c>
      <c r="T309" s="1">
        <v>1520464.7239999999</v>
      </c>
      <c r="U309" s="1">
        <v>1550587.9069999999</v>
      </c>
      <c r="V309" s="1">
        <v>1462744.321</v>
      </c>
      <c r="W309" s="1">
        <v>1585350.2920000001</v>
      </c>
      <c r="X309" s="1">
        <v>1737749.56</v>
      </c>
      <c r="Y309" s="1">
        <v>1296379.6649999998</v>
      </c>
      <c r="Z309" s="1">
        <v>793425.80100000021</v>
      </c>
      <c r="AA309" s="1">
        <v>551716.94999999995</v>
      </c>
      <c r="AB309" s="1">
        <v>212146.69899999999</v>
      </c>
      <c r="AC309" s="1">
        <f t="shared" si="45"/>
        <v>1557289.4500000002</v>
      </c>
      <c r="AD309" s="5">
        <v>1.9766289610644274E-4</v>
      </c>
      <c r="AE309" s="5">
        <v>1.2072137914653604E-4</v>
      </c>
      <c r="AF309" s="5">
        <v>4.6038555775135497E-5</v>
      </c>
      <c r="AG309" s="5">
        <v>3.611533389831861E-5</v>
      </c>
      <c r="AH309" s="5">
        <v>4.8538899779464602E-5</v>
      </c>
      <c r="AI309" s="5">
        <v>4.1000402452381161E-5</v>
      </c>
      <c r="AJ309" s="5">
        <v>6.6177545169397134E-5</v>
      </c>
      <c r="AK309" s="5">
        <v>1.2110649699214468E-4</v>
      </c>
      <c r="AL309" s="5">
        <v>3.0878753840776589E-4</v>
      </c>
      <c r="AM309" s="5">
        <v>1.0331384598569974E-3</v>
      </c>
      <c r="AN309" s="21">
        <v>3.8888184633030752E-3</v>
      </c>
      <c r="AO309" s="23">
        <f t="shared" si="46"/>
        <v>3.9328325231992929E-2</v>
      </c>
      <c r="AP309" s="23">
        <f t="shared" si="47"/>
        <v>0.72470172337604954</v>
      </c>
      <c r="AQ309" s="23">
        <f t="shared" si="48"/>
        <v>6.4394150558334376E-2</v>
      </c>
      <c r="AR309" s="23">
        <f t="shared" si="49"/>
        <v>0.13602224602872709</v>
      </c>
      <c r="AS309" s="23">
        <f t="shared" si="50"/>
        <v>0.20592134334953602</v>
      </c>
      <c r="AT309" s="23">
        <f t="shared" si="51"/>
        <v>0.84489615554573572</v>
      </c>
      <c r="AU309" s="34">
        <f t="shared" si="52"/>
        <v>0.23596995139195759</v>
      </c>
      <c r="AV309" s="35">
        <f t="shared" si="53"/>
        <v>3.9328325231992929E-2</v>
      </c>
      <c r="AW309" s="35">
        <f t="shared" si="54"/>
        <v>0.75863636363636366</v>
      </c>
    </row>
    <row r="310" spans="1:49" x14ac:dyDescent="0.2">
      <c r="A310" s="10" t="s">
        <v>368</v>
      </c>
      <c r="B310" s="1" t="s">
        <v>45</v>
      </c>
      <c r="C310" s="1">
        <v>2010</v>
      </c>
      <c r="D310" s="1">
        <v>103</v>
      </c>
      <c r="E310" s="1">
        <v>45</v>
      </c>
      <c r="F310" s="1">
        <v>59</v>
      </c>
      <c r="G310" s="1">
        <v>51</v>
      </c>
      <c r="H310" s="1">
        <v>54</v>
      </c>
      <c r="I310" s="1">
        <v>50</v>
      </c>
      <c r="J310" s="1">
        <v>169</v>
      </c>
      <c r="K310" s="1">
        <v>244</v>
      </c>
      <c r="L310" s="1">
        <v>532</v>
      </c>
      <c r="M310" s="1">
        <v>893</v>
      </c>
      <c r="N310" s="1">
        <f t="shared" si="44"/>
        <v>1669</v>
      </c>
      <c r="O310" s="1">
        <v>2200</v>
      </c>
      <c r="P310" s="1">
        <v>5578734</v>
      </c>
      <c r="Q310" s="1">
        <v>5858353</v>
      </c>
      <c r="R310" s="1">
        <v>11437087</v>
      </c>
      <c r="S310" s="1">
        <v>719474.67299999995</v>
      </c>
      <c r="T310" s="1">
        <v>1525643.2010000001</v>
      </c>
      <c r="U310" s="1">
        <v>1597198.1230000001</v>
      </c>
      <c r="V310" s="1">
        <v>1405339.594</v>
      </c>
      <c r="W310" s="1">
        <v>1531893.5900000003</v>
      </c>
      <c r="X310" s="1">
        <v>1729043.2939999998</v>
      </c>
      <c r="Y310" s="1">
        <v>1353099.8849999998</v>
      </c>
      <c r="Z310" s="1">
        <v>810534.75799999991</v>
      </c>
      <c r="AA310" s="1">
        <v>546574.9850000001</v>
      </c>
      <c r="AB310" s="1">
        <v>215875.08199999999</v>
      </c>
      <c r="AC310" s="1">
        <f t="shared" si="45"/>
        <v>1572984.825</v>
      </c>
      <c r="AD310" s="5">
        <v>1.9235667263875847E-4</v>
      </c>
      <c r="AE310" s="5">
        <v>1.4316000807995086E-4</v>
      </c>
      <c r="AF310" s="5">
        <v>2.9495756262345114E-5</v>
      </c>
      <c r="AG310" s="5">
        <v>3.6939687788501113E-5</v>
      </c>
      <c r="AH310" s="5">
        <v>3.6290160910388468E-5</v>
      </c>
      <c r="AI310" s="5">
        <v>3.5250490211921304E-5</v>
      </c>
      <c r="AJ310" s="5">
        <v>2.8917725873901691E-5</v>
      </c>
      <c r="AK310" s="5">
        <v>1.2489839210946355E-4</v>
      </c>
      <c r="AL310" s="5">
        <v>3.0103582553581251E-4</v>
      </c>
      <c r="AM310" s="5">
        <v>9.7333396990350717E-4</v>
      </c>
      <c r="AN310" s="21">
        <v>4.1366515844566071E-3</v>
      </c>
      <c r="AO310" s="23">
        <f t="shared" si="46"/>
        <v>4.6818181818181821E-2</v>
      </c>
      <c r="AP310" s="23">
        <f t="shared" si="47"/>
        <v>0.75863636363636366</v>
      </c>
      <c r="AQ310" s="23">
        <f t="shared" si="48"/>
        <v>6.2907160975517629E-2</v>
      </c>
      <c r="AR310" s="23">
        <f t="shared" si="49"/>
        <v>0.13753369411284533</v>
      </c>
      <c r="AS310" s="23">
        <f t="shared" si="50"/>
        <v>0.16454545454545455</v>
      </c>
      <c r="AT310" s="23">
        <f t="shared" si="51"/>
        <v>0.85818181818181816</v>
      </c>
      <c r="AU310" s="34">
        <f t="shared" si="52"/>
        <v>0.19454545454545455</v>
      </c>
      <c r="AV310" s="35">
        <f t="shared" si="53"/>
        <v>4.6818181818181821E-2</v>
      </c>
      <c r="AW310" s="35">
        <f t="shared" si="54"/>
        <v>0.75438596491228072</v>
      </c>
    </row>
    <row r="311" spans="1:49" x14ac:dyDescent="0.2">
      <c r="A311" s="10" t="s">
        <v>369</v>
      </c>
      <c r="B311" s="1" t="s">
        <v>45</v>
      </c>
      <c r="C311" s="1">
        <v>2011</v>
      </c>
      <c r="D311" s="1">
        <v>94</v>
      </c>
      <c r="E311" s="1">
        <v>55</v>
      </c>
      <c r="F311" s="1">
        <v>65</v>
      </c>
      <c r="G311" s="1">
        <v>53</v>
      </c>
      <c r="H311" s="1">
        <v>72</v>
      </c>
      <c r="I311" s="1">
        <v>91</v>
      </c>
      <c r="J311" s="1">
        <v>186</v>
      </c>
      <c r="K311" s="1">
        <v>275</v>
      </c>
      <c r="L311" s="1">
        <v>592</v>
      </c>
      <c r="M311" s="1">
        <v>1025</v>
      </c>
      <c r="N311" s="1">
        <f t="shared" si="44"/>
        <v>1892</v>
      </c>
      <c r="O311" s="1">
        <v>2508</v>
      </c>
      <c r="P311" s="1">
        <v>5573636</v>
      </c>
      <c r="Q311" s="1">
        <v>5850487</v>
      </c>
      <c r="R311" s="1">
        <v>11424123</v>
      </c>
      <c r="S311" s="1">
        <v>716178.04800000018</v>
      </c>
      <c r="T311" s="1">
        <v>1515141.314</v>
      </c>
      <c r="U311" s="1">
        <v>1570544.4649999999</v>
      </c>
      <c r="V311" s="1">
        <v>1406484.5090000001</v>
      </c>
      <c r="W311" s="1">
        <v>1500762.2450000001</v>
      </c>
      <c r="X311" s="1">
        <v>1724591.5049999999</v>
      </c>
      <c r="Y311" s="1">
        <v>1397686.3309999998</v>
      </c>
      <c r="Z311" s="1">
        <v>826313.28200000012</v>
      </c>
      <c r="AA311" s="1">
        <v>540929.3330000001</v>
      </c>
      <c r="AB311" s="1">
        <v>221000.88899999997</v>
      </c>
      <c r="AC311" s="1">
        <f t="shared" si="45"/>
        <v>1588243.5040000002</v>
      </c>
      <c r="AD311" s="5">
        <v>2.1953545143027609E-4</v>
      </c>
      <c r="AE311" s="5">
        <v>1.3125227764590737E-4</v>
      </c>
      <c r="AF311" s="5">
        <v>3.6300244400833489E-5</v>
      </c>
      <c r="AG311" s="5">
        <v>4.1386921191053322E-5</v>
      </c>
      <c r="AH311" s="5">
        <v>3.7682604864011338E-5</v>
      </c>
      <c r="AI311" s="5">
        <v>4.797562054874321E-5</v>
      </c>
      <c r="AJ311" s="5">
        <v>5.276611866414128E-5</v>
      </c>
      <c r="AK311" s="5">
        <v>1.3307706877760115E-4</v>
      </c>
      <c r="AL311" s="5">
        <v>3.3280355767051551E-4</v>
      </c>
      <c r="AM311" s="5">
        <v>1.0944128260095666E-3</v>
      </c>
      <c r="AN311" s="21">
        <v>4.6379903928802759E-3</v>
      </c>
      <c r="AO311" s="23">
        <f t="shared" si="46"/>
        <v>3.7480063795853266E-2</v>
      </c>
      <c r="AP311" s="23">
        <f t="shared" si="47"/>
        <v>0.75438596491228072</v>
      </c>
      <c r="AQ311" s="23">
        <f t="shared" si="48"/>
        <v>6.2689980491281494E-2</v>
      </c>
      <c r="AR311" s="23">
        <f t="shared" si="49"/>
        <v>0.13902542050711467</v>
      </c>
      <c r="AS311" s="23">
        <f t="shared" si="50"/>
        <v>0.17145135566188197</v>
      </c>
      <c r="AT311" s="23">
        <f t="shared" si="51"/>
        <v>0.86483253588516751</v>
      </c>
      <c r="AU311" s="34">
        <f t="shared" si="52"/>
        <v>0.20813397129186603</v>
      </c>
      <c r="AV311" s="35">
        <f t="shared" si="53"/>
        <v>3.7480063795853266E-2</v>
      </c>
      <c r="AW311" s="35">
        <f t="shared" si="54"/>
        <v>0.77090163934426226</v>
      </c>
    </row>
    <row r="312" spans="1:49" x14ac:dyDescent="0.2">
      <c r="A312" s="10" t="s">
        <v>370</v>
      </c>
      <c r="B312" s="1" t="s">
        <v>45</v>
      </c>
      <c r="C312" s="1">
        <v>2012</v>
      </c>
      <c r="D312" s="1">
        <v>100</v>
      </c>
      <c r="E312" s="1">
        <v>55</v>
      </c>
      <c r="F312" s="1">
        <v>70</v>
      </c>
      <c r="G312" s="1">
        <v>50</v>
      </c>
      <c r="H312" s="1">
        <v>46</v>
      </c>
      <c r="I312" s="1">
        <v>69</v>
      </c>
      <c r="J312" s="1">
        <v>169</v>
      </c>
      <c r="K312" s="1">
        <v>254</v>
      </c>
      <c r="L312" s="1">
        <v>574</v>
      </c>
      <c r="M312" s="1">
        <v>1053</v>
      </c>
      <c r="N312" s="1">
        <f t="shared" si="44"/>
        <v>1881</v>
      </c>
      <c r="O312" s="1">
        <v>2440</v>
      </c>
      <c r="P312" s="1">
        <v>5567661</v>
      </c>
      <c r="Q312" s="1">
        <v>5843479</v>
      </c>
      <c r="R312" s="1">
        <v>11411140</v>
      </c>
      <c r="S312" s="1">
        <v>703301.87199999997</v>
      </c>
      <c r="T312" s="1">
        <v>1500270.4990000001</v>
      </c>
      <c r="U312" s="1">
        <v>1567710.9790000001</v>
      </c>
      <c r="V312" s="1">
        <v>1409455.9790000001</v>
      </c>
      <c r="W312" s="1">
        <v>1467493.3899999997</v>
      </c>
      <c r="X312" s="1">
        <v>1706270.7059999998</v>
      </c>
      <c r="Y312" s="1">
        <v>1439027.9269999997</v>
      </c>
      <c r="Z312" s="1">
        <v>850556.59499999997</v>
      </c>
      <c r="AA312" s="1">
        <v>538197.46500000008</v>
      </c>
      <c r="AB312" s="1">
        <v>228884.58900000004</v>
      </c>
      <c r="AC312" s="1">
        <f t="shared" si="45"/>
        <v>1617638.6490000002</v>
      </c>
      <c r="AD312" s="5">
        <v>2.1382613831746872E-4</v>
      </c>
      <c r="AE312" s="5">
        <v>1.4218645503619534E-4</v>
      </c>
      <c r="AF312" s="5">
        <v>3.6660055661069156E-5</v>
      </c>
      <c r="AG312" s="5">
        <v>4.4651087437463177E-5</v>
      </c>
      <c r="AH312" s="5">
        <v>3.547468012124414E-5</v>
      </c>
      <c r="AI312" s="5">
        <v>3.1345967425447828E-5</v>
      </c>
      <c r="AJ312" s="5">
        <v>4.04390696958962E-5</v>
      </c>
      <c r="AK312" s="5">
        <v>1.1744038932748248E-4</v>
      </c>
      <c r="AL312" s="5">
        <v>2.9862798253889268E-4</v>
      </c>
      <c r="AM312" s="5">
        <v>1.0665230465178796E-3</v>
      </c>
      <c r="AN312" s="21">
        <v>4.6005718628788928E-3</v>
      </c>
      <c r="AO312" s="23">
        <f t="shared" si="46"/>
        <v>4.0983606557377046E-2</v>
      </c>
      <c r="AP312" s="23">
        <f t="shared" si="47"/>
        <v>0.77090163934426226</v>
      </c>
      <c r="AQ312" s="23">
        <f t="shared" si="48"/>
        <v>6.1632919410330604E-2</v>
      </c>
      <c r="AR312" s="23">
        <f t="shared" si="49"/>
        <v>0.14175960061834314</v>
      </c>
      <c r="AS312" s="23">
        <f t="shared" si="50"/>
        <v>0.1598360655737705</v>
      </c>
      <c r="AT312" s="23">
        <f t="shared" si="51"/>
        <v>0.86844262295081964</v>
      </c>
      <c r="AU312" s="34">
        <f t="shared" si="52"/>
        <v>0.18811475409836065</v>
      </c>
      <c r="AV312" s="35">
        <f t="shared" si="53"/>
        <v>4.0983606557377046E-2</v>
      </c>
      <c r="AW312" s="35">
        <f t="shared" si="54"/>
        <v>0.75946969696969702</v>
      </c>
    </row>
    <row r="313" spans="1:49" x14ac:dyDescent="0.2">
      <c r="A313" s="10" t="s">
        <v>371</v>
      </c>
      <c r="B313" s="1" t="s">
        <v>45</v>
      </c>
      <c r="C313" s="1">
        <v>2013</v>
      </c>
      <c r="D313" s="1">
        <v>108</v>
      </c>
      <c r="E313" s="1">
        <v>52</v>
      </c>
      <c r="F313" s="1">
        <v>45</v>
      </c>
      <c r="G313" s="1">
        <v>61</v>
      </c>
      <c r="H313" s="1">
        <v>65</v>
      </c>
      <c r="I313" s="1">
        <v>87</v>
      </c>
      <c r="J313" s="1">
        <v>217</v>
      </c>
      <c r="K313" s="1">
        <v>310</v>
      </c>
      <c r="L313" s="1">
        <v>641</v>
      </c>
      <c r="M313" s="1">
        <v>1054</v>
      </c>
      <c r="N313" s="1">
        <f t="shared" si="44"/>
        <v>2005</v>
      </c>
      <c r="O313" s="1">
        <v>2640</v>
      </c>
      <c r="P313" s="1">
        <v>5443587</v>
      </c>
      <c r="Q313" s="1">
        <v>5707247</v>
      </c>
      <c r="R313" s="1">
        <v>11150834</v>
      </c>
      <c r="S313" s="1">
        <v>680908.41100000008</v>
      </c>
      <c r="T313" s="1">
        <v>1456668.588</v>
      </c>
      <c r="U313" s="1">
        <v>1533236.7660000003</v>
      </c>
      <c r="V313" s="1">
        <v>1381016.372</v>
      </c>
      <c r="W313" s="1">
        <v>1405833.6089999997</v>
      </c>
      <c r="X313" s="1">
        <v>1642384.7080000001</v>
      </c>
      <c r="Y313" s="1">
        <v>1441855.0970000001</v>
      </c>
      <c r="Z313" s="1">
        <v>855745.39599999995</v>
      </c>
      <c r="AA313" s="1">
        <v>520648.41099999996</v>
      </c>
      <c r="AB313" s="1">
        <v>228111.48499999999</v>
      </c>
      <c r="AC313" s="1">
        <f t="shared" si="45"/>
        <v>1604505.2919999999</v>
      </c>
      <c r="AD313" s="5">
        <v>2.3675359170444112E-4</v>
      </c>
      <c r="AE313" s="5">
        <v>1.5861164035466731E-4</v>
      </c>
      <c r="AF313" s="5">
        <v>3.5697893418156141E-5</v>
      </c>
      <c r="AG313" s="5">
        <v>2.9349674491173786E-5</v>
      </c>
      <c r="AH313" s="5">
        <v>4.4170367011405715E-5</v>
      </c>
      <c r="AI313" s="5">
        <v>4.6235912688298812E-5</v>
      </c>
      <c r="AJ313" s="5">
        <v>5.2971754775982727E-5</v>
      </c>
      <c r="AK313" s="5">
        <v>1.5050056032086834E-4</v>
      </c>
      <c r="AL313" s="5">
        <v>3.6225728055217025E-4</v>
      </c>
      <c r="AM313" s="5">
        <v>1.2311571234200887E-3</v>
      </c>
      <c r="AN313" s="21">
        <v>4.6205477115718223E-3</v>
      </c>
      <c r="AO313" s="23">
        <f t="shared" si="46"/>
        <v>4.0909090909090909E-2</v>
      </c>
      <c r="AP313" s="23">
        <f t="shared" si="47"/>
        <v>0.75946969696969702</v>
      </c>
      <c r="AQ313" s="23">
        <f t="shared" si="48"/>
        <v>6.1063451487126441E-2</v>
      </c>
      <c r="AR313" s="23">
        <f t="shared" si="49"/>
        <v>0.14389105711734207</v>
      </c>
      <c r="AS313" s="23">
        <f t="shared" si="50"/>
        <v>0.15833333333333333</v>
      </c>
      <c r="AT313" s="23">
        <f t="shared" si="51"/>
        <v>0.87462121212121213</v>
      </c>
      <c r="AU313" s="34">
        <f t="shared" si="52"/>
        <v>0.19962121212121212</v>
      </c>
      <c r="AV313" s="35">
        <f t="shared" si="53"/>
        <v>4.0909090909090909E-2</v>
      </c>
      <c r="AW313" s="35">
        <f t="shared" si="54"/>
        <v>0.76299924642049732</v>
      </c>
    </row>
    <row r="314" spans="1:49" x14ac:dyDescent="0.2">
      <c r="A314" s="10" t="s">
        <v>372</v>
      </c>
      <c r="B314" s="1" t="s">
        <v>45</v>
      </c>
      <c r="C314" s="1">
        <v>2014</v>
      </c>
      <c r="D314" s="1">
        <v>88</v>
      </c>
      <c r="E314" s="1">
        <v>58</v>
      </c>
      <c r="F314" s="1">
        <v>60</v>
      </c>
      <c r="G314" s="1">
        <v>38</v>
      </c>
      <c r="H314" s="1">
        <v>47</v>
      </c>
      <c r="I314" s="1">
        <v>113</v>
      </c>
      <c r="J314" s="1">
        <v>225</v>
      </c>
      <c r="K314" s="1">
        <v>360</v>
      </c>
      <c r="L314" s="1">
        <v>590</v>
      </c>
      <c r="M314" s="1">
        <v>1075</v>
      </c>
      <c r="N314" s="1">
        <f t="shared" si="44"/>
        <v>2025</v>
      </c>
      <c r="O314" s="1">
        <v>2654</v>
      </c>
      <c r="P314" s="1">
        <v>5582129</v>
      </c>
      <c r="Q314" s="1">
        <v>5836542</v>
      </c>
      <c r="R314" s="1">
        <v>11418671</v>
      </c>
      <c r="S314" s="1">
        <v>691814.52299999981</v>
      </c>
      <c r="T314" s="1">
        <v>1482503.0320000001</v>
      </c>
      <c r="U314" s="1">
        <v>1560262.7479999999</v>
      </c>
      <c r="V314" s="1">
        <v>1425279.817</v>
      </c>
      <c r="W314" s="1">
        <v>1422764.4379999998</v>
      </c>
      <c r="X314" s="1">
        <v>1651882.287</v>
      </c>
      <c r="Y314" s="1">
        <v>1507423.0789999999</v>
      </c>
      <c r="Z314" s="1">
        <v>910080.51899999997</v>
      </c>
      <c r="AA314" s="1">
        <v>528946.69900000002</v>
      </c>
      <c r="AB314" s="1">
        <v>237273.68700000003</v>
      </c>
      <c r="AC314" s="1">
        <f t="shared" si="45"/>
        <v>1676300.9049999998</v>
      </c>
      <c r="AD314" s="5">
        <v>2.3242634803997768E-4</v>
      </c>
      <c r="AE314" s="5">
        <v>1.2720172397999807E-4</v>
      </c>
      <c r="AF314" s="5">
        <v>3.9123022852610258E-5</v>
      </c>
      <c r="AG314" s="5">
        <v>3.8455061544544421E-5</v>
      </c>
      <c r="AH314" s="5">
        <v>2.6661431353167053E-5</v>
      </c>
      <c r="AI314" s="5">
        <v>3.3034280830120107E-5</v>
      </c>
      <c r="AJ314" s="5">
        <v>6.8406811362582272E-5</v>
      </c>
      <c r="AK314" s="5">
        <v>1.4926134748398663E-4</v>
      </c>
      <c r="AL314" s="5">
        <v>3.9556939466803379E-4</v>
      </c>
      <c r="AM314" s="5">
        <v>1.1154242972220532E-3</v>
      </c>
      <c r="AN314" s="21">
        <v>4.5306330153667643E-3</v>
      </c>
      <c r="AO314" s="23">
        <f t="shared" si="46"/>
        <v>3.3157498116051246E-2</v>
      </c>
      <c r="AP314" s="23">
        <f t="shared" si="47"/>
        <v>0.76299924642049732</v>
      </c>
      <c r="AQ314" s="23">
        <f t="shared" si="48"/>
        <v>6.0586255878639451E-2</v>
      </c>
      <c r="AR314" s="23">
        <f t="shared" si="49"/>
        <v>0.14680350322730201</v>
      </c>
      <c r="AS314" s="23">
        <f t="shared" si="50"/>
        <v>0.1522230595327807</v>
      </c>
      <c r="AT314" s="23">
        <f t="shared" si="51"/>
        <v>0.89035418236623964</v>
      </c>
      <c r="AU314" s="34">
        <f t="shared" si="52"/>
        <v>0.20384325546345139</v>
      </c>
      <c r="AV314" s="35">
        <f t="shared" si="53"/>
        <v>3.3157498116051246E-2</v>
      </c>
      <c r="AW314" s="35">
        <f t="shared" si="54"/>
        <v>0.77033492822966509</v>
      </c>
    </row>
    <row r="315" spans="1:49" x14ac:dyDescent="0.2">
      <c r="A315" s="10" t="s">
        <v>373</v>
      </c>
      <c r="B315" s="1" t="s">
        <v>45</v>
      </c>
      <c r="C315" s="1">
        <v>2015</v>
      </c>
      <c r="D315" s="1">
        <v>110</v>
      </c>
      <c r="E315" s="1">
        <v>50</v>
      </c>
      <c r="F315" s="1">
        <v>61</v>
      </c>
      <c r="G315" s="1">
        <v>54</v>
      </c>
      <c r="H315" s="1">
        <v>69</v>
      </c>
      <c r="I315" s="1">
        <v>76</v>
      </c>
      <c r="J315" s="1">
        <v>204</v>
      </c>
      <c r="K315" s="1">
        <v>361</v>
      </c>
      <c r="L315" s="1">
        <v>596</v>
      </c>
      <c r="M315" s="1">
        <v>1136</v>
      </c>
      <c r="N315" s="1">
        <f t="shared" si="44"/>
        <v>2093</v>
      </c>
      <c r="O315" s="1">
        <v>2717</v>
      </c>
      <c r="P315" s="1">
        <v>5351320</v>
      </c>
      <c r="Q315" s="1">
        <v>5599843</v>
      </c>
      <c r="R315" s="1">
        <v>10951163</v>
      </c>
      <c r="S315" s="1">
        <v>660519.69999999995</v>
      </c>
      <c r="T315" s="1">
        <v>1409028.9470000002</v>
      </c>
      <c r="U315" s="1">
        <v>1480833.7510000002</v>
      </c>
      <c r="V315" s="1">
        <v>1380327.7960000001</v>
      </c>
      <c r="W315" s="1">
        <v>1350338.6629999999</v>
      </c>
      <c r="X315" s="1">
        <v>1550455.1259999999</v>
      </c>
      <c r="Y315" s="1">
        <v>1467477.8470000001</v>
      </c>
      <c r="Z315" s="1">
        <v>908058.451</v>
      </c>
      <c r="AA315" s="1">
        <v>507616.549</v>
      </c>
      <c r="AB315" s="1">
        <v>234915.29299999998</v>
      </c>
      <c r="AC315" s="1">
        <f t="shared" si="45"/>
        <v>1650590.2930000001</v>
      </c>
      <c r="AD315" s="5">
        <v>2.4810150300931511E-4</v>
      </c>
      <c r="AE315" s="5">
        <v>1.6653553255111089E-4</v>
      </c>
      <c r="AF315" s="5">
        <v>3.5485431372049731E-5</v>
      </c>
      <c r="AG315" s="5">
        <v>4.1193010328679355E-5</v>
      </c>
      <c r="AH315" s="5">
        <v>3.9121142207296388E-5</v>
      </c>
      <c r="AI315" s="5">
        <v>5.109829251774894E-5</v>
      </c>
      <c r="AJ315" s="5">
        <v>4.9017864964638781E-5</v>
      </c>
      <c r="AK315" s="5">
        <v>1.390140235622923E-4</v>
      </c>
      <c r="AL315" s="5">
        <v>3.9755150078989794E-4</v>
      </c>
      <c r="AM315" s="5">
        <v>1.1741145972764572E-3</v>
      </c>
      <c r="AN315" s="21">
        <v>4.8357856378469155E-3</v>
      </c>
      <c r="AO315" s="23">
        <f t="shared" si="46"/>
        <v>4.048582995951417E-2</v>
      </c>
      <c r="AP315" s="23">
        <f t="shared" si="47"/>
        <v>0.77033492822966509</v>
      </c>
      <c r="AQ315" s="23">
        <f t="shared" si="48"/>
        <v>6.0315027728105222E-2</v>
      </c>
      <c r="AR315" s="23">
        <f t="shared" si="49"/>
        <v>0.15072283126458808</v>
      </c>
      <c r="AS315" s="23">
        <f t="shared" si="50"/>
        <v>0.15458225984541774</v>
      </c>
      <c r="AT315" s="23">
        <f t="shared" si="51"/>
        <v>0.87338976812661018</v>
      </c>
      <c r="AU315" s="34">
        <f t="shared" si="52"/>
        <v>0.18917924181082077</v>
      </c>
      <c r="AV315" s="35">
        <f t="shared" si="53"/>
        <v>4.048582995951417E-2</v>
      </c>
      <c r="AW315" s="35">
        <f t="shared" si="54"/>
        <v>0.74153074027603516</v>
      </c>
    </row>
    <row r="316" spans="1:49" x14ac:dyDescent="0.2">
      <c r="A316" s="10" t="s">
        <v>374</v>
      </c>
      <c r="B316" s="1" t="s">
        <v>45</v>
      </c>
      <c r="C316" s="1">
        <v>2016</v>
      </c>
      <c r="D316" s="1">
        <v>101</v>
      </c>
      <c r="E316" s="1">
        <v>55</v>
      </c>
      <c r="F316" s="1">
        <v>65</v>
      </c>
      <c r="G316" s="1">
        <v>43</v>
      </c>
      <c r="H316" s="1">
        <v>54</v>
      </c>
      <c r="I316" s="1">
        <v>81</v>
      </c>
      <c r="J316" s="1">
        <v>219</v>
      </c>
      <c r="K316" s="1">
        <v>355</v>
      </c>
      <c r="L316" s="1">
        <v>539</v>
      </c>
      <c r="M316" s="1">
        <v>879</v>
      </c>
      <c r="N316" s="1">
        <f t="shared" si="44"/>
        <v>1773</v>
      </c>
      <c r="O316" s="1">
        <v>2391</v>
      </c>
      <c r="P316" s="1">
        <v>5458916</v>
      </c>
      <c r="Q316" s="1">
        <v>5702551</v>
      </c>
      <c r="R316" s="1">
        <v>11161467</v>
      </c>
      <c r="S316" s="1">
        <v>672187.98100000015</v>
      </c>
      <c r="T316" s="1">
        <v>1423238.9550000001</v>
      </c>
      <c r="U316" s="1">
        <v>1520443.2100000002</v>
      </c>
      <c r="V316" s="1">
        <v>1422404.3259999999</v>
      </c>
      <c r="W316" s="1">
        <v>1352297.4420000003</v>
      </c>
      <c r="X316" s="1">
        <v>1538775.1940000001</v>
      </c>
      <c r="Y316" s="1">
        <v>1507707.7039999999</v>
      </c>
      <c r="Z316" s="1">
        <v>965843.6050000001</v>
      </c>
      <c r="AA316" s="1">
        <v>518722.473</v>
      </c>
      <c r="AB316" s="1">
        <v>240702.36199999996</v>
      </c>
      <c r="AC316" s="1">
        <f t="shared" si="45"/>
        <v>1725268.4400000002</v>
      </c>
      <c r="AD316" s="5">
        <v>2.1421915237486254E-4</v>
      </c>
      <c r="AE316" s="5">
        <v>1.5025558750655492E-4</v>
      </c>
      <c r="AF316" s="5">
        <v>3.8644248604058195E-5</v>
      </c>
      <c r="AG316" s="5">
        <v>4.2750692411589642E-5</v>
      </c>
      <c r="AH316" s="5">
        <v>3.0230504234279165E-5</v>
      </c>
      <c r="AI316" s="5">
        <v>3.9932043293771159E-5</v>
      </c>
      <c r="AJ316" s="5">
        <v>5.2639268111310607E-5</v>
      </c>
      <c r="AK316" s="5">
        <v>1.452536187345767E-4</v>
      </c>
      <c r="AL316" s="5">
        <v>3.6755433091054113E-4</v>
      </c>
      <c r="AM316" s="5">
        <v>1.0390912830183087E-3</v>
      </c>
      <c r="AN316" s="21">
        <v>3.6518129390022361E-3</v>
      </c>
      <c r="AO316" s="23">
        <f t="shared" si="46"/>
        <v>4.2241739857800081E-2</v>
      </c>
      <c r="AP316" s="23">
        <f t="shared" si="47"/>
        <v>0.74153074027603516</v>
      </c>
      <c r="AQ316" s="23">
        <f t="shared" si="48"/>
        <v>6.0223981399577686E-2</v>
      </c>
      <c r="AR316" s="23">
        <f t="shared" si="49"/>
        <v>0.15457362728394039</v>
      </c>
      <c r="AS316" s="23">
        <f t="shared" si="50"/>
        <v>0.16687578419071519</v>
      </c>
      <c r="AT316" s="23">
        <f t="shared" si="51"/>
        <v>0.86700125470514433</v>
      </c>
      <c r="AU316" s="34">
        <f t="shared" si="52"/>
        <v>0.21622751986616479</v>
      </c>
      <c r="AV316" s="35">
        <f t="shared" si="53"/>
        <v>4.2241739857800081E-2</v>
      </c>
      <c r="AW316" s="35">
        <f t="shared" si="54"/>
        <v>0.76067687348912172</v>
      </c>
    </row>
    <row r="317" spans="1:49" x14ac:dyDescent="0.2">
      <c r="A317" s="10" t="s">
        <v>375</v>
      </c>
      <c r="B317" s="1" t="s">
        <v>45</v>
      </c>
      <c r="C317" s="1">
        <v>2017</v>
      </c>
      <c r="D317" s="1">
        <v>113</v>
      </c>
      <c r="E317" s="1">
        <v>47</v>
      </c>
      <c r="F317" s="1">
        <v>41</v>
      </c>
      <c r="G317" s="1">
        <v>62</v>
      </c>
      <c r="H317" s="1">
        <v>45</v>
      </c>
      <c r="I317" s="1">
        <v>79</v>
      </c>
      <c r="J317" s="1">
        <v>207</v>
      </c>
      <c r="K317" s="1">
        <v>381</v>
      </c>
      <c r="L317" s="1">
        <v>544</v>
      </c>
      <c r="M317" s="1">
        <v>963</v>
      </c>
      <c r="N317" s="1">
        <f t="shared" si="44"/>
        <v>1888</v>
      </c>
      <c r="O317" s="1">
        <v>2482</v>
      </c>
      <c r="P317" s="1">
        <v>5454976</v>
      </c>
      <c r="Q317" s="1">
        <v>5694776</v>
      </c>
      <c r="R317" s="1">
        <v>11149752</v>
      </c>
      <c r="S317" s="1">
        <v>669127</v>
      </c>
      <c r="T317" s="1">
        <v>1407643</v>
      </c>
      <c r="U317" s="1">
        <v>1501292</v>
      </c>
      <c r="V317" s="1">
        <v>1430750</v>
      </c>
      <c r="W317" s="1">
        <v>1340026</v>
      </c>
      <c r="X317" s="1">
        <v>1509164</v>
      </c>
      <c r="Y317" s="1">
        <v>1523106</v>
      </c>
      <c r="Z317" s="1">
        <v>1000157</v>
      </c>
      <c r="AA317" s="1">
        <v>524848</v>
      </c>
      <c r="AB317" s="1">
        <v>243639</v>
      </c>
      <c r="AC317" s="1">
        <f t="shared" si="45"/>
        <v>1768644</v>
      </c>
      <c r="AD317" s="5">
        <v>2.2260584809419975E-4</v>
      </c>
      <c r="AE317" s="5">
        <v>1.6887676031605359E-4</v>
      </c>
      <c r="AF317" s="5">
        <v>3.3389147674516904E-5</v>
      </c>
      <c r="AG317" s="5">
        <v>2.7309810483237106E-5</v>
      </c>
      <c r="AH317" s="5">
        <v>4.3333915778437884E-5</v>
      </c>
      <c r="AI317" s="5">
        <v>3.3581437972099047E-5</v>
      </c>
      <c r="AJ317" s="5">
        <v>5.2346862236310965E-5</v>
      </c>
      <c r="AK317" s="5">
        <v>1.359064963305246E-4</v>
      </c>
      <c r="AL317" s="5">
        <v>3.8094019238979482E-4</v>
      </c>
      <c r="AM317" s="5">
        <v>1.036490564887358E-3</v>
      </c>
      <c r="AN317" s="21">
        <v>3.952569169960474E-3</v>
      </c>
      <c r="AO317" s="23">
        <f t="shared" si="46"/>
        <v>4.5527800161160356E-2</v>
      </c>
      <c r="AP317" s="23">
        <f t="shared" si="47"/>
        <v>0.76067687348912172</v>
      </c>
      <c r="AQ317" s="23">
        <f t="shared" si="48"/>
        <v>6.0012724946707334E-2</v>
      </c>
      <c r="AR317" s="23">
        <f t="shared" si="49"/>
        <v>0.15862630845959624</v>
      </c>
      <c r="AS317" s="23">
        <f t="shared" si="50"/>
        <v>0.15592264302981468</v>
      </c>
      <c r="AT317" s="23">
        <f t="shared" si="51"/>
        <v>0.87590652699435934</v>
      </c>
      <c r="AU317" s="34">
        <f t="shared" si="52"/>
        <v>0.19379532634971797</v>
      </c>
      <c r="AV317" s="35">
        <f t="shared" si="53"/>
        <v>4.5527800161160356E-2</v>
      </c>
      <c r="AW317" s="35">
        <f t="shared" si="54"/>
        <v>0.57908611599297011</v>
      </c>
    </row>
    <row r="318" spans="1:49" x14ac:dyDescent="0.2">
      <c r="A318" s="10" t="s">
        <v>376</v>
      </c>
      <c r="B318" s="1" t="s">
        <v>46</v>
      </c>
      <c r="C318" s="1">
        <v>2009</v>
      </c>
      <c r="D318" s="1">
        <v>122</v>
      </c>
      <c r="E318" s="1">
        <v>47</v>
      </c>
      <c r="F318" s="1">
        <v>42</v>
      </c>
      <c r="G318" s="1">
        <v>56</v>
      </c>
      <c r="H318" s="1">
        <v>67</v>
      </c>
      <c r="I318" s="1">
        <v>74</v>
      </c>
      <c r="J318" s="1">
        <v>71</v>
      </c>
      <c r="K318" s="1">
        <v>99</v>
      </c>
      <c r="L318" s="1">
        <v>234</v>
      </c>
      <c r="M318" s="1">
        <v>326</v>
      </c>
      <c r="N318" s="1">
        <f t="shared" si="44"/>
        <v>659</v>
      </c>
      <c r="O318" s="1">
        <v>1138</v>
      </c>
      <c r="P318" s="1">
        <v>1768873</v>
      </c>
      <c r="Q318" s="1">
        <v>1816670</v>
      </c>
      <c r="R318" s="1">
        <v>3585543</v>
      </c>
      <c r="S318" s="1">
        <v>258294.81799999997</v>
      </c>
      <c r="T318" s="1">
        <v>484439.67500000005</v>
      </c>
      <c r="U318" s="1">
        <v>535324.16800000006</v>
      </c>
      <c r="V318" s="1">
        <v>477069.48299999995</v>
      </c>
      <c r="W318" s="1">
        <v>460927.66899999999</v>
      </c>
      <c r="X318" s="1">
        <v>500783.45100000006</v>
      </c>
      <c r="Y318" s="1">
        <v>391800.20299999998</v>
      </c>
      <c r="Z318" s="1">
        <v>252342.08600000001</v>
      </c>
      <c r="AA318" s="1">
        <v>164394.32399999999</v>
      </c>
      <c r="AB318" s="1">
        <v>60612.241000000002</v>
      </c>
      <c r="AC318" s="1">
        <f t="shared" si="45"/>
        <v>477348.65100000001</v>
      </c>
      <c r="AD318" s="5">
        <v>3.1738567910076661E-4</v>
      </c>
      <c r="AE318" s="5">
        <v>4.7232848473173787E-4</v>
      </c>
      <c r="AF318" s="5">
        <v>9.7019303796700782E-5</v>
      </c>
      <c r="AG318" s="5">
        <v>7.8457134033223767E-5</v>
      </c>
      <c r="AH318" s="5">
        <v>1.1738332045019951E-4</v>
      </c>
      <c r="AI318" s="5">
        <v>1.4535903246025355E-4</v>
      </c>
      <c r="AJ318" s="5">
        <v>1.4776846130244825E-4</v>
      </c>
      <c r="AK318" s="5">
        <v>1.8121481167277496E-4</v>
      </c>
      <c r="AL318" s="5">
        <v>3.9232456848280152E-4</v>
      </c>
      <c r="AM318" s="5">
        <v>1.4234068081328648E-3</v>
      </c>
      <c r="AN318" s="21">
        <v>5.3784515243381278E-3</v>
      </c>
      <c r="AO318" s="23">
        <f t="shared" si="46"/>
        <v>0.10720562390158173</v>
      </c>
      <c r="AP318" s="23">
        <f t="shared" si="47"/>
        <v>0.57908611599297011</v>
      </c>
      <c r="AQ318" s="23">
        <f t="shared" si="48"/>
        <v>7.2037852565148427E-2</v>
      </c>
      <c r="AR318" s="23">
        <f t="shared" si="49"/>
        <v>0.13313148134048317</v>
      </c>
      <c r="AS318" s="23">
        <f t="shared" si="50"/>
        <v>0.35852372583479791</v>
      </c>
      <c r="AT318" s="23">
        <f t="shared" si="51"/>
        <v>0.70650263620386644</v>
      </c>
      <c r="AU318" s="34">
        <f t="shared" si="52"/>
        <v>0.31370826010544817</v>
      </c>
      <c r="AV318" s="35">
        <f t="shared" si="53"/>
        <v>0.10720562390158173</v>
      </c>
      <c r="AW318" s="35">
        <f t="shared" si="54"/>
        <v>0.55446428571428574</v>
      </c>
    </row>
    <row r="319" spans="1:49" x14ac:dyDescent="0.2">
      <c r="A319" s="10" t="s">
        <v>377</v>
      </c>
      <c r="B319" s="1" t="s">
        <v>46</v>
      </c>
      <c r="C319" s="1">
        <v>2010</v>
      </c>
      <c r="D319" s="1">
        <v>101</v>
      </c>
      <c r="E319" s="1">
        <v>66</v>
      </c>
      <c r="F319" s="1">
        <v>62</v>
      </c>
      <c r="G319" s="1">
        <v>86</v>
      </c>
      <c r="H319" s="1">
        <v>57</v>
      </c>
      <c r="I319" s="1">
        <v>56</v>
      </c>
      <c r="J319" s="1">
        <v>71</v>
      </c>
      <c r="K319" s="1">
        <v>98</v>
      </c>
      <c r="L319" s="1">
        <v>225</v>
      </c>
      <c r="M319" s="1">
        <v>298</v>
      </c>
      <c r="N319" s="1">
        <f t="shared" si="44"/>
        <v>621</v>
      </c>
      <c r="O319" s="1">
        <v>1120</v>
      </c>
      <c r="P319" s="1">
        <v>1786556</v>
      </c>
      <c r="Q319" s="1">
        <v>1828714</v>
      </c>
      <c r="R319" s="1">
        <v>3615270</v>
      </c>
      <c r="S319" s="1">
        <v>252972.97399999999</v>
      </c>
      <c r="T319" s="1">
        <v>493242.68200000003</v>
      </c>
      <c r="U319" s="1">
        <v>530054.90099999995</v>
      </c>
      <c r="V319" s="1">
        <v>476644.74399999995</v>
      </c>
      <c r="W319" s="1">
        <v>460319.10400000005</v>
      </c>
      <c r="X319" s="1">
        <v>511372.32700000005</v>
      </c>
      <c r="Y319" s="1">
        <v>409903.64500000002</v>
      </c>
      <c r="Z319" s="1">
        <v>262198.20299999998</v>
      </c>
      <c r="AA319" s="1">
        <v>158804.48699999996</v>
      </c>
      <c r="AB319" s="1">
        <v>58694.113999999994</v>
      </c>
      <c r="AC319" s="1">
        <f t="shared" si="45"/>
        <v>479696.80399999995</v>
      </c>
      <c r="AD319" s="5">
        <v>3.0979705526834784E-4</v>
      </c>
      <c r="AE319" s="5">
        <v>3.9925213513124133E-4</v>
      </c>
      <c r="AF319" s="5">
        <v>1.3380837143367897E-4</v>
      </c>
      <c r="AG319" s="5">
        <v>1.169690156303262E-4</v>
      </c>
      <c r="AH319" s="5">
        <v>1.8042787858791538E-4</v>
      </c>
      <c r="AI319" s="5">
        <v>1.2382714405005446E-4</v>
      </c>
      <c r="AJ319" s="5">
        <v>1.0950924999897383E-4</v>
      </c>
      <c r="AK319" s="5">
        <v>1.7321143850770098E-4</v>
      </c>
      <c r="AL319" s="5">
        <v>3.7376304977955937E-4</v>
      </c>
      <c r="AM319" s="5">
        <v>1.4168365406451019E-3</v>
      </c>
      <c r="AN319" s="21">
        <v>5.0771700889803029E-3</v>
      </c>
      <c r="AO319" s="23">
        <f t="shared" si="46"/>
        <v>9.0178571428571427E-2</v>
      </c>
      <c r="AP319" s="23">
        <f t="shared" si="47"/>
        <v>0.55446428571428574</v>
      </c>
      <c r="AQ319" s="23">
        <f t="shared" si="48"/>
        <v>6.9973466435425291E-2</v>
      </c>
      <c r="AR319" s="23">
        <f t="shared" si="49"/>
        <v>0.13268630116146235</v>
      </c>
      <c r="AS319" s="23">
        <f t="shared" si="50"/>
        <v>0.38214285714285712</v>
      </c>
      <c r="AT319" s="23">
        <f t="shared" si="51"/>
        <v>0.66785714285714282</v>
      </c>
      <c r="AU319" s="34">
        <f t="shared" si="52"/>
        <v>0.35535714285714287</v>
      </c>
      <c r="AV319" s="35">
        <f t="shared" si="53"/>
        <v>9.0178571428571427E-2</v>
      </c>
      <c r="AW319" s="35">
        <f t="shared" si="54"/>
        <v>0.59718557607739664</v>
      </c>
    </row>
    <row r="320" spans="1:49" x14ac:dyDescent="0.2">
      <c r="A320" s="10" t="s">
        <v>378</v>
      </c>
      <c r="B320" s="1" t="s">
        <v>46</v>
      </c>
      <c r="C320" s="1">
        <v>2011</v>
      </c>
      <c r="D320" s="1">
        <v>105</v>
      </c>
      <c r="E320" s="1">
        <v>63</v>
      </c>
      <c r="F320" s="1">
        <v>54</v>
      </c>
      <c r="G320" s="1">
        <v>60</v>
      </c>
      <c r="H320" s="1">
        <v>39</v>
      </c>
      <c r="I320" s="1">
        <v>55</v>
      </c>
      <c r="J320" s="1">
        <v>82</v>
      </c>
      <c r="K320" s="1">
        <v>134</v>
      </c>
      <c r="L320" s="1">
        <v>219</v>
      </c>
      <c r="M320" s="1">
        <v>326</v>
      </c>
      <c r="N320" s="1">
        <f t="shared" si="44"/>
        <v>679</v>
      </c>
      <c r="O320" s="1">
        <v>1137</v>
      </c>
      <c r="P320" s="1">
        <v>1741955</v>
      </c>
      <c r="Q320" s="1">
        <v>1774081</v>
      </c>
      <c r="R320" s="1">
        <v>3516036</v>
      </c>
      <c r="S320" s="1">
        <v>246470.08900000001</v>
      </c>
      <c r="T320" s="1">
        <v>478775.80399999995</v>
      </c>
      <c r="U320" s="1">
        <v>508189.08100000001</v>
      </c>
      <c r="V320" s="1">
        <v>471822.13600000006</v>
      </c>
      <c r="W320" s="1">
        <v>442658.35</v>
      </c>
      <c r="X320" s="1">
        <v>493925.20400000003</v>
      </c>
      <c r="Y320" s="1">
        <v>405397.30499999993</v>
      </c>
      <c r="Z320" s="1">
        <v>256838.63400000002</v>
      </c>
      <c r="AA320" s="1">
        <v>153660.18400000001</v>
      </c>
      <c r="AB320" s="1">
        <v>56428.219999999987</v>
      </c>
      <c r="AC320" s="1">
        <f t="shared" si="45"/>
        <v>466927.038</v>
      </c>
      <c r="AD320" s="5">
        <v>3.2337552857820566E-4</v>
      </c>
      <c r="AE320" s="5">
        <v>4.2601518271858133E-4</v>
      </c>
      <c r="AF320" s="5">
        <v>1.3158559700314346E-4</v>
      </c>
      <c r="AG320" s="5">
        <v>1.062596620410268E-4</v>
      </c>
      <c r="AH320" s="5">
        <v>1.2716656430888609E-4</v>
      </c>
      <c r="AI320" s="5">
        <v>8.8104064906942351E-5</v>
      </c>
      <c r="AJ320" s="5">
        <v>1.1135289220835144E-4</v>
      </c>
      <c r="AK320" s="5">
        <v>2.0227070823768801E-4</v>
      </c>
      <c r="AL320" s="5">
        <v>5.2172836271976118E-4</v>
      </c>
      <c r="AM320" s="5">
        <v>1.4252228150397111E-3</v>
      </c>
      <c r="AN320" s="21">
        <v>5.7772511697161471E-3</v>
      </c>
      <c r="AO320" s="23">
        <f t="shared" si="46"/>
        <v>9.2348284960422161E-2</v>
      </c>
      <c r="AP320" s="23">
        <f t="shared" si="47"/>
        <v>0.59718557607739664</v>
      </c>
      <c r="AQ320" s="23">
        <f t="shared" si="48"/>
        <v>7.0098852514593135E-2</v>
      </c>
      <c r="AR320" s="23">
        <f t="shared" si="49"/>
        <v>0.13279927679921366</v>
      </c>
      <c r="AS320" s="23">
        <f t="shared" si="50"/>
        <v>0.3306948109058927</v>
      </c>
      <c r="AT320" s="23">
        <f t="shared" si="51"/>
        <v>0.71767810026385226</v>
      </c>
      <c r="AU320" s="34">
        <f t="shared" si="52"/>
        <v>0.31046613896218117</v>
      </c>
      <c r="AV320" s="35">
        <f t="shared" si="53"/>
        <v>9.2348284960422161E-2</v>
      </c>
      <c r="AW320" s="35">
        <f t="shared" si="54"/>
        <v>0.48119469026548672</v>
      </c>
    </row>
    <row r="321" spans="1:49" x14ac:dyDescent="0.2">
      <c r="A321" s="10" t="s">
        <v>379</v>
      </c>
      <c r="B321" s="1" t="s">
        <v>46</v>
      </c>
      <c r="C321" s="1">
        <v>2012</v>
      </c>
      <c r="D321" s="1">
        <v>135</v>
      </c>
      <c r="E321" s="1">
        <v>38</v>
      </c>
      <c r="F321" s="1">
        <v>57</v>
      </c>
      <c r="G321" s="1">
        <v>69</v>
      </c>
      <c r="H321" s="1">
        <v>53</v>
      </c>
      <c r="I321" s="1">
        <v>38</v>
      </c>
      <c r="J321" s="1">
        <v>79</v>
      </c>
      <c r="K321" s="1">
        <v>73</v>
      </c>
      <c r="L321" s="1">
        <v>133</v>
      </c>
      <c r="M321" s="1">
        <v>229</v>
      </c>
      <c r="N321" s="1">
        <f t="shared" si="44"/>
        <v>435</v>
      </c>
      <c r="O321" s="1">
        <v>904</v>
      </c>
      <c r="P321" s="1">
        <v>1830476</v>
      </c>
      <c r="Q321" s="1">
        <v>1869814</v>
      </c>
      <c r="R321" s="1">
        <v>3700290</v>
      </c>
      <c r="S321" s="1">
        <v>257731.696</v>
      </c>
      <c r="T321" s="1">
        <v>505685.70799999998</v>
      </c>
      <c r="U321" s="1">
        <v>531702.40799999994</v>
      </c>
      <c r="V321" s="1">
        <v>498526.02500000002</v>
      </c>
      <c r="W321" s="1">
        <v>457957.57299999997</v>
      </c>
      <c r="X321" s="1">
        <v>512052.08499999996</v>
      </c>
      <c r="Y321" s="1">
        <v>434998.88599999994</v>
      </c>
      <c r="Z321" s="1">
        <v>277840.08100000001</v>
      </c>
      <c r="AA321" s="1">
        <v>161461.027</v>
      </c>
      <c r="AB321" s="1">
        <v>61498.32699999999</v>
      </c>
      <c r="AC321" s="1">
        <f t="shared" si="45"/>
        <v>500799.435</v>
      </c>
      <c r="AD321" s="5">
        <v>2.4430517608079366E-4</v>
      </c>
      <c r="AE321" s="5">
        <v>5.238005340251205E-4</v>
      </c>
      <c r="AF321" s="5">
        <v>7.5145489379739409E-5</v>
      </c>
      <c r="AG321" s="5">
        <v>1.0720282462967519E-4</v>
      </c>
      <c r="AH321" s="5">
        <v>1.3840801992233003E-4</v>
      </c>
      <c r="AI321" s="5">
        <v>1.1573124482428856E-4</v>
      </c>
      <c r="AJ321" s="5">
        <v>7.4211200604719737E-5</v>
      </c>
      <c r="AK321" s="5">
        <v>1.8160966049002712E-4</v>
      </c>
      <c r="AL321" s="5">
        <v>2.6274106938516188E-4</v>
      </c>
      <c r="AM321" s="5">
        <v>8.2372819293413755E-4</v>
      </c>
      <c r="AN321" s="21">
        <v>3.7236785319379505E-3</v>
      </c>
      <c r="AO321" s="23">
        <f t="shared" si="46"/>
        <v>0.14933628318584072</v>
      </c>
      <c r="AP321" s="23">
        <f t="shared" si="47"/>
        <v>0.48119469026548672</v>
      </c>
      <c r="AQ321" s="23">
        <f t="shared" si="48"/>
        <v>6.9651755943453075E-2</v>
      </c>
      <c r="AR321" s="23">
        <f t="shared" si="49"/>
        <v>0.13534059087260727</v>
      </c>
      <c r="AS321" s="23">
        <f t="shared" si="50"/>
        <v>0.43141592920353983</v>
      </c>
      <c r="AT321" s="23">
        <f t="shared" si="51"/>
        <v>0.61061946902654862</v>
      </c>
      <c r="AU321" s="34">
        <f t="shared" si="52"/>
        <v>0.36946902654867259</v>
      </c>
      <c r="AV321" s="35">
        <f t="shared" si="53"/>
        <v>0.14933628318584072</v>
      </c>
      <c r="AW321" s="35">
        <f t="shared" si="54"/>
        <v>0.54955839057899902</v>
      </c>
    </row>
    <row r="322" spans="1:49" x14ac:dyDescent="0.2">
      <c r="A322" s="10" t="s">
        <v>380</v>
      </c>
      <c r="B322" s="1" t="s">
        <v>46</v>
      </c>
      <c r="C322" s="1">
        <v>2013</v>
      </c>
      <c r="D322" s="1">
        <v>111</v>
      </c>
      <c r="E322" s="1">
        <v>48</v>
      </c>
      <c r="F322" s="1">
        <v>45</v>
      </c>
      <c r="G322" s="1">
        <v>54</v>
      </c>
      <c r="H322" s="1">
        <v>59</v>
      </c>
      <c r="I322" s="1">
        <v>60</v>
      </c>
      <c r="J322" s="1">
        <v>82</v>
      </c>
      <c r="K322" s="1">
        <v>101</v>
      </c>
      <c r="L322" s="1">
        <v>154</v>
      </c>
      <c r="M322" s="1">
        <v>305</v>
      </c>
      <c r="N322" s="1">
        <f t="shared" si="44"/>
        <v>560</v>
      </c>
      <c r="O322" s="1">
        <v>1019</v>
      </c>
      <c r="P322" s="1">
        <v>1804790</v>
      </c>
      <c r="Q322" s="1">
        <v>1847025</v>
      </c>
      <c r="R322" s="1">
        <v>3651815</v>
      </c>
      <c r="S322" s="1">
        <v>254777.89099999997</v>
      </c>
      <c r="T322" s="1">
        <v>501161.48600000003</v>
      </c>
      <c r="U322" s="1">
        <v>522137.08799999999</v>
      </c>
      <c r="V322" s="1">
        <v>494968.02499999997</v>
      </c>
      <c r="W322" s="1">
        <v>448473.109</v>
      </c>
      <c r="X322" s="1">
        <v>495230.32700000005</v>
      </c>
      <c r="Y322" s="1">
        <v>435441.96499999997</v>
      </c>
      <c r="Z322" s="1">
        <v>280491.43700000003</v>
      </c>
      <c r="AA322" s="1">
        <v>159969.44099999999</v>
      </c>
      <c r="AB322" s="1">
        <v>60761.996999999996</v>
      </c>
      <c r="AC322" s="1">
        <f t="shared" si="45"/>
        <v>501222.875</v>
      </c>
      <c r="AD322" s="5">
        <v>2.7903932701957794E-4</v>
      </c>
      <c r="AE322" s="5">
        <v>4.3567359618343029E-4</v>
      </c>
      <c r="AF322" s="5">
        <v>9.5777511522503542E-5</v>
      </c>
      <c r="AG322" s="5">
        <v>8.618426278119512E-5</v>
      </c>
      <c r="AH322" s="5">
        <v>1.0909795637809129E-4</v>
      </c>
      <c r="AI322" s="5">
        <v>1.3155749768711328E-4</v>
      </c>
      <c r="AJ322" s="5">
        <v>1.2115574658657768E-4</v>
      </c>
      <c r="AK322" s="5">
        <v>1.8831441751370934E-4</v>
      </c>
      <c r="AL322" s="5">
        <v>3.6008229370652759E-4</v>
      </c>
      <c r="AM322" s="5">
        <v>9.6268386660174684E-4</v>
      </c>
      <c r="AN322" s="21">
        <v>5.0195848566333334E-3</v>
      </c>
      <c r="AO322" s="23">
        <f t="shared" si="46"/>
        <v>0.10893032384690873</v>
      </c>
      <c r="AP322" s="23">
        <f t="shared" si="47"/>
        <v>0.54955839057899902</v>
      </c>
      <c r="AQ322" s="23">
        <f t="shared" si="48"/>
        <v>6.9767469326896342E-2</v>
      </c>
      <c r="AR322" s="23">
        <f t="shared" si="49"/>
        <v>0.13725308510973311</v>
      </c>
      <c r="AS322" s="23">
        <f t="shared" si="50"/>
        <v>0.36997055937193329</v>
      </c>
      <c r="AT322" s="23">
        <f t="shared" si="51"/>
        <v>0.68891069676153094</v>
      </c>
      <c r="AU322" s="34">
        <f t="shared" si="52"/>
        <v>0.34151128557409227</v>
      </c>
      <c r="AV322" s="35">
        <f t="shared" si="53"/>
        <v>0.10893032384690873</v>
      </c>
      <c r="AW322" s="35">
        <f t="shared" si="54"/>
        <v>0.54091816367265466</v>
      </c>
    </row>
    <row r="323" spans="1:49" x14ac:dyDescent="0.2">
      <c r="A323" s="10" t="s">
        <v>381</v>
      </c>
      <c r="B323" s="1" t="s">
        <v>46</v>
      </c>
      <c r="C323" s="1">
        <v>2014</v>
      </c>
      <c r="D323" s="1">
        <v>109</v>
      </c>
      <c r="E323" s="1">
        <v>49</v>
      </c>
      <c r="F323" s="1">
        <v>51</v>
      </c>
      <c r="G323" s="1">
        <v>39</v>
      </c>
      <c r="H323" s="1">
        <v>57</v>
      </c>
      <c r="I323" s="1">
        <v>64</v>
      </c>
      <c r="J323" s="1">
        <v>91</v>
      </c>
      <c r="K323" s="1">
        <v>128</v>
      </c>
      <c r="L323" s="1">
        <v>157</v>
      </c>
      <c r="M323" s="1">
        <v>257</v>
      </c>
      <c r="N323" s="1">
        <f t="shared" si="44"/>
        <v>542</v>
      </c>
      <c r="O323" s="1">
        <v>1002</v>
      </c>
      <c r="P323" s="1">
        <v>1774608</v>
      </c>
      <c r="Q323" s="1">
        <v>1810312</v>
      </c>
      <c r="R323" s="1">
        <v>3584920</v>
      </c>
      <c r="S323" s="1">
        <v>249613.47700000001</v>
      </c>
      <c r="T323" s="1">
        <v>490161.79000000004</v>
      </c>
      <c r="U323" s="1">
        <v>515734.96700000006</v>
      </c>
      <c r="V323" s="1">
        <v>494053.95200000005</v>
      </c>
      <c r="W323" s="1">
        <v>438352.28700000001</v>
      </c>
      <c r="X323" s="1">
        <v>472757.228</v>
      </c>
      <c r="Y323" s="1">
        <v>429969.27800000005</v>
      </c>
      <c r="Z323" s="1">
        <v>277569.52800000005</v>
      </c>
      <c r="AA323" s="1">
        <v>155782.21</v>
      </c>
      <c r="AB323" s="1">
        <v>60462.950999999994</v>
      </c>
      <c r="AC323" s="1">
        <f t="shared" si="45"/>
        <v>493814.68900000001</v>
      </c>
      <c r="AD323" s="5">
        <v>2.795041451413142E-4</v>
      </c>
      <c r="AE323" s="5">
        <v>4.3667513994046078E-4</v>
      </c>
      <c r="AF323" s="5">
        <v>9.9966992531180356E-5</v>
      </c>
      <c r="AG323" s="5">
        <v>9.888800113101502E-5</v>
      </c>
      <c r="AH323" s="5">
        <v>7.8938747159338572E-5</v>
      </c>
      <c r="AI323" s="5">
        <v>1.3003240017315113E-4</v>
      </c>
      <c r="AJ323" s="5">
        <v>1.3537603702169098E-4</v>
      </c>
      <c r="AK323" s="5">
        <v>2.1164302813281462E-4</v>
      </c>
      <c r="AL323" s="5">
        <v>4.6114572057780054E-4</v>
      </c>
      <c r="AM323" s="5">
        <v>1.0078172597500063E-3</v>
      </c>
      <c r="AN323" s="21">
        <v>4.2505368287432746E-3</v>
      </c>
      <c r="AO323" s="23">
        <f t="shared" si="46"/>
        <v>0.10878243512974052</v>
      </c>
      <c r="AP323" s="23">
        <f t="shared" si="47"/>
        <v>0.54091816367265466</v>
      </c>
      <c r="AQ323" s="23">
        <f t="shared" si="48"/>
        <v>6.9628744016602878E-2</v>
      </c>
      <c r="AR323" s="23">
        <f t="shared" si="49"/>
        <v>0.13774775699318256</v>
      </c>
      <c r="AS323" s="23">
        <f t="shared" si="50"/>
        <v>0.36826347305389223</v>
      </c>
      <c r="AT323" s="23">
        <f t="shared" si="51"/>
        <v>0.69560878243512969</v>
      </c>
      <c r="AU323" s="34">
        <f t="shared" si="52"/>
        <v>0.35029940119760478</v>
      </c>
      <c r="AV323" s="35">
        <f t="shared" si="53"/>
        <v>0.10878243512974052</v>
      </c>
      <c r="AW323" s="35">
        <f t="shared" si="54"/>
        <v>0.57669322709163351</v>
      </c>
    </row>
    <row r="324" spans="1:49" x14ac:dyDescent="0.2">
      <c r="A324" s="10" t="s">
        <v>382</v>
      </c>
      <c r="B324" s="1" t="s">
        <v>46</v>
      </c>
      <c r="C324" s="1">
        <v>2015</v>
      </c>
      <c r="D324" s="1">
        <v>104</v>
      </c>
      <c r="E324" s="1">
        <v>65</v>
      </c>
      <c r="F324" s="1">
        <v>55</v>
      </c>
      <c r="G324" s="1">
        <v>41</v>
      </c>
      <c r="H324" s="1">
        <v>47</v>
      </c>
      <c r="I324" s="1">
        <v>41</v>
      </c>
      <c r="J324" s="1">
        <v>72</v>
      </c>
      <c r="K324" s="1">
        <v>115</v>
      </c>
      <c r="L324" s="1">
        <v>208</v>
      </c>
      <c r="M324" s="1">
        <v>256</v>
      </c>
      <c r="N324" s="1">
        <f t="shared" ref="N324:N387" si="55">SUM(K324:M324)</f>
        <v>579</v>
      </c>
      <c r="O324" s="1">
        <v>1004</v>
      </c>
      <c r="P324" s="1">
        <v>1813463</v>
      </c>
      <c r="Q324" s="1">
        <v>1848196</v>
      </c>
      <c r="R324" s="1">
        <v>3661659</v>
      </c>
      <c r="S324" s="1">
        <v>253814.41399999999</v>
      </c>
      <c r="T324" s="1">
        <v>502326.49400000001</v>
      </c>
      <c r="U324" s="1">
        <v>523835.39299999992</v>
      </c>
      <c r="V324" s="1">
        <v>506089.34100000001</v>
      </c>
      <c r="W324" s="1">
        <v>446963.72600000002</v>
      </c>
      <c r="X324" s="1">
        <v>471386.20800000004</v>
      </c>
      <c r="Y324" s="1">
        <v>442691.81900000002</v>
      </c>
      <c r="Z324" s="1">
        <v>292065.91000000003</v>
      </c>
      <c r="AA324" s="1">
        <v>159475.76299999998</v>
      </c>
      <c r="AB324" s="1">
        <v>62135.816999999995</v>
      </c>
      <c r="AC324" s="1">
        <f t="shared" ref="AC324:AC387" si="56">SUM(Z324:AB324)</f>
        <v>513677.49</v>
      </c>
      <c r="AD324" s="5">
        <v>2.7419265420400974E-4</v>
      </c>
      <c r="AE324" s="5">
        <v>4.0974820287393134E-4</v>
      </c>
      <c r="AF324" s="5">
        <v>1.2939791306329146E-4</v>
      </c>
      <c r="AG324" s="5">
        <v>1.0499481465926837E-4</v>
      </c>
      <c r="AH324" s="5">
        <v>8.1013364002068564E-5</v>
      </c>
      <c r="AI324" s="5">
        <v>1.0515394710129117E-4</v>
      </c>
      <c r="AJ324" s="5">
        <v>8.697751292714953E-5</v>
      </c>
      <c r="AK324" s="5">
        <v>1.6264136112260073E-4</v>
      </c>
      <c r="AL324" s="5">
        <v>3.9374674024777486E-4</v>
      </c>
      <c r="AM324" s="5">
        <v>1.3042734274298473E-3</v>
      </c>
      <c r="AN324" s="21">
        <v>4.1200069840555895E-3</v>
      </c>
      <c r="AO324" s="23">
        <f t="shared" ref="AO324:AO387" si="57">D324/O324</f>
        <v>0.10358565737051793</v>
      </c>
      <c r="AP324" s="23">
        <f t="shared" ref="AP324:AP387" si="58">N324/O324</f>
        <v>0.57669322709163351</v>
      </c>
      <c r="AQ324" s="23">
        <f t="shared" ref="AQ324:AQ387" si="59">S324/R324</f>
        <v>6.9316780726987409E-2</v>
      </c>
      <c r="AR324" s="23">
        <f t="shared" ref="AR324:AR387" si="60">AC324/R324</f>
        <v>0.14028545257764308</v>
      </c>
      <c r="AS324" s="23">
        <f t="shared" ref="AS324:AS387" si="61">SUM(D324:I324)/O324</f>
        <v>0.35159362549800799</v>
      </c>
      <c r="AT324" s="23">
        <f t="shared" ref="AT324:AT387" si="62">SUM(I324:M324)/O324</f>
        <v>0.68924302788844627</v>
      </c>
      <c r="AU324" s="34">
        <f t="shared" ref="AU324:AU387" si="63">SUM(E324:J324)/O324</f>
        <v>0.3197211155378486</v>
      </c>
      <c r="AV324" s="35">
        <f t="shared" ref="AV324:AV387" si="64">AO324</f>
        <v>0.10358565737051793</v>
      </c>
      <c r="AW324" s="35">
        <f t="shared" ref="AW324:AW387" si="65">AP325</f>
        <v>0.47254004576659037</v>
      </c>
    </row>
    <row r="325" spans="1:49" x14ac:dyDescent="0.2">
      <c r="A325" s="10" t="s">
        <v>383</v>
      </c>
      <c r="B325" s="1" t="s">
        <v>46</v>
      </c>
      <c r="C325" s="1">
        <v>2016</v>
      </c>
      <c r="D325" s="1">
        <v>116</v>
      </c>
      <c r="E325" s="1">
        <v>47</v>
      </c>
      <c r="F325" s="1">
        <v>52</v>
      </c>
      <c r="G325" s="1">
        <v>63</v>
      </c>
      <c r="H325" s="1">
        <v>52</v>
      </c>
      <c r="I325" s="1">
        <v>57</v>
      </c>
      <c r="J325" s="1">
        <v>74</v>
      </c>
      <c r="K325" s="1">
        <v>82</v>
      </c>
      <c r="L325" s="1">
        <v>136</v>
      </c>
      <c r="M325" s="1">
        <v>195</v>
      </c>
      <c r="N325" s="1">
        <f t="shared" si="55"/>
        <v>413</v>
      </c>
      <c r="O325" s="1">
        <v>874</v>
      </c>
      <c r="P325" s="1">
        <v>1759961</v>
      </c>
      <c r="Q325" s="1">
        <v>1796827</v>
      </c>
      <c r="R325" s="1">
        <v>3556788</v>
      </c>
      <c r="S325" s="1">
        <v>244392.67599999998</v>
      </c>
      <c r="T325" s="1">
        <v>487705.20599999995</v>
      </c>
      <c r="U325" s="1">
        <v>504276.39000000007</v>
      </c>
      <c r="V325" s="1">
        <v>494473.26799999998</v>
      </c>
      <c r="W325" s="1">
        <v>436230.66800000001</v>
      </c>
      <c r="X325" s="1">
        <v>448531.74699999997</v>
      </c>
      <c r="Y325" s="1">
        <v>434107.223</v>
      </c>
      <c r="Z325" s="1">
        <v>292374.61399999994</v>
      </c>
      <c r="AA325" s="1">
        <v>155368.462</v>
      </c>
      <c r="AB325" s="1">
        <v>60111.25</v>
      </c>
      <c r="AC325" s="1">
        <f t="shared" si="56"/>
        <v>507854.32599999994</v>
      </c>
      <c r="AD325" s="5">
        <v>2.4572732476605297E-4</v>
      </c>
      <c r="AE325" s="5">
        <v>4.7464597507005491E-4</v>
      </c>
      <c r="AF325" s="5">
        <v>9.6369690997311208E-5</v>
      </c>
      <c r="AG325" s="5">
        <v>1.0311805397036335E-4</v>
      </c>
      <c r="AH325" s="5">
        <v>1.2740830309152326E-4</v>
      </c>
      <c r="AI325" s="5">
        <v>1.1920299010247486E-4</v>
      </c>
      <c r="AJ325" s="5">
        <v>1.2708130557367213E-4</v>
      </c>
      <c r="AK325" s="5">
        <v>1.7046479781793449E-4</v>
      </c>
      <c r="AL325" s="5">
        <v>2.8046210605685491E-4</v>
      </c>
      <c r="AM325" s="5">
        <v>8.7533852269194759E-4</v>
      </c>
      <c r="AN325" s="21">
        <v>3.2439851109401317E-3</v>
      </c>
      <c r="AO325" s="23">
        <f t="shared" si="57"/>
        <v>0.13272311212814644</v>
      </c>
      <c r="AP325" s="23">
        <f t="shared" si="58"/>
        <v>0.47254004576659037</v>
      </c>
      <c r="AQ325" s="23">
        <f t="shared" si="59"/>
        <v>6.8711622958691931E-2</v>
      </c>
      <c r="AR325" s="23">
        <f t="shared" si="60"/>
        <v>0.14278453649753653</v>
      </c>
      <c r="AS325" s="23">
        <f t="shared" si="61"/>
        <v>0.44279176201372999</v>
      </c>
      <c r="AT325" s="23">
        <f t="shared" si="62"/>
        <v>0.62242562929061784</v>
      </c>
      <c r="AU325" s="34">
        <f t="shared" si="63"/>
        <v>0.39473684210526316</v>
      </c>
      <c r="AV325" s="35">
        <f t="shared" si="64"/>
        <v>0.13272311212814644</v>
      </c>
      <c r="AW325" s="35">
        <f t="shared" si="65"/>
        <v>0.5191873589164786</v>
      </c>
    </row>
    <row r="326" spans="1:49" x14ac:dyDescent="0.2">
      <c r="A326" s="10" t="s">
        <v>384</v>
      </c>
      <c r="B326" s="1" t="s">
        <v>46</v>
      </c>
      <c r="C326" s="1">
        <v>2017</v>
      </c>
      <c r="D326" s="1">
        <v>91</v>
      </c>
      <c r="E326" s="1">
        <v>54</v>
      </c>
      <c r="F326" s="1">
        <v>65</v>
      </c>
      <c r="G326" s="1">
        <v>51</v>
      </c>
      <c r="H326" s="1">
        <v>64</v>
      </c>
      <c r="I326" s="1">
        <v>60</v>
      </c>
      <c r="J326" s="1">
        <v>41</v>
      </c>
      <c r="K326" s="1">
        <v>107</v>
      </c>
      <c r="L326" s="1">
        <v>147</v>
      </c>
      <c r="M326" s="1">
        <v>206</v>
      </c>
      <c r="N326" s="1">
        <f t="shared" si="55"/>
        <v>460</v>
      </c>
      <c r="O326" s="1">
        <v>886</v>
      </c>
      <c r="P326" s="1">
        <v>1764387</v>
      </c>
      <c r="Q326" s="1">
        <v>1797986</v>
      </c>
      <c r="R326" s="1">
        <v>3562373</v>
      </c>
      <c r="S326" s="1">
        <v>244399</v>
      </c>
      <c r="T326" s="1">
        <v>491578</v>
      </c>
      <c r="U326" s="1">
        <v>501879</v>
      </c>
      <c r="V326" s="1">
        <v>499752</v>
      </c>
      <c r="W326" s="1">
        <v>439541</v>
      </c>
      <c r="X326" s="1">
        <v>440442</v>
      </c>
      <c r="Y326" s="1">
        <v>436020</v>
      </c>
      <c r="Z326" s="1">
        <v>294959</v>
      </c>
      <c r="AA326" s="1">
        <v>153961</v>
      </c>
      <c r="AB326" s="1">
        <v>59842</v>
      </c>
      <c r="AC326" s="1">
        <f t="shared" si="56"/>
        <v>508762</v>
      </c>
      <c r="AD326" s="5">
        <v>2.4871062070142572E-4</v>
      </c>
      <c r="AE326" s="5">
        <v>3.7234194902597802E-4</v>
      </c>
      <c r="AF326" s="5">
        <v>1.0985031876935095E-4</v>
      </c>
      <c r="AG326" s="5">
        <v>1.295132890597136E-4</v>
      </c>
      <c r="AH326" s="5">
        <v>1.0205061710608462E-4</v>
      </c>
      <c r="AI326" s="5">
        <v>1.4560643944478444E-4</v>
      </c>
      <c r="AJ326" s="5">
        <v>1.362267903605923E-4</v>
      </c>
      <c r="AK326" s="5">
        <v>9.4032383835603869E-5</v>
      </c>
      <c r="AL326" s="5">
        <v>3.6276228221549434E-4</v>
      </c>
      <c r="AM326" s="5">
        <v>9.547872513168919E-4</v>
      </c>
      <c r="AN326" s="21">
        <v>3.4423983155643192E-3</v>
      </c>
      <c r="AO326" s="23">
        <f t="shared" si="57"/>
        <v>0.10270880361173815</v>
      </c>
      <c r="AP326" s="23">
        <f t="shared" si="58"/>
        <v>0.5191873589164786</v>
      </c>
      <c r="AQ326" s="23">
        <f t="shared" si="59"/>
        <v>6.8605673802266079E-2</v>
      </c>
      <c r="AR326" s="23">
        <f t="shared" si="60"/>
        <v>0.14281547721139815</v>
      </c>
      <c r="AS326" s="23">
        <f t="shared" si="61"/>
        <v>0.43453724604966137</v>
      </c>
      <c r="AT326" s="23">
        <f t="shared" si="62"/>
        <v>0.63318284424379234</v>
      </c>
      <c r="AU326" s="34">
        <f t="shared" si="63"/>
        <v>0.37810383747178328</v>
      </c>
      <c r="AV326" s="35">
        <f t="shared" si="64"/>
        <v>0.10270880361173815</v>
      </c>
      <c r="AW326" s="35">
        <f t="shared" si="65"/>
        <v>0.46836982968369828</v>
      </c>
    </row>
    <row r="327" spans="1:49" x14ac:dyDescent="0.2">
      <c r="A327" s="10" t="s">
        <v>385</v>
      </c>
      <c r="B327" s="1" t="s">
        <v>47</v>
      </c>
      <c r="C327" s="1">
        <v>2009</v>
      </c>
      <c r="D327" s="1">
        <v>106</v>
      </c>
      <c r="E327" s="1">
        <v>54</v>
      </c>
      <c r="F327" s="1">
        <v>60</v>
      </c>
      <c r="G327" s="1">
        <v>60</v>
      </c>
      <c r="H327" s="1">
        <v>46</v>
      </c>
      <c r="I327" s="1">
        <v>48</v>
      </c>
      <c r="J327" s="1">
        <v>63</v>
      </c>
      <c r="K327" s="1">
        <v>66</v>
      </c>
      <c r="L327" s="1">
        <v>108</v>
      </c>
      <c r="M327" s="1">
        <v>211</v>
      </c>
      <c r="N327" s="1">
        <f t="shared" si="55"/>
        <v>385</v>
      </c>
      <c r="O327" s="1">
        <v>822</v>
      </c>
      <c r="P327" s="1">
        <v>1830719</v>
      </c>
      <c r="Q327" s="1">
        <v>1863978</v>
      </c>
      <c r="R327" s="1">
        <v>3694697</v>
      </c>
      <c r="S327" s="1">
        <v>236504.046</v>
      </c>
      <c r="T327" s="1">
        <v>468408.76100000006</v>
      </c>
      <c r="U327" s="1">
        <v>504990.28</v>
      </c>
      <c r="V327" s="1">
        <v>499858.20899999997</v>
      </c>
      <c r="W327" s="1">
        <v>500841.478</v>
      </c>
      <c r="X327" s="1">
        <v>547268.30599999998</v>
      </c>
      <c r="Y327" s="1">
        <v>450193.31000000006</v>
      </c>
      <c r="Z327" s="1">
        <v>250652.08799999999</v>
      </c>
      <c r="AA327" s="1">
        <v>164591.23799999998</v>
      </c>
      <c r="AB327" s="1">
        <v>73065.759999999995</v>
      </c>
      <c r="AC327" s="1">
        <f t="shared" si="56"/>
        <v>488309.08600000001</v>
      </c>
      <c r="AD327" s="5">
        <v>2.2248103159744898E-4</v>
      </c>
      <c r="AE327" s="5">
        <v>4.4819529218540302E-4</v>
      </c>
      <c r="AF327" s="5">
        <v>1.1528392399133626E-4</v>
      </c>
      <c r="AG327" s="5">
        <v>1.1881416806675961E-4</v>
      </c>
      <c r="AH327" s="5">
        <v>1.200340394929875E-4</v>
      </c>
      <c r="AI327" s="5">
        <v>9.184542818556254E-5</v>
      </c>
      <c r="AJ327" s="5">
        <v>8.7708349768751269E-5</v>
      </c>
      <c r="AK327" s="5">
        <v>1.3993988493520704E-4</v>
      </c>
      <c r="AL327" s="5">
        <v>2.6331318652330558E-4</v>
      </c>
      <c r="AM327" s="5">
        <v>6.5617101683140638E-4</v>
      </c>
      <c r="AN327" s="21">
        <v>2.8878095567609237E-3</v>
      </c>
      <c r="AO327" s="23">
        <f t="shared" si="57"/>
        <v>0.12895377128953772</v>
      </c>
      <c r="AP327" s="23">
        <f t="shared" si="58"/>
        <v>0.46836982968369828</v>
      </c>
      <c r="AQ327" s="23">
        <f t="shared" si="59"/>
        <v>6.4011756850426441E-2</v>
      </c>
      <c r="AR327" s="23">
        <f t="shared" si="60"/>
        <v>0.13216485303124992</v>
      </c>
      <c r="AS327" s="23">
        <f t="shared" si="61"/>
        <v>0.45498783454987834</v>
      </c>
      <c r="AT327" s="23">
        <f t="shared" si="62"/>
        <v>0.6034063260340633</v>
      </c>
      <c r="AU327" s="34">
        <f t="shared" si="63"/>
        <v>0.402676399026764</v>
      </c>
      <c r="AV327" s="35">
        <f t="shared" si="64"/>
        <v>0.12895377128953772</v>
      </c>
      <c r="AW327" s="35">
        <f t="shared" si="65"/>
        <v>0.46490066225165561</v>
      </c>
    </row>
    <row r="328" spans="1:49" x14ac:dyDescent="0.2">
      <c r="A328" s="10" t="s">
        <v>386</v>
      </c>
      <c r="B328" s="1" t="s">
        <v>47</v>
      </c>
      <c r="C328" s="1">
        <v>2010</v>
      </c>
      <c r="D328" s="1">
        <v>99</v>
      </c>
      <c r="E328" s="1">
        <v>45</v>
      </c>
      <c r="F328" s="1">
        <v>50</v>
      </c>
      <c r="G328" s="1">
        <v>44</v>
      </c>
      <c r="H328" s="1">
        <v>43</v>
      </c>
      <c r="I328" s="1">
        <v>72</v>
      </c>
      <c r="J328" s="1">
        <v>51</v>
      </c>
      <c r="K328" s="1">
        <v>58</v>
      </c>
      <c r="L328" s="1">
        <v>66</v>
      </c>
      <c r="M328" s="1">
        <v>227</v>
      </c>
      <c r="N328" s="1">
        <f t="shared" si="55"/>
        <v>351</v>
      </c>
      <c r="O328" s="1">
        <v>755</v>
      </c>
      <c r="P328" s="1">
        <v>1858218</v>
      </c>
      <c r="Q328" s="1">
        <v>1896343</v>
      </c>
      <c r="R328" s="1">
        <v>3754561</v>
      </c>
      <c r="S328" s="1">
        <v>234013.033</v>
      </c>
      <c r="T328" s="1">
        <v>477165.35499999998</v>
      </c>
      <c r="U328" s="1">
        <v>508279.92</v>
      </c>
      <c r="V328" s="1">
        <v>508344.337</v>
      </c>
      <c r="W328" s="1">
        <v>502464.77300000004</v>
      </c>
      <c r="X328" s="1">
        <v>545047.46299999999</v>
      </c>
      <c r="Y328" s="1">
        <v>474856.16000000003</v>
      </c>
      <c r="Z328" s="1">
        <v>266527.30000000005</v>
      </c>
      <c r="AA328" s="1">
        <v>166174.43700000001</v>
      </c>
      <c r="AB328" s="1">
        <v>74169.870999999985</v>
      </c>
      <c r="AC328" s="1">
        <f t="shared" si="56"/>
        <v>506871.60800000007</v>
      </c>
      <c r="AD328" s="5">
        <v>2.0108875578263345E-4</v>
      </c>
      <c r="AE328" s="5">
        <v>4.2305336045108223E-4</v>
      </c>
      <c r="AF328" s="5">
        <v>9.4306930560790616E-5</v>
      </c>
      <c r="AG328" s="5">
        <v>9.8370992110016856E-5</v>
      </c>
      <c r="AH328" s="5">
        <v>8.6555503420509232E-5</v>
      </c>
      <c r="AI328" s="5">
        <v>8.5578138629033789E-5</v>
      </c>
      <c r="AJ328" s="5">
        <v>1.32098587531633E-4</v>
      </c>
      <c r="AK328" s="5">
        <v>1.0740094431964407E-4</v>
      </c>
      <c r="AL328" s="5">
        <v>2.1761373037583763E-4</v>
      </c>
      <c r="AM328" s="5">
        <v>3.9717300200631939E-4</v>
      </c>
      <c r="AN328" s="21">
        <v>3.0605419281368312E-3</v>
      </c>
      <c r="AO328" s="23">
        <f t="shared" si="57"/>
        <v>0.13112582781456952</v>
      </c>
      <c r="AP328" s="23">
        <f t="shared" si="58"/>
        <v>0.46490066225165561</v>
      </c>
      <c r="AQ328" s="23">
        <f t="shared" si="59"/>
        <v>6.2327668401179259E-2</v>
      </c>
      <c r="AR328" s="23">
        <f t="shared" si="60"/>
        <v>0.13500156423081155</v>
      </c>
      <c r="AS328" s="23">
        <f t="shared" si="61"/>
        <v>0.46754966887417221</v>
      </c>
      <c r="AT328" s="23">
        <f t="shared" si="62"/>
        <v>0.62781456953642389</v>
      </c>
      <c r="AU328" s="34">
        <f t="shared" si="63"/>
        <v>0.40397350993377484</v>
      </c>
      <c r="AV328" s="35">
        <f t="shared" si="64"/>
        <v>0.13112582781456952</v>
      </c>
      <c r="AW328" s="35">
        <f t="shared" si="65"/>
        <v>0.4642857142857143</v>
      </c>
    </row>
    <row r="329" spans="1:49" x14ac:dyDescent="0.2">
      <c r="A329" s="10" t="s">
        <v>387</v>
      </c>
      <c r="B329" s="1" t="s">
        <v>47</v>
      </c>
      <c r="C329" s="1">
        <v>2011</v>
      </c>
      <c r="D329" s="1">
        <v>99</v>
      </c>
      <c r="E329" s="1">
        <v>51</v>
      </c>
      <c r="F329" s="1">
        <v>47</v>
      </c>
      <c r="G329" s="1">
        <v>39</v>
      </c>
      <c r="H329" s="1">
        <v>36</v>
      </c>
      <c r="I329" s="1">
        <v>54</v>
      </c>
      <c r="J329" s="1">
        <v>49</v>
      </c>
      <c r="K329" s="1">
        <v>41</v>
      </c>
      <c r="L329" s="1">
        <v>73</v>
      </c>
      <c r="M329" s="1">
        <v>211</v>
      </c>
      <c r="N329" s="1">
        <f t="shared" si="55"/>
        <v>325</v>
      </c>
      <c r="O329" s="1">
        <v>700</v>
      </c>
      <c r="P329" s="1">
        <v>1853820</v>
      </c>
      <c r="Q329" s="1">
        <v>1891597</v>
      </c>
      <c r="R329" s="1">
        <v>3745417</v>
      </c>
      <c r="S329" s="1">
        <v>232896.51800000001</v>
      </c>
      <c r="T329" s="1">
        <v>472197.96200000006</v>
      </c>
      <c r="U329" s="1">
        <v>502699.46499999997</v>
      </c>
      <c r="V329" s="1">
        <v>512170.59299999999</v>
      </c>
      <c r="W329" s="1">
        <v>496041.27600000001</v>
      </c>
      <c r="X329" s="1">
        <v>534242.473</v>
      </c>
      <c r="Y329" s="1">
        <v>485870.09199999995</v>
      </c>
      <c r="Z329" s="1">
        <v>273136.61700000003</v>
      </c>
      <c r="AA329" s="1">
        <v>163937.77000000002</v>
      </c>
      <c r="AB329" s="1">
        <v>72578.396000000008</v>
      </c>
      <c r="AC329" s="1">
        <f t="shared" si="56"/>
        <v>509652.78300000005</v>
      </c>
      <c r="AD329" s="5">
        <v>1.8689507737055714E-4</v>
      </c>
      <c r="AE329" s="5">
        <v>4.2508149477786522E-4</v>
      </c>
      <c r="AF329" s="5">
        <v>1.0800554874059366E-4</v>
      </c>
      <c r="AG329" s="5">
        <v>9.3495225820461138E-5</v>
      </c>
      <c r="AH329" s="5">
        <v>7.6146503788045486E-5</v>
      </c>
      <c r="AI329" s="5">
        <v>7.2574605666484901E-5</v>
      </c>
      <c r="AJ329" s="5">
        <v>1.0107769922665808E-4</v>
      </c>
      <c r="AK329" s="5">
        <v>1.0085000251466394E-4</v>
      </c>
      <c r="AL329" s="5">
        <v>1.501080318352189E-4</v>
      </c>
      <c r="AM329" s="5">
        <v>4.4529091740115774E-4</v>
      </c>
      <c r="AN329" s="21">
        <v>2.9072012007540092E-3</v>
      </c>
      <c r="AO329" s="23">
        <f t="shared" si="57"/>
        <v>0.14142857142857143</v>
      </c>
      <c r="AP329" s="23">
        <f t="shared" si="58"/>
        <v>0.4642857142857143</v>
      </c>
      <c r="AQ329" s="23">
        <f t="shared" si="59"/>
        <v>6.2181732501347647E-2</v>
      </c>
      <c r="AR329" s="23">
        <f t="shared" si="60"/>
        <v>0.13607370901557825</v>
      </c>
      <c r="AS329" s="23">
        <f t="shared" si="61"/>
        <v>0.46571428571428569</v>
      </c>
      <c r="AT329" s="23">
        <f t="shared" si="62"/>
        <v>0.61142857142857143</v>
      </c>
      <c r="AU329" s="34">
        <f t="shared" si="63"/>
        <v>0.39428571428571429</v>
      </c>
      <c r="AV329" s="35">
        <f t="shared" si="64"/>
        <v>0.14142857142857143</v>
      </c>
      <c r="AW329" s="35">
        <f t="shared" si="65"/>
        <v>0.42487046632124353</v>
      </c>
    </row>
    <row r="330" spans="1:49" x14ac:dyDescent="0.2">
      <c r="A330" s="10" t="s">
        <v>388</v>
      </c>
      <c r="B330" s="1" t="s">
        <v>47</v>
      </c>
      <c r="C330" s="1">
        <v>2012</v>
      </c>
      <c r="D330" s="1">
        <v>109</v>
      </c>
      <c r="E330" s="1">
        <v>58</v>
      </c>
      <c r="F330" s="1">
        <v>59</v>
      </c>
      <c r="G330" s="1">
        <v>66</v>
      </c>
      <c r="H330" s="1">
        <v>33</v>
      </c>
      <c r="I330" s="1">
        <v>70</v>
      </c>
      <c r="J330" s="1">
        <v>49</v>
      </c>
      <c r="K330" s="1">
        <v>67</v>
      </c>
      <c r="L330" s="1">
        <v>73</v>
      </c>
      <c r="M330" s="1">
        <v>188</v>
      </c>
      <c r="N330" s="1">
        <f t="shared" si="55"/>
        <v>328</v>
      </c>
      <c r="O330" s="1">
        <v>772</v>
      </c>
      <c r="P330" s="1">
        <v>1823693</v>
      </c>
      <c r="Q330" s="1">
        <v>1858300</v>
      </c>
      <c r="R330" s="1">
        <v>3681993</v>
      </c>
      <c r="S330" s="1">
        <v>229300.66899999999</v>
      </c>
      <c r="T330" s="1">
        <v>467337.05499999999</v>
      </c>
      <c r="U330" s="1">
        <v>493867.087</v>
      </c>
      <c r="V330" s="1">
        <v>513524.79800000001</v>
      </c>
      <c r="W330" s="1">
        <v>491436.59100000001</v>
      </c>
      <c r="X330" s="1">
        <v>514626.64600000007</v>
      </c>
      <c r="Y330" s="1">
        <v>477656.30799999996</v>
      </c>
      <c r="Z330" s="1">
        <v>269869.33299999998</v>
      </c>
      <c r="AA330" s="1">
        <v>152547.61699999997</v>
      </c>
      <c r="AB330" s="1">
        <v>70765.303</v>
      </c>
      <c r="AC330" s="1">
        <f t="shared" si="56"/>
        <v>493182.25299999997</v>
      </c>
      <c r="AD330" s="5">
        <v>2.096690569482343E-4</v>
      </c>
      <c r="AE330" s="5">
        <v>4.7535840377334446E-4</v>
      </c>
      <c r="AF330" s="5">
        <v>1.2410742820297013E-4</v>
      </c>
      <c r="AG330" s="5">
        <v>1.1946534108680136E-4</v>
      </c>
      <c r="AH330" s="5">
        <v>1.2852349147898405E-4</v>
      </c>
      <c r="AI330" s="5">
        <v>6.7150066975782023E-5</v>
      </c>
      <c r="AJ330" s="5">
        <v>1.3602093973190808E-4</v>
      </c>
      <c r="AK330" s="5">
        <v>1.0258422045166417E-4</v>
      </c>
      <c r="AL330" s="5">
        <v>2.4826829805074592E-4</v>
      </c>
      <c r="AM330" s="5">
        <v>4.7853910428505753E-4</v>
      </c>
      <c r="AN330" s="21">
        <v>2.6566691871580061E-3</v>
      </c>
      <c r="AO330" s="23">
        <f t="shared" si="57"/>
        <v>0.14119170984455959</v>
      </c>
      <c r="AP330" s="23">
        <f t="shared" si="58"/>
        <v>0.42487046632124353</v>
      </c>
      <c r="AQ330" s="23">
        <f t="shared" si="59"/>
        <v>6.2276237081385001E-2</v>
      </c>
      <c r="AR330" s="23">
        <f t="shared" si="60"/>
        <v>0.13394437550533095</v>
      </c>
      <c r="AS330" s="23">
        <f t="shared" si="61"/>
        <v>0.51165803108808294</v>
      </c>
      <c r="AT330" s="23">
        <f t="shared" si="62"/>
        <v>0.57901554404145072</v>
      </c>
      <c r="AU330" s="34">
        <f t="shared" si="63"/>
        <v>0.43393782383419688</v>
      </c>
      <c r="AV330" s="35">
        <f t="shared" si="64"/>
        <v>0.14119170984455959</v>
      </c>
      <c r="AW330" s="35">
        <f t="shared" si="65"/>
        <v>0.4929214929214929</v>
      </c>
    </row>
    <row r="331" spans="1:49" x14ac:dyDescent="0.2">
      <c r="A331" s="10" t="s">
        <v>389</v>
      </c>
      <c r="B331" s="1" t="s">
        <v>47</v>
      </c>
      <c r="C331" s="1">
        <v>2013</v>
      </c>
      <c r="D331" s="1">
        <v>110</v>
      </c>
      <c r="E331" s="1">
        <v>41</v>
      </c>
      <c r="F331" s="1">
        <v>44</v>
      </c>
      <c r="G331" s="1">
        <v>53</v>
      </c>
      <c r="H331" s="1">
        <v>34</v>
      </c>
      <c r="I331" s="1">
        <v>55</v>
      </c>
      <c r="J331" s="1">
        <v>57</v>
      </c>
      <c r="K331" s="1">
        <v>53</v>
      </c>
      <c r="L331" s="1">
        <v>96</v>
      </c>
      <c r="M331" s="1">
        <v>234</v>
      </c>
      <c r="N331" s="1">
        <f t="shared" si="55"/>
        <v>383</v>
      </c>
      <c r="O331" s="1">
        <v>777</v>
      </c>
      <c r="P331" s="1">
        <v>1862310</v>
      </c>
      <c r="Q331" s="1">
        <v>1903801</v>
      </c>
      <c r="R331" s="1">
        <v>3766111</v>
      </c>
      <c r="S331" s="1">
        <v>228978.81800000003</v>
      </c>
      <c r="T331" s="1">
        <v>468983.64800000004</v>
      </c>
      <c r="U331" s="1">
        <v>503932.78200000001</v>
      </c>
      <c r="V331" s="1">
        <v>518461.74300000002</v>
      </c>
      <c r="W331" s="1">
        <v>491559.58299999998</v>
      </c>
      <c r="X331" s="1">
        <v>514152.59099999996</v>
      </c>
      <c r="Y331" s="1">
        <v>502302.34900000005</v>
      </c>
      <c r="Z331" s="1">
        <v>300376.522</v>
      </c>
      <c r="AA331" s="1">
        <v>161414.71299999999</v>
      </c>
      <c r="AB331" s="1">
        <v>76230.361000000004</v>
      </c>
      <c r="AC331" s="1">
        <f t="shared" si="56"/>
        <v>538021.59600000002</v>
      </c>
      <c r="AD331" s="5">
        <v>2.0631362166436413E-4</v>
      </c>
      <c r="AE331" s="5">
        <v>4.8039378035395389E-4</v>
      </c>
      <c r="AF331" s="5">
        <v>8.7423090708697789E-5</v>
      </c>
      <c r="AG331" s="5">
        <v>8.7313232184208243E-5</v>
      </c>
      <c r="AH331" s="5">
        <v>1.0222547895882069E-4</v>
      </c>
      <c r="AI331" s="5">
        <v>6.9167606890088853E-5</v>
      </c>
      <c r="AJ331" s="5">
        <v>1.0697213427054383E-4</v>
      </c>
      <c r="AK331" s="5">
        <v>1.1347747051845858E-4</v>
      </c>
      <c r="AL331" s="5">
        <v>1.764452149825478E-4</v>
      </c>
      <c r="AM331" s="5">
        <v>5.9474132323984622E-4</v>
      </c>
      <c r="AN331" s="21">
        <v>3.069643078300521E-3</v>
      </c>
      <c r="AO331" s="23">
        <f t="shared" si="57"/>
        <v>0.14157014157014158</v>
      </c>
      <c r="AP331" s="23">
        <f t="shared" si="58"/>
        <v>0.4929214929214929</v>
      </c>
      <c r="AQ331" s="23">
        <f t="shared" si="59"/>
        <v>6.079980595367477E-2</v>
      </c>
      <c r="AR331" s="23">
        <f t="shared" si="60"/>
        <v>0.14285866667233121</v>
      </c>
      <c r="AS331" s="23">
        <f t="shared" si="61"/>
        <v>0.43371943371943372</v>
      </c>
      <c r="AT331" s="23">
        <f t="shared" si="62"/>
        <v>0.63706563706563701</v>
      </c>
      <c r="AU331" s="34">
        <f t="shared" si="63"/>
        <v>0.36550836550836552</v>
      </c>
      <c r="AV331" s="35">
        <f t="shared" si="64"/>
        <v>0.14157014157014158</v>
      </c>
      <c r="AW331" s="35">
        <f t="shared" si="65"/>
        <v>0.43415906127770537</v>
      </c>
    </row>
    <row r="332" spans="1:49" x14ac:dyDescent="0.2">
      <c r="A332" s="10" t="s">
        <v>390</v>
      </c>
      <c r="B332" s="1" t="s">
        <v>47</v>
      </c>
      <c r="C332" s="1">
        <v>2014</v>
      </c>
      <c r="D332" s="1">
        <v>108</v>
      </c>
      <c r="E332" s="1">
        <v>43</v>
      </c>
      <c r="F332" s="1">
        <v>57</v>
      </c>
      <c r="G332" s="1">
        <v>43</v>
      </c>
      <c r="H332" s="1">
        <v>53</v>
      </c>
      <c r="I332" s="1">
        <v>51</v>
      </c>
      <c r="J332" s="1">
        <v>79</v>
      </c>
      <c r="K332" s="1">
        <v>76</v>
      </c>
      <c r="L332" s="1">
        <v>73</v>
      </c>
      <c r="M332" s="1">
        <v>184</v>
      </c>
      <c r="N332" s="1">
        <f t="shared" si="55"/>
        <v>333</v>
      </c>
      <c r="O332" s="1">
        <v>767</v>
      </c>
      <c r="P332" s="1">
        <v>1876210</v>
      </c>
      <c r="Q332" s="1">
        <v>1918600</v>
      </c>
      <c r="R332" s="1">
        <v>3794810</v>
      </c>
      <c r="S332" s="1">
        <v>226713.31700000001</v>
      </c>
      <c r="T332" s="1">
        <v>470877.47100000002</v>
      </c>
      <c r="U332" s="1">
        <v>499097.97099999996</v>
      </c>
      <c r="V332" s="1">
        <v>523010.04099999997</v>
      </c>
      <c r="W332" s="1">
        <v>499886.87199999997</v>
      </c>
      <c r="X332" s="1">
        <v>510832.54800000007</v>
      </c>
      <c r="Y332" s="1">
        <v>509065.01799999998</v>
      </c>
      <c r="Z332" s="1">
        <v>315991.51699999999</v>
      </c>
      <c r="AA332" s="1">
        <v>162304.91899999999</v>
      </c>
      <c r="AB332" s="1">
        <v>76516.948000000004</v>
      </c>
      <c r="AC332" s="1">
        <f t="shared" si="56"/>
        <v>554813.38399999996</v>
      </c>
      <c r="AD332" s="5">
        <v>2.0211815611321778E-4</v>
      </c>
      <c r="AE332" s="5">
        <v>4.7637254586152078E-4</v>
      </c>
      <c r="AF332" s="5">
        <v>9.1318873057742863E-5</v>
      </c>
      <c r="AG332" s="5">
        <v>1.1420603430984496E-4</v>
      </c>
      <c r="AH332" s="5">
        <v>8.2216394770898873E-5</v>
      </c>
      <c r="AI332" s="5">
        <v>1.0602398856355644E-4</v>
      </c>
      <c r="AJ332" s="5">
        <v>9.9837021348138521E-5</v>
      </c>
      <c r="AK332" s="5">
        <v>1.5518646382415538E-4</v>
      </c>
      <c r="AL332" s="5">
        <v>2.4051278566443289E-4</v>
      </c>
      <c r="AM332" s="5">
        <v>4.4977071828611678E-4</v>
      </c>
      <c r="AN332" s="21">
        <v>2.4046960158421371E-3</v>
      </c>
      <c r="AO332" s="23">
        <f t="shared" si="57"/>
        <v>0.1408083441981747</v>
      </c>
      <c r="AP332" s="23">
        <f t="shared" si="58"/>
        <v>0.43415906127770537</v>
      </c>
      <c r="AQ332" s="23">
        <f t="shared" si="59"/>
        <v>5.9742995564995349E-2</v>
      </c>
      <c r="AR332" s="23">
        <f t="shared" si="60"/>
        <v>0.1462032049035393</v>
      </c>
      <c r="AS332" s="23">
        <f t="shared" si="61"/>
        <v>0.46284224250325945</v>
      </c>
      <c r="AT332" s="23">
        <f t="shared" si="62"/>
        <v>0.60365058670143412</v>
      </c>
      <c r="AU332" s="34">
        <f t="shared" si="63"/>
        <v>0.42503259452411996</v>
      </c>
      <c r="AV332" s="35">
        <f t="shared" si="64"/>
        <v>0.1408083441981747</v>
      </c>
      <c r="AW332" s="35">
        <f t="shared" si="65"/>
        <v>0.42890442890442892</v>
      </c>
    </row>
    <row r="333" spans="1:49" x14ac:dyDescent="0.2">
      <c r="A333" s="10" t="s">
        <v>391</v>
      </c>
      <c r="B333" s="1" t="s">
        <v>47</v>
      </c>
      <c r="C333" s="1">
        <v>2015</v>
      </c>
      <c r="D333" s="1">
        <v>110</v>
      </c>
      <c r="E333" s="1">
        <v>42</v>
      </c>
      <c r="F333" s="1">
        <v>71</v>
      </c>
      <c r="G333" s="1">
        <v>62</v>
      </c>
      <c r="H333" s="1">
        <v>73</v>
      </c>
      <c r="I333" s="1">
        <v>69</v>
      </c>
      <c r="J333" s="1">
        <v>63</v>
      </c>
      <c r="K333" s="1">
        <v>54</v>
      </c>
      <c r="L333" s="1">
        <v>94</v>
      </c>
      <c r="M333" s="1">
        <v>220</v>
      </c>
      <c r="N333" s="1">
        <f t="shared" si="55"/>
        <v>368</v>
      </c>
      <c r="O333" s="1">
        <v>858</v>
      </c>
      <c r="P333" s="1">
        <v>1866459</v>
      </c>
      <c r="Q333" s="1">
        <v>1911273</v>
      </c>
      <c r="R333" s="1">
        <v>3777732</v>
      </c>
      <c r="S333" s="1">
        <v>223554.783</v>
      </c>
      <c r="T333" s="1">
        <v>463988.61800000002</v>
      </c>
      <c r="U333" s="1">
        <v>495314.77300000004</v>
      </c>
      <c r="V333" s="1">
        <v>521568.11499999999</v>
      </c>
      <c r="W333" s="1">
        <v>493833.80299999996</v>
      </c>
      <c r="X333" s="1">
        <v>497245.72200000001</v>
      </c>
      <c r="Y333" s="1">
        <v>508968.40099999995</v>
      </c>
      <c r="Z333" s="1">
        <v>330946.86199999996</v>
      </c>
      <c r="AA333" s="1">
        <v>162607.45500000002</v>
      </c>
      <c r="AB333" s="1">
        <v>78326.591</v>
      </c>
      <c r="AC333" s="1">
        <f t="shared" si="56"/>
        <v>571880.90799999994</v>
      </c>
      <c r="AD333" s="5">
        <v>2.2712039922366119E-4</v>
      </c>
      <c r="AE333" s="5">
        <v>4.9204941412503802E-4</v>
      </c>
      <c r="AF333" s="5">
        <v>9.0519461837316008E-5</v>
      </c>
      <c r="AG333" s="5">
        <v>1.4334319077537386E-4</v>
      </c>
      <c r="AH333" s="5">
        <v>1.1887229724539431E-4</v>
      </c>
      <c r="AI333" s="5">
        <v>1.4782301162158396E-4</v>
      </c>
      <c r="AJ333" s="5">
        <v>1.3876439142094821E-4</v>
      </c>
      <c r="AK333" s="5">
        <v>1.2377978647833582E-4</v>
      </c>
      <c r="AL333" s="5">
        <v>1.6316818861391715E-4</v>
      </c>
      <c r="AM333" s="5">
        <v>5.7807927686956287E-4</v>
      </c>
      <c r="AN333" s="21">
        <v>2.8087523941901162E-3</v>
      </c>
      <c r="AO333" s="23">
        <f t="shared" si="57"/>
        <v>0.12820512820512819</v>
      </c>
      <c r="AP333" s="23">
        <f t="shared" si="58"/>
        <v>0.42890442890442892</v>
      </c>
      <c r="AQ333" s="23">
        <f t="shared" si="59"/>
        <v>5.9176983174031403E-2</v>
      </c>
      <c r="AR333" s="23">
        <f t="shared" si="60"/>
        <v>0.15138207474749399</v>
      </c>
      <c r="AS333" s="23">
        <f t="shared" si="61"/>
        <v>0.49766899766899769</v>
      </c>
      <c r="AT333" s="23">
        <f t="shared" si="62"/>
        <v>0.58275058275058278</v>
      </c>
      <c r="AU333" s="34">
        <f t="shared" si="63"/>
        <v>0.44289044289044288</v>
      </c>
      <c r="AV333" s="35">
        <f t="shared" si="64"/>
        <v>0.12820512820512819</v>
      </c>
      <c r="AW333" s="35">
        <f t="shared" si="65"/>
        <v>0.46363636363636362</v>
      </c>
    </row>
    <row r="334" spans="1:49" x14ac:dyDescent="0.2">
      <c r="A334" s="10" t="s">
        <v>392</v>
      </c>
      <c r="B334" s="1" t="s">
        <v>47</v>
      </c>
      <c r="C334" s="1">
        <v>2016</v>
      </c>
      <c r="D334" s="1">
        <v>99</v>
      </c>
      <c r="E334" s="1">
        <v>50</v>
      </c>
      <c r="F334" s="1">
        <v>47</v>
      </c>
      <c r="G334" s="1">
        <v>47</v>
      </c>
      <c r="H334" s="1">
        <v>43</v>
      </c>
      <c r="I334" s="1">
        <v>58</v>
      </c>
      <c r="J334" s="1">
        <v>69</v>
      </c>
      <c r="K334" s="1">
        <v>89</v>
      </c>
      <c r="L334" s="1">
        <v>92</v>
      </c>
      <c r="M334" s="1">
        <v>176</v>
      </c>
      <c r="N334" s="1">
        <f t="shared" si="55"/>
        <v>357</v>
      </c>
      <c r="O334" s="1">
        <v>770</v>
      </c>
      <c r="P334" s="1">
        <v>1964088</v>
      </c>
      <c r="Q334" s="1">
        <v>2003080</v>
      </c>
      <c r="R334" s="1">
        <v>3967168</v>
      </c>
      <c r="S334" s="1">
        <v>231285.93400000001</v>
      </c>
      <c r="T334" s="1">
        <v>480351.95699999994</v>
      </c>
      <c r="U334" s="1">
        <v>510707.71400000004</v>
      </c>
      <c r="V334" s="1">
        <v>547977.0419999999</v>
      </c>
      <c r="W334" s="1">
        <v>517696.897</v>
      </c>
      <c r="X334" s="1">
        <v>514038.33299999998</v>
      </c>
      <c r="Y334" s="1">
        <v>535396.68999999994</v>
      </c>
      <c r="Z334" s="1">
        <v>371369.88099999999</v>
      </c>
      <c r="AA334" s="1">
        <v>173890.01799999998</v>
      </c>
      <c r="AB334" s="1">
        <v>84461.365999999995</v>
      </c>
      <c r="AC334" s="1">
        <f t="shared" si="56"/>
        <v>629721.26500000001</v>
      </c>
      <c r="AD334" s="5">
        <v>1.9409311629857873E-4</v>
      </c>
      <c r="AE334" s="5">
        <v>4.2804159460903485E-4</v>
      </c>
      <c r="AF334" s="5">
        <v>1.0409034307317293E-4</v>
      </c>
      <c r="AG334" s="5">
        <v>9.2029156230837738E-5</v>
      </c>
      <c r="AH334" s="5">
        <v>8.5770016620513831E-5</v>
      </c>
      <c r="AI334" s="5">
        <v>8.3060184925157091E-5</v>
      </c>
      <c r="AJ334" s="5">
        <v>1.1283205215747987E-4</v>
      </c>
      <c r="AK334" s="5">
        <v>1.2887640377455455E-4</v>
      </c>
      <c r="AL334" s="5">
        <v>2.3965325287109108E-4</v>
      </c>
      <c r="AM334" s="5">
        <v>5.2907004702248072E-4</v>
      </c>
      <c r="AN334" s="21">
        <v>2.0837929616246086E-3</v>
      </c>
      <c r="AO334" s="23">
        <f t="shared" si="57"/>
        <v>0.12857142857142856</v>
      </c>
      <c r="AP334" s="23">
        <f t="shared" si="58"/>
        <v>0.46363636363636362</v>
      </c>
      <c r="AQ334" s="23">
        <f t="shared" si="59"/>
        <v>5.8300009981931696E-2</v>
      </c>
      <c r="AR334" s="23">
        <f t="shared" si="60"/>
        <v>0.15873319834199107</v>
      </c>
      <c r="AS334" s="23">
        <f t="shared" si="61"/>
        <v>0.44675324675324674</v>
      </c>
      <c r="AT334" s="23">
        <f t="shared" si="62"/>
        <v>0.62857142857142856</v>
      </c>
      <c r="AU334" s="34">
        <f t="shared" si="63"/>
        <v>0.40779220779220782</v>
      </c>
      <c r="AV334" s="35">
        <f t="shared" si="64"/>
        <v>0.12857142857142856</v>
      </c>
      <c r="AW334" s="35">
        <f t="shared" si="65"/>
        <v>0.48759439050701187</v>
      </c>
    </row>
    <row r="335" spans="1:49" x14ac:dyDescent="0.2">
      <c r="A335" s="10" t="s">
        <v>393</v>
      </c>
      <c r="B335" s="1" t="s">
        <v>47</v>
      </c>
      <c r="C335" s="1">
        <v>2017</v>
      </c>
      <c r="D335" s="1">
        <v>106</v>
      </c>
      <c r="E335" s="1">
        <v>46</v>
      </c>
      <c r="F335" s="1">
        <v>66</v>
      </c>
      <c r="G335" s="1">
        <v>80</v>
      </c>
      <c r="H335" s="1">
        <v>75</v>
      </c>
      <c r="I335" s="1">
        <v>33</v>
      </c>
      <c r="J335" s="1">
        <v>69</v>
      </c>
      <c r="K335" s="1">
        <v>67</v>
      </c>
      <c r="L335" s="1">
        <v>124</v>
      </c>
      <c r="M335" s="1">
        <v>261</v>
      </c>
      <c r="N335" s="1">
        <f t="shared" si="55"/>
        <v>452</v>
      </c>
      <c r="O335" s="1">
        <v>927</v>
      </c>
      <c r="P335" s="1">
        <v>1941272</v>
      </c>
      <c r="Q335" s="1">
        <v>1977845</v>
      </c>
      <c r="R335" s="1">
        <v>3919117</v>
      </c>
      <c r="S335" s="1">
        <v>226583</v>
      </c>
      <c r="T335" s="1">
        <v>473737</v>
      </c>
      <c r="U335" s="1">
        <v>499112</v>
      </c>
      <c r="V335" s="1">
        <v>547773</v>
      </c>
      <c r="W335" s="1">
        <v>516923</v>
      </c>
      <c r="X335" s="1">
        <v>501550</v>
      </c>
      <c r="Y335" s="1">
        <v>523733</v>
      </c>
      <c r="Z335" s="1">
        <v>377038</v>
      </c>
      <c r="AA335" s="1">
        <v>172329</v>
      </c>
      <c r="AB335" s="1">
        <v>80339</v>
      </c>
      <c r="AC335" s="1">
        <f t="shared" si="56"/>
        <v>629706</v>
      </c>
      <c r="AD335" s="5">
        <v>2.3653287207296949E-4</v>
      </c>
      <c r="AE335" s="5">
        <v>4.6781973934496412E-4</v>
      </c>
      <c r="AF335" s="5">
        <v>9.7100289823256366E-5</v>
      </c>
      <c r="AG335" s="5">
        <v>1.3223484909198738E-4</v>
      </c>
      <c r="AH335" s="5">
        <v>1.4604589857477459E-4</v>
      </c>
      <c r="AI335" s="5">
        <v>1.4508930730495643E-4</v>
      </c>
      <c r="AJ335" s="5">
        <v>6.5796032299870398E-5</v>
      </c>
      <c r="AK335" s="5">
        <v>1.317465196961047E-4</v>
      </c>
      <c r="AL335" s="5">
        <v>1.7770092139253869E-4</v>
      </c>
      <c r="AM335" s="5">
        <v>7.1955387659651017E-4</v>
      </c>
      <c r="AN335" s="21">
        <v>3.2487334918283772E-3</v>
      </c>
      <c r="AO335" s="23">
        <f t="shared" si="57"/>
        <v>0.11434735706580366</v>
      </c>
      <c r="AP335" s="23">
        <f t="shared" si="58"/>
        <v>0.48759439050701187</v>
      </c>
      <c r="AQ335" s="23">
        <f t="shared" si="59"/>
        <v>5.7814808794940289E-2</v>
      </c>
      <c r="AR335" s="23">
        <f t="shared" si="60"/>
        <v>0.16067547868563251</v>
      </c>
      <c r="AS335" s="23">
        <f t="shared" si="61"/>
        <v>0.43797195253505933</v>
      </c>
      <c r="AT335" s="23">
        <f t="shared" si="62"/>
        <v>0.59762675296655876</v>
      </c>
      <c r="AU335" s="34">
        <f t="shared" si="63"/>
        <v>0.39805825242718446</v>
      </c>
      <c r="AV335" s="35">
        <f t="shared" si="64"/>
        <v>0.11434735706580366</v>
      </c>
      <c r="AW335" s="35">
        <f t="shared" si="65"/>
        <v>0.78422939068100361</v>
      </c>
    </row>
    <row r="336" spans="1:49" x14ac:dyDescent="0.2">
      <c r="A336" s="10" t="s">
        <v>394</v>
      </c>
      <c r="B336" s="1" t="s">
        <v>48</v>
      </c>
      <c r="C336" s="1">
        <v>2009</v>
      </c>
      <c r="D336" s="1">
        <v>99</v>
      </c>
      <c r="E336" s="1">
        <v>45</v>
      </c>
      <c r="F336" s="1">
        <v>73</v>
      </c>
      <c r="G336" s="1">
        <v>54</v>
      </c>
      <c r="H336" s="1">
        <v>49</v>
      </c>
      <c r="I336" s="1">
        <v>107</v>
      </c>
      <c r="J336" s="1">
        <v>175</v>
      </c>
      <c r="K336" s="1">
        <v>270</v>
      </c>
      <c r="L336" s="1">
        <v>686</v>
      </c>
      <c r="M336" s="1">
        <v>1232</v>
      </c>
      <c r="N336" s="1">
        <f t="shared" si="55"/>
        <v>2188</v>
      </c>
      <c r="O336" s="1">
        <v>2790</v>
      </c>
      <c r="P336" s="1">
        <v>6085131</v>
      </c>
      <c r="Q336" s="1">
        <v>6431465</v>
      </c>
      <c r="R336" s="1">
        <v>12516596</v>
      </c>
      <c r="S336" s="1">
        <v>739233.62700000009</v>
      </c>
      <c r="T336" s="1">
        <v>1545801.2429999998</v>
      </c>
      <c r="U336" s="1">
        <v>1718226.4720000001</v>
      </c>
      <c r="V336" s="1">
        <v>1500812.9750000001</v>
      </c>
      <c r="W336" s="1">
        <v>1727405.1149999998</v>
      </c>
      <c r="X336" s="1">
        <v>1915763.8539999998</v>
      </c>
      <c r="Y336" s="1">
        <v>1453390.4559999998</v>
      </c>
      <c r="Z336" s="1">
        <v>916733.51099999994</v>
      </c>
      <c r="AA336" s="1">
        <v>713969.36399999994</v>
      </c>
      <c r="AB336" s="1">
        <v>284802.24599999998</v>
      </c>
      <c r="AC336" s="1">
        <f t="shared" si="56"/>
        <v>1915505.121</v>
      </c>
      <c r="AD336" s="5">
        <v>2.2290405474459669E-4</v>
      </c>
      <c r="AE336" s="5">
        <v>1.3392247915150645E-4</v>
      </c>
      <c r="AF336" s="5">
        <v>2.9111116454186991E-5</v>
      </c>
      <c r="AG336" s="5">
        <v>4.2485668326963125E-5</v>
      </c>
      <c r="AH336" s="5">
        <v>3.5980499169125316E-5</v>
      </c>
      <c r="AI336" s="5">
        <v>2.8366246906707813E-5</v>
      </c>
      <c r="AJ336" s="5">
        <v>5.585239526082008E-5</v>
      </c>
      <c r="AK336" s="5">
        <v>1.2040811144558666E-4</v>
      </c>
      <c r="AL336" s="5">
        <v>2.9452397753571376E-4</v>
      </c>
      <c r="AM336" s="5">
        <v>9.6082554040792154E-4</v>
      </c>
      <c r="AN336" s="21">
        <v>4.3258085822820373E-3</v>
      </c>
      <c r="AO336" s="23">
        <f t="shared" si="57"/>
        <v>3.5483870967741936E-2</v>
      </c>
      <c r="AP336" s="23">
        <f t="shared" si="58"/>
        <v>0.78422939068100361</v>
      </c>
      <c r="AQ336" s="23">
        <f t="shared" si="59"/>
        <v>5.9060277011417486E-2</v>
      </c>
      <c r="AR336" s="23">
        <f t="shared" si="60"/>
        <v>0.15303722521682414</v>
      </c>
      <c r="AS336" s="23">
        <f t="shared" si="61"/>
        <v>0.15304659498207884</v>
      </c>
      <c r="AT336" s="23">
        <f t="shared" si="62"/>
        <v>0.88530465949820791</v>
      </c>
      <c r="AU336" s="34">
        <f t="shared" si="63"/>
        <v>0.18028673835125447</v>
      </c>
      <c r="AV336" s="35">
        <f t="shared" si="64"/>
        <v>3.5483870967741936E-2</v>
      </c>
      <c r="AW336" s="35">
        <f t="shared" si="65"/>
        <v>0.79805068226120857</v>
      </c>
    </row>
    <row r="337" spans="1:49" x14ac:dyDescent="0.2">
      <c r="A337" s="10" t="s">
        <v>395</v>
      </c>
      <c r="B337" s="1" t="s">
        <v>48</v>
      </c>
      <c r="C337" s="1">
        <v>2010</v>
      </c>
      <c r="D337" s="1">
        <v>110</v>
      </c>
      <c r="E337" s="1">
        <v>67</v>
      </c>
      <c r="F337" s="1">
        <v>41</v>
      </c>
      <c r="G337" s="1">
        <v>55</v>
      </c>
      <c r="H337" s="1">
        <v>50</v>
      </c>
      <c r="I337" s="1">
        <v>70</v>
      </c>
      <c r="J337" s="1">
        <v>125</v>
      </c>
      <c r="K337" s="1">
        <v>256</v>
      </c>
      <c r="L337" s="1">
        <v>615</v>
      </c>
      <c r="M337" s="1">
        <v>1176</v>
      </c>
      <c r="N337" s="1">
        <f t="shared" si="55"/>
        <v>2047</v>
      </c>
      <c r="O337" s="1">
        <v>2565</v>
      </c>
      <c r="P337" s="1">
        <v>6110665</v>
      </c>
      <c r="Q337" s="1">
        <v>6444167</v>
      </c>
      <c r="R337" s="1">
        <v>12554832</v>
      </c>
      <c r="S337" s="1">
        <v>725472.36099999992</v>
      </c>
      <c r="T337" s="1">
        <v>1554319.372</v>
      </c>
      <c r="U337" s="1">
        <v>1753352.3289999999</v>
      </c>
      <c r="V337" s="1">
        <v>1478699.139</v>
      </c>
      <c r="W337" s="1">
        <v>1683489.1370000001</v>
      </c>
      <c r="X337" s="1">
        <v>1923625.3539999998</v>
      </c>
      <c r="Y337" s="1">
        <v>1517166.7910000002</v>
      </c>
      <c r="Z337" s="1">
        <v>937049.86599999969</v>
      </c>
      <c r="AA337" s="1">
        <v>696249.81799999997</v>
      </c>
      <c r="AB337" s="1">
        <v>286485.72899999993</v>
      </c>
      <c r="AC337" s="1">
        <f t="shared" si="56"/>
        <v>1919785.4129999997</v>
      </c>
      <c r="AD337" s="5">
        <v>2.0430380908322788E-4</v>
      </c>
      <c r="AE337" s="5">
        <v>1.5162534910134228E-4</v>
      </c>
      <c r="AF337" s="5">
        <v>4.3105684202976015E-5</v>
      </c>
      <c r="AG337" s="5">
        <v>2.3383777077698798E-5</v>
      </c>
      <c r="AH337" s="5">
        <v>3.7194854956901414E-5</v>
      </c>
      <c r="AI337" s="5">
        <v>2.9700221344522996E-5</v>
      </c>
      <c r="AJ337" s="5">
        <v>3.6389622259054505E-5</v>
      </c>
      <c r="AK337" s="5">
        <v>8.2390413988437988E-5</v>
      </c>
      <c r="AL337" s="5">
        <v>2.7319784067927086E-4</v>
      </c>
      <c r="AM337" s="5">
        <v>8.8330364202694853E-4</v>
      </c>
      <c r="AN337" s="21">
        <v>4.1049165140089761E-3</v>
      </c>
      <c r="AO337" s="23">
        <f t="shared" si="57"/>
        <v>4.2884990253411304E-2</v>
      </c>
      <c r="AP337" s="23">
        <f t="shared" si="58"/>
        <v>0.79805068226120857</v>
      </c>
      <c r="AQ337" s="23">
        <f t="shared" si="59"/>
        <v>5.778431451731094E-2</v>
      </c>
      <c r="AR337" s="23">
        <f t="shared" si="60"/>
        <v>0.15291207504807708</v>
      </c>
      <c r="AS337" s="23">
        <f t="shared" si="61"/>
        <v>0.15321637426900586</v>
      </c>
      <c r="AT337" s="23">
        <f t="shared" si="62"/>
        <v>0.87407407407407411</v>
      </c>
      <c r="AU337" s="34">
        <f t="shared" si="63"/>
        <v>0.15906432748538013</v>
      </c>
      <c r="AV337" s="35">
        <f t="shared" si="64"/>
        <v>4.2884990253411304E-2</v>
      </c>
      <c r="AW337" s="35">
        <f t="shared" si="65"/>
        <v>0.80437665782493373</v>
      </c>
    </row>
    <row r="338" spans="1:49" x14ac:dyDescent="0.2">
      <c r="A338" s="10" t="s">
        <v>396</v>
      </c>
      <c r="B338" s="1" t="s">
        <v>48</v>
      </c>
      <c r="C338" s="1">
        <v>2011</v>
      </c>
      <c r="D338" s="1">
        <v>125</v>
      </c>
      <c r="E338" s="1">
        <v>57</v>
      </c>
      <c r="F338" s="1">
        <v>61</v>
      </c>
      <c r="G338" s="1">
        <v>57</v>
      </c>
      <c r="H338" s="1">
        <v>53</v>
      </c>
      <c r="I338" s="1">
        <v>64</v>
      </c>
      <c r="J338" s="1">
        <v>173</v>
      </c>
      <c r="K338" s="1">
        <v>312</v>
      </c>
      <c r="L338" s="1">
        <v>691</v>
      </c>
      <c r="M338" s="1">
        <v>1423</v>
      </c>
      <c r="N338" s="1">
        <f t="shared" si="55"/>
        <v>2426</v>
      </c>
      <c r="O338" s="1">
        <v>3016</v>
      </c>
      <c r="P338" s="1">
        <v>6091206</v>
      </c>
      <c r="Q338" s="1">
        <v>6414490</v>
      </c>
      <c r="R338" s="1">
        <v>12505696</v>
      </c>
      <c r="S338" s="1">
        <v>720027.64300000004</v>
      </c>
      <c r="T338" s="1">
        <v>1531028.1340000001</v>
      </c>
      <c r="U338" s="1">
        <v>1752560.253</v>
      </c>
      <c r="V338" s="1">
        <v>1482769.237</v>
      </c>
      <c r="W338" s="1">
        <v>1632951.378</v>
      </c>
      <c r="X338" s="1">
        <v>1907256.1960000002</v>
      </c>
      <c r="Y338" s="1">
        <v>1557111.838</v>
      </c>
      <c r="Z338" s="1">
        <v>947215.16100000008</v>
      </c>
      <c r="AA338" s="1">
        <v>677199.06099999999</v>
      </c>
      <c r="AB338" s="1">
        <v>292467.32799999998</v>
      </c>
      <c r="AC338" s="1">
        <f t="shared" si="56"/>
        <v>1916881.55</v>
      </c>
      <c r="AD338" s="5">
        <v>2.4117010360718828E-4</v>
      </c>
      <c r="AE338" s="5">
        <v>1.7360444590597474E-4</v>
      </c>
      <c r="AF338" s="5">
        <v>3.7229884111326201E-5</v>
      </c>
      <c r="AG338" s="5">
        <v>3.4806221295719412E-5</v>
      </c>
      <c r="AH338" s="5">
        <v>3.8441585229623971E-5</v>
      </c>
      <c r="AI338" s="5">
        <v>3.2456569567253823E-5</v>
      </c>
      <c r="AJ338" s="5">
        <v>3.3556058244416365E-5</v>
      </c>
      <c r="AK338" s="5">
        <v>1.1110313066671323E-4</v>
      </c>
      <c r="AL338" s="5">
        <v>3.2938661968904019E-4</v>
      </c>
      <c r="AM338" s="5">
        <v>1.0203794420205199E-3</v>
      </c>
      <c r="AN338" s="21">
        <v>4.8655007372310662E-3</v>
      </c>
      <c r="AO338" s="23">
        <f t="shared" si="57"/>
        <v>4.1445623342175067E-2</v>
      </c>
      <c r="AP338" s="23">
        <f t="shared" si="58"/>
        <v>0.80437665782493373</v>
      </c>
      <c r="AQ338" s="23">
        <f t="shared" si="59"/>
        <v>5.7575975219611927E-2</v>
      </c>
      <c r="AR338" s="23">
        <f t="shared" si="60"/>
        <v>0.15328067706107681</v>
      </c>
      <c r="AS338" s="23">
        <f t="shared" si="61"/>
        <v>0.13826259946949601</v>
      </c>
      <c r="AT338" s="23">
        <f t="shared" si="62"/>
        <v>0.88295755968169765</v>
      </c>
      <c r="AU338" s="34">
        <f t="shared" si="63"/>
        <v>0.15417771883289125</v>
      </c>
      <c r="AV338" s="35">
        <f t="shared" si="64"/>
        <v>4.1445623342175067E-2</v>
      </c>
      <c r="AW338" s="35">
        <f t="shared" si="65"/>
        <v>0.80857580398162332</v>
      </c>
    </row>
    <row r="339" spans="1:49" x14ac:dyDescent="0.2">
      <c r="A339" s="10" t="s">
        <v>397</v>
      </c>
      <c r="B339" s="1" t="s">
        <v>48</v>
      </c>
      <c r="C339" s="1">
        <v>2012</v>
      </c>
      <c r="D339" s="1">
        <v>137</v>
      </c>
      <c r="E339" s="1">
        <v>50</v>
      </c>
      <c r="F339" s="1">
        <v>56</v>
      </c>
      <c r="G339" s="1">
        <v>39</v>
      </c>
      <c r="H339" s="1">
        <v>62</v>
      </c>
      <c r="I339" s="1">
        <v>55</v>
      </c>
      <c r="J339" s="1">
        <v>101</v>
      </c>
      <c r="K339" s="1">
        <v>258</v>
      </c>
      <c r="L339" s="1">
        <v>646</v>
      </c>
      <c r="M339" s="1">
        <v>1208</v>
      </c>
      <c r="N339" s="1">
        <f t="shared" si="55"/>
        <v>2112</v>
      </c>
      <c r="O339" s="1">
        <v>2612</v>
      </c>
      <c r="P339" s="1">
        <v>6149513</v>
      </c>
      <c r="Q339" s="1">
        <v>6471020</v>
      </c>
      <c r="R339" s="1">
        <v>12620533</v>
      </c>
      <c r="S339" s="1">
        <v>722663.47100000002</v>
      </c>
      <c r="T339" s="1">
        <v>1534023.5519999997</v>
      </c>
      <c r="U339" s="1">
        <v>1761886.5360000003</v>
      </c>
      <c r="V339" s="1">
        <v>1513428.06</v>
      </c>
      <c r="W339" s="1">
        <v>1606667.4979999999</v>
      </c>
      <c r="X339" s="1">
        <v>1911181.9419999998</v>
      </c>
      <c r="Y339" s="1">
        <v>1613935.6539999999</v>
      </c>
      <c r="Z339" s="1">
        <v>984925.87700000009</v>
      </c>
      <c r="AA339" s="1">
        <v>670570.60499999998</v>
      </c>
      <c r="AB339" s="1">
        <v>303689.04800000001</v>
      </c>
      <c r="AC339" s="1">
        <f t="shared" si="56"/>
        <v>1959185.53</v>
      </c>
      <c r="AD339" s="5">
        <v>2.0696431759260881E-4</v>
      </c>
      <c r="AE339" s="5">
        <v>1.8957648407276422E-4</v>
      </c>
      <c r="AF339" s="5">
        <v>3.2594023693320723E-5</v>
      </c>
      <c r="AG339" s="5">
        <v>3.1784112572388707E-5</v>
      </c>
      <c r="AH339" s="5">
        <v>2.5769312087420922E-5</v>
      </c>
      <c r="AI339" s="5">
        <v>3.8589191651152704E-5</v>
      </c>
      <c r="AJ339" s="5">
        <v>2.8778003177679672E-5</v>
      </c>
      <c r="AK339" s="5">
        <v>6.2579942236036629E-5</v>
      </c>
      <c r="AL339" s="5">
        <v>2.6194864611116313E-4</v>
      </c>
      <c r="AM339" s="5">
        <v>9.6335866079307194E-4</v>
      </c>
      <c r="AN339" s="21">
        <v>3.9777529283835092E-3</v>
      </c>
      <c r="AO339" s="23">
        <f t="shared" si="57"/>
        <v>5.245022970903522E-2</v>
      </c>
      <c r="AP339" s="23">
        <f t="shared" si="58"/>
        <v>0.80857580398162332</v>
      </c>
      <c r="AQ339" s="23">
        <f t="shared" si="59"/>
        <v>5.7260931135000401E-2</v>
      </c>
      <c r="AR339" s="23">
        <f t="shared" si="60"/>
        <v>0.15523793884141027</v>
      </c>
      <c r="AS339" s="23">
        <f t="shared" si="61"/>
        <v>0.15275650842266464</v>
      </c>
      <c r="AT339" s="23">
        <f t="shared" si="62"/>
        <v>0.86830015313935682</v>
      </c>
      <c r="AU339" s="34">
        <f t="shared" si="63"/>
        <v>0.1389739663093415</v>
      </c>
      <c r="AV339" s="35">
        <f t="shared" si="64"/>
        <v>5.245022970903522E-2</v>
      </c>
      <c r="AW339" s="35">
        <f t="shared" si="65"/>
        <v>0.8162214354682974</v>
      </c>
    </row>
    <row r="340" spans="1:49" x14ac:dyDescent="0.2">
      <c r="A340" s="10" t="s">
        <v>398</v>
      </c>
      <c r="B340" s="1" t="s">
        <v>48</v>
      </c>
      <c r="C340" s="1">
        <v>2013</v>
      </c>
      <c r="D340" s="1">
        <v>105</v>
      </c>
      <c r="E340" s="1">
        <v>66</v>
      </c>
      <c r="F340" s="1">
        <v>51</v>
      </c>
      <c r="G340" s="1">
        <v>44</v>
      </c>
      <c r="H340" s="1">
        <v>58</v>
      </c>
      <c r="I340" s="1">
        <v>66</v>
      </c>
      <c r="J340" s="1">
        <v>181</v>
      </c>
      <c r="K340" s="1">
        <v>302</v>
      </c>
      <c r="L340" s="1">
        <v>708</v>
      </c>
      <c r="M340" s="1">
        <v>1526</v>
      </c>
      <c r="N340" s="1">
        <f t="shared" si="55"/>
        <v>2536</v>
      </c>
      <c r="O340" s="1">
        <v>3107</v>
      </c>
      <c r="P340" s="1">
        <v>6135342</v>
      </c>
      <c r="Q340" s="1">
        <v>6447280</v>
      </c>
      <c r="R340" s="1">
        <v>12582622</v>
      </c>
      <c r="S340" s="1">
        <v>715747.14899999998</v>
      </c>
      <c r="T340" s="1">
        <v>1519831.1069999998</v>
      </c>
      <c r="U340" s="1">
        <v>1742772.2859999998</v>
      </c>
      <c r="V340" s="1">
        <v>1537011.1490000002</v>
      </c>
      <c r="W340" s="1">
        <v>1566887.2680000002</v>
      </c>
      <c r="X340" s="1">
        <v>1879278.3469999998</v>
      </c>
      <c r="Y340" s="1">
        <v>1648888.784</v>
      </c>
      <c r="Z340" s="1">
        <v>1009157.1630000002</v>
      </c>
      <c r="AA340" s="1">
        <v>657715.01100000006</v>
      </c>
      <c r="AB340" s="1">
        <v>306748.28499999997</v>
      </c>
      <c r="AC340" s="1">
        <f t="shared" si="56"/>
        <v>1973620.459</v>
      </c>
      <c r="AD340" s="5">
        <v>2.4692786606797854E-4</v>
      </c>
      <c r="AE340" s="5">
        <v>1.4669985084355539E-4</v>
      </c>
      <c r="AF340" s="5">
        <v>4.3425877846570492E-5</v>
      </c>
      <c r="AG340" s="5">
        <v>2.9263719884515081E-5</v>
      </c>
      <c r="AH340" s="5">
        <v>2.86269881832848E-5</v>
      </c>
      <c r="AI340" s="5">
        <v>3.7016064387345573E-5</v>
      </c>
      <c r="AJ340" s="5">
        <v>3.5119864018738683E-5</v>
      </c>
      <c r="AK340" s="5">
        <v>1.097708964706015E-4</v>
      </c>
      <c r="AL340" s="5">
        <v>2.9925963078161289E-4</v>
      </c>
      <c r="AM340" s="5">
        <v>1.0764540692534078E-3</v>
      </c>
      <c r="AN340" s="21">
        <v>4.9747629395874215E-3</v>
      </c>
      <c r="AO340" s="23">
        <f t="shared" si="57"/>
        <v>3.379465722561957E-2</v>
      </c>
      <c r="AP340" s="23">
        <f t="shared" si="58"/>
        <v>0.8162214354682974</v>
      </c>
      <c r="AQ340" s="23">
        <f t="shared" si="59"/>
        <v>5.6883783761444949E-2</v>
      </c>
      <c r="AR340" s="23">
        <f t="shared" si="60"/>
        <v>0.1568528768487204</v>
      </c>
      <c r="AS340" s="23">
        <f t="shared" si="61"/>
        <v>0.12552301255230125</v>
      </c>
      <c r="AT340" s="23">
        <f t="shared" si="62"/>
        <v>0.89571934341808823</v>
      </c>
      <c r="AU340" s="34">
        <f t="shared" si="63"/>
        <v>0.14998390730608305</v>
      </c>
      <c r="AV340" s="35">
        <f t="shared" si="64"/>
        <v>3.379465722561957E-2</v>
      </c>
      <c r="AW340" s="35">
        <f t="shared" si="65"/>
        <v>0.77917867435158505</v>
      </c>
    </row>
    <row r="341" spans="1:49" x14ac:dyDescent="0.2">
      <c r="A341" s="10" t="s">
        <v>399</v>
      </c>
      <c r="B341" s="1" t="s">
        <v>48</v>
      </c>
      <c r="C341" s="1">
        <v>2014</v>
      </c>
      <c r="D341" s="1">
        <v>121</v>
      </c>
      <c r="E341" s="1">
        <v>55</v>
      </c>
      <c r="F341" s="1">
        <v>43</v>
      </c>
      <c r="G341" s="1">
        <v>63</v>
      </c>
      <c r="H341" s="1">
        <v>23</v>
      </c>
      <c r="I341" s="1">
        <v>93</v>
      </c>
      <c r="J341" s="1">
        <v>215</v>
      </c>
      <c r="K341" s="1">
        <v>320</v>
      </c>
      <c r="L341" s="1">
        <v>611</v>
      </c>
      <c r="M341" s="1">
        <v>1232</v>
      </c>
      <c r="N341" s="1">
        <f t="shared" si="55"/>
        <v>2163</v>
      </c>
      <c r="O341" s="1">
        <v>2776</v>
      </c>
      <c r="P341" s="1">
        <v>6102878</v>
      </c>
      <c r="Q341" s="1">
        <v>6406521</v>
      </c>
      <c r="R341" s="1">
        <v>12509399</v>
      </c>
      <c r="S341" s="1">
        <v>707571.56799999997</v>
      </c>
      <c r="T341" s="1">
        <v>1500907.4249999998</v>
      </c>
      <c r="U341" s="1">
        <v>1705476.7560000001</v>
      </c>
      <c r="V341" s="1">
        <v>1554822.5719999999</v>
      </c>
      <c r="W341" s="1">
        <v>1528426.767</v>
      </c>
      <c r="X341" s="1">
        <v>1840425.3130000001</v>
      </c>
      <c r="Y341" s="1">
        <v>1674906.7780000002</v>
      </c>
      <c r="Z341" s="1">
        <v>1040543.2579999999</v>
      </c>
      <c r="AA341" s="1">
        <v>647041.01</v>
      </c>
      <c r="AB341" s="1">
        <v>313378.46800000011</v>
      </c>
      <c r="AC341" s="1">
        <f t="shared" si="56"/>
        <v>2000962.736</v>
      </c>
      <c r="AD341" s="5">
        <v>2.2191313907246862E-4</v>
      </c>
      <c r="AE341" s="5">
        <v>1.7100743652266143E-4</v>
      </c>
      <c r="AF341" s="5">
        <v>3.6644498577252363E-5</v>
      </c>
      <c r="AG341" s="5">
        <v>2.521289126264703E-5</v>
      </c>
      <c r="AH341" s="5">
        <v>4.0519092747001874E-5</v>
      </c>
      <c r="AI341" s="5">
        <v>1.5048153105264219E-5</v>
      </c>
      <c r="AJ341" s="5">
        <v>5.0531797918169581E-5</v>
      </c>
      <c r="AK341" s="5">
        <v>1.2836535311937223E-4</v>
      </c>
      <c r="AL341" s="5">
        <v>3.0753166438756552E-4</v>
      </c>
      <c r="AM341" s="5">
        <v>9.4429872381659389E-4</v>
      </c>
      <c r="AN341" s="21">
        <v>3.9313485953987098E-3</v>
      </c>
      <c r="AO341" s="23">
        <f t="shared" si="57"/>
        <v>4.3587896253602307E-2</v>
      </c>
      <c r="AP341" s="23">
        <f t="shared" si="58"/>
        <v>0.77917867435158505</v>
      </c>
      <c r="AQ341" s="23">
        <f t="shared" si="59"/>
        <v>5.6563194442834544E-2</v>
      </c>
      <c r="AR341" s="23">
        <f t="shared" si="60"/>
        <v>0.15995674420489744</v>
      </c>
      <c r="AS341" s="23">
        <f t="shared" si="61"/>
        <v>0.14337175792507204</v>
      </c>
      <c r="AT341" s="23">
        <f t="shared" si="62"/>
        <v>0.89012968299711814</v>
      </c>
      <c r="AU341" s="34">
        <f t="shared" si="63"/>
        <v>0.17723342939481268</v>
      </c>
      <c r="AV341" s="35">
        <f t="shared" si="64"/>
        <v>4.3587896253602307E-2</v>
      </c>
      <c r="AW341" s="35">
        <f t="shared" si="65"/>
        <v>0.80579162732137233</v>
      </c>
    </row>
    <row r="342" spans="1:49" x14ac:dyDescent="0.2">
      <c r="A342" s="10" t="s">
        <v>400</v>
      </c>
      <c r="B342" s="1" t="s">
        <v>48</v>
      </c>
      <c r="C342" s="1">
        <v>2015</v>
      </c>
      <c r="D342" s="1">
        <v>132</v>
      </c>
      <c r="E342" s="1">
        <v>39</v>
      </c>
      <c r="F342" s="1">
        <v>47</v>
      </c>
      <c r="G342" s="1">
        <v>56</v>
      </c>
      <c r="H342" s="1">
        <v>50</v>
      </c>
      <c r="I342" s="1">
        <v>93</v>
      </c>
      <c r="J342" s="1">
        <v>200</v>
      </c>
      <c r="K342" s="1">
        <v>355</v>
      </c>
      <c r="L342" s="1">
        <v>697</v>
      </c>
      <c r="M342" s="1">
        <v>1508</v>
      </c>
      <c r="N342" s="1">
        <f t="shared" si="55"/>
        <v>2560</v>
      </c>
      <c r="O342" s="1">
        <v>3177</v>
      </c>
      <c r="P342" s="1">
        <v>6064681</v>
      </c>
      <c r="Q342" s="1">
        <v>6352982</v>
      </c>
      <c r="R342" s="1">
        <v>12417663</v>
      </c>
      <c r="S342" s="1">
        <v>701494.99099999992</v>
      </c>
      <c r="T342" s="1">
        <v>1481312.4859999998</v>
      </c>
      <c r="U342" s="1">
        <v>1702751.6459999999</v>
      </c>
      <c r="V342" s="1">
        <v>1570901.6120000002</v>
      </c>
      <c r="W342" s="1">
        <v>1491103.2409999999</v>
      </c>
      <c r="X342" s="1">
        <v>1787959.375</v>
      </c>
      <c r="Y342" s="1">
        <v>1683256.5090000001</v>
      </c>
      <c r="Z342" s="1">
        <v>1065382.3499999999</v>
      </c>
      <c r="AA342" s="1">
        <v>632675.179</v>
      </c>
      <c r="AB342" s="1">
        <v>307977.30800000002</v>
      </c>
      <c r="AC342" s="1">
        <f t="shared" si="56"/>
        <v>2006034.8369999998</v>
      </c>
      <c r="AD342" s="5">
        <v>2.5584524237773246E-4</v>
      </c>
      <c r="AE342" s="5">
        <v>1.8816955458488799E-4</v>
      </c>
      <c r="AF342" s="5">
        <v>2.6328003286674521E-5</v>
      </c>
      <c r="AG342" s="5">
        <v>2.7602381187185767E-5</v>
      </c>
      <c r="AH342" s="5">
        <v>3.5648317865498498E-5</v>
      </c>
      <c r="AI342" s="5">
        <v>3.3532218712413086E-5</v>
      </c>
      <c r="AJ342" s="5">
        <v>5.2014604638318472E-5</v>
      </c>
      <c r="AK342" s="5">
        <v>1.1881730379811054E-4</v>
      </c>
      <c r="AL342" s="5">
        <v>3.3321370492011627E-4</v>
      </c>
      <c r="AM342" s="5">
        <v>1.1016711626045945E-3</v>
      </c>
      <c r="AN342" s="21">
        <v>4.896464644726357E-3</v>
      </c>
      <c r="AO342" s="23">
        <f t="shared" si="57"/>
        <v>4.1548630783758263E-2</v>
      </c>
      <c r="AP342" s="23">
        <f t="shared" si="58"/>
        <v>0.80579162732137233</v>
      </c>
      <c r="AQ342" s="23">
        <f t="shared" si="59"/>
        <v>5.6491707900270763E-2</v>
      </c>
      <c r="AR342" s="23">
        <f t="shared" si="60"/>
        <v>0.16154688986164303</v>
      </c>
      <c r="AS342" s="23">
        <f t="shared" si="61"/>
        <v>0.13125590179414542</v>
      </c>
      <c r="AT342" s="23">
        <f t="shared" si="62"/>
        <v>0.89801699716713879</v>
      </c>
      <c r="AU342" s="34">
        <f t="shared" si="63"/>
        <v>0.15265974189486936</v>
      </c>
      <c r="AV342" s="35">
        <f t="shared" si="64"/>
        <v>4.1548630783758263E-2</v>
      </c>
      <c r="AW342" s="35">
        <f t="shared" si="65"/>
        <v>0.80706319702602225</v>
      </c>
    </row>
    <row r="343" spans="1:49" x14ac:dyDescent="0.2">
      <c r="A343" s="10" t="s">
        <v>401</v>
      </c>
      <c r="B343" s="1" t="s">
        <v>48</v>
      </c>
      <c r="C343" s="1">
        <v>2016</v>
      </c>
      <c r="D343" s="1">
        <v>122</v>
      </c>
      <c r="E343" s="1">
        <v>40</v>
      </c>
      <c r="F343" s="1">
        <v>55</v>
      </c>
      <c r="G343" s="1">
        <v>33</v>
      </c>
      <c r="H343" s="1">
        <v>43</v>
      </c>
      <c r="I343" s="1">
        <v>77</v>
      </c>
      <c r="J343" s="1">
        <v>149</v>
      </c>
      <c r="K343" s="1">
        <v>356</v>
      </c>
      <c r="L343" s="1">
        <v>624</v>
      </c>
      <c r="M343" s="1">
        <v>1191</v>
      </c>
      <c r="N343" s="1">
        <f t="shared" si="55"/>
        <v>2171</v>
      </c>
      <c r="O343" s="1">
        <v>2690</v>
      </c>
      <c r="P343" s="1">
        <v>6207857</v>
      </c>
      <c r="Q343" s="1">
        <v>6487054</v>
      </c>
      <c r="R343" s="1">
        <v>12694911</v>
      </c>
      <c r="S343" s="1">
        <v>710555.89799999993</v>
      </c>
      <c r="T343" s="1">
        <v>1500531.7319999998</v>
      </c>
      <c r="U343" s="1">
        <v>1705344.0870000001</v>
      </c>
      <c r="V343" s="1">
        <v>1626741.355</v>
      </c>
      <c r="W343" s="1">
        <v>1506314.5339999998</v>
      </c>
      <c r="X343" s="1">
        <v>1789850.4020000002</v>
      </c>
      <c r="Y343" s="1">
        <v>1745805.7089999998</v>
      </c>
      <c r="Z343" s="1">
        <v>1140570.23</v>
      </c>
      <c r="AA343" s="1">
        <v>651995.60099999991</v>
      </c>
      <c r="AB343" s="1">
        <v>321261.67899999995</v>
      </c>
      <c r="AC343" s="1">
        <f t="shared" si="56"/>
        <v>2113827.5099999998</v>
      </c>
      <c r="AD343" s="5">
        <v>2.118959321573818E-4</v>
      </c>
      <c r="AE343" s="5">
        <v>1.716965552511676E-4</v>
      </c>
      <c r="AF343" s="5">
        <v>2.6657217003125666E-5</v>
      </c>
      <c r="AG343" s="5">
        <v>3.2251555811680602E-5</v>
      </c>
      <c r="AH343" s="5">
        <v>2.0285953817163516E-5</v>
      </c>
      <c r="AI343" s="5">
        <v>2.8546494792036581E-5</v>
      </c>
      <c r="AJ343" s="5">
        <v>4.3020355172677718E-5</v>
      </c>
      <c r="AK343" s="5">
        <v>8.5347412505225122E-5</v>
      </c>
      <c r="AL343" s="5">
        <v>3.1212457649363689E-4</v>
      </c>
      <c r="AM343" s="5">
        <v>9.5706167195444016E-4</v>
      </c>
      <c r="AN343" s="21">
        <v>3.707258219241269E-3</v>
      </c>
      <c r="AO343" s="23">
        <f t="shared" si="57"/>
        <v>4.5353159851301117E-2</v>
      </c>
      <c r="AP343" s="23">
        <f t="shared" si="58"/>
        <v>0.80706319702602225</v>
      </c>
      <c r="AQ343" s="23">
        <f t="shared" si="59"/>
        <v>5.5971711656741821E-2</v>
      </c>
      <c r="AR343" s="23">
        <f t="shared" si="60"/>
        <v>0.16650983295589861</v>
      </c>
      <c r="AS343" s="23">
        <f t="shared" si="61"/>
        <v>0.13754646840148699</v>
      </c>
      <c r="AT343" s="23">
        <f t="shared" si="62"/>
        <v>0.89107806691449809</v>
      </c>
      <c r="AU343" s="34">
        <f t="shared" si="63"/>
        <v>0.14758364312267658</v>
      </c>
      <c r="AV343" s="35">
        <f t="shared" si="64"/>
        <v>4.5353159851301117E-2</v>
      </c>
      <c r="AW343" s="35">
        <f t="shared" si="65"/>
        <v>0.79846513179846512</v>
      </c>
    </row>
    <row r="344" spans="1:49" x14ac:dyDescent="0.2">
      <c r="A344" s="10" t="s">
        <v>402</v>
      </c>
      <c r="B344" s="1" t="s">
        <v>48</v>
      </c>
      <c r="C344" s="1">
        <v>2017</v>
      </c>
      <c r="D344" s="1">
        <v>103</v>
      </c>
      <c r="E344" s="1">
        <v>48</v>
      </c>
      <c r="F344" s="1">
        <v>61</v>
      </c>
      <c r="G344" s="1">
        <v>66</v>
      </c>
      <c r="H344" s="1">
        <v>52</v>
      </c>
      <c r="I344" s="1">
        <v>77</v>
      </c>
      <c r="J344" s="1">
        <v>197</v>
      </c>
      <c r="K344" s="1">
        <v>360</v>
      </c>
      <c r="L344" s="1">
        <v>611</v>
      </c>
      <c r="M344" s="1">
        <v>1422</v>
      </c>
      <c r="N344" s="1">
        <f t="shared" si="55"/>
        <v>2393</v>
      </c>
      <c r="O344" s="1">
        <v>2997</v>
      </c>
      <c r="P344" s="1">
        <v>6234001</v>
      </c>
      <c r="Q344" s="1">
        <v>6512262</v>
      </c>
      <c r="R344" s="1">
        <v>12746263</v>
      </c>
      <c r="S344" s="1">
        <v>709643</v>
      </c>
      <c r="T344" s="1">
        <v>1496505</v>
      </c>
      <c r="U344" s="1">
        <v>1687641</v>
      </c>
      <c r="V344" s="1">
        <v>1643410</v>
      </c>
      <c r="W344" s="1">
        <v>1496335</v>
      </c>
      <c r="X344" s="1">
        <v>1763070</v>
      </c>
      <c r="Y344" s="1">
        <v>1776951</v>
      </c>
      <c r="Z344" s="1">
        <v>1192144</v>
      </c>
      <c r="AA344" s="1">
        <v>657061</v>
      </c>
      <c r="AB344" s="1">
        <v>323503</v>
      </c>
      <c r="AC344" s="1">
        <f t="shared" si="56"/>
        <v>2172708</v>
      </c>
      <c r="AD344" s="5">
        <v>2.3512773900868044E-4</v>
      </c>
      <c r="AE344" s="5">
        <v>1.4514340309141358E-4</v>
      </c>
      <c r="AF344" s="5">
        <v>3.2074734130524124E-5</v>
      </c>
      <c r="AG344" s="5">
        <v>3.614512802189565E-5</v>
      </c>
      <c r="AH344" s="5">
        <v>4.0160398196433029E-5</v>
      </c>
      <c r="AI344" s="5">
        <v>3.4751576351552292E-5</v>
      </c>
      <c r="AJ344" s="5">
        <v>4.3673818963512511E-5</v>
      </c>
      <c r="AK344" s="5">
        <v>1.1086405871630675E-4</v>
      </c>
      <c r="AL344" s="5">
        <v>3.0197694238279937E-4</v>
      </c>
      <c r="AM344" s="5">
        <v>9.2989844169719398E-4</v>
      </c>
      <c r="AN344" s="21">
        <v>4.3956315706500399E-3</v>
      </c>
      <c r="AO344" s="23">
        <f t="shared" si="57"/>
        <v>3.4367701034367704E-2</v>
      </c>
      <c r="AP344" s="23">
        <f t="shared" si="58"/>
        <v>0.79846513179846512</v>
      </c>
      <c r="AQ344" s="23">
        <f t="shared" si="59"/>
        <v>5.5674592623736072E-2</v>
      </c>
      <c r="AR344" s="23">
        <f t="shared" si="60"/>
        <v>0.17045843162031099</v>
      </c>
      <c r="AS344" s="23">
        <f t="shared" si="61"/>
        <v>0.13580246913580246</v>
      </c>
      <c r="AT344" s="23">
        <f t="shared" si="62"/>
        <v>0.88988988988988993</v>
      </c>
      <c r="AU344" s="34">
        <f t="shared" si="63"/>
        <v>0.16716716716716717</v>
      </c>
      <c r="AV344" s="35">
        <f t="shared" si="64"/>
        <v>3.4367701034367704E-2</v>
      </c>
      <c r="AW344" s="35">
        <f t="shared" si="65"/>
        <v>0.30489731437598738</v>
      </c>
    </row>
    <row r="345" spans="1:49" x14ac:dyDescent="0.2">
      <c r="A345" s="10" t="s">
        <v>403</v>
      </c>
      <c r="B345" s="1" t="s">
        <v>49</v>
      </c>
      <c r="C345" s="1">
        <v>2009</v>
      </c>
      <c r="D345" s="1">
        <v>118</v>
      </c>
      <c r="E345" s="1">
        <v>46</v>
      </c>
      <c r="F345" s="1">
        <v>48</v>
      </c>
      <c r="G345" s="1">
        <v>60</v>
      </c>
      <c r="H345" s="1">
        <v>54</v>
      </c>
      <c r="I345" s="1">
        <v>52</v>
      </c>
      <c r="J345" s="1">
        <v>62</v>
      </c>
      <c r="K345" s="1">
        <v>43</v>
      </c>
      <c r="L345" s="1">
        <v>58</v>
      </c>
      <c r="M345" s="1">
        <v>92</v>
      </c>
      <c r="N345" s="1">
        <f t="shared" si="55"/>
        <v>193</v>
      </c>
      <c r="O345" s="1">
        <v>633</v>
      </c>
      <c r="P345" s="1">
        <v>512141</v>
      </c>
      <c r="Q345" s="1">
        <v>545240</v>
      </c>
      <c r="R345" s="1">
        <v>1057381</v>
      </c>
      <c r="S345" s="1">
        <v>61090.154999999999</v>
      </c>
      <c r="T345" s="1">
        <v>129218.09699999999</v>
      </c>
      <c r="U345" s="1">
        <v>152566.22200000001</v>
      </c>
      <c r="V345" s="1">
        <v>132592.07400000002</v>
      </c>
      <c r="W345" s="1">
        <v>153612.867</v>
      </c>
      <c r="X345" s="1">
        <v>160689.891</v>
      </c>
      <c r="Y345" s="1">
        <v>118191.06200000001</v>
      </c>
      <c r="Z345" s="1">
        <v>70282.956000000006</v>
      </c>
      <c r="AA345" s="1">
        <v>55547.460999999996</v>
      </c>
      <c r="AB345" s="1">
        <v>23552.728000000003</v>
      </c>
      <c r="AC345" s="1">
        <f t="shared" si="56"/>
        <v>149383.14500000002</v>
      </c>
      <c r="AD345" s="5">
        <v>5.9864892597843165E-4</v>
      </c>
      <c r="AE345" s="5">
        <v>1.9315714618828516E-3</v>
      </c>
      <c r="AF345" s="5">
        <v>3.5598728868449443E-4</v>
      </c>
      <c r="AG345" s="5">
        <v>3.146174780417647E-4</v>
      </c>
      <c r="AH345" s="5">
        <v>4.5251573634786036E-4</v>
      </c>
      <c r="AI345" s="5">
        <v>3.5153305224099491E-4</v>
      </c>
      <c r="AJ345" s="5">
        <v>3.236046752934819E-4</v>
      </c>
      <c r="AK345" s="5">
        <v>5.2457435402348781E-4</v>
      </c>
      <c r="AL345" s="5">
        <v>6.118126278012552E-4</v>
      </c>
      <c r="AM345" s="5">
        <v>1.0441521350543818E-3</v>
      </c>
      <c r="AN345" s="21">
        <v>3.906129260270827E-3</v>
      </c>
      <c r="AO345" s="23">
        <f t="shared" si="57"/>
        <v>0.18641390205371247</v>
      </c>
      <c r="AP345" s="23">
        <f t="shared" si="58"/>
        <v>0.30489731437598738</v>
      </c>
      <c r="AQ345" s="23">
        <f t="shared" si="59"/>
        <v>5.7774969476470636E-2</v>
      </c>
      <c r="AR345" s="23">
        <f t="shared" si="60"/>
        <v>0.14127655499767824</v>
      </c>
      <c r="AS345" s="23">
        <f t="shared" si="61"/>
        <v>0.59715639810426535</v>
      </c>
      <c r="AT345" s="23">
        <f t="shared" si="62"/>
        <v>0.48499210110584517</v>
      </c>
      <c r="AU345" s="34">
        <f t="shared" si="63"/>
        <v>0.50868878357030012</v>
      </c>
      <c r="AV345" s="35">
        <f t="shared" si="64"/>
        <v>0.18641390205371247</v>
      </c>
      <c r="AW345" s="35">
        <f t="shared" si="65"/>
        <v>0.33690658499234305</v>
      </c>
    </row>
    <row r="346" spans="1:49" x14ac:dyDescent="0.2">
      <c r="A346" s="10" t="s">
        <v>404</v>
      </c>
      <c r="B346" s="1" t="s">
        <v>49</v>
      </c>
      <c r="C346" s="1">
        <v>2010</v>
      </c>
      <c r="D346" s="1">
        <v>98</v>
      </c>
      <c r="E346" s="1">
        <v>59</v>
      </c>
      <c r="F346" s="1">
        <v>62</v>
      </c>
      <c r="G346" s="1">
        <v>55</v>
      </c>
      <c r="H346" s="1">
        <v>43</v>
      </c>
      <c r="I346" s="1">
        <v>65</v>
      </c>
      <c r="J346" s="1">
        <v>51</v>
      </c>
      <c r="K346" s="1">
        <v>50</v>
      </c>
      <c r="L346" s="1">
        <v>57</v>
      </c>
      <c r="M346" s="1">
        <v>113</v>
      </c>
      <c r="N346" s="1">
        <f t="shared" si="55"/>
        <v>220</v>
      </c>
      <c r="O346" s="1">
        <v>653</v>
      </c>
      <c r="P346" s="1">
        <v>509859</v>
      </c>
      <c r="Q346" s="1">
        <v>546530</v>
      </c>
      <c r="R346" s="1">
        <v>1056389</v>
      </c>
      <c r="S346" s="1">
        <v>59283.510999999999</v>
      </c>
      <c r="T346" s="1">
        <v>127533.791</v>
      </c>
      <c r="U346" s="1">
        <v>160698.1</v>
      </c>
      <c r="V346" s="1">
        <v>127788.056</v>
      </c>
      <c r="W346" s="1">
        <v>146914.60700000002</v>
      </c>
      <c r="X346" s="1">
        <v>160827.18799999999</v>
      </c>
      <c r="Y346" s="1">
        <v>122761.476</v>
      </c>
      <c r="Z346" s="1">
        <v>70635.231</v>
      </c>
      <c r="AA346" s="1">
        <v>54667.648999999998</v>
      </c>
      <c r="AB346" s="1">
        <v>24560.228999999999</v>
      </c>
      <c r="AC346" s="1">
        <f t="shared" si="56"/>
        <v>149863.109</v>
      </c>
      <c r="AD346" s="5">
        <v>6.1814350584869782E-4</v>
      </c>
      <c r="AE346" s="5">
        <v>1.6530734827766864E-3</v>
      </c>
      <c r="AF346" s="5">
        <v>4.6262249037982414E-4</v>
      </c>
      <c r="AG346" s="5">
        <v>3.8581663379965288E-4</v>
      </c>
      <c r="AH346" s="5">
        <v>4.3040016196818897E-4</v>
      </c>
      <c r="AI346" s="5">
        <v>2.9268703009224941E-4</v>
      </c>
      <c r="AJ346" s="5">
        <v>4.0416052042146008E-4</v>
      </c>
      <c r="AK346" s="5">
        <v>4.1543977525978918E-4</v>
      </c>
      <c r="AL346" s="5">
        <v>7.0786205824116294E-4</v>
      </c>
      <c r="AM346" s="5">
        <v>1.0426641906623789E-3</v>
      </c>
      <c r="AN346" s="21">
        <v>4.6009342991060872E-3</v>
      </c>
      <c r="AO346" s="23">
        <f t="shared" si="57"/>
        <v>0.15007656967840735</v>
      </c>
      <c r="AP346" s="23">
        <f t="shared" si="58"/>
        <v>0.33690658499234305</v>
      </c>
      <c r="AQ346" s="23">
        <f t="shared" si="59"/>
        <v>5.6119015817090105E-2</v>
      </c>
      <c r="AR346" s="23">
        <f t="shared" si="60"/>
        <v>0.14186356446346943</v>
      </c>
      <c r="AS346" s="23">
        <f t="shared" si="61"/>
        <v>0.5849923430321593</v>
      </c>
      <c r="AT346" s="23">
        <f t="shared" si="62"/>
        <v>0.51454823889739665</v>
      </c>
      <c r="AU346" s="34">
        <f t="shared" si="63"/>
        <v>0.51301684532924963</v>
      </c>
      <c r="AV346" s="35">
        <f t="shared" si="64"/>
        <v>0.15007656967840735</v>
      </c>
      <c r="AW346" s="35">
        <f t="shared" si="65"/>
        <v>0.36281859070464767</v>
      </c>
    </row>
    <row r="347" spans="1:49" x14ac:dyDescent="0.2">
      <c r="A347" s="10" t="s">
        <v>405</v>
      </c>
      <c r="B347" s="1" t="s">
        <v>49</v>
      </c>
      <c r="C347" s="1">
        <v>2011</v>
      </c>
      <c r="D347" s="1">
        <v>116</v>
      </c>
      <c r="E347" s="1">
        <v>54</v>
      </c>
      <c r="F347" s="1">
        <v>57</v>
      </c>
      <c r="G347" s="1">
        <v>54</v>
      </c>
      <c r="H347" s="1">
        <v>58</v>
      </c>
      <c r="I347" s="1">
        <v>37</v>
      </c>
      <c r="J347" s="1">
        <v>49</v>
      </c>
      <c r="K347" s="1">
        <v>54</v>
      </c>
      <c r="L347" s="1">
        <v>70</v>
      </c>
      <c r="M347" s="1">
        <v>118</v>
      </c>
      <c r="N347" s="1">
        <f t="shared" si="55"/>
        <v>242</v>
      </c>
      <c r="O347" s="1">
        <v>667</v>
      </c>
      <c r="P347" s="1">
        <v>508799</v>
      </c>
      <c r="Q347" s="1">
        <v>545160</v>
      </c>
      <c r="R347" s="1">
        <v>1053959</v>
      </c>
      <c r="S347" s="1">
        <v>58002.8</v>
      </c>
      <c r="T347" s="1">
        <v>126279.783</v>
      </c>
      <c r="U347" s="1">
        <v>161452.304</v>
      </c>
      <c r="V347" s="1">
        <v>127379.74699999999</v>
      </c>
      <c r="W347" s="1">
        <v>142137.97</v>
      </c>
      <c r="X347" s="1">
        <v>160668.03499999997</v>
      </c>
      <c r="Y347" s="1">
        <v>127612.29800000001</v>
      </c>
      <c r="Z347" s="1">
        <v>72231.607999999993</v>
      </c>
      <c r="AA347" s="1">
        <v>53682.701000000001</v>
      </c>
      <c r="AB347" s="1">
        <v>25087.218999999997</v>
      </c>
      <c r="AC347" s="1">
        <f t="shared" si="56"/>
        <v>151001.52799999999</v>
      </c>
      <c r="AD347" s="5">
        <v>6.3285194205846718E-4</v>
      </c>
      <c r="AE347" s="5">
        <v>1.9999034529367549E-3</v>
      </c>
      <c r="AF347" s="5">
        <v>4.2762189415545637E-4</v>
      </c>
      <c r="AG347" s="5">
        <v>3.530454418290618E-4</v>
      </c>
      <c r="AH347" s="5">
        <v>4.2392924520410612E-4</v>
      </c>
      <c r="AI347" s="5">
        <v>4.0805423068867523E-4</v>
      </c>
      <c r="AJ347" s="5">
        <v>2.3028849515711078E-4</v>
      </c>
      <c r="AK347" s="5">
        <v>3.8397553188800027E-4</v>
      </c>
      <c r="AL347" s="5">
        <v>7.4759515252657816E-4</v>
      </c>
      <c r="AM347" s="5">
        <v>1.3039582341432484E-3</v>
      </c>
      <c r="AN347" s="21">
        <v>4.7035903022969588E-3</v>
      </c>
      <c r="AO347" s="23">
        <f t="shared" si="57"/>
        <v>0.17391304347826086</v>
      </c>
      <c r="AP347" s="23">
        <f t="shared" si="58"/>
        <v>0.36281859070464767</v>
      </c>
      <c r="AQ347" s="23">
        <f t="shared" si="59"/>
        <v>5.503326030708975E-2</v>
      </c>
      <c r="AR347" s="23">
        <f t="shared" si="60"/>
        <v>0.14327077998290255</v>
      </c>
      <c r="AS347" s="23">
        <f t="shared" si="61"/>
        <v>0.56371814092953521</v>
      </c>
      <c r="AT347" s="23">
        <f t="shared" si="62"/>
        <v>0.49175412293853071</v>
      </c>
      <c r="AU347" s="34">
        <f t="shared" si="63"/>
        <v>0.46326836581709147</v>
      </c>
      <c r="AV347" s="35">
        <f t="shared" si="64"/>
        <v>0.17391304347826086</v>
      </c>
      <c r="AW347" s="35">
        <f t="shared" si="65"/>
        <v>0.31091180866965618</v>
      </c>
    </row>
    <row r="348" spans="1:49" x14ac:dyDescent="0.2">
      <c r="A348" s="10" t="s">
        <v>406</v>
      </c>
      <c r="B348" s="1" t="s">
        <v>49</v>
      </c>
      <c r="C348" s="1">
        <v>2012</v>
      </c>
      <c r="D348" s="1">
        <v>123</v>
      </c>
      <c r="E348" s="1">
        <v>35</v>
      </c>
      <c r="F348" s="1">
        <v>46</v>
      </c>
      <c r="G348" s="1">
        <v>73</v>
      </c>
      <c r="H348" s="1">
        <v>71</v>
      </c>
      <c r="I348" s="1">
        <v>51</v>
      </c>
      <c r="J348" s="1">
        <v>62</v>
      </c>
      <c r="K348" s="1">
        <v>63</v>
      </c>
      <c r="L348" s="1">
        <v>73</v>
      </c>
      <c r="M348" s="1">
        <v>72</v>
      </c>
      <c r="N348" s="1">
        <f t="shared" si="55"/>
        <v>208</v>
      </c>
      <c r="O348" s="1">
        <v>669</v>
      </c>
      <c r="P348" s="1">
        <v>508521</v>
      </c>
      <c r="Q348" s="1">
        <v>543950</v>
      </c>
      <c r="R348" s="1">
        <v>1052471</v>
      </c>
      <c r="S348" s="1">
        <v>56621.285000000003</v>
      </c>
      <c r="T348" s="1">
        <v>124764.889</v>
      </c>
      <c r="U348" s="1">
        <v>161408.93099999998</v>
      </c>
      <c r="V348" s="1">
        <v>128129.56299999999</v>
      </c>
      <c r="W348" s="1">
        <v>137111.88399999999</v>
      </c>
      <c r="X348" s="1">
        <v>160128.08899999998</v>
      </c>
      <c r="Y348" s="1">
        <v>130742.87299999999</v>
      </c>
      <c r="Z348" s="1">
        <v>75064.736999999994</v>
      </c>
      <c r="AA348" s="1">
        <v>51452.986999999994</v>
      </c>
      <c r="AB348" s="1">
        <v>26116.228000000003</v>
      </c>
      <c r="AC348" s="1">
        <f t="shared" si="56"/>
        <v>152633.95199999999</v>
      </c>
      <c r="AD348" s="5">
        <v>6.3564696794495999E-4</v>
      </c>
      <c r="AE348" s="5">
        <v>2.1723279505224931E-3</v>
      </c>
      <c r="AF348" s="5">
        <v>2.8052764107376399E-4</v>
      </c>
      <c r="AG348" s="5">
        <v>2.8499042596348036E-4</v>
      </c>
      <c r="AH348" s="5">
        <v>5.6973580718448248E-4</v>
      </c>
      <c r="AI348" s="5">
        <v>5.1782528201567131E-4</v>
      </c>
      <c r="AJ348" s="5">
        <v>3.1849502681568885E-4</v>
      </c>
      <c r="AK348" s="5">
        <v>4.7421322919835183E-4</v>
      </c>
      <c r="AL348" s="5">
        <v>8.3927557089822356E-4</v>
      </c>
      <c r="AM348" s="5">
        <v>1.4187708869069157E-3</v>
      </c>
      <c r="AN348" s="21">
        <v>2.7569065486792348E-3</v>
      </c>
      <c r="AO348" s="23">
        <f t="shared" si="57"/>
        <v>0.18385650224215247</v>
      </c>
      <c r="AP348" s="23">
        <f t="shared" si="58"/>
        <v>0.31091180866965618</v>
      </c>
      <c r="AQ348" s="23">
        <f t="shared" si="59"/>
        <v>5.379842770014566E-2</v>
      </c>
      <c r="AR348" s="23">
        <f t="shared" si="60"/>
        <v>0.1450243778688439</v>
      </c>
      <c r="AS348" s="23">
        <f t="shared" si="61"/>
        <v>0.5964125560538116</v>
      </c>
      <c r="AT348" s="23">
        <f t="shared" si="62"/>
        <v>0.47982062780269058</v>
      </c>
      <c r="AU348" s="34">
        <f t="shared" si="63"/>
        <v>0.50523168908819138</v>
      </c>
      <c r="AV348" s="35">
        <f t="shared" si="64"/>
        <v>0.18385650224215247</v>
      </c>
      <c r="AW348" s="35">
        <f t="shared" si="65"/>
        <v>0.30343796711509718</v>
      </c>
    </row>
    <row r="349" spans="1:49" x14ac:dyDescent="0.2">
      <c r="A349" s="10" t="s">
        <v>407</v>
      </c>
      <c r="B349" s="1" t="s">
        <v>49</v>
      </c>
      <c r="C349" s="1">
        <v>2013</v>
      </c>
      <c r="D349" s="1">
        <v>86</v>
      </c>
      <c r="E349" s="1">
        <v>64</v>
      </c>
      <c r="F349" s="1">
        <v>57</v>
      </c>
      <c r="G349" s="1">
        <v>62</v>
      </c>
      <c r="H349" s="1">
        <v>81</v>
      </c>
      <c r="I349" s="1">
        <v>61</v>
      </c>
      <c r="J349" s="1">
        <v>55</v>
      </c>
      <c r="K349" s="1">
        <v>43</v>
      </c>
      <c r="L349" s="1">
        <v>65</v>
      </c>
      <c r="M349" s="1">
        <v>95</v>
      </c>
      <c r="N349" s="1">
        <f t="shared" si="55"/>
        <v>203</v>
      </c>
      <c r="O349" s="1">
        <v>669</v>
      </c>
      <c r="P349" s="1">
        <v>508455</v>
      </c>
      <c r="Q349" s="1">
        <v>543240</v>
      </c>
      <c r="R349" s="1">
        <v>1051695</v>
      </c>
      <c r="S349" s="1">
        <v>56278.313000000002</v>
      </c>
      <c r="T349" s="1">
        <v>123212.005</v>
      </c>
      <c r="U349" s="1">
        <v>160714.88900000002</v>
      </c>
      <c r="V349" s="1">
        <v>129837.633</v>
      </c>
      <c r="W349" s="1">
        <v>133707.217</v>
      </c>
      <c r="X349" s="1">
        <v>159528.177</v>
      </c>
      <c r="Y349" s="1">
        <v>134099.59299999999</v>
      </c>
      <c r="Z349" s="1">
        <v>78665.146000000008</v>
      </c>
      <c r="AA349" s="1">
        <v>50036.478999999999</v>
      </c>
      <c r="AB349" s="1">
        <v>27201.741999999998</v>
      </c>
      <c r="AC349" s="1">
        <f t="shared" si="56"/>
        <v>155903.367</v>
      </c>
      <c r="AD349" s="5">
        <v>6.3611598419693926E-4</v>
      </c>
      <c r="AE349" s="5">
        <v>1.5281197217123406E-3</v>
      </c>
      <c r="AF349" s="5">
        <v>5.1942990457788587E-4</v>
      </c>
      <c r="AG349" s="5">
        <v>3.5466533533181228E-4</v>
      </c>
      <c r="AH349" s="5">
        <v>4.7751948774358817E-4</v>
      </c>
      <c r="AI349" s="5">
        <v>6.0580125603840814E-4</v>
      </c>
      <c r="AJ349" s="5">
        <v>3.8237759088790945E-4</v>
      </c>
      <c r="AK349" s="5">
        <v>4.1014293011314363E-4</v>
      </c>
      <c r="AL349" s="5">
        <v>5.46620735948294E-4</v>
      </c>
      <c r="AM349" s="5">
        <v>1.2990522374685877E-3</v>
      </c>
      <c r="AN349" s="21">
        <v>3.4924233896490896E-3</v>
      </c>
      <c r="AO349" s="23">
        <f t="shared" si="57"/>
        <v>0.12855007473841554</v>
      </c>
      <c r="AP349" s="23">
        <f t="shared" si="58"/>
        <v>0.30343796711509718</v>
      </c>
      <c r="AQ349" s="23">
        <f t="shared" si="59"/>
        <v>5.3512009660595515E-2</v>
      </c>
      <c r="AR349" s="23">
        <f t="shared" si="60"/>
        <v>0.14824009527477072</v>
      </c>
      <c r="AS349" s="23">
        <f t="shared" si="61"/>
        <v>0.61434977578475336</v>
      </c>
      <c r="AT349" s="23">
        <f t="shared" si="62"/>
        <v>0.47683109118086697</v>
      </c>
      <c r="AU349" s="34">
        <f t="shared" si="63"/>
        <v>0.56801195814648731</v>
      </c>
      <c r="AV349" s="35">
        <f t="shared" si="64"/>
        <v>0.12855007473841554</v>
      </c>
      <c r="AW349" s="35">
        <f t="shared" si="65"/>
        <v>0.3125</v>
      </c>
    </row>
    <row r="350" spans="1:49" x14ac:dyDescent="0.2">
      <c r="A350" s="10" t="s">
        <v>408</v>
      </c>
      <c r="B350" s="1" t="s">
        <v>49</v>
      </c>
      <c r="C350" s="1">
        <v>2014</v>
      </c>
      <c r="D350" s="1">
        <v>100</v>
      </c>
      <c r="E350" s="1">
        <v>49</v>
      </c>
      <c r="F350" s="1">
        <v>44</v>
      </c>
      <c r="G350" s="1">
        <v>54</v>
      </c>
      <c r="H350" s="1">
        <v>56</v>
      </c>
      <c r="I350" s="1">
        <v>62</v>
      </c>
      <c r="J350" s="1">
        <v>53</v>
      </c>
      <c r="K350" s="1">
        <v>40</v>
      </c>
      <c r="L350" s="1">
        <v>66</v>
      </c>
      <c r="M350" s="1">
        <v>84</v>
      </c>
      <c r="N350" s="1">
        <f t="shared" si="55"/>
        <v>190</v>
      </c>
      <c r="O350" s="1">
        <v>608</v>
      </c>
      <c r="P350" s="1">
        <v>509826</v>
      </c>
      <c r="Q350" s="1">
        <v>543426</v>
      </c>
      <c r="R350" s="1">
        <v>1053252</v>
      </c>
      <c r="S350" s="1">
        <v>55335.517</v>
      </c>
      <c r="T350" s="1">
        <v>121847.66500000001</v>
      </c>
      <c r="U350" s="1">
        <v>159175.99800000002</v>
      </c>
      <c r="V350" s="1">
        <v>132136.65400000001</v>
      </c>
      <c r="W350" s="1">
        <v>130328.41</v>
      </c>
      <c r="X350" s="1">
        <v>156938.89799999999</v>
      </c>
      <c r="Y350" s="1">
        <v>137176.37900000002</v>
      </c>
      <c r="Z350" s="1">
        <v>81733.796999999991</v>
      </c>
      <c r="AA350" s="1">
        <v>49353.993000000002</v>
      </c>
      <c r="AB350" s="1">
        <v>27806.085999999999</v>
      </c>
      <c r="AC350" s="1">
        <f t="shared" si="56"/>
        <v>158893.87599999999</v>
      </c>
      <c r="AD350" s="5">
        <v>5.7725976309563139E-4</v>
      </c>
      <c r="AE350" s="5">
        <v>1.8071575982564689E-3</v>
      </c>
      <c r="AF350" s="5">
        <v>4.0214147722896453E-4</v>
      </c>
      <c r="AG350" s="5">
        <v>2.764235849176205E-4</v>
      </c>
      <c r="AH350" s="5">
        <v>4.0866783262121951E-4</v>
      </c>
      <c r="AI350" s="5">
        <v>4.296837504577858E-4</v>
      </c>
      <c r="AJ350" s="5">
        <v>3.9505820921464609E-4</v>
      </c>
      <c r="AK350" s="5">
        <v>3.8636389432615065E-4</v>
      </c>
      <c r="AL350" s="5">
        <v>4.8939363480201474E-4</v>
      </c>
      <c r="AM350" s="5">
        <v>1.3372778166094888E-3</v>
      </c>
      <c r="AN350" s="21">
        <v>3.0209213910940215E-3</v>
      </c>
      <c r="AO350" s="23">
        <f t="shared" si="57"/>
        <v>0.16447368421052633</v>
      </c>
      <c r="AP350" s="23">
        <f t="shared" si="58"/>
        <v>0.3125</v>
      </c>
      <c r="AQ350" s="23">
        <f t="shared" si="59"/>
        <v>5.2537775385187967E-2</v>
      </c>
      <c r="AR350" s="23">
        <f t="shared" si="60"/>
        <v>0.15086026515971485</v>
      </c>
      <c r="AS350" s="23">
        <f t="shared" si="61"/>
        <v>0.60032894736842102</v>
      </c>
      <c r="AT350" s="23">
        <f t="shared" si="62"/>
        <v>0.50164473684210531</v>
      </c>
      <c r="AU350" s="34">
        <f t="shared" si="63"/>
        <v>0.52302631578947367</v>
      </c>
      <c r="AV350" s="35">
        <f t="shared" si="64"/>
        <v>0.16447368421052633</v>
      </c>
      <c r="AW350" s="35">
        <f t="shared" si="65"/>
        <v>0.34776334776334777</v>
      </c>
    </row>
    <row r="351" spans="1:49" x14ac:dyDescent="0.2">
      <c r="A351" s="10" t="s">
        <v>409</v>
      </c>
      <c r="B351" s="1" t="s">
        <v>49</v>
      </c>
      <c r="C351" s="1">
        <v>2015</v>
      </c>
      <c r="D351" s="1">
        <v>108</v>
      </c>
      <c r="E351" s="1">
        <v>66</v>
      </c>
      <c r="F351" s="1">
        <v>68</v>
      </c>
      <c r="G351" s="1">
        <v>60</v>
      </c>
      <c r="H351" s="1">
        <v>37</v>
      </c>
      <c r="I351" s="1">
        <v>58</v>
      </c>
      <c r="J351" s="1">
        <v>55</v>
      </c>
      <c r="K351" s="1">
        <v>59</v>
      </c>
      <c r="L351" s="1">
        <v>34</v>
      </c>
      <c r="M351" s="1">
        <v>148</v>
      </c>
      <c r="N351" s="1">
        <f t="shared" si="55"/>
        <v>241</v>
      </c>
      <c r="O351" s="1">
        <v>693</v>
      </c>
      <c r="P351" s="1">
        <v>509745</v>
      </c>
      <c r="Q351" s="1">
        <v>544018</v>
      </c>
      <c r="R351" s="1">
        <v>1053763</v>
      </c>
      <c r="S351" s="1">
        <v>56512.298999999999</v>
      </c>
      <c r="T351" s="1">
        <v>122122.469</v>
      </c>
      <c r="U351" s="1">
        <v>156389.48200000002</v>
      </c>
      <c r="V351" s="1">
        <v>135632.40100000001</v>
      </c>
      <c r="W351" s="1">
        <v>128623.53599999999</v>
      </c>
      <c r="X351" s="1">
        <v>153927.08799999999</v>
      </c>
      <c r="Y351" s="1">
        <v>139139.07199999999</v>
      </c>
      <c r="Z351" s="1">
        <v>85217.907999999996</v>
      </c>
      <c r="AA351" s="1">
        <v>48522.133000000002</v>
      </c>
      <c r="AB351" s="1">
        <v>28050.168000000001</v>
      </c>
      <c r="AC351" s="1">
        <f t="shared" si="56"/>
        <v>161790.209</v>
      </c>
      <c r="AD351" s="5">
        <v>6.5764313227926964E-4</v>
      </c>
      <c r="AE351" s="5">
        <v>1.9110884163463248E-3</v>
      </c>
      <c r="AF351" s="5">
        <v>5.40441087872208E-4</v>
      </c>
      <c r="AG351" s="5">
        <v>4.3481185007058208E-4</v>
      </c>
      <c r="AH351" s="5">
        <v>4.4237217329803072E-4</v>
      </c>
      <c r="AI351" s="5">
        <v>2.8766119444889154E-4</v>
      </c>
      <c r="AJ351" s="5">
        <v>3.7680177513655039E-4</v>
      </c>
      <c r="AK351" s="5">
        <v>3.9528796052341073E-4</v>
      </c>
      <c r="AL351" s="5">
        <v>6.9234274091778923E-4</v>
      </c>
      <c r="AM351" s="5">
        <v>7.0071115793693569E-4</v>
      </c>
      <c r="AN351" s="21">
        <v>5.2762607339820562E-3</v>
      </c>
      <c r="AO351" s="23">
        <f t="shared" si="57"/>
        <v>0.15584415584415584</v>
      </c>
      <c r="AP351" s="23">
        <f t="shared" si="58"/>
        <v>0.34776334776334777</v>
      </c>
      <c r="AQ351" s="23">
        <f t="shared" si="59"/>
        <v>5.3629040875415063E-2</v>
      </c>
      <c r="AR351" s="23">
        <f t="shared" si="60"/>
        <v>0.15353567073431124</v>
      </c>
      <c r="AS351" s="23">
        <f t="shared" si="61"/>
        <v>0.57287157287157287</v>
      </c>
      <c r="AT351" s="23">
        <f t="shared" si="62"/>
        <v>0.51082251082251084</v>
      </c>
      <c r="AU351" s="34">
        <f t="shared" si="63"/>
        <v>0.49639249639249639</v>
      </c>
      <c r="AV351" s="35">
        <f t="shared" si="64"/>
        <v>0.15584415584415584</v>
      </c>
      <c r="AW351" s="35">
        <f t="shared" si="65"/>
        <v>0.25742574257425743</v>
      </c>
    </row>
    <row r="352" spans="1:49" x14ac:dyDescent="0.2">
      <c r="A352" s="10" t="s">
        <v>410</v>
      </c>
      <c r="B352" s="1" t="s">
        <v>49</v>
      </c>
      <c r="C352" s="1">
        <v>2016</v>
      </c>
      <c r="D352" s="1">
        <v>110</v>
      </c>
      <c r="E352" s="1">
        <v>57</v>
      </c>
      <c r="F352" s="1">
        <v>39</v>
      </c>
      <c r="G352" s="1">
        <v>65</v>
      </c>
      <c r="H352" s="1">
        <v>60</v>
      </c>
      <c r="I352" s="1">
        <v>58</v>
      </c>
      <c r="J352" s="1">
        <v>61</v>
      </c>
      <c r="K352" s="1">
        <v>51</v>
      </c>
      <c r="L352" s="1">
        <v>47</v>
      </c>
      <c r="M352" s="1">
        <v>58</v>
      </c>
      <c r="N352" s="1">
        <f t="shared" si="55"/>
        <v>156</v>
      </c>
      <c r="O352" s="1">
        <v>606</v>
      </c>
      <c r="P352" s="1">
        <v>511297</v>
      </c>
      <c r="Q352" s="1">
        <v>543194</v>
      </c>
      <c r="R352" s="1">
        <v>1054491</v>
      </c>
      <c r="S352" s="1">
        <v>55056.796000000002</v>
      </c>
      <c r="T352" s="1">
        <v>118658.35800000001</v>
      </c>
      <c r="U352" s="1">
        <v>156283.859</v>
      </c>
      <c r="V352" s="1">
        <v>138074.07199999999</v>
      </c>
      <c r="W352" s="1">
        <v>125863.67600000001</v>
      </c>
      <c r="X352" s="1">
        <v>152607.30099999998</v>
      </c>
      <c r="Y352" s="1">
        <v>142242.61700000003</v>
      </c>
      <c r="Z352" s="1">
        <v>88888.597000000009</v>
      </c>
      <c r="AA352" s="1">
        <v>47755.511999999995</v>
      </c>
      <c r="AB352" s="1">
        <v>28938.931</v>
      </c>
      <c r="AC352" s="1">
        <f t="shared" si="56"/>
        <v>165583.04000000001</v>
      </c>
      <c r="AD352" s="5">
        <v>5.7468484795033809E-4</v>
      </c>
      <c r="AE352" s="5">
        <v>1.9979368214597883E-3</v>
      </c>
      <c r="AF352" s="5">
        <v>4.803707126977098E-4</v>
      </c>
      <c r="AG352" s="5">
        <v>2.4954592399718004E-4</v>
      </c>
      <c r="AH352" s="5">
        <v>4.7076180964663667E-4</v>
      </c>
      <c r="AI352" s="5">
        <v>4.7670624207734084E-4</v>
      </c>
      <c r="AJ352" s="5">
        <v>3.8006045333309452E-4</v>
      </c>
      <c r="AK352" s="5">
        <v>4.288447533273378E-4</v>
      </c>
      <c r="AL352" s="5">
        <v>5.7375188405774926E-4</v>
      </c>
      <c r="AM352" s="5">
        <v>9.8417958538482434E-4</v>
      </c>
      <c r="AN352" s="21">
        <v>2.0042205429080984E-3</v>
      </c>
      <c r="AO352" s="23">
        <f t="shared" si="57"/>
        <v>0.18151815181518152</v>
      </c>
      <c r="AP352" s="23">
        <f t="shared" si="58"/>
        <v>0.25742574257425743</v>
      </c>
      <c r="AQ352" s="23">
        <f t="shared" si="59"/>
        <v>5.2211726795202619E-2</v>
      </c>
      <c r="AR352" s="23">
        <f t="shared" si="60"/>
        <v>0.15702650852401775</v>
      </c>
      <c r="AS352" s="23">
        <f t="shared" si="61"/>
        <v>0.64191419141914197</v>
      </c>
      <c r="AT352" s="23">
        <f t="shared" si="62"/>
        <v>0.45379537953795379</v>
      </c>
      <c r="AU352" s="34">
        <f t="shared" si="63"/>
        <v>0.56105610561056107</v>
      </c>
      <c r="AV352" s="35">
        <f t="shared" si="64"/>
        <v>0.18151815181518152</v>
      </c>
      <c r="AW352" s="35">
        <f t="shared" si="65"/>
        <v>0.30144927536231886</v>
      </c>
    </row>
    <row r="353" spans="1:49" x14ac:dyDescent="0.2">
      <c r="A353" s="10" t="s">
        <v>411</v>
      </c>
      <c r="B353" s="1" t="s">
        <v>49</v>
      </c>
      <c r="C353" s="1">
        <v>2017</v>
      </c>
      <c r="D353" s="1">
        <v>106</v>
      </c>
      <c r="E353" s="1">
        <v>72</v>
      </c>
      <c r="F353" s="1">
        <v>67</v>
      </c>
      <c r="G353" s="1">
        <v>52</v>
      </c>
      <c r="H353" s="1">
        <v>41</v>
      </c>
      <c r="I353" s="1">
        <v>75</v>
      </c>
      <c r="J353" s="1">
        <v>69</v>
      </c>
      <c r="K353" s="1">
        <v>41</v>
      </c>
      <c r="L353" s="1">
        <v>64</v>
      </c>
      <c r="M353" s="1">
        <v>103</v>
      </c>
      <c r="N353" s="1">
        <f t="shared" si="55"/>
        <v>208</v>
      </c>
      <c r="O353" s="1">
        <v>690</v>
      </c>
      <c r="P353" s="1">
        <v>512581</v>
      </c>
      <c r="Q353" s="1">
        <v>543557</v>
      </c>
      <c r="R353" s="1">
        <v>1056138</v>
      </c>
      <c r="S353" s="1">
        <v>54571</v>
      </c>
      <c r="T353" s="1">
        <v>117794</v>
      </c>
      <c r="U353" s="1">
        <v>154512</v>
      </c>
      <c r="V353" s="1">
        <v>140547</v>
      </c>
      <c r="W353" s="1">
        <v>124511</v>
      </c>
      <c r="X353" s="1">
        <v>149424</v>
      </c>
      <c r="Y353" s="1">
        <v>144635</v>
      </c>
      <c r="Z353" s="1">
        <v>93339</v>
      </c>
      <c r="AA353" s="1">
        <v>49153</v>
      </c>
      <c r="AB353" s="1">
        <v>27652</v>
      </c>
      <c r="AC353" s="1">
        <f t="shared" si="56"/>
        <v>170144</v>
      </c>
      <c r="AD353" s="5">
        <v>6.5332371337836531E-4</v>
      </c>
      <c r="AE353" s="5">
        <v>1.9424236315992011E-3</v>
      </c>
      <c r="AF353" s="5">
        <v>6.1123656552965352E-4</v>
      </c>
      <c r="AG353" s="5">
        <v>4.3362327845086464E-4</v>
      </c>
      <c r="AH353" s="5">
        <v>3.6998299501234464E-4</v>
      </c>
      <c r="AI353" s="5">
        <v>3.2928817534193765E-4</v>
      </c>
      <c r="AJ353" s="5">
        <v>5.0192740122068742E-4</v>
      </c>
      <c r="AK353" s="5">
        <v>4.7706295156773947E-4</v>
      </c>
      <c r="AL353" s="5">
        <v>4.3925904498655436E-4</v>
      </c>
      <c r="AM353" s="5">
        <v>1.3020568429190486E-3</v>
      </c>
      <c r="AN353" s="21">
        <v>3.7248661941270073E-3</v>
      </c>
      <c r="AO353" s="23">
        <f t="shared" si="57"/>
        <v>0.15362318840579711</v>
      </c>
      <c r="AP353" s="23">
        <f t="shared" si="58"/>
        <v>0.30144927536231886</v>
      </c>
      <c r="AQ353" s="23">
        <f t="shared" si="59"/>
        <v>5.1670330960537351E-2</v>
      </c>
      <c r="AR353" s="23">
        <f t="shared" si="60"/>
        <v>0.1611001592594907</v>
      </c>
      <c r="AS353" s="23">
        <f t="shared" si="61"/>
        <v>0.59855072463768111</v>
      </c>
      <c r="AT353" s="23">
        <f t="shared" si="62"/>
        <v>0.51014492753623186</v>
      </c>
      <c r="AU353" s="34">
        <f t="shared" si="63"/>
        <v>0.54492753623188406</v>
      </c>
      <c r="AV353" s="35">
        <f t="shared" si="64"/>
        <v>0.15362318840579711</v>
      </c>
      <c r="AW353" s="35">
        <f t="shared" si="65"/>
        <v>0.55710029791459781</v>
      </c>
    </row>
    <row r="354" spans="1:49" x14ac:dyDescent="0.2">
      <c r="A354" s="10" t="s">
        <v>412</v>
      </c>
      <c r="B354" s="1" t="s">
        <v>50</v>
      </c>
      <c r="C354" s="1">
        <v>2009</v>
      </c>
      <c r="D354" s="1">
        <v>109</v>
      </c>
      <c r="E354" s="1">
        <v>46</v>
      </c>
      <c r="F354" s="1">
        <v>54</v>
      </c>
      <c r="G354" s="1">
        <v>61</v>
      </c>
      <c r="H354" s="1">
        <v>61</v>
      </c>
      <c r="I354" s="1">
        <v>48</v>
      </c>
      <c r="J354" s="1">
        <v>67</v>
      </c>
      <c r="K354" s="1">
        <v>68</v>
      </c>
      <c r="L354" s="1">
        <v>197</v>
      </c>
      <c r="M354" s="1">
        <v>296</v>
      </c>
      <c r="N354" s="1">
        <f t="shared" si="55"/>
        <v>561</v>
      </c>
      <c r="O354" s="1">
        <v>1007</v>
      </c>
      <c r="P354" s="1">
        <v>2136292</v>
      </c>
      <c r="Q354" s="1">
        <v>2249798</v>
      </c>
      <c r="R354" s="1">
        <v>4386090</v>
      </c>
      <c r="S354" s="1">
        <v>295751.25199999998</v>
      </c>
      <c r="T354" s="1">
        <v>571771.25500000012</v>
      </c>
      <c r="U354" s="1">
        <v>622318.76600000006</v>
      </c>
      <c r="V354" s="1">
        <v>576709.62599999993</v>
      </c>
      <c r="W354" s="1">
        <v>606807.52399999998</v>
      </c>
      <c r="X354" s="1">
        <v>622042.08499999996</v>
      </c>
      <c r="Y354" s="1">
        <v>514633.33399999992</v>
      </c>
      <c r="Z354" s="1">
        <v>314381.929</v>
      </c>
      <c r="AA354" s="1">
        <v>195406.98300000001</v>
      </c>
      <c r="AB354" s="1">
        <v>66003.995999999999</v>
      </c>
      <c r="AC354" s="1">
        <f t="shared" si="56"/>
        <v>575792.90800000005</v>
      </c>
      <c r="AD354" s="5">
        <v>2.2958945210882587E-4</v>
      </c>
      <c r="AE354" s="5">
        <v>3.6855296220352098E-4</v>
      </c>
      <c r="AF354" s="5">
        <v>8.0451753385188957E-5</v>
      </c>
      <c r="AG354" s="5">
        <v>8.677225073428044E-5</v>
      </c>
      <c r="AH354" s="5">
        <v>1.0577246719998394E-4</v>
      </c>
      <c r="AI354" s="5">
        <v>1.0052611015416481E-4</v>
      </c>
      <c r="AJ354" s="5">
        <v>7.7165196949656559E-5</v>
      </c>
      <c r="AK354" s="5">
        <v>1.3018977896212222E-4</v>
      </c>
      <c r="AL354" s="5">
        <v>2.1629741956319634E-4</v>
      </c>
      <c r="AM354" s="5">
        <v>1.0081523033391288E-3</v>
      </c>
      <c r="AN354" s="21">
        <v>4.4845769640977492E-3</v>
      </c>
      <c r="AO354" s="23">
        <f t="shared" si="57"/>
        <v>0.10824230387288977</v>
      </c>
      <c r="AP354" s="23">
        <f t="shared" si="58"/>
        <v>0.55710029791459781</v>
      </c>
      <c r="AQ354" s="23">
        <f t="shared" si="59"/>
        <v>6.742936237058518E-2</v>
      </c>
      <c r="AR354" s="23">
        <f t="shared" si="60"/>
        <v>0.13127703900284765</v>
      </c>
      <c r="AS354" s="23">
        <f t="shared" si="61"/>
        <v>0.37636544190665344</v>
      </c>
      <c r="AT354" s="23">
        <f t="shared" si="62"/>
        <v>0.67130089374379343</v>
      </c>
      <c r="AU354" s="34">
        <f t="shared" si="63"/>
        <v>0.33465739821251239</v>
      </c>
      <c r="AV354" s="35">
        <f t="shared" si="64"/>
        <v>0.10824230387288977</v>
      </c>
      <c r="AW354" s="35">
        <f t="shared" si="65"/>
        <v>0.60696517412935325</v>
      </c>
    </row>
    <row r="355" spans="1:49" x14ac:dyDescent="0.2">
      <c r="A355" s="10" t="s">
        <v>413</v>
      </c>
      <c r="B355" s="1" t="s">
        <v>50</v>
      </c>
      <c r="C355" s="1">
        <v>2010</v>
      </c>
      <c r="D355" s="1">
        <v>116</v>
      </c>
      <c r="E355" s="1">
        <v>48</v>
      </c>
      <c r="F355" s="1">
        <v>54</v>
      </c>
      <c r="G355" s="1">
        <v>56</v>
      </c>
      <c r="H355" s="1">
        <v>59</v>
      </c>
      <c r="I355" s="1">
        <v>27</v>
      </c>
      <c r="J355" s="1">
        <v>35</v>
      </c>
      <c r="K355" s="1">
        <v>75</v>
      </c>
      <c r="L355" s="1">
        <v>208</v>
      </c>
      <c r="M355" s="1">
        <v>327</v>
      </c>
      <c r="N355" s="1">
        <f t="shared" si="55"/>
        <v>610</v>
      </c>
      <c r="O355" s="1">
        <v>1005</v>
      </c>
      <c r="P355" s="1">
        <v>2180592</v>
      </c>
      <c r="Q355" s="1">
        <v>2294011</v>
      </c>
      <c r="R355" s="1">
        <v>4474603</v>
      </c>
      <c r="S355" s="1">
        <v>293156.41199999995</v>
      </c>
      <c r="T355" s="1">
        <v>577854.69200000004</v>
      </c>
      <c r="U355" s="1">
        <v>652148.29700000002</v>
      </c>
      <c r="V355" s="1">
        <v>577935.59400000004</v>
      </c>
      <c r="W355" s="1">
        <v>606238.02200000011</v>
      </c>
      <c r="X355" s="1">
        <v>638917.58700000006</v>
      </c>
      <c r="Y355" s="1">
        <v>541578.58100000001</v>
      </c>
      <c r="Z355" s="1">
        <v>336906.64</v>
      </c>
      <c r="AA355" s="1">
        <v>186121.87900000002</v>
      </c>
      <c r="AB355" s="1">
        <v>64119.854999999996</v>
      </c>
      <c r="AC355" s="1">
        <f t="shared" si="56"/>
        <v>587148.37400000007</v>
      </c>
      <c r="AD355" s="5">
        <v>2.2460093107701397E-4</v>
      </c>
      <c r="AE355" s="5">
        <v>3.956932042134559E-4</v>
      </c>
      <c r="AF355" s="5">
        <v>8.3065865285039507E-5</v>
      </c>
      <c r="AG355" s="5">
        <v>8.2803252340625215E-5</v>
      </c>
      <c r="AH355" s="5">
        <v>9.6896610247542564E-5</v>
      </c>
      <c r="AI355" s="5">
        <v>9.7321510461117182E-5</v>
      </c>
      <c r="AJ355" s="5">
        <v>4.2258971343670334E-5</v>
      </c>
      <c r="AK355" s="5">
        <v>6.4625894058391501E-5</v>
      </c>
      <c r="AL355" s="5">
        <v>2.2261360001690674E-4</v>
      </c>
      <c r="AM355" s="5">
        <v>1.1175472820151358E-3</v>
      </c>
      <c r="AN355" s="21">
        <v>5.0998243835704248E-3</v>
      </c>
      <c r="AO355" s="23">
        <f t="shared" si="57"/>
        <v>0.1154228855721393</v>
      </c>
      <c r="AP355" s="23">
        <f t="shared" si="58"/>
        <v>0.60696517412935325</v>
      </c>
      <c r="AQ355" s="23">
        <f t="shared" si="59"/>
        <v>6.5515624961588761E-2</v>
      </c>
      <c r="AR355" s="23">
        <f t="shared" si="60"/>
        <v>0.13121798157289039</v>
      </c>
      <c r="AS355" s="23">
        <f t="shared" si="61"/>
        <v>0.35820895522388058</v>
      </c>
      <c r="AT355" s="23">
        <f t="shared" si="62"/>
        <v>0.66865671641791047</v>
      </c>
      <c r="AU355" s="34">
        <f t="shared" si="63"/>
        <v>0.27761194029850744</v>
      </c>
      <c r="AV355" s="35">
        <f t="shared" si="64"/>
        <v>0.1154228855721393</v>
      </c>
      <c r="AW355" s="35">
        <f t="shared" si="65"/>
        <v>0.59047619047619049</v>
      </c>
    </row>
    <row r="356" spans="1:49" x14ac:dyDescent="0.2">
      <c r="A356" s="10" t="s">
        <v>414</v>
      </c>
      <c r="B356" s="1" t="s">
        <v>50</v>
      </c>
      <c r="C356" s="1">
        <v>2011</v>
      </c>
      <c r="D356" s="1">
        <v>127</v>
      </c>
      <c r="E356" s="1">
        <v>30</v>
      </c>
      <c r="F356" s="1">
        <v>50</v>
      </c>
      <c r="G356" s="1">
        <v>38</v>
      </c>
      <c r="H356" s="1">
        <v>51</v>
      </c>
      <c r="I356" s="1">
        <v>60</v>
      </c>
      <c r="J356" s="1">
        <v>74</v>
      </c>
      <c r="K356" s="1">
        <v>95</v>
      </c>
      <c r="L356" s="1">
        <v>212</v>
      </c>
      <c r="M356" s="1">
        <v>313</v>
      </c>
      <c r="N356" s="1">
        <f t="shared" si="55"/>
        <v>620</v>
      </c>
      <c r="O356" s="1">
        <v>1050</v>
      </c>
      <c r="P356" s="1">
        <v>2120590</v>
      </c>
      <c r="Q356" s="1">
        <v>2243621</v>
      </c>
      <c r="R356" s="1">
        <v>4364211</v>
      </c>
      <c r="S356" s="1">
        <v>284971.75500000006</v>
      </c>
      <c r="T356" s="1">
        <v>562844.39500000002</v>
      </c>
      <c r="U356" s="1">
        <v>627425.353</v>
      </c>
      <c r="V356" s="1">
        <v>559754.05299999996</v>
      </c>
      <c r="W356" s="1">
        <v>580925.8280000001</v>
      </c>
      <c r="X356" s="1">
        <v>620378.49300000002</v>
      </c>
      <c r="Y356" s="1">
        <v>540393.05499999993</v>
      </c>
      <c r="Z356" s="1">
        <v>340602.16099999996</v>
      </c>
      <c r="AA356" s="1">
        <v>182861.24699999997</v>
      </c>
      <c r="AB356" s="1">
        <v>63990.325000000019</v>
      </c>
      <c r="AC356" s="1">
        <f t="shared" si="56"/>
        <v>587453.73300000001</v>
      </c>
      <c r="AD356" s="5">
        <v>2.4059331686758501E-4</v>
      </c>
      <c r="AE356" s="5">
        <v>4.4565820216112284E-4</v>
      </c>
      <c r="AF356" s="5">
        <v>5.330069956546338E-5</v>
      </c>
      <c r="AG356" s="5">
        <v>7.9690754861797884E-5</v>
      </c>
      <c r="AH356" s="5">
        <v>6.7886958203052094E-5</v>
      </c>
      <c r="AI356" s="5">
        <v>8.7790897808041668E-5</v>
      </c>
      <c r="AJ356" s="5">
        <v>9.6715151600202225E-5</v>
      </c>
      <c r="AK356" s="5">
        <v>1.369373631198869E-4</v>
      </c>
      <c r="AL356" s="5">
        <v>2.789177840829965E-4</v>
      </c>
      <c r="AM356" s="5">
        <v>1.1593489789556123E-3</v>
      </c>
      <c r="AN356" s="21">
        <v>4.8913644367332082E-3</v>
      </c>
      <c r="AO356" s="23">
        <f t="shared" si="57"/>
        <v>0.12095238095238095</v>
      </c>
      <c r="AP356" s="23">
        <f t="shared" si="58"/>
        <v>0.59047619047619049</v>
      </c>
      <c r="AQ356" s="23">
        <f t="shared" si="59"/>
        <v>6.5297428332406496E-2</v>
      </c>
      <c r="AR356" s="23">
        <f t="shared" si="60"/>
        <v>0.13460708774163302</v>
      </c>
      <c r="AS356" s="23">
        <f t="shared" si="61"/>
        <v>0.33904761904761904</v>
      </c>
      <c r="AT356" s="23">
        <f t="shared" si="62"/>
        <v>0.71809523809523812</v>
      </c>
      <c r="AU356" s="34">
        <f t="shared" si="63"/>
        <v>0.28857142857142859</v>
      </c>
      <c r="AV356" s="35">
        <f t="shared" si="64"/>
        <v>0.12095238095238095</v>
      </c>
      <c r="AW356" s="35">
        <f t="shared" si="65"/>
        <v>0.55845410628019321</v>
      </c>
    </row>
    <row r="357" spans="1:49" x14ac:dyDescent="0.2">
      <c r="A357" s="10" t="s">
        <v>415</v>
      </c>
      <c r="B357" s="1" t="s">
        <v>50</v>
      </c>
      <c r="C357" s="1">
        <v>2012</v>
      </c>
      <c r="D357" s="1">
        <v>116</v>
      </c>
      <c r="E357" s="1">
        <v>69</v>
      </c>
      <c r="F357" s="1">
        <v>32</v>
      </c>
      <c r="G357" s="1">
        <v>63</v>
      </c>
      <c r="H357" s="1">
        <v>42</v>
      </c>
      <c r="I357" s="1">
        <v>75</v>
      </c>
      <c r="J357" s="1">
        <v>60</v>
      </c>
      <c r="K357" s="1">
        <v>80</v>
      </c>
      <c r="L357" s="1">
        <v>211</v>
      </c>
      <c r="M357" s="1">
        <v>287</v>
      </c>
      <c r="N357" s="1">
        <f t="shared" si="55"/>
        <v>578</v>
      </c>
      <c r="O357" s="1">
        <v>1035</v>
      </c>
      <c r="P357" s="1">
        <v>2200811</v>
      </c>
      <c r="Q357" s="1">
        <v>2329127</v>
      </c>
      <c r="R357" s="1">
        <v>4529938</v>
      </c>
      <c r="S357" s="1">
        <v>294050.02</v>
      </c>
      <c r="T357" s="1">
        <v>582663.64799999993</v>
      </c>
      <c r="U357" s="1">
        <v>647760.07099999988</v>
      </c>
      <c r="V357" s="1">
        <v>581170.96699999995</v>
      </c>
      <c r="W357" s="1">
        <v>590490.25799999991</v>
      </c>
      <c r="X357" s="1">
        <v>638805.93500000006</v>
      </c>
      <c r="Y357" s="1">
        <v>570847.82299999997</v>
      </c>
      <c r="Z357" s="1">
        <v>365873.05700000003</v>
      </c>
      <c r="AA357" s="1">
        <v>189979.908</v>
      </c>
      <c r="AB357" s="1">
        <v>68387.293999999994</v>
      </c>
      <c r="AC357" s="1">
        <f t="shared" si="56"/>
        <v>624240.25900000008</v>
      </c>
      <c r="AD357" s="5">
        <v>2.28479948290683E-4</v>
      </c>
      <c r="AE357" s="5">
        <v>3.9449070603702046E-4</v>
      </c>
      <c r="AF357" s="5">
        <v>1.1842166614794546E-4</v>
      </c>
      <c r="AG357" s="5">
        <v>4.9401007305990628E-5</v>
      </c>
      <c r="AH357" s="5">
        <v>1.0840183625346172E-4</v>
      </c>
      <c r="AI357" s="5">
        <v>7.1127337718076295E-5</v>
      </c>
      <c r="AJ357" s="5">
        <v>1.1740654851617807E-4</v>
      </c>
      <c r="AK357" s="5">
        <v>1.0510682108706229E-4</v>
      </c>
      <c r="AL357" s="5">
        <v>2.1865507303534513E-4</v>
      </c>
      <c r="AM357" s="5">
        <v>1.1106437634447112E-3</v>
      </c>
      <c r="AN357" s="21">
        <v>4.19668601012346E-3</v>
      </c>
      <c r="AO357" s="23">
        <f t="shared" si="57"/>
        <v>0.11207729468599034</v>
      </c>
      <c r="AP357" s="23">
        <f t="shared" si="58"/>
        <v>0.55845410628019321</v>
      </c>
      <c r="AQ357" s="23">
        <f t="shared" si="59"/>
        <v>6.4912592622680496E-2</v>
      </c>
      <c r="AR357" s="23">
        <f t="shared" si="60"/>
        <v>0.13780326772684307</v>
      </c>
      <c r="AS357" s="23">
        <f t="shared" si="61"/>
        <v>0.38357487922705313</v>
      </c>
      <c r="AT357" s="23">
        <f t="shared" si="62"/>
        <v>0.68888888888888888</v>
      </c>
      <c r="AU357" s="34">
        <f t="shared" si="63"/>
        <v>0.32946859903381642</v>
      </c>
      <c r="AV357" s="35">
        <f t="shared" si="64"/>
        <v>0.11207729468599034</v>
      </c>
      <c r="AW357" s="35">
        <f t="shared" si="65"/>
        <v>0.58144329896907221</v>
      </c>
    </row>
    <row r="358" spans="1:49" x14ac:dyDescent="0.2">
      <c r="A358" s="10" t="s">
        <v>416</v>
      </c>
      <c r="B358" s="1" t="s">
        <v>50</v>
      </c>
      <c r="C358" s="1">
        <v>2013</v>
      </c>
      <c r="D358" s="1">
        <v>101</v>
      </c>
      <c r="E358" s="1">
        <v>50</v>
      </c>
      <c r="F358" s="1">
        <v>44</v>
      </c>
      <c r="G358" s="1">
        <v>24</v>
      </c>
      <c r="H358" s="1">
        <v>58</v>
      </c>
      <c r="I358" s="1">
        <v>70</v>
      </c>
      <c r="J358" s="1">
        <v>59</v>
      </c>
      <c r="K358" s="1">
        <v>108</v>
      </c>
      <c r="L358" s="1">
        <v>174</v>
      </c>
      <c r="M358" s="1">
        <v>282</v>
      </c>
      <c r="N358" s="1">
        <f t="shared" si="55"/>
        <v>564</v>
      </c>
      <c r="O358" s="1">
        <v>970</v>
      </c>
      <c r="P358" s="1">
        <v>2212962</v>
      </c>
      <c r="Q358" s="1">
        <v>2337883</v>
      </c>
      <c r="R358" s="1">
        <v>4550845</v>
      </c>
      <c r="S358" s="1">
        <v>290292.89600000001</v>
      </c>
      <c r="T358" s="1">
        <v>583423.58099999989</v>
      </c>
      <c r="U358" s="1">
        <v>646624.47200000007</v>
      </c>
      <c r="V358" s="1">
        <v>584463.67700000014</v>
      </c>
      <c r="W358" s="1">
        <v>581533.18199999991</v>
      </c>
      <c r="X358" s="1">
        <v>637271.26600000006</v>
      </c>
      <c r="Y358" s="1">
        <v>581112.33400000003</v>
      </c>
      <c r="Z358" s="1">
        <v>382225.98199999996</v>
      </c>
      <c r="AA358" s="1">
        <v>193593.01699999999</v>
      </c>
      <c r="AB358" s="1">
        <v>71506.088000000003</v>
      </c>
      <c r="AC358" s="1">
        <f t="shared" si="56"/>
        <v>647325.08699999994</v>
      </c>
      <c r="AD358" s="5">
        <v>2.1314722870148292E-4</v>
      </c>
      <c r="AE358" s="5">
        <v>3.4792446316013188E-4</v>
      </c>
      <c r="AF358" s="5">
        <v>8.5701026883930505E-5</v>
      </c>
      <c r="AG358" s="5">
        <v>6.8045677058755052E-5</v>
      </c>
      <c r="AH358" s="5">
        <v>4.1063287496649672E-5</v>
      </c>
      <c r="AI358" s="5">
        <v>9.9736355199074453E-5</v>
      </c>
      <c r="AJ358" s="5">
        <v>1.0984333318427069E-4</v>
      </c>
      <c r="AK358" s="5">
        <v>1.0152942305299614E-4</v>
      </c>
      <c r="AL358" s="5">
        <v>2.825553601429429E-4</v>
      </c>
      <c r="AM358" s="5">
        <v>8.9879274932731692E-4</v>
      </c>
      <c r="AN358" s="21">
        <v>3.9437201486955909E-3</v>
      </c>
      <c r="AO358" s="23">
        <f t="shared" si="57"/>
        <v>0.10412371134020619</v>
      </c>
      <c r="AP358" s="23">
        <f t="shared" si="58"/>
        <v>0.58144329896907221</v>
      </c>
      <c r="AQ358" s="23">
        <f t="shared" si="59"/>
        <v>6.3788789993946188E-2</v>
      </c>
      <c r="AR358" s="23">
        <f t="shared" si="60"/>
        <v>0.14224283336391372</v>
      </c>
      <c r="AS358" s="23">
        <f t="shared" si="61"/>
        <v>0.3577319587628866</v>
      </c>
      <c r="AT358" s="23">
        <f t="shared" si="62"/>
        <v>0.71443298969072166</v>
      </c>
      <c r="AU358" s="34">
        <f t="shared" si="63"/>
        <v>0.31443298969072164</v>
      </c>
      <c r="AV358" s="35">
        <f t="shared" si="64"/>
        <v>0.10412371134020619</v>
      </c>
      <c r="AW358" s="35">
        <f t="shared" si="65"/>
        <v>0.53158406219630705</v>
      </c>
    </row>
    <row r="359" spans="1:49" x14ac:dyDescent="0.2">
      <c r="A359" s="10" t="s">
        <v>417</v>
      </c>
      <c r="B359" s="1" t="s">
        <v>50</v>
      </c>
      <c r="C359" s="1">
        <v>2014</v>
      </c>
      <c r="D359" s="1">
        <v>97</v>
      </c>
      <c r="E359" s="1">
        <v>61</v>
      </c>
      <c r="F359" s="1">
        <v>55</v>
      </c>
      <c r="G359" s="1">
        <v>65</v>
      </c>
      <c r="H359" s="1">
        <v>46</v>
      </c>
      <c r="I359" s="1">
        <v>65</v>
      </c>
      <c r="J359" s="1">
        <v>93</v>
      </c>
      <c r="K359" s="1">
        <v>115</v>
      </c>
      <c r="L359" s="1">
        <v>177</v>
      </c>
      <c r="M359" s="1">
        <v>255</v>
      </c>
      <c r="N359" s="1">
        <f t="shared" si="55"/>
        <v>547</v>
      </c>
      <c r="O359" s="1">
        <v>1029</v>
      </c>
      <c r="P359" s="1">
        <v>2248045</v>
      </c>
      <c r="Q359" s="1">
        <v>2381542</v>
      </c>
      <c r="R359" s="1">
        <v>4629587</v>
      </c>
      <c r="S359" s="1">
        <v>289975.39300000004</v>
      </c>
      <c r="T359" s="1">
        <v>592347.89200000011</v>
      </c>
      <c r="U359" s="1">
        <v>652018.73399999994</v>
      </c>
      <c r="V359" s="1">
        <v>594536.18500000006</v>
      </c>
      <c r="W359" s="1">
        <v>583436.04900000012</v>
      </c>
      <c r="X359" s="1">
        <v>639778.0959999999</v>
      </c>
      <c r="Y359" s="1">
        <v>597507.07299999997</v>
      </c>
      <c r="Z359" s="1">
        <v>407275.62300000002</v>
      </c>
      <c r="AA359" s="1">
        <v>199583.22700000001</v>
      </c>
      <c r="AB359" s="1">
        <v>73692.647000000012</v>
      </c>
      <c r="AC359" s="1">
        <f t="shared" si="56"/>
        <v>680551.49700000009</v>
      </c>
      <c r="AD359" s="5">
        <v>2.2226604662575733E-4</v>
      </c>
      <c r="AE359" s="5">
        <v>3.3451114246787133E-4</v>
      </c>
      <c r="AF359" s="5">
        <v>1.0298002377292159E-4</v>
      </c>
      <c r="AG359" s="5">
        <v>8.435340448362026E-5</v>
      </c>
      <c r="AH359" s="5">
        <v>1.0932892167025964E-4</v>
      </c>
      <c r="AI359" s="5">
        <v>7.8843259820580595E-5</v>
      </c>
      <c r="AJ359" s="5">
        <v>1.0159772647171092E-4</v>
      </c>
      <c r="AK359" s="5">
        <v>1.5564669307270275E-4</v>
      </c>
      <c r="AL359" s="5">
        <v>2.8236406380747223E-4</v>
      </c>
      <c r="AM359" s="5">
        <v>8.8684807165684309E-4</v>
      </c>
      <c r="AN359" s="21">
        <v>3.4603180965938158E-3</v>
      </c>
      <c r="AO359" s="23">
        <f t="shared" si="57"/>
        <v>9.4266277939747331E-2</v>
      </c>
      <c r="AP359" s="23">
        <f t="shared" si="58"/>
        <v>0.53158406219630705</v>
      </c>
      <c r="AQ359" s="23">
        <f t="shared" si="59"/>
        <v>6.2635261633489134E-2</v>
      </c>
      <c r="AR359" s="23">
        <f t="shared" si="60"/>
        <v>0.1470004769323916</v>
      </c>
      <c r="AS359" s="23">
        <f t="shared" si="61"/>
        <v>0.37803692905733721</v>
      </c>
      <c r="AT359" s="23">
        <f t="shared" si="62"/>
        <v>0.685131195335277</v>
      </c>
      <c r="AU359" s="34">
        <f t="shared" si="63"/>
        <v>0.37414965986394561</v>
      </c>
      <c r="AV359" s="35">
        <f t="shared" si="64"/>
        <v>9.4266277939747331E-2</v>
      </c>
      <c r="AW359" s="35">
        <f t="shared" si="65"/>
        <v>0.58153580672993965</v>
      </c>
    </row>
    <row r="360" spans="1:49" x14ac:dyDescent="0.2">
      <c r="A360" s="10" t="s">
        <v>418</v>
      </c>
      <c r="B360" s="1" t="s">
        <v>50</v>
      </c>
      <c r="C360" s="1">
        <v>2015</v>
      </c>
      <c r="D360" s="1">
        <v>130</v>
      </c>
      <c r="E360" s="1">
        <v>53</v>
      </c>
      <c r="F360" s="1">
        <v>56</v>
      </c>
      <c r="G360" s="1">
        <v>41</v>
      </c>
      <c r="H360" s="1">
        <v>58</v>
      </c>
      <c r="I360" s="1">
        <v>75</v>
      </c>
      <c r="J360" s="1">
        <v>72</v>
      </c>
      <c r="K360" s="1">
        <v>125</v>
      </c>
      <c r="L360" s="1">
        <v>221</v>
      </c>
      <c r="M360" s="1">
        <v>328</v>
      </c>
      <c r="N360" s="1">
        <f t="shared" si="55"/>
        <v>674</v>
      </c>
      <c r="O360" s="1">
        <v>1159</v>
      </c>
      <c r="P360" s="1">
        <v>2216210</v>
      </c>
      <c r="Q360" s="1">
        <v>2344854</v>
      </c>
      <c r="R360" s="1">
        <v>4561064</v>
      </c>
      <c r="S360" s="1">
        <v>282159.53300000005</v>
      </c>
      <c r="T360" s="1">
        <v>584385.125</v>
      </c>
      <c r="U360" s="1">
        <v>627883.429</v>
      </c>
      <c r="V360" s="1">
        <v>589905.19699999993</v>
      </c>
      <c r="W360" s="1">
        <v>569827.54499999993</v>
      </c>
      <c r="X360" s="1">
        <v>621604.15100000007</v>
      </c>
      <c r="Y360" s="1">
        <v>592983.31599999988</v>
      </c>
      <c r="Z360" s="1">
        <v>419461.80499999999</v>
      </c>
      <c r="AA360" s="1">
        <v>199650.15100000001</v>
      </c>
      <c r="AB360" s="1">
        <v>74919.367999999988</v>
      </c>
      <c r="AC360" s="1">
        <f t="shared" si="56"/>
        <v>694031.32400000002</v>
      </c>
      <c r="AD360" s="5">
        <v>2.5410737494584596E-4</v>
      </c>
      <c r="AE360" s="5">
        <v>4.6073226241127911E-4</v>
      </c>
      <c r="AF360" s="5">
        <v>9.0693615789758507E-5</v>
      </c>
      <c r="AG360" s="5">
        <v>8.9188529930131339E-5</v>
      </c>
      <c r="AH360" s="5">
        <v>6.9502693328534965E-5</v>
      </c>
      <c r="AI360" s="5">
        <v>1.0178518133938226E-4</v>
      </c>
      <c r="AJ360" s="5">
        <v>1.2065556492720395E-4</v>
      </c>
      <c r="AK360" s="5">
        <v>1.2141994227709437E-4</v>
      </c>
      <c r="AL360" s="5">
        <v>2.9800091095302469E-4</v>
      </c>
      <c r="AM360" s="5">
        <v>1.106936302792979E-3</v>
      </c>
      <c r="AN360" s="21">
        <v>4.378040135095641E-3</v>
      </c>
      <c r="AO360" s="23">
        <f t="shared" si="57"/>
        <v>0.11216566005176877</v>
      </c>
      <c r="AP360" s="23">
        <f t="shared" si="58"/>
        <v>0.58153580672993965</v>
      </c>
      <c r="AQ360" s="23">
        <f t="shared" si="59"/>
        <v>6.1862655950453677E-2</v>
      </c>
      <c r="AR360" s="23">
        <f t="shared" si="60"/>
        <v>0.15216434674014659</v>
      </c>
      <c r="AS360" s="23">
        <f t="shared" si="61"/>
        <v>0.35634167385677307</v>
      </c>
      <c r="AT360" s="23">
        <f t="shared" si="62"/>
        <v>0.70836928386540121</v>
      </c>
      <c r="AU360" s="34">
        <f t="shared" si="63"/>
        <v>0.30629853321829165</v>
      </c>
      <c r="AV360" s="35">
        <f t="shared" si="64"/>
        <v>0.11216566005176877</v>
      </c>
      <c r="AW360" s="35">
        <f t="shared" si="65"/>
        <v>0.52732793522267207</v>
      </c>
    </row>
    <row r="361" spans="1:49" x14ac:dyDescent="0.2">
      <c r="A361" s="10" t="s">
        <v>419</v>
      </c>
      <c r="B361" s="1" t="s">
        <v>50</v>
      </c>
      <c r="C361" s="1">
        <v>2016</v>
      </c>
      <c r="D361" s="1">
        <v>107</v>
      </c>
      <c r="E361" s="1">
        <v>53</v>
      </c>
      <c r="F361" s="1">
        <v>60</v>
      </c>
      <c r="G361" s="1">
        <v>62</v>
      </c>
      <c r="H361" s="1">
        <v>49</v>
      </c>
      <c r="I361" s="1">
        <v>70</v>
      </c>
      <c r="J361" s="1">
        <v>66</v>
      </c>
      <c r="K361" s="1">
        <v>113</v>
      </c>
      <c r="L361" s="1">
        <v>164</v>
      </c>
      <c r="M361" s="1">
        <v>244</v>
      </c>
      <c r="N361" s="1">
        <f t="shared" si="55"/>
        <v>521</v>
      </c>
      <c r="O361" s="1">
        <v>988</v>
      </c>
      <c r="P361" s="1">
        <v>2300864</v>
      </c>
      <c r="Q361" s="1">
        <v>2430946</v>
      </c>
      <c r="R361" s="1">
        <v>4731810</v>
      </c>
      <c r="S361" s="1">
        <v>284847.68300000002</v>
      </c>
      <c r="T361" s="1">
        <v>597729.07900000003</v>
      </c>
      <c r="U361" s="1">
        <v>647953.15899999999</v>
      </c>
      <c r="V361" s="1">
        <v>614570.46299999999</v>
      </c>
      <c r="W361" s="1">
        <v>585176.99300000002</v>
      </c>
      <c r="X361" s="1">
        <v>637369.5780000001</v>
      </c>
      <c r="Y361" s="1">
        <v>618378.46799999999</v>
      </c>
      <c r="Z361" s="1">
        <v>455073.46799999994</v>
      </c>
      <c r="AA361" s="1">
        <v>208345.49699999997</v>
      </c>
      <c r="AB361" s="1">
        <v>78732.815999999992</v>
      </c>
      <c r="AC361" s="1">
        <f t="shared" si="56"/>
        <v>742151.78099999984</v>
      </c>
      <c r="AD361" s="5">
        <v>2.0879959254492466E-4</v>
      </c>
      <c r="AE361" s="5">
        <v>3.7563935529712558E-4</v>
      </c>
      <c r="AF361" s="5">
        <v>8.8668933572161036E-5</v>
      </c>
      <c r="AG361" s="5">
        <v>9.2599286177721995E-5</v>
      </c>
      <c r="AH361" s="5">
        <v>1.0088346858934547E-4</v>
      </c>
      <c r="AI361" s="5">
        <v>8.3735349451785431E-5</v>
      </c>
      <c r="AJ361" s="5">
        <v>1.0982639023916512E-4</v>
      </c>
      <c r="AK361" s="5">
        <v>1.0673075376227363E-4</v>
      </c>
      <c r="AL361" s="5">
        <v>2.4831155394891097E-4</v>
      </c>
      <c r="AM361" s="5">
        <v>7.8715404153899239E-4</v>
      </c>
      <c r="AN361" s="21">
        <v>3.0990889491365331E-3</v>
      </c>
      <c r="AO361" s="23">
        <f t="shared" si="57"/>
        <v>0.1082995951417004</v>
      </c>
      <c r="AP361" s="23">
        <f t="shared" si="58"/>
        <v>0.52732793522267207</v>
      </c>
      <c r="AQ361" s="23">
        <f t="shared" si="59"/>
        <v>6.0198461688022134E-2</v>
      </c>
      <c r="AR361" s="23">
        <f t="shared" si="60"/>
        <v>0.1568431067604151</v>
      </c>
      <c r="AS361" s="23">
        <f t="shared" si="61"/>
        <v>0.40587044534412958</v>
      </c>
      <c r="AT361" s="23">
        <f t="shared" si="62"/>
        <v>0.66497975708502022</v>
      </c>
      <c r="AU361" s="34">
        <f t="shared" si="63"/>
        <v>0.36437246963562753</v>
      </c>
      <c r="AV361" s="35">
        <f t="shared" si="64"/>
        <v>0.1082995951417004</v>
      </c>
      <c r="AW361" s="35">
        <f t="shared" si="65"/>
        <v>0.54258373205741628</v>
      </c>
    </row>
    <row r="362" spans="1:49" x14ac:dyDescent="0.2">
      <c r="A362" s="10" t="s">
        <v>420</v>
      </c>
      <c r="B362" s="1" t="s">
        <v>50</v>
      </c>
      <c r="C362" s="1">
        <v>2017</v>
      </c>
      <c r="D362" s="1">
        <v>113</v>
      </c>
      <c r="E362" s="1">
        <v>52</v>
      </c>
      <c r="F362" s="1">
        <v>74</v>
      </c>
      <c r="G362" s="1">
        <v>57</v>
      </c>
      <c r="H362" s="1">
        <v>49</v>
      </c>
      <c r="I362" s="1">
        <v>59</v>
      </c>
      <c r="J362" s="1">
        <v>74</v>
      </c>
      <c r="K362" s="1">
        <v>105</v>
      </c>
      <c r="L362" s="1">
        <v>207</v>
      </c>
      <c r="M362" s="1">
        <v>255</v>
      </c>
      <c r="N362" s="1">
        <f t="shared" si="55"/>
        <v>567</v>
      </c>
      <c r="O362" s="1">
        <v>1045</v>
      </c>
      <c r="P362" s="1">
        <v>2296855</v>
      </c>
      <c r="Q362" s="1">
        <v>2438551</v>
      </c>
      <c r="R362" s="1">
        <v>4735406</v>
      </c>
      <c r="S362" s="1">
        <v>282891</v>
      </c>
      <c r="T362" s="1">
        <v>598627</v>
      </c>
      <c r="U362" s="1">
        <v>642432</v>
      </c>
      <c r="V362" s="1">
        <v>620223</v>
      </c>
      <c r="W362" s="1">
        <v>578744</v>
      </c>
      <c r="X362" s="1">
        <v>627675</v>
      </c>
      <c r="Y362" s="1">
        <v>619429</v>
      </c>
      <c r="Z362" s="1">
        <v>469318</v>
      </c>
      <c r="AA362" s="1">
        <v>214742</v>
      </c>
      <c r="AB362" s="1">
        <v>81325</v>
      </c>
      <c r="AC362" s="1">
        <f t="shared" si="56"/>
        <v>765385</v>
      </c>
      <c r="AD362" s="5">
        <v>2.2067801578154017E-4</v>
      </c>
      <c r="AE362" s="5">
        <v>3.9944713688311046E-4</v>
      </c>
      <c r="AF362" s="5">
        <v>8.6865443757130897E-5</v>
      </c>
      <c r="AG362" s="5">
        <v>1.1518728830444311E-4</v>
      </c>
      <c r="AH362" s="5">
        <v>9.1902428642601125E-5</v>
      </c>
      <c r="AI362" s="5">
        <v>8.4666104529809374E-5</v>
      </c>
      <c r="AJ362" s="5">
        <v>9.3997689887282435E-5</v>
      </c>
      <c r="AK362" s="5">
        <v>1.1946486199386854E-4</v>
      </c>
      <c r="AL362" s="5">
        <v>2.237289002339565E-4</v>
      </c>
      <c r="AM362" s="5">
        <v>9.6394743459593372E-4</v>
      </c>
      <c r="AN362" s="21">
        <v>3.1355671687672919E-3</v>
      </c>
      <c r="AO362" s="23">
        <f t="shared" si="57"/>
        <v>0.10813397129186603</v>
      </c>
      <c r="AP362" s="23">
        <f t="shared" si="58"/>
        <v>0.54258373205741628</v>
      </c>
      <c r="AQ362" s="23">
        <f t="shared" si="59"/>
        <v>5.9739545035842757E-2</v>
      </c>
      <c r="AR362" s="23">
        <f t="shared" si="60"/>
        <v>0.16163028048703743</v>
      </c>
      <c r="AS362" s="23">
        <f t="shared" si="61"/>
        <v>0.38660287081339711</v>
      </c>
      <c r="AT362" s="23">
        <f t="shared" si="62"/>
        <v>0.66985645933014359</v>
      </c>
      <c r="AU362" s="34">
        <f t="shared" si="63"/>
        <v>0.34928229665071769</v>
      </c>
      <c r="AV362" s="35">
        <f t="shared" si="64"/>
        <v>0.10813397129186603</v>
      </c>
      <c r="AW362" s="35">
        <f t="shared" si="65"/>
        <v>0.28156996587030719</v>
      </c>
    </row>
    <row r="363" spans="1:49" x14ac:dyDescent="0.2">
      <c r="A363" s="10" t="s">
        <v>421</v>
      </c>
      <c r="B363" s="1" t="s">
        <v>51</v>
      </c>
      <c r="C363" s="1">
        <v>2009</v>
      </c>
      <c r="D363" s="1">
        <v>100</v>
      </c>
      <c r="E363" s="1">
        <v>49</v>
      </c>
      <c r="F363" s="1">
        <v>27</v>
      </c>
      <c r="G363" s="1">
        <v>54</v>
      </c>
      <c r="H363" s="1">
        <v>71</v>
      </c>
      <c r="I363" s="1">
        <v>65</v>
      </c>
      <c r="J363" s="1">
        <v>55</v>
      </c>
      <c r="K363" s="1">
        <v>43</v>
      </c>
      <c r="L363" s="1">
        <v>49</v>
      </c>
      <c r="M363" s="1">
        <v>73</v>
      </c>
      <c r="N363" s="1">
        <f t="shared" si="55"/>
        <v>165</v>
      </c>
      <c r="O363" s="1">
        <v>586</v>
      </c>
      <c r="P363" s="1">
        <v>392549</v>
      </c>
      <c r="Q363" s="1">
        <v>394412</v>
      </c>
      <c r="R363" s="1">
        <v>786961</v>
      </c>
      <c r="S363" s="1">
        <v>55525.162000000011</v>
      </c>
      <c r="T363" s="1">
        <v>104202.94700000001</v>
      </c>
      <c r="U363" s="1">
        <v>119497.20700000001</v>
      </c>
      <c r="V363" s="1">
        <v>96951.754000000015</v>
      </c>
      <c r="W363" s="1">
        <v>96791.544000000009</v>
      </c>
      <c r="X363" s="1">
        <v>114736.48499999999</v>
      </c>
      <c r="Y363" s="1">
        <v>86550.714000000007</v>
      </c>
      <c r="Z363" s="1">
        <v>53423.368999999992</v>
      </c>
      <c r="AA363" s="1">
        <v>40950.547000000006</v>
      </c>
      <c r="AB363" s="1">
        <v>18533.294999999998</v>
      </c>
      <c r="AC363" s="1">
        <f t="shared" si="56"/>
        <v>112907.211</v>
      </c>
      <c r="AD363" s="5">
        <v>7.4463664654284012E-4</v>
      </c>
      <c r="AE363" s="5">
        <v>1.8009852902365234E-3</v>
      </c>
      <c r="AF363" s="5">
        <v>4.7023622086235229E-4</v>
      </c>
      <c r="AG363" s="5">
        <v>2.2594670350747193E-4</v>
      </c>
      <c r="AH363" s="5">
        <v>5.569780614799397E-4</v>
      </c>
      <c r="AI363" s="5">
        <v>7.3353515261622435E-4</v>
      </c>
      <c r="AJ363" s="5">
        <v>5.6651552468249316E-4</v>
      </c>
      <c r="AK363" s="5">
        <v>6.3546558379633928E-4</v>
      </c>
      <c r="AL363" s="5">
        <v>8.0489120781581573E-4</v>
      </c>
      <c r="AM363" s="5">
        <v>1.1965652131582026E-3</v>
      </c>
      <c r="AN363" s="21">
        <v>3.9388570677799072E-3</v>
      </c>
      <c r="AO363" s="23">
        <f t="shared" si="57"/>
        <v>0.17064846416382254</v>
      </c>
      <c r="AP363" s="23">
        <f t="shared" si="58"/>
        <v>0.28156996587030719</v>
      </c>
      <c r="AQ363" s="23">
        <f t="shared" si="59"/>
        <v>7.0556434181617653E-2</v>
      </c>
      <c r="AR363" s="23">
        <f t="shared" si="60"/>
        <v>0.14347243510161239</v>
      </c>
      <c r="AS363" s="23">
        <f t="shared" si="61"/>
        <v>0.62457337883959041</v>
      </c>
      <c r="AT363" s="23">
        <f t="shared" si="62"/>
        <v>0.48634812286689422</v>
      </c>
      <c r="AU363" s="34">
        <f t="shared" si="63"/>
        <v>0.54778156996587035</v>
      </c>
      <c r="AV363" s="35">
        <f t="shared" si="64"/>
        <v>0.17064846416382254</v>
      </c>
      <c r="AW363" s="35">
        <f t="shared" si="65"/>
        <v>0.28499999999999998</v>
      </c>
    </row>
    <row r="364" spans="1:49" x14ac:dyDescent="0.2">
      <c r="A364" s="10" t="s">
        <v>422</v>
      </c>
      <c r="B364" s="1" t="s">
        <v>51</v>
      </c>
      <c r="C364" s="1">
        <v>2010</v>
      </c>
      <c r="D364" s="1">
        <v>104</v>
      </c>
      <c r="E364" s="1">
        <v>50</v>
      </c>
      <c r="F364" s="1">
        <v>46</v>
      </c>
      <c r="G364" s="1">
        <v>50</v>
      </c>
      <c r="H364" s="1">
        <v>53</v>
      </c>
      <c r="I364" s="1">
        <v>66</v>
      </c>
      <c r="J364" s="1">
        <v>60</v>
      </c>
      <c r="K364" s="1">
        <v>43</v>
      </c>
      <c r="L364" s="1">
        <v>51</v>
      </c>
      <c r="M364" s="1">
        <v>77</v>
      </c>
      <c r="N364" s="1">
        <f t="shared" si="55"/>
        <v>171</v>
      </c>
      <c r="O364" s="1">
        <v>600</v>
      </c>
      <c r="P364" s="1">
        <v>348265</v>
      </c>
      <c r="Q364" s="1">
        <v>348185</v>
      </c>
      <c r="R364" s="1">
        <v>696450</v>
      </c>
      <c r="S364" s="1">
        <v>50264.906000000003</v>
      </c>
      <c r="T364" s="1">
        <v>95372.388999999996</v>
      </c>
      <c r="U364" s="1">
        <v>102016.815</v>
      </c>
      <c r="V364" s="1">
        <v>88449.614000000001</v>
      </c>
      <c r="W364" s="1">
        <v>85327.180000000008</v>
      </c>
      <c r="X364" s="1">
        <v>101505.93400000001</v>
      </c>
      <c r="Y364" s="1">
        <v>77455.539999999994</v>
      </c>
      <c r="Z364" s="1">
        <v>46465.103000000003</v>
      </c>
      <c r="AA364" s="1">
        <v>33662.112000000001</v>
      </c>
      <c r="AB364" s="1">
        <v>15601.511000000002</v>
      </c>
      <c r="AC364" s="1">
        <f t="shared" si="56"/>
        <v>95728.725999999995</v>
      </c>
      <c r="AD364" s="5">
        <v>8.6151195347835456E-4</v>
      </c>
      <c r="AE364" s="5">
        <v>2.0690379884526194E-3</v>
      </c>
      <c r="AF364" s="5">
        <v>5.2426074804522301E-4</v>
      </c>
      <c r="AG364" s="5">
        <v>4.5090605896684778E-4</v>
      </c>
      <c r="AH364" s="5">
        <v>5.652935918974163E-4</v>
      </c>
      <c r="AI364" s="5">
        <v>6.2113853991190146E-4</v>
      </c>
      <c r="AJ364" s="5">
        <v>6.5020829225609605E-4</v>
      </c>
      <c r="AK364" s="5">
        <v>7.7463794068184156E-4</v>
      </c>
      <c r="AL364" s="5">
        <v>9.2542568989893335E-4</v>
      </c>
      <c r="AM364" s="5">
        <v>1.5150564527858501E-3</v>
      </c>
      <c r="AN364" s="21">
        <v>4.935419396236684E-3</v>
      </c>
      <c r="AO364" s="23">
        <f t="shared" si="57"/>
        <v>0.17333333333333334</v>
      </c>
      <c r="AP364" s="23">
        <f t="shared" si="58"/>
        <v>0.28499999999999998</v>
      </c>
      <c r="AQ364" s="23">
        <f t="shared" si="59"/>
        <v>7.2173028932443109E-2</v>
      </c>
      <c r="AR364" s="23">
        <f t="shared" si="60"/>
        <v>0.13745240290042357</v>
      </c>
      <c r="AS364" s="23">
        <f t="shared" si="61"/>
        <v>0.61499999999999999</v>
      </c>
      <c r="AT364" s="23">
        <f t="shared" si="62"/>
        <v>0.495</v>
      </c>
      <c r="AU364" s="34">
        <f t="shared" si="63"/>
        <v>0.54166666666666663</v>
      </c>
      <c r="AV364" s="35">
        <f t="shared" si="64"/>
        <v>0.17333333333333334</v>
      </c>
      <c r="AW364" s="35">
        <f t="shared" si="65"/>
        <v>0.29948364888123924</v>
      </c>
    </row>
    <row r="365" spans="1:49" x14ac:dyDescent="0.2">
      <c r="A365" s="10" t="s">
        <v>423</v>
      </c>
      <c r="B365" s="1" t="s">
        <v>51</v>
      </c>
      <c r="C365" s="1">
        <v>2011</v>
      </c>
      <c r="D365" s="1">
        <v>81</v>
      </c>
      <c r="E365" s="1">
        <v>64</v>
      </c>
      <c r="F365" s="1">
        <v>52</v>
      </c>
      <c r="G365" s="1">
        <v>58</v>
      </c>
      <c r="H365" s="1">
        <v>58</v>
      </c>
      <c r="I365" s="1">
        <v>45</v>
      </c>
      <c r="J365" s="1">
        <v>49</v>
      </c>
      <c r="K365" s="1">
        <v>49</v>
      </c>
      <c r="L365" s="1">
        <v>39</v>
      </c>
      <c r="M365" s="1">
        <v>86</v>
      </c>
      <c r="N365" s="1">
        <f t="shared" si="55"/>
        <v>174</v>
      </c>
      <c r="O365" s="1">
        <v>581</v>
      </c>
      <c r="P365" s="1">
        <v>382569</v>
      </c>
      <c r="Q365" s="1">
        <v>382033</v>
      </c>
      <c r="R365" s="1">
        <v>764602</v>
      </c>
      <c r="S365" s="1">
        <v>55047.747999999992</v>
      </c>
      <c r="T365" s="1">
        <v>104063.261</v>
      </c>
      <c r="U365" s="1">
        <v>111014.959</v>
      </c>
      <c r="V365" s="1">
        <v>97427.794999999984</v>
      </c>
      <c r="W365" s="1">
        <v>91722.468999999997</v>
      </c>
      <c r="X365" s="1">
        <v>110536.394</v>
      </c>
      <c r="Y365" s="1">
        <v>88998.869000000006</v>
      </c>
      <c r="Z365" s="1">
        <v>52626.172000000006</v>
      </c>
      <c r="AA365" s="1">
        <v>36244.445</v>
      </c>
      <c r="AB365" s="1">
        <v>16866.269000000004</v>
      </c>
      <c r="AC365" s="1">
        <f t="shared" si="56"/>
        <v>105736.886</v>
      </c>
      <c r="AD365" s="5">
        <v>7.5987245651986258E-4</v>
      </c>
      <c r="AE365" s="5">
        <v>1.4714498402368797E-3</v>
      </c>
      <c r="AF365" s="5">
        <v>6.1501051749666003E-4</v>
      </c>
      <c r="AG365" s="5">
        <v>4.684053434636678E-4</v>
      </c>
      <c r="AH365" s="5">
        <v>5.9531266205911778E-4</v>
      </c>
      <c r="AI365" s="5">
        <v>6.3234233260772775E-4</v>
      </c>
      <c r="AJ365" s="5">
        <v>4.0710573569099787E-4</v>
      </c>
      <c r="AK365" s="5">
        <v>5.5056879430681301E-4</v>
      </c>
      <c r="AL365" s="5">
        <v>9.3109565331865661E-4</v>
      </c>
      <c r="AM365" s="5">
        <v>1.0760269608211686E-3</v>
      </c>
      <c r="AN365" s="21">
        <v>5.0989344472093965E-3</v>
      </c>
      <c r="AO365" s="23">
        <f t="shared" si="57"/>
        <v>0.13941480206540446</v>
      </c>
      <c r="AP365" s="23">
        <f t="shared" si="58"/>
        <v>0.29948364888123924</v>
      </c>
      <c r="AQ365" s="23">
        <f t="shared" si="59"/>
        <v>7.1995296899563424E-2</v>
      </c>
      <c r="AR365" s="23">
        <f t="shared" si="60"/>
        <v>0.13829009863955366</v>
      </c>
      <c r="AS365" s="23">
        <f t="shared" si="61"/>
        <v>0.61617900172117035</v>
      </c>
      <c r="AT365" s="23">
        <f t="shared" si="62"/>
        <v>0.46127366609294318</v>
      </c>
      <c r="AU365" s="34">
        <f t="shared" si="63"/>
        <v>0.5611015490533563</v>
      </c>
      <c r="AV365" s="35">
        <f t="shared" si="64"/>
        <v>0.13941480206540446</v>
      </c>
      <c r="AW365" s="35">
        <f t="shared" si="65"/>
        <v>0.29446064139941691</v>
      </c>
    </row>
    <row r="366" spans="1:49" x14ac:dyDescent="0.2">
      <c r="A366" s="10" t="s">
        <v>424</v>
      </c>
      <c r="B366" s="1" t="s">
        <v>51</v>
      </c>
      <c r="C366" s="1">
        <v>2012</v>
      </c>
      <c r="D366" s="1">
        <v>91</v>
      </c>
      <c r="E366" s="1">
        <v>47</v>
      </c>
      <c r="F366" s="1">
        <v>68</v>
      </c>
      <c r="G366" s="1">
        <v>68</v>
      </c>
      <c r="H366" s="1">
        <v>63</v>
      </c>
      <c r="I366" s="1">
        <v>82</v>
      </c>
      <c r="J366" s="1">
        <v>65</v>
      </c>
      <c r="K366" s="1">
        <v>55</v>
      </c>
      <c r="L366" s="1">
        <v>58</v>
      </c>
      <c r="M366" s="1">
        <v>89</v>
      </c>
      <c r="N366" s="1">
        <f t="shared" si="55"/>
        <v>202</v>
      </c>
      <c r="O366" s="1">
        <v>686</v>
      </c>
      <c r="P366" s="1">
        <v>366039</v>
      </c>
      <c r="Q366" s="1">
        <v>364042</v>
      </c>
      <c r="R366" s="1">
        <v>730081</v>
      </c>
      <c r="S366" s="1">
        <v>51170.732999999993</v>
      </c>
      <c r="T366" s="1">
        <v>96227.322</v>
      </c>
      <c r="U366" s="1">
        <v>104198.02100000001</v>
      </c>
      <c r="V366" s="1">
        <v>94273.328999999998</v>
      </c>
      <c r="W366" s="1">
        <v>84228.44</v>
      </c>
      <c r="X366" s="1">
        <v>104366.91200000001</v>
      </c>
      <c r="Y366" s="1">
        <v>89539.100999999995</v>
      </c>
      <c r="Z366" s="1">
        <v>52828.350999999995</v>
      </c>
      <c r="AA366" s="1">
        <v>36094.152000000002</v>
      </c>
      <c r="AB366" s="1">
        <v>17309.91</v>
      </c>
      <c r="AC366" s="1">
        <f t="shared" si="56"/>
        <v>106232.413</v>
      </c>
      <c r="AD366" s="5">
        <v>9.3962176799560599E-4</v>
      </c>
      <c r="AE366" s="5">
        <v>1.7783602982587726E-3</v>
      </c>
      <c r="AF366" s="5">
        <v>4.8842676927037421E-4</v>
      </c>
      <c r="AG366" s="5">
        <v>6.5260356528268413E-4</v>
      </c>
      <c r="AH366" s="5">
        <v>7.2130687142701834E-4</v>
      </c>
      <c r="AI366" s="5">
        <v>7.4796588895627172E-4</v>
      </c>
      <c r="AJ366" s="5">
        <v>7.8568962546290522E-4</v>
      </c>
      <c r="AK366" s="5">
        <v>7.2593983269945951E-4</v>
      </c>
      <c r="AL366" s="5">
        <v>1.0411076431289708E-3</v>
      </c>
      <c r="AM366" s="5">
        <v>1.6069085097220181E-3</v>
      </c>
      <c r="AN366" s="21">
        <v>5.141563416563113E-3</v>
      </c>
      <c r="AO366" s="23">
        <f t="shared" si="57"/>
        <v>0.1326530612244898</v>
      </c>
      <c r="AP366" s="23">
        <f t="shared" si="58"/>
        <v>0.29446064139941691</v>
      </c>
      <c r="AQ366" s="23">
        <f t="shared" si="59"/>
        <v>7.008911750887914E-2</v>
      </c>
      <c r="AR366" s="23">
        <f t="shared" si="60"/>
        <v>0.14550770804883295</v>
      </c>
      <c r="AS366" s="23">
        <f t="shared" si="61"/>
        <v>0.61078717201166177</v>
      </c>
      <c r="AT366" s="23">
        <f t="shared" si="62"/>
        <v>0.50874635568513116</v>
      </c>
      <c r="AU366" s="34">
        <f t="shared" si="63"/>
        <v>0.57288629737609331</v>
      </c>
      <c r="AV366" s="35">
        <f t="shared" si="64"/>
        <v>0.1326530612244898</v>
      </c>
      <c r="AW366" s="35">
        <f t="shared" si="65"/>
        <v>0.31403762662807527</v>
      </c>
    </row>
    <row r="367" spans="1:49" x14ac:dyDescent="0.2">
      <c r="A367" s="10" t="s">
        <v>425</v>
      </c>
      <c r="B367" s="1" t="s">
        <v>51</v>
      </c>
      <c r="C367" s="1">
        <v>2013</v>
      </c>
      <c r="D367" s="1">
        <v>144</v>
      </c>
      <c r="E367" s="1">
        <v>55</v>
      </c>
      <c r="F367" s="1">
        <v>35</v>
      </c>
      <c r="G367" s="1">
        <v>59</v>
      </c>
      <c r="H367" s="1">
        <v>66</v>
      </c>
      <c r="I367" s="1">
        <v>75</v>
      </c>
      <c r="J367" s="1">
        <v>40</v>
      </c>
      <c r="K367" s="1">
        <v>62</v>
      </c>
      <c r="L367" s="1">
        <v>55</v>
      </c>
      <c r="M367" s="1">
        <v>100</v>
      </c>
      <c r="N367" s="1">
        <f t="shared" si="55"/>
        <v>217</v>
      </c>
      <c r="O367" s="1">
        <v>691</v>
      </c>
      <c r="P367" s="1">
        <v>338192</v>
      </c>
      <c r="Q367" s="1">
        <v>338683</v>
      </c>
      <c r="R367" s="1">
        <v>676875</v>
      </c>
      <c r="S367" s="1">
        <v>47250.714999999997</v>
      </c>
      <c r="T367" s="1">
        <v>91039.997999999992</v>
      </c>
      <c r="U367" s="1">
        <v>91437.962</v>
      </c>
      <c r="V367" s="1">
        <v>88067.282999999996</v>
      </c>
      <c r="W367" s="1">
        <v>79035.676999999996</v>
      </c>
      <c r="X367" s="1">
        <v>93608.173999999999</v>
      </c>
      <c r="Y367" s="1">
        <v>85877.296999999991</v>
      </c>
      <c r="Z367" s="1">
        <v>52376.606</v>
      </c>
      <c r="AA367" s="1">
        <v>33130.073000000004</v>
      </c>
      <c r="AB367" s="1">
        <v>15297.999</v>
      </c>
      <c r="AC367" s="1">
        <f t="shared" si="56"/>
        <v>100804.678</v>
      </c>
      <c r="AD367" s="5">
        <v>1.0208679593721145E-3</v>
      </c>
      <c r="AE367" s="5">
        <v>3.0475729309069719E-3</v>
      </c>
      <c r="AF367" s="5">
        <v>6.0413006599582754E-4</v>
      </c>
      <c r="AG367" s="5">
        <v>3.8277318560533973E-4</v>
      </c>
      <c r="AH367" s="5">
        <v>6.699423212590765E-4</v>
      </c>
      <c r="AI367" s="5">
        <v>8.3506591586480626E-4</v>
      </c>
      <c r="AJ367" s="5">
        <v>8.0121208218419048E-4</v>
      </c>
      <c r="AK367" s="5">
        <v>4.6578084543112718E-4</v>
      </c>
      <c r="AL367" s="5">
        <v>1.1837345856277896E-3</v>
      </c>
      <c r="AM367" s="5">
        <v>1.6601231153339142E-3</v>
      </c>
      <c r="AN367" s="21">
        <v>6.5368026236633956E-3</v>
      </c>
      <c r="AO367" s="23">
        <f t="shared" si="57"/>
        <v>0.20839363241678727</v>
      </c>
      <c r="AP367" s="23">
        <f t="shared" si="58"/>
        <v>0.31403762662807527</v>
      </c>
      <c r="AQ367" s="23">
        <f t="shared" si="59"/>
        <v>6.9807150507848567E-2</v>
      </c>
      <c r="AR367" s="23">
        <f t="shared" si="60"/>
        <v>0.14892657876269622</v>
      </c>
      <c r="AS367" s="23">
        <f t="shared" si="61"/>
        <v>0.62807525325615055</v>
      </c>
      <c r="AT367" s="23">
        <f t="shared" si="62"/>
        <v>0.48046309696092621</v>
      </c>
      <c r="AU367" s="34">
        <f t="shared" si="63"/>
        <v>0.47756874095513746</v>
      </c>
      <c r="AV367" s="35">
        <f t="shared" si="64"/>
        <v>0.20839363241678727</v>
      </c>
      <c r="AW367" s="35">
        <f t="shared" si="65"/>
        <v>0.30098684210526316</v>
      </c>
    </row>
    <row r="368" spans="1:49" x14ac:dyDescent="0.2">
      <c r="A368" s="10" t="s">
        <v>426</v>
      </c>
      <c r="B368" s="1" t="s">
        <v>51</v>
      </c>
      <c r="C368" s="1">
        <v>2014</v>
      </c>
      <c r="D368" s="1">
        <v>103</v>
      </c>
      <c r="E368" s="1">
        <v>45</v>
      </c>
      <c r="F368" s="1">
        <v>55</v>
      </c>
      <c r="G368" s="1">
        <v>57</v>
      </c>
      <c r="H368" s="1">
        <v>55</v>
      </c>
      <c r="I368" s="1">
        <v>53</v>
      </c>
      <c r="J368" s="1">
        <v>57</v>
      </c>
      <c r="K368" s="1">
        <v>31</v>
      </c>
      <c r="L368" s="1">
        <v>54</v>
      </c>
      <c r="M368" s="1">
        <v>98</v>
      </c>
      <c r="N368" s="1">
        <f t="shared" si="55"/>
        <v>183</v>
      </c>
      <c r="O368" s="1">
        <v>608</v>
      </c>
      <c r="P368" s="1">
        <v>301533</v>
      </c>
      <c r="Q368" s="1">
        <v>296977</v>
      </c>
      <c r="R368" s="1">
        <v>598510</v>
      </c>
      <c r="S368" s="1">
        <v>42317.611000000004</v>
      </c>
      <c r="T368" s="1">
        <v>80969.820000000007</v>
      </c>
      <c r="U368" s="1">
        <v>83844.608999999997</v>
      </c>
      <c r="V368" s="1">
        <v>80579.668999999994</v>
      </c>
      <c r="W368" s="1">
        <v>69926.070999999996</v>
      </c>
      <c r="X368" s="1">
        <v>80868.937000000005</v>
      </c>
      <c r="Y368" s="1">
        <v>74015.775999999998</v>
      </c>
      <c r="Z368" s="1">
        <v>43928.908000000003</v>
      </c>
      <c r="AA368" s="1">
        <v>27867.256000000001</v>
      </c>
      <c r="AB368" s="1">
        <v>14050.775</v>
      </c>
      <c r="AC368" s="1">
        <f t="shared" si="56"/>
        <v>85846.938999999998</v>
      </c>
      <c r="AD368" s="5">
        <v>1.0158560425055554E-3</v>
      </c>
      <c r="AE368" s="5">
        <v>2.4339748290611203E-3</v>
      </c>
      <c r="AF368" s="5">
        <v>5.5576262859420946E-4</v>
      </c>
      <c r="AG368" s="5">
        <v>6.559753889483819E-4</v>
      </c>
      <c r="AH368" s="5">
        <v>7.0737446191296717E-4</v>
      </c>
      <c r="AI368" s="5">
        <v>7.8654497833862281E-4</v>
      </c>
      <c r="AJ368" s="5">
        <v>6.5538143527223559E-4</v>
      </c>
      <c r="AK368" s="5">
        <v>7.7010609197693204E-4</v>
      </c>
      <c r="AL368" s="5">
        <v>7.056856500962873E-4</v>
      </c>
      <c r="AM368" s="5">
        <v>1.9377580627242237E-3</v>
      </c>
      <c r="AN368" s="21">
        <v>6.974704242292685E-3</v>
      </c>
      <c r="AO368" s="23">
        <f t="shared" si="57"/>
        <v>0.16940789473684212</v>
      </c>
      <c r="AP368" s="23">
        <f t="shared" si="58"/>
        <v>0.30098684210526316</v>
      </c>
      <c r="AQ368" s="23">
        <f t="shared" si="59"/>
        <v>7.0704935590048631E-2</v>
      </c>
      <c r="AR368" s="23">
        <f t="shared" si="60"/>
        <v>0.14343442716078261</v>
      </c>
      <c r="AS368" s="23">
        <f t="shared" si="61"/>
        <v>0.60526315789473684</v>
      </c>
      <c r="AT368" s="23">
        <f t="shared" si="62"/>
        <v>0.48190789473684209</v>
      </c>
      <c r="AU368" s="34">
        <f t="shared" si="63"/>
        <v>0.52960526315789469</v>
      </c>
      <c r="AV368" s="35">
        <f t="shared" si="64"/>
        <v>0.16940789473684212</v>
      </c>
      <c r="AW368" s="35">
        <f t="shared" si="65"/>
        <v>0.328335832083958</v>
      </c>
    </row>
    <row r="369" spans="1:49" x14ac:dyDescent="0.2">
      <c r="A369" s="10" t="s">
        <v>427</v>
      </c>
      <c r="B369" s="1" t="s">
        <v>51</v>
      </c>
      <c r="C369" s="1">
        <v>2015</v>
      </c>
      <c r="D369" s="1">
        <v>96</v>
      </c>
      <c r="E369" s="1">
        <v>66</v>
      </c>
      <c r="F369" s="1">
        <v>50</v>
      </c>
      <c r="G369" s="1">
        <v>58</v>
      </c>
      <c r="H369" s="1">
        <v>50</v>
      </c>
      <c r="I369" s="1">
        <v>64</v>
      </c>
      <c r="J369" s="1">
        <v>64</v>
      </c>
      <c r="K369" s="1">
        <v>58</v>
      </c>
      <c r="L369" s="1">
        <v>45</v>
      </c>
      <c r="M369" s="1">
        <v>116</v>
      </c>
      <c r="N369" s="1">
        <f t="shared" si="55"/>
        <v>219</v>
      </c>
      <c r="O369" s="1">
        <v>667</v>
      </c>
      <c r="P369" s="1">
        <v>287757</v>
      </c>
      <c r="Q369" s="1">
        <v>279298</v>
      </c>
      <c r="R369" s="1">
        <v>567055</v>
      </c>
      <c r="S369" s="1">
        <v>39834.385999999999</v>
      </c>
      <c r="T369" s="1">
        <v>78087.437999999995</v>
      </c>
      <c r="U369" s="1">
        <v>84157.54800000001</v>
      </c>
      <c r="V369" s="1">
        <v>73307.964000000007</v>
      </c>
      <c r="W369" s="1">
        <v>64776.553</v>
      </c>
      <c r="X369" s="1">
        <v>71918.521999999997</v>
      </c>
      <c r="Y369" s="1">
        <v>71140.600999999995</v>
      </c>
      <c r="Z369" s="1">
        <v>44070.373</v>
      </c>
      <c r="AA369" s="1">
        <v>27012.853000000003</v>
      </c>
      <c r="AB369" s="1">
        <v>12763.418000000001</v>
      </c>
      <c r="AC369" s="1">
        <f t="shared" si="56"/>
        <v>83846.644</v>
      </c>
      <c r="AD369" s="5">
        <v>1.1762527444427789E-3</v>
      </c>
      <c r="AE369" s="5">
        <v>2.409978153045964E-3</v>
      </c>
      <c r="AF369" s="5">
        <v>8.452063698132855E-4</v>
      </c>
      <c r="AG369" s="5">
        <v>5.9412377366317747E-4</v>
      </c>
      <c r="AH369" s="5">
        <v>7.9118279700142805E-4</v>
      </c>
      <c r="AI369" s="5">
        <v>7.7188423409933532E-4</v>
      </c>
      <c r="AJ369" s="5">
        <v>8.8989592973003539E-4</v>
      </c>
      <c r="AK369" s="5">
        <v>8.9962692330923663E-4</v>
      </c>
      <c r="AL369" s="5">
        <v>1.3160769027300949E-3</v>
      </c>
      <c r="AM369" s="5">
        <v>1.6658736491106658E-3</v>
      </c>
      <c r="AN369" s="21">
        <v>9.0884745763243034E-3</v>
      </c>
      <c r="AO369" s="23">
        <f t="shared" si="57"/>
        <v>0.14392803598200898</v>
      </c>
      <c r="AP369" s="23">
        <f t="shared" si="58"/>
        <v>0.328335832083958</v>
      </c>
      <c r="AQ369" s="23">
        <f t="shared" si="59"/>
        <v>7.0247834866106459E-2</v>
      </c>
      <c r="AR369" s="23">
        <f t="shared" si="60"/>
        <v>0.147863336007971</v>
      </c>
      <c r="AS369" s="23">
        <f t="shared" si="61"/>
        <v>0.57571214392803594</v>
      </c>
      <c r="AT369" s="23">
        <f t="shared" si="62"/>
        <v>0.52023988005997002</v>
      </c>
      <c r="AU369" s="34">
        <f t="shared" si="63"/>
        <v>0.52773613193403301</v>
      </c>
      <c r="AV369" s="35">
        <f t="shared" si="64"/>
        <v>0.14392803598200898</v>
      </c>
      <c r="AW369" s="35">
        <f t="shared" si="65"/>
        <v>0.33031674208144796</v>
      </c>
    </row>
    <row r="370" spans="1:49" x14ac:dyDescent="0.2">
      <c r="A370" s="10" t="s">
        <v>428</v>
      </c>
      <c r="B370" s="1" t="s">
        <v>51</v>
      </c>
      <c r="C370" s="1">
        <v>2016</v>
      </c>
      <c r="D370" s="1">
        <v>109</v>
      </c>
      <c r="E370" s="1">
        <v>49</v>
      </c>
      <c r="F370" s="1">
        <v>69</v>
      </c>
      <c r="G370" s="1">
        <v>42</v>
      </c>
      <c r="H370" s="1">
        <v>64</v>
      </c>
      <c r="I370" s="1">
        <v>52</v>
      </c>
      <c r="J370" s="1">
        <v>59</v>
      </c>
      <c r="K370" s="1">
        <v>58</v>
      </c>
      <c r="L370" s="1">
        <v>65</v>
      </c>
      <c r="M370" s="1">
        <v>96</v>
      </c>
      <c r="N370" s="1">
        <f t="shared" si="55"/>
        <v>219</v>
      </c>
      <c r="O370" s="1">
        <v>663</v>
      </c>
      <c r="P370" s="1">
        <v>361353</v>
      </c>
      <c r="Q370" s="1">
        <v>355543</v>
      </c>
      <c r="R370" s="1">
        <v>716896</v>
      </c>
      <c r="S370" s="1">
        <v>50040.553</v>
      </c>
      <c r="T370" s="1">
        <v>96999.238999999987</v>
      </c>
      <c r="U370" s="1">
        <v>98413.747999999992</v>
      </c>
      <c r="V370" s="1">
        <v>96447.882000000012</v>
      </c>
      <c r="W370" s="1">
        <v>83763.913</v>
      </c>
      <c r="X370" s="1">
        <v>91373.859999999986</v>
      </c>
      <c r="Y370" s="1">
        <v>93619.024999999994</v>
      </c>
      <c r="Z370" s="1">
        <v>57409.536999999997</v>
      </c>
      <c r="AA370" s="1">
        <v>32564.475999999999</v>
      </c>
      <c r="AB370" s="1">
        <v>16235.011999999999</v>
      </c>
      <c r="AC370" s="1">
        <f t="shared" si="56"/>
        <v>106209.02499999999</v>
      </c>
      <c r="AD370" s="5">
        <v>9.2482033656206763E-4</v>
      </c>
      <c r="AE370" s="5">
        <v>2.1782333220817921E-3</v>
      </c>
      <c r="AF370" s="5">
        <v>5.0515860232676682E-4</v>
      </c>
      <c r="AG370" s="5">
        <v>7.011215546835997E-4</v>
      </c>
      <c r="AH370" s="5">
        <v>4.3546834963156572E-4</v>
      </c>
      <c r="AI370" s="5">
        <v>7.6405217602477568E-4</v>
      </c>
      <c r="AJ370" s="5">
        <v>5.6909054734034445E-4</v>
      </c>
      <c r="AK370" s="5">
        <v>6.3021378400383897E-4</v>
      </c>
      <c r="AL370" s="5">
        <v>1.0102851029786218E-3</v>
      </c>
      <c r="AM370" s="5">
        <v>1.9960401021039001E-3</v>
      </c>
      <c r="AN370" s="21">
        <v>5.9131462298888356E-3</v>
      </c>
      <c r="AO370" s="23">
        <f t="shared" si="57"/>
        <v>0.16440422322775264</v>
      </c>
      <c r="AP370" s="23">
        <f t="shared" si="58"/>
        <v>0.33031674208144796</v>
      </c>
      <c r="AQ370" s="23">
        <f t="shared" si="59"/>
        <v>6.980169090077222E-2</v>
      </c>
      <c r="AR370" s="23">
        <f t="shared" si="60"/>
        <v>0.14815123114091863</v>
      </c>
      <c r="AS370" s="23">
        <f t="shared" si="61"/>
        <v>0.58069381598793368</v>
      </c>
      <c r="AT370" s="23">
        <f t="shared" si="62"/>
        <v>0.49773755656108598</v>
      </c>
      <c r="AU370" s="34">
        <f t="shared" si="63"/>
        <v>0.50527903469079938</v>
      </c>
      <c r="AV370" s="35">
        <f t="shared" si="64"/>
        <v>0.16440422322775264</v>
      </c>
      <c r="AW370" s="35">
        <f t="shared" si="65"/>
        <v>0.31392045454545453</v>
      </c>
    </row>
    <row r="371" spans="1:49" x14ac:dyDescent="0.2">
      <c r="A371" s="10" t="s">
        <v>429</v>
      </c>
      <c r="B371" s="1" t="s">
        <v>51</v>
      </c>
      <c r="C371" s="1">
        <v>2017</v>
      </c>
      <c r="D371" s="1">
        <v>121</v>
      </c>
      <c r="E371" s="1">
        <v>73</v>
      </c>
      <c r="F371" s="1">
        <v>70</v>
      </c>
      <c r="G371" s="1">
        <v>41</v>
      </c>
      <c r="H371" s="1">
        <v>52</v>
      </c>
      <c r="I371" s="1">
        <v>57</v>
      </c>
      <c r="J371" s="1">
        <v>69</v>
      </c>
      <c r="K371" s="1">
        <v>60</v>
      </c>
      <c r="L371" s="1">
        <v>67</v>
      </c>
      <c r="M371" s="1">
        <v>94</v>
      </c>
      <c r="N371" s="1">
        <f t="shared" si="55"/>
        <v>221</v>
      </c>
      <c r="O371" s="1">
        <v>704</v>
      </c>
      <c r="P371" s="1">
        <v>366050</v>
      </c>
      <c r="Q371" s="1">
        <v>356980</v>
      </c>
      <c r="R371" s="1">
        <v>723030</v>
      </c>
      <c r="S371" s="1">
        <v>49071</v>
      </c>
      <c r="T371" s="1">
        <v>98035</v>
      </c>
      <c r="U371" s="1">
        <v>100578</v>
      </c>
      <c r="V371" s="1">
        <v>98563</v>
      </c>
      <c r="W371" s="1">
        <v>86357</v>
      </c>
      <c r="X371" s="1">
        <v>88599</v>
      </c>
      <c r="Y371" s="1">
        <v>93623</v>
      </c>
      <c r="Z371" s="1">
        <v>61192</v>
      </c>
      <c r="AA371" s="1">
        <v>32019</v>
      </c>
      <c r="AB371" s="1">
        <v>14993</v>
      </c>
      <c r="AC371" s="1">
        <f t="shared" si="56"/>
        <v>108204</v>
      </c>
      <c r="AD371" s="5">
        <v>9.73680206907044E-4</v>
      </c>
      <c r="AE371" s="5">
        <v>2.4658148397220356E-3</v>
      </c>
      <c r="AF371" s="5">
        <v>7.4463201917682458E-4</v>
      </c>
      <c r="AG371" s="5">
        <v>6.959772514864086E-4</v>
      </c>
      <c r="AH371" s="5">
        <v>4.1597759808447387E-4</v>
      </c>
      <c r="AI371" s="5">
        <v>6.0215153374943548E-4</v>
      </c>
      <c r="AJ371" s="5">
        <v>6.4334811905326244E-4</v>
      </c>
      <c r="AK371" s="5">
        <v>7.3699838714845706E-4</v>
      </c>
      <c r="AL371" s="5">
        <v>9.8052032945483074E-4</v>
      </c>
      <c r="AM371" s="5">
        <v>2.0925075736281584E-3</v>
      </c>
      <c r="AN371" s="21">
        <v>6.269592476489028E-3</v>
      </c>
      <c r="AO371" s="23">
        <f t="shared" si="57"/>
        <v>0.171875</v>
      </c>
      <c r="AP371" s="23">
        <f t="shared" si="58"/>
        <v>0.31392045454545453</v>
      </c>
      <c r="AQ371" s="23">
        <f t="shared" si="59"/>
        <v>6.7868553172067553E-2</v>
      </c>
      <c r="AR371" s="23">
        <f t="shared" si="60"/>
        <v>0.14965354134683209</v>
      </c>
      <c r="AS371" s="23">
        <f t="shared" si="61"/>
        <v>0.58806818181818177</v>
      </c>
      <c r="AT371" s="23">
        <f t="shared" si="62"/>
        <v>0.49289772727272729</v>
      </c>
      <c r="AU371" s="34">
        <f t="shared" si="63"/>
        <v>0.51420454545454541</v>
      </c>
      <c r="AV371" s="35">
        <f t="shared" si="64"/>
        <v>0.171875</v>
      </c>
      <c r="AW371" s="35">
        <f t="shared" si="65"/>
        <v>0.70535138620245008</v>
      </c>
    </row>
    <row r="372" spans="1:49" x14ac:dyDescent="0.2">
      <c r="A372" s="10" t="s">
        <v>430</v>
      </c>
      <c r="B372" s="1" t="s">
        <v>52</v>
      </c>
      <c r="C372" s="1">
        <v>2009</v>
      </c>
      <c r="D372" s="1">
        <v>77</v>
      </c>
      <c r="E372" s="1">
        <v>54</v>
      </c>
      <c r="F372" s="1">
        <v>50</v>
      </c>
      <c r="G372" s="1">
        <v>51</v>
      </c>
      <c r="H372" s="1">
        <v>46</v>
      </c>
      <c r="I372" s="1">
        <v>51</v>
      </c>
      <c r="J372" s="1">
        <v>128</v>
      </c>
      <c r="K372" s="1">
        <v>162</v>
      </c>
      <c r="L372" s="1">
        <v>378</v>
      </c>
      <c r="M372" s="1">
        <v>554</v>
      </c>
      <c r="N372" s="1">
        <f t="shared" si="55"/>
        <v>1094</v>
      </c>
      <c r="O372" s="1">
        <v>1551</v>
      </c>
      <c r="P372" s="1">
        <v>2951304</v>
      </c>
      <c r="Q372" s="1">
        <v>3104910</v>
      </c>
      <c r="R372" s="1">
        <v>6056214</v>
      </c>
      <c r="S372" s="1">
        <v>405972.66800000006</v>
      </c>
      <c r="T372" s="1">
        <v>795174.43799999985</v>
      </c>
      <c r="U372" s="1">
        <v>815508.31900000013</v>
      </c>
      <c r="V372" s="1">
        <v>820092.10499999998</v>
      </c>
      <c r="W372" s="1">
        <v>861006.3600000001</v>
      </c>
      <c r="X372" s="1">
        <v>879131.15100000007</v>
      </c>
      <c r="Y372" s="1">
        <v>696165.50699999998</v>
      </c>
      <c r="Z372" s="1">
        <v>426953.42299999995</v>
      </c>
      <c r="AA372" s="1">
        <v>262068.78399999996</v>
      </c>
      <c r="AB372" s="1">
        <v>94521.243000000002</v>
      </c>
      <c r="AC372" s="1">
        <f t="shared" si="56"/>
        <v>783543.45</v>
      </c>
      <c r="AD372" s="5">
        <v>2.561005935391319E-4</v>
      </c>
      <c r="AE372" s="5">
        <v>1.8966794089694724E-4</v>
      </c>
      <c r="AF372" s="5">
        <v>6.7909627648267049E-5</v>
      </c>
      <c r="AG372" s="5">
        <v>6.1311453034975104E-5</v>
      </c>
      <c r="AH372" s="5">
        <v>6.2188136782514211E-5</v>
      </c>
      <c r="AI372" s="5">
        <v>5.3425853904261513E-5</v>
      </c>
      <c r="AJ372" s="5">
        <v>5.8011822174641605E-5</v>
      </c>
      <c r="AK372" s="5">
        <v>1.8386432351639049E-4</v>
      </c>
      <c r="AL372" s="5">
        <v>3.7943248905630633E-4</v>
      </c>
      <c r="AM372" s="5">
        <v>1.4423694200832407E-3</v>
      </c>
      <c r="AN372" s="21">
        <v>5.8611163206984066E-3</v>
      </c>
      <c r="AO372" s="23">
        <f t="shared" si="57"/>
        <v>4.9645390070921988E-2</v>
      </c>
      <c r="AP372" s="23">
        <f t="shared" si="58"/>
        <v>0.70535138620245008</v>
      </c>
      <c r="AQ372" s="23">
        <f t="shared" si="59"/>
        <v>6.7034069139564764E-2</v>
      </c>
      <c r="AR372" s="23">
        <f t="shared" si="60"/>
        <v>0.1293784285033521</v>
      </c>
      <c r="AS372" s="23">
        <f t="shared" si="61"/>
        <v>0.21212121212121213</v>
      </c>
      <c r="AT372" s="23">
        <f t="shared" si="62"/>
        <v>0.82076079948420377</v>
      </c>
      <c r="AU372" s="34">
        <f t="shared" si="63"/>
        <v>0.24500322372662797</v>
      </c>
      <c r="AV372" s="35">
        <f t="shared" si="64"/>
        <v>4.9645390070921988E-2</v>
      </c>
      <c r="AW372" s="35">
        <f t="shared" si="65"/>
        <v>0.69249845009299438</v>
      </c>
    </row>
    <row r="373" spans="1:49" x14ac:dyDescent="0.2">
      <c r="A373" s="10" t="s">
        <v>431</v>
      </c>
      <c r="B373" s="1" t="s">
        <v>52</v>
      </c>
      <c r="C373" s="1">
        <v>2010</v>
      </c>
      <c r="D373" s="1">
        <v>115</v>
      </c>
      <c r="E373" s="1">
        <v>39</v>
      </c>
      <c r="F373" s="1">
        <v>54</v>
      </c>
      <c r="G373" s="1">
        <v>65</v>
      </c>
      <c r="H373" s="1">
        <v>48</v>
      </c>
      <c r="I373" s="1">
        <v>61</v>
      </c>
      <c r="J373" s="1">
        <v>114</v>
      </c>
      <c r="K373" s="1">
        <v>209</v>
      </c>
      <c r="L373" s="1">
        <v>373</v>
      </c>
      <c r="M373" s="1">
        <v>535</v>
      </c>
      <c r="N373" s="1">
        <f t="shared" si="55"/>
        <v>1117</v>
      </c>
      <c r="O373" s="1">
        <v>1613</v>
      </c>
      <c r="P373" s="1">
        <v>2990923</v>
      </c>
      <c r="Q373" s="1">
        <v>3147809</v>
      </c>
      <c r="R373" s="1">
        <v>6138732</v>
      </c>
      <c r="S373" s="1">
        <v>397647.43700000003</v>
      </c>
      <c r="T373" s="1">
        <v>813411.03</v>
      </c>
      <c r="U373" s="1">
        <v>836945.87799999991</v>
      </c>
      <c r="V373" s="1">
        <v>808137.30899999989</v>
      </c>
      <c r="W373" s="1">
        <v>858667.14899999998</v>
      </c>
      <c r="X373" s="1">
        <v>893610.66899999999</v>
      </c>
      <c r="Y373" s="1">
        <v>729141.43700000015</v>
      </c>
      <c r="Z373" s="1">
        <v>450114.24399999995</v>
      </c>
      <c r="AA373" s="1">
        <v>258227.37699999998</v>
      </c>
      <c r="AB373" s="1">
        <v>93067.408999999971</v>
      </c>
      <c r="AC373" s="1">
        <f t="shared" si="56"/>
        <v>801409.02999999991</v>
      </c>
      <c r="AD373" s="5">
        <v>2.6275784640867201E-4</v>
      </c>
      <c r="AE373" s="5">
        <v>2.8920090839162129E-4</v>
      </c>
      <c r="AF373" s="5">
        <v>4.7946239430758638E-5</v>
      </c>
      <c r="AG373" s="5">
        <v>6.4520301036717702E-5</v>
      </c>
      <c r="AH373" s="5">
        <v>8.043187621226384E-5</v>
      </c>
      <c r="AI373" s="5">
        <v>5.5900589717331787E-5</v>
      </c>
      <c r="AJ373" s="5">
        <v>6.8262390005104117E-5</v>
      </c>
      <c r="AK373" s="5">
        <v>1.5634826690010209E-4</v>
      </c>
      <c r="AL373" s="5">
        <v>4.643265632802325E-4</v>
      </c>
      <c r="AM373" s="5">
        <v>1.444463419538975E-3</v>
      </c>
      <c r="AN373" s="21">
        <v>5.7485214829608089E-3</v>
      </c>
      <c r="AO373" s="23">
        <f t="shared" si="57"/>
        <v>7.1295722256664598E-2</v>
      </c>
      <c r="AP373" s="23">
        <f t="shared" si="58"/>
        <v>0.69249845009299438</v>
      </c>
      <c r="AQ373" s="23">
        <f t="shared" si="59"/>
        <v>6.4776803580934961E-2</v>
      </c>
      <c r="AR373" s="23">
        <f t="shared" si="60"/>
        <v>0.13054960372923918</v>
      </c>
      <c r="AS373" s="23">
        <f t="shared" si="61"/>
        <v>0.23682579045257285</v>
      </c>
      <c r="AT373" s="23">
        <f t="shared" si="62"/>
        <v>0.80099194048357103</v>
      </c>
      <c r="AU373" s="34">
        <f t="shared" si="63"/>
        <v>0.23620582765034098</v>
      </c>
      <c r="AV373" s="35">
        <f t="shared" si="64"/>
        <v>7.1295722256664598E-2</v>
      </c>
      <c r="AW373" s="35">
        <f t="shared" si="65"/>
        <v>0.72024169184290032</v>
      </c>
    </row>
    <row r="374" spans="1:49" x14ac:dyDescent="0.2">
      <c r="A374" s="10" t="s">
        <v>432</v>
      </c>
      <c r="B374" s="1" t="s">
        <v>52</v>
      </c>
      <c r="C374" s="1">
        <v>2011</v>
      </c>
      <c r="D374" s="1">
        <v>119</v>
      </c>
      <c r="E374" s="1">
        <v>42</v>
      </c>
      <c r="F374" s="1">
        <v>49</v>
      </c>
      <c r="G374" s="1">
        <v>44</v>
      </c>
      <c r="H374" s="1">
        <v>45</v>
      </c>
      <c r="I374" s="1">
        <v>48</v>
      </c>
      <c r="J374" s="1">
        <v>116</v>
      </c>
      <c r="K374" s="1">
        <v>236</v>
      </c>
      <c r="L374" s="1">
        <v>406</v>
      </c>
      <c r="M374" s="1">
        <v>550</v>
      </c>
      <c r="N374" s="1">
        <f t="shared" si="55"/>
        <v>1192</v>
      </c>
      <c r="O374" s="1">
        <v>1655</v>
      </c>
      <c r="P374" s="1">
        <v>3034367</v>
      </c>
      <c r="Q374" s="1">
        <v>3189039</v>
      </c>
      <c r="R374" s="1">
        <v>6223406</v>
      </c>
      <c r="S374" s="1">
        <v>403728.75599999994</v>
      </c>
      <c r="T374" s="1">
        <v>822845.15799999994</v>
      </c>
      <c r="U374" s="1">
        <v>850939.30099999998</v>
      </c>
      <c r="V374" s="1">
        <v>816127.28100000008</v>
      </c>
      <c r="W374" s="1">
        <v>854314.9709999999</v>
      </c>
      <c r="X374" s="1">
        <v>901523.28899999999</v>
      </c>
      <c r="Y374" s="1">
        <v>751662.82700000005</v>
      </c>
      <c r="Z374" s="1">
        <v>463025.32500000007</v>
      </c>
      <c r="AA374" s="1">
        <v>261680.82700000005</v>
      </c>
      <c r="AB374" s="1">
        <v>96684.508999999991</v>
      </c>
      <c r="AC374" s="1">
        <f t="shared" si="56"/>
        <v>821390.66100000008</v>
      </c>
      <c r="AD374" s="5">
        <v>2.6593154937987331E-4</v>
      </c>
      <c r="AE374" s="5">
        <v>2.9475235100667442E-4</v>
      </c>
      <c r="AF374" s="5">
        <v>5.1042410095825107E-5</v>
      </c>
      <c r="AG374" s="5">
        <v>5.7583425683143995E-5</v>
      </c>
      <c r="AH374" s="5">
        <v>5.391315916567185E-5</v>
      </c>
      <c r="AI374" s="5">
        <v>5.2673781365819007E-5</v>
      </c>
      <c r="AJ374" s="5">
        <v>5.3243216881555234E-5</v>
      </c>
      <c r="AK374" s="5">
        <v>1.5432451337652752E-4</v>
      </c>
      <c r="AL374" s="5">
        <v>5.0969134355664011E-4</v>
      </c>
      <c r="AM374" s="5">
        <v>1.5515083953781602E-3</v>
      </c>
      <c r="AN374" s="21">
        <v>5.688605193206288E-3</v>
      </c>
      <c r="AO374" s="23">
        <f t="shared" si="57"/>
        <v>7.190332326283988E-2</v>
      </c>
      <c r="AP374" s="23">
        <f t="shared" si="58"/>
        <v>0.72024169184290032</v>
      </c>
      <c r="AQ374" s="23">
        <f t="shared" si="59"/>
        <v>6.487263662373946E-2</v>
      </c>
      <c r="AR374" s="23">
        <f t="shared" si="60"/>
        <v>0.13198410339932828</v>
      </c>
      <c r="AS374" s="23">
        <f t="shared" si="61"/>
        <v>0.20966767371601208</v>
      </c>
      <c r="AT374" s="23">
        <f t="shared" si="62"/>
        <v>0.81933534743202419</v>
      </c>
      <c r="AU374" s="34">
        <f t="shared" si="63"/>
        <v>0.20785498489425983</v>
      </c>
      <c r="AV374" s="35">
        <f t="shared" si="64"/>
        <v>7.190332326283988E-2</v>
      </c>
      <c r="AW374" s="35">
        <f t="shared" si="65"/>
        <v>0.72530120481927707</v>
      </c>
    </row>
    <row r="375" spans="1:49" x14ac:dyDescent="0.2">
      <c r="A375" s="10" t="s">
        <v>433</v>
      </c>
      <c r="B375" s="1" t="s">
        <v>52</v>
      </c>
      <c r="C375" s="1">
        <v>2012</v>
      </c>
      <c r="D375" s="1">
        <v>96</v>
      </c>
      <c r="E375" s="1">
        <v>53</v>
      </c>
      <c r="F375" s="1">
        <v>41</v>
      </c>
      <c r="G375" s="1">
        <v>50</v>
      </c>
      <c r="H375" s="1">
        <v>59</v>
      </c>
      <c r="I375" s="1">
        <v>43</v>
      </c>
      <c r="J375" s="1">
        <v>114</v>
      </c>
      <c r="K375" s="1">
        <v>219</v>
      </c>
      <c r="L375" s="1">
        <v>355</v>
      </c>
      <c r="M375" s="1">
        <v>630</v>
      </c>
      <c r="N375" s="1">
        <f t="shared" si="55"/>
        <v>1204</v>
      </c>
      <c r="O375" s="1">
        <v>1660</v>
      </c>
      <c r="P375" s="1">
        <v>2992778</v>
      </c>
      <c r="Q375" s="1">
        <v>3152318</v>
      </c>
      <c r="R375" s="1">
        <v>6145096</v>
      </c>
      <c r="S375" s="1">
        <v>395104.46699999995</v>
      </c>
      <c r="T375" s="1">
        <v>807889.55700000003</v>
      </c>
      <c r="U375" s="1">
        <v>841356.61100000003</v>
      </c>
      <c r="V375" s="1">
        <v>804709.14999999991</v>
      </c>
      <c r="W375" s="1">
        <v>830054.48700000008</v>
      </c>
      <c r="X375" s="1">
        <v>886011.78499999992</v>
      </c>
      <c r="Y375" s="1">
        <v>756984.16399999987</v>
      </c>
      <c r="Z375" s="1">
        <v>470015.46899999992</v>
      </c>
      <c r="AA375" s="1">
        <v>258738.42799999999</v>
      </c>
      <c r="AB375" s="1">
        <v>96022.51499999997</v>
      </c>
      <c r="AC375" s="1">
        <f t="shared" si="56"/>
        <v>824776.41199999989</v>
      </c>
      <c r="AD375" s="5">
        <v>2.7013410368202548E-4</v>
      </c>
      <c r="AE375" s="5">
        <v>2.4297371459482895E-4</v>
      </c>
      <c r="AF375" s="5">
        <v>6.5603026479026506E-5</v>
      </c>
      <c r="AG375" s="5">
        <v>4.8730822892410838E-5</v>
      </c>
      <c r="AH375" s="5">
        <v>6.213425061713292E-5</v>
      </c>
      <c r="AI375" s="5">
        <v>7.1079671183079806E-5</v>
      </c>
      <c r="AJ375" s="5">
        <v>4.8532085834501632E-5</v>
      </c>
      <c r="AK375" s="5">
        <v>1.5059760219765975E-4</v>
      </c>
      <c r="AL375" s="5">
        <v>4.6594211136484964E-4</v>
      </c>
      <c r="AM375" s="5">
        <v>1.3720420377602357E-3</v>
      </c>
      <c r="AN375" s="21">
        <v>6.5609612495569417E-3</v>
      </c>
      <c r="AO375" s="23">
        <f t="shared" si="57"/>
        <v>5.7831325301204821E-2</v>
      </c>
      <c r="AP375" s="23">
        <f t="shared" si="58"/>
        <v>0.72530120481927707</v>
      </c>
      <c r="AQ375" s="23">
        <f t="shared" si="59"/>
        <v>6.4295898225186388E-2</v>
      </c>
      <c r="AR375" s="23">
        <f t="shared" si="60"/>
        <v>0.13421701011668491</v>
      </c>
      <c r="AS375" s="23">
        <f t="shared" si="61"/>
        <v>0.20602409638554217</v>
      </c>
      <c r="AT375" s="23">
        <f t="shared" si="62"/>
        <v>0.8198795180722892</v>
      </c>
      <c r="AU375" s="34">
        <f t="shared" si="63"/>
        <v>0.21686746987951808</v>
      </c>
      <c r="AV375" s="35">
        <f t="shared" si="64"/>
        <v>5.7831325301204821E-2</v>
      </c>
      <c r="AW375" s="35">
        <f t="shared" si="65"/>
        <v>0.69514884233737595</v>
      </c>
    </row>
    <row r="376" spans="1:49" x14ac:dyDescent="0.2">
      <c r="A376" s="10" t="s">
        <v>434</v>
      </c>
      <c r="B376" s="1" t="s">
        <v>52</v>
      </c>
      <c r="C376" s="1">
        <v>2013</v>
      </c>
      <c r="D376" s="1">
        <v>75</v>
      </c>
      <c r="E376" s="1">
        <v>69</v>
      </c>
      <c r="F376" s="1">
        <v>69</v>
      </c>
      <c r="G376" s="1">
        <v>59</v>
      </c>
      <c r="H376" s="1">
        <v>59</v>
      </c>
      <c r="I376" s="1">
        <v>69</v>
      </c>
      <c r="J376" s="1">
        <v>153</v>
      </c>
      <c r="K376" s="1">
        <v>253</v>
      </c>
      <c r="L376" s="1">
        <v>411</v>
      </c>
      <c r="M376" s="1">
        <v>597</v>
      </c>
      <c r="N376" s="1">
        <f t="shared" si="55"/>
        <v>1261</v>
      </c>
      <c r="O376" s="1">
        <v>1814</v>
      </c>
      <c r="P376" s="1">
        <v>2926023</v>
      </c>
      <c r="Q376" s="1">
        <v>3084025</v>
      </c>
      <c r="R376" s="1">
        <v>6010048</v>
      </c>
      <c r="S376" s="1">
        <v>380049.83700000006</v>
      </c>
      <c r="T376" s="1">
        <v>782359.56600000011</v>
      </c>
      <c r="U376" s="1">
        <v>837630.902</v>
      </c>
      <c r="V376" s="1">
        <v>789057.821</v>
      </c>
      <c r="W376" s="1">
        <v>797434.81700000004</v>
      </c>
      <c r="X376" s="1">
        <v>853445.38899999997</v>
      </c>
      <c r="Y376" s="1">
        <v>749200.98900000006</v>
      </c>
      <c r="Z376" s="1">
        <v>471782.48100000003</v>
      </c>
      <c r="AA376" s="1">
        <v>253975.26699999999</v>
      </c>
      <c r="AB376" s="1">
        <v>95353.615999999995</v>
      </c>
      <c r="AC376" s="1">
        <f t="shared" si="56"/>
        <v>821111.36400000006</v>
      </c>
      <c r="AD376" s="5">
        <v>3.0182787225659427E-4</v>
      </c>
      <c r="AE376" s="5">
        <v>1.9734253957856581E-4</v>
      </c>
      <c r="AF376" s="5">
        <v>8.8194741904644886E-5</v>
      </c>
      <c r="AG376" s="5">
        <v>8.2375184386404118E-5</v>
      </c>
      <c r="AH376" s="5">
        <v>7.4772720616630192E-5</v>
      </c>
      <c r="AI376" s="5">
        <v>7.3987238508047237E-5</v>
      </c>
      <c r="AJ376" s="5">
        <v>8.0848758326351457E-5</v>
      </c>
      <c r="AK376" s="5">
        <v>2.0421756277206408E-4</v>
      </c>
      <c r="AL376" s="5">
        <v>5.3626408395609755E-4</v>
      </c>
      <c r="AM376" s="5">
        <v>1.6182678134560244E-3</v>
      </c>
      <c r="AN376" s="21">
        <v>6.2609057217085512E-3</v>
      </c>
      <c r="AO376" s="23">
        <f t="shared" si="57"/>
        <v>4.1345093715545754E-2</v>
      </c>
      <c r="AP376" s="23">
        <f t="shared" si="58"/>
        <v>0.69514884233737595</v>
      </c>
      <c r="AQ376" s="23">
        <f t="shared" si="59"/>
        <v>6.3235740712886165E-2</v>
      </c>
      <c r="AR376" s="23">
        <f t="shared" si="60"/>
        <v>0.13662309585547405</v>
      </c>
      <c r="AS376" s="23">
        <f t="shared" si="61"/>
        <v>0.22050716648291069</v>
      </c>
      <c r="AT376" s="23">
        <f t="shared" si="62"/>
        <v>0.81753031973539136</v>
      </c>
      <c r="AU376" s="34">
        <f t="shared" si="63"/>
        <v>0.26350606394707826</v>
      </c>
      <c r="AV376" s="35">
        <f t="shared" si="64"/>
        <v>4.1345093715545754E-2</v>
      </c>
      <c r="AW376" s="35">
        <f t="shared" si="65"/>
        <v>0.6771568095496473</v>
      </c>
    </row>
    <row r="377" spans="1:49" x14ac:dyDescent="0.2">
      <c r="A377" s="10" t="s">
        <v>435</v>
      </c>
      <c r="B377" s="1" t="s">
        <v>52</v>
      </c>
      <c r="C377" s="1">
        <v>2014</v>
      </c>
      <c r="D377" s="1">
        <v>99</v>
      </c>
      <c r="E377" s="1">
        <v>36</v>
      </c>
      <c r="F377" s="1">
        <v>47</v>
      </c>
      <c r="G377" s="1">
        <v>59</v>
      </c>
      <c r="H377" s="1">
        <v>75</v>
      </c>
      <c r="I377" s="1">
        <v>105</v>
      </c>
      <c r="J377" s="1">
        <v>174</v>
      </c>
      <c r="K377" s="1">
        <v>257</v>
      </c>
      <c r="L377" s="1">
        <v>409</v>
      </c>
      <c r="M377" s="1">
        <v>582</v>
      </c>
      <c r="N377" s="1">
        <f t="shared" si="55"/>
        <v>1248</v>
      </c>
      <c r="O377" s="1">
        <v>1843</v>
      </c>
      <c r="P377" s="1">
        <v>2998037</v>
      </c>
      <c r="Q377" s="1">
        <v>3159893</v>
      </c>
      <c r="R377" s="1">
        <v>6157930</v>
      </c>
      <c r="S377" s="1">
        <v>386424.63199999998</v>
      </c>
      <c r="T377" s="1">
        <v>801739.55</v>
      </c>
      <c r="U377" s="1">
        <v>838104.92599999998</v>
      </c>
      <c r="V377" s="1">
        <v>805296.83199999994</v>
      </c>
      <c r="W377" s="1">
        <v>803601.97400000016</v>
      </c>
      <c r="X377" s="1">
        <v>860173.32200000004</v>
      </c>
      <c r="Y377" s="1">
        <v>776492.27200000011</v>
      </c>
      <c r="Z377" s="1">
        <v>509245.07299999997</v>
      </c>
      <c r="AA377" s="1">
        <v>272542.22700000001</v>
      </c>
      <c r="AB377" s="1">
        <v>102392.93500000003</v>
      </c>
      <c r="AC377" s="1">
        <f t="shared" si="56"/>
        <v>884180.2350000001</v>
      </c>
      <c r="AD377" s="5">
        <v>2.9928888441408069E-4</v>
      </c>
      <c r="AE377" s="5">
        <v>2.5619484836567047E-4</v>
      </c>
      <c r="AF377" s="5">
        <v>4.4902362618882903E-5</v>
      </c>
      <c r="AG377" s="5">
        <v>5.6078897214356671E-5</v>
      </c>
      <c r="AH377" s="5">
        <v>7.3264910099633929E-5</v>
      </c>
      <c r="AI377" s="5">
        <v>9.3329785673224329E-5</v>
      </c>
      <c r="AJ377" s="5">
        <v>1.220684219267149E-4</v>
      </c>
      <c r="AK377" s="5">
        <v>2.2408465128935626E-4</v>
      </c>
      <c r="AL377" s="5">
        <v>5.0466860383350241E-4</v>
      </c>
      <c r="AM377" s="5">
        <v>1.5006848828603722E-3</v>
      </c>
      <c r="AN377" s="21">
        <v>5.6839859117233027E-3</v>
      </c>
      <c r="AO377" s="23">
        <f t="shared" si="57"/>
        <v>5.3716766142159519E-2</v>
      </c>
      <c r="AP377" s="23">
        <f t="shared" si="58"/>
        <v>0.6771568095496473</v>
      </c>
      <c r="AQ377" s="23">
        <f t="shared" si="59"/>
        <v>6.2752358665980293E-2</v>
      </c>
      <c r="AR377" s="23">
        <f t="shared" si="60"/>
        <v>0.14358400225400419</v>
      </c>
      <c r="AS377" s="23">
        <f t="shared" si="61"/>
        <v>0.22843190450352685</v>
      </c>
      <c r="AT377" s="23">
        <f t="shared" si="62"/>
        <v>0.82854042322300592</v>
      </c>
      <c r="AU377" s="34">
        <f t="shared" si="63"/>
        <v>0.26912642430819317</v>
      </c>
      <c r="AV377" s="35">
        <f t="shared" si="64"/>
        <v>5.3716766142159519E-2</v>
      </c>
      <c r="AW377" s="35">
        <f t="shared" si="65"/>
        <v>0.75052192066805845</v>
      </c>
    </row>
    <row r="378" spans="1:49" x14ac:dyDescent="0.2">
      <c r="A378" s="10" t="s">
        <v>436</v>
      </c>
      <c r="B378" s="1" t="s">
        <v>52</v>
      </c>
      <c r="C378" s="1">
        <v>2015</v>
      </c>
      <c r="D378" s="1">
        <v>128</v>
      </c>
      <c r="E378" s="1">
        <v>45</v>
      </c>
      <c r="F378" s="1">
        <v>42</v>
      </c>
      <c r="G378" s="1">
        <v>48</v>
      </c>
      <c r="H378" s="1">
        <v>46</v>
      </c>
      <c r="I378" s="1">
        <v>67</v>
      </c>
      <c r="J378" s="1">
        <v>102</v>
      </c>
      <c r="K378" s="1">
        <v>308</v>
      </c>
      <c r="L378" s="1">
        <v>485</v>
      </c>
      <c r="M378" s="1">
        <v>645</v>
      </c>
      <c r="N378" s="1">
        <f t="shared" si="55"/>
        <v>1438</v>
      </c>
      <c r="O378" s="1">
        <v>1916</v>
      </c>
      <c r="P378" s="1">
        <v>3034274</v>
      </c>
      <c r="Q378" s="1">
        <v>3196374</v>
      </c>
      <c r="R378" s="1">
        <v>6230648</v>
      </c>
      <c r="S378" s="1">
        <v>386633.02799999993</v>
      </c>
      <c r="T378" s="1">
        <v>807380.89900000009</v>
      </c>
      <c r="U378" s="1">
        <v>844008.66599999985</v>
      </c>
      <c r="V378" s="1">
        <v>818540.07699999993</v>
      </c>
      <c r="W378" s="1">
        <v>808000.91099999996</v>
      </c>
      <c r="X378" s="1">
        <v>864726.52899999986</v>
      </c>
      <c r="Y378" s="1">
        <v>796499.54700000002</v>
      </c>
      <c r="Z378" s="1">
        <v>529558.1669999999</v>
      </c>
      <c r="AA378" s="1">
        <v>271220.65599999996</v>
      </c>
      <c r="AB378" s="1">
        <v>102240.201</v>
      </c>
      <c r="AC378" s="1">
        <f t="shared" si="56"/>
        <v>903019.02399999986</v>
      </c>
      <c r="AD378" s="5">
        <v>3.0751215603898666E-4</v>
      </c>
      <c r="AE378" s="5">
        <v>3.3106328412274192E-4</v>
      </c>
      <c r="AF378" s="5">
        <v>5.5735774843987232E-5</v>
      </c>
      <c r="AG378" s="5">
        <v>4.9762522225097634E-5</v>
      </c>
      <c r="AH378" s="5">
        <v>5.8640989425860457E-5</v>
      </c>
      <c r="AI378" s="5">
        <v>5.6930628881432043E-5</v>
      </c>
      <c r="AJ378" s="5">
        <v>7.7481143174225445E-5</v>
      </c>
      <c r="AK378" s="5">
        <v>1.2806033648629306E-4</v>
      </c>
      <c r="AL378" s="5">
        <v>5.8161693878663206E-4</v>
      </c>
      <c r="AM378" s="5">
        <v>1.7882118830949221E-3</v>
      </c>
      <c r="AN378" s="21">
        <v>6.308673043395132E-3</v>
      </c>
      <c r="AO378" s="23">
        <f t="shared" si="57"/>
        <v>6.6805845511482248E-2</v>
      </c>
      <c r="AP378" s="23">
        <f t="shared" si="58"/>
        <v>0.75052192066805845</v>
      </c>
      <c r="AQ378" s="23">
        <f t="shared" si="59"/>
        <v>6.2053421730773418E-2</v>
      </c>
      <c r="AR378" s="23">
        <f t="shared" si="60"/>
        <v>0.14493179906809048</v>
      </c>
      <c r="AS378" s="23">
        <f t="shared" si="61"/>
        <v>0.19624217118997914</v>
      </c>
      <c r="AT378" s="23">
        <f t="shared" si="62"/>
        <v>0.83872651356993733</v>
      </c>
      <c r="AU378" s="34">
        <f t="shared" si="63"/>
        <v>0.1826722338204593</v>
      </c>
      <c r="AV378" s="35">
        <f t="shared" si="64"/>
        <v>6.6805845511482248E-2</v>
      </c>
      <c r="AW378" s="35">
        <f t="shared" si="65"/>
        <v>0.67035398230088494</v>
      </c>
    </row>
    <row r="379" spans="1:49" x14ac:dyDescent="0.2">
      <c r="A379" s="10" t="s">
        <v>437</v>
      </c>
      <c r="B379" s="1" t="s">
        <v>52</v>
      </c>
      <c r="C379" s="1">
        <v>2016</v>
      </c>
      <c r="D379" s="1">
        <v>123</v>
      </c>
      <c r="E379" s="1">
        <v>50</v>
      </c>
      <c r="F379" s="1">
        <v>56</v>
      </c>
      <c r="G379" s="1">
        <v>47</v>
      </c>
      <c r="H379" s="1">
        <v>57</v>
      </c>
      <c r="I379" s="1">
        <v>83</v>
      </c>
      <c r="J379" s="1">
        <v>180</v>
      </c>
      <c r="K379" s="1">
        <v>281</v>
      </c>
      <c r="L379" s="1">
        <v>412</v>
      </c>
      <c r="M379" s="1">
        <v>519</v>
      </c>
      <c r="N379" s="1">
        <f t="shared" si="55"/>
        <v>1212</v>
      </c>
      <c r="O379" s="1">
        <v>1808</v>
      </c>
      <c r="P379" s="1">
        <v>2995710</v>
      </c>
      <c r="Q379" s="1">
        <v>3153682</v>
      </c>
      <c r="R379" s="1">
        <v>6149392</v>
      </c>
      <c r="S379" s="1">
        <v>380394.40100000007</v>
      </c>
      <c r="T379" s="1">
        <v>790230.42400000012</v>
      </c>
      <c r="U379" s="1">
        <v>832341</v>
      </c>
      <c r="V379" s="1">
        <v>817252.86900000006</v>
      </c>
      <c r="W379" s="1">
        <v>789449.69200000004</v>
      </c>
      <c r="X379" s="1">
        <v>840069.09199999995</v>
      </c>
      <c r="Y379" s="1">
        <v>787898.56499999971</v>
      </c>
      <c r="Z379" s="1">
        <v>541812.09499999997</v>
      </c>
      <c r="AA379" s="1">
        <v>270394.44900000002</v>
      </c>
      <c r="AB379" s="1">
        <v>100070.58200000001</v>
      </c>
      <c r="AC379" s="1">
        <f t="shared" si="56"/>
        <v>912277.12600000005</v>
      </c>
      <c r="AD379" s="5">
        <v>2.9401280646932249E-4</v>
      </c>
      <c r="AE379" s="5">
        <v>3.2334860785713821E-4</v>
      </c>
      <c r="AF379" s="5">
        <v>6.3272684120296532E-5</v>
      </c>
      <c r="AG379" s="5">
        <v>6.7280117163518314E-5</v>
      </c>
      <c r="AH379" s="5">
        <v>5.7509739987220521E-5</v>
      </c>
      <c r="AI379" s="5">
        <v>7.2202194234309732E-5</v>
      </c>
      <c r="AJ379" s="5">
        <v>9.8801397159366041E-5</v>
      </c>
      <c r="AK379" s="5">
        <v>2.2845580382545826E-4</v>
      </c>
      <c r="AL379" s="5">
        <v>5.1862998739443059E-4</v>
      </c>
      <c r="AM379" s="5">
        <v>1.5236999188544731E-3</v>
      </c>
      <c r="AN379" s="21">
        <v>5.1863393779402614E-3</v>
      </c>
      <c r="AO379" s="23">
        <f t="shared" si="57"/>
        <v>6.8030973451327428E-2</v>
      </c>
      <c r="AP379" s="23">
        <f t="shared" si="58"/>
        <v>0.67035398230088494</v>
      </c>
      <c r="AQ379" s="23">
        <f t="shared" si="59"/>
        <v>6.1858863607979465E-2</v>
      </c>
      <c r="AR379" s="23">
        <f t="shared" si="60"/>
        <v>0.14835241044968348</v>
      </c>
      <c r="AS379" s="23">
        <f t="shared" si="61"/>
        <v>0.23008849557522124</v>
      </c>
      <c r="AT379" s="23">
        <f t="shared" si="62"/>
        <v>0.81581858407079644</v>
      </c>
      <c r="AU379" s="34">
        <f t="shared" si="63"/>
        <v>0.26161504424778759</v>
      </c>
      <c r="AV379" s="35">
        <f t="shared" si="64"/>
        <v>6.8030973451327428E-2</v>
      </c>
      <c r="AW379" s="35">
        <f t="shared" si="65"/>
        <v>0.69783412572636028</v>
      </c>
    </row>
    <row r="380" spans="1:49" x14ac:dyDescent="0.2">
      <c r="A380" s="10" t="s">
        <v>438</v>
      </c>
      <c r="B380" s="1" t="s">
        <v>52</v>
      </c>
      <c r="C380" s="1">
        <v>2017</v>
      </c>
      <c r="D380" s="1">
        <v>111</v>
      </c>
      <c r="E380" s="1">
        <v>37</v>
      </c>
      <c r="F380" s="1">
        <v>63</v>
      </c>
      <c r="G380" s="1">
        <v>54</v>
      </c>
      <c r="H380" s="1">
        <v>60</v>
      </c>
      <c r="I380" s="1">
        <v>79</v>
      </c>
      <c r="J380" s="1">
        <v>168</v>
      </c>
      <c r="K380" s="1">
        <v>337</v>
      </c>
      <c r="L380" s="1">
        <v>439</v>
      </c>
      <c r="M380" s="1">
        <v>545</v>
      </c>
      <c r="N380" s="1">
        <f t="shared" si="55"/>
        <v>1321</v>
      </c>
      <c r="O380" s="1">
        <v>1893</v>
      </c>
      <c r="P380" s="1">
        <v>3071837</v>
      </c>
      <c r="Q380" s="1">
        <v>3223125</v>
      </c>
      <c r="R380" s="1">
        <v>6294962</v>
      </c>
      <c r="S380" s="1">
        <v>387001</v>
      </c>
      <c r="T380" s="1">
        <v>803451</v>
      </c>
      <c r="U380" s="1">
        <v>849507</v>
      </c>
      <c r="V380" s="1">
        <v>847211</v>
      </c>
      <c r="W380" s="1">
        <v>802629</v>
      </c>
      <c r="X380" s="1">
        <v>850179</v>
      </c>
      <c r="Y380" s="1">
        <v>808715</v>
      </c>
      <c r="Z380" s="1">
        <v>564010</v>
      </c>
      <c r="AA380" s="1">
        <v>277145</v>
      </c>
      <c r="AB380" s="1">
        <v>105114</v>
      </c>
      <c r="AC380" s="1">
        <f t="shared" si="56"/>
        <v>946269</v>
      </c>
      <c r="AD380" s="5">
        <v>3.0071666834525769E-4</v>
      </c>
      <c r="AE380" s="5">
        <v>2.8682096428691401E-4</v>
      </c>
      <c r="AF380" s="5">
        <v>4.6051346006165902E-5</v>
      </c>
      <c r="AG380" s="5">
        <v>7.4160660241763749E-5</v>
      </c>
      <c r="AH380" s="5">
        <v>6.3738549192586026E-5</v>
      </c>
      <c r="AI380" s="5">
        <v>7.4754338554923878E-5</v>
      </c>
      <c r="AJ380" s="5">
        <v>9.2921608273081318E-5</v>
      </c>
      <c r="AK380" s="5">
        <v>2.0773696543281627E-4</v>
      </c>
      <c r="AL380" s="5">
        <v>5.9750713639829083E-4</v>
      </c>
      <c r="AM380" s="5">
        <v>1.5840083710692958E-3</v>
      </c>
      <c r="AN380" s="21">
        <v>5.1848469280971138E-3</v>
      </c>
      <c r="AO380" s="23">
        <f t="shared" si="57"/>
        <v>5.8637083993660855E-2</v>
      </c>
      <c r="AP380" s="23">
        <f t="shared" si="58"/>
        <v>0.69783412572636028</v>
      </c>
      <c r="AQ380" s="23">
        <f t="shared" si="59"/>
        <v>6.1477892956303785E-2</v>
      </c>
      <c r="AR380" s="23">
        <f t="shared" si="60"/>
        <v>0.15032163816080224</v>
      </c>
      <c r="AS380" s="23">
        <f t="shared" si="61"/>
        <v>0.21341785525620707</v>
      </c>
      <c r="AT380" s="23">
        <f t="shared" si="62"/>
        <v>0.82831484416270473</v>
      </c>
      <c r="AU380" s="34">
        <f t="shared" si="63"/>
        <v>0.24352879027997887</v>
      </c>
      <c r="AV380" s="35">
        <f t="shared" si="64"/>
        <v>5.8637083993660855E-2</v>
      </c>
      <c r="AW380" s="35">
        <f t="shared" si="65"/>
        <v>0.7304448967723175</v>
      </c>
    </row>
    <row r="381" spans="1:49" x14ac:dyDescent="0.2">
      <c r="A381" s="10" t="s">
        <v>439</v>
      </c>
      <c r="B381" s="1" t="s">
        <v>53</v>
      </c>
      <c r="C381" s="1">
        <v>2009</v>
      </c>
      <c r="D381" s="1">
        <v>87</v>
      </c>
      <c r="E381" s="1">
        <v>32</v>
      </c>
      <c r="F381" s="1">
        <v>50</v>
      </c>
      <c r="G381" s="1">
        <v>87</v>
      </c>
      <c r="H381" s="1">
        <v>128</v>
      </c>
      <c r="I381" s="1">
        <v>226</v>
      </c>
      <c r="J381" s="1">
        <v>317</v>
      </c>
      <c r="K381" s="1">
        <v>415</v>
      </c>
      <c r="L381" s="1">
        <v>852</v>
      </c>
      <c r="M381" s="1">
        <v>1245</v>
      </c>
      <c r="N381" s="1">
        <f t="shared" si="55"/>
        <v>2512</v>
      </c>
      <c r="O381" s="1">
        <v>3439</v>
      </c>
      <c r="P381" s="1">
        <v>11832085</v>
      </c>
      <c r="Q381" s="1">
        <v>11889436</v>
      </c>
      <c r="R381" s="1">
        <v>23721521</v>
      </c>
      <c r="S381" s="1">
        <v>1985625.7340000002</v>
      </c>
      <c r="T381" s="1">
        <v>3566777.6170000001</v>
      </c>
      <c r="U381" s="1">
        <v>3508389.5350000001</v>
      </c>
      <c r="V381" s="1">
        <v>3482930.1060000006</v>
      </c>
      <c r="W381" s="1">
        <v>3379838.4699999997</v>
      </c>
      <c r="X381" s="1">
        <v>3189718.6149999993</v>
      </c>
      <c r="Y381" s="1">
        <v>2232492.8169999998</v>
      </c>
      <c r="Z381" s="1">
        <v>1285094.7379999999</v>
      </c>
      <c r="AA381" s="1">
        <v>809215.821</v>
      </c>
      <c r="AB381" s="1">
        <v>293159.614</v>
      </c>
      <c r="AC381" s="1">
        <f t="shared" si="56"/>
        <v>2387470.173</v>
      </c>
      <c r="AD381" s="5">
        <v>1.4497384042110959E-4</v>
      </c>
      <c r="AE381" s="5">
        <v>4.3814903539117803E-5</v>
      </c>
      <c r="AF381" s="5">
        <v>8.9716835295481776E-6</v>
      </c>
      <c r="AG381" s="5">
        <v>1.4251553170249666E-5</v>
      </c>
      <c r="AH381" s="5">
        <v>2.4978968096467449E-5</v>
      </c>
      <c r="AI381" s="5">
        <v>3.7871632368277057E-5</v>
      </c>
      <c r="AJ381" s="5">
        <v>7.0852644787289511E-5</v>
      </c>
      <c r="AK381" s="5">
        <v>1.4199373793550711E-4</v>
      </c>
      <c r="AL381" s="5">
        <v>3.2293338983386302E-4</v>
      </c>
      <c r="AM381" s="5">
        <v>1.0528711598188094E-3</v>
      </c>
      <c r="AN381" s="21">
        <v>4.2468332626471534E-3</v>
      </c>
      <c r="AO381" s="23">
        <f t="shared" si="57"/>
        <v>2.5298051759232335E-2</v>
      </c>
      <c r="AP381" s="23">
        <f t="shared" si="58"/>
        <v>0.7304448967723175</v>
      </c>
      <c r="AQ381" s="23">
        <f t="shared" si="59"/>
        <v>8.3705666849946098E-2</v>
      </c>
      <c r="AR381" s="23">
        <f t="shared" si="60"/>
        <v>0.10064574581874408</v>
      </c>
      <c r="AS381" s="23">
        <f t="shared" si="61"/>
        <v>0.17737714451875544</v>
      </c>
      <c r="AT381" s="23">
        <f t="shared" si="62"/>
        <v>0.88833963361442281</v>
      </c>
      <c r="AU381" s="34">
        <f t="shared" si="63"/>
        <v>0.24425705146845014</v>
      </c>
      <c r="AV381" s="35">
        <f t="shared" si="64"/>
        <v>2.5298051759232335E-2</v>
      </c>
      <c r="AW381" s="35">
        <f t="shared" si="65"/>
        <v>0.76500157084511466</v>
      </c>
    </row>
    <row r="382" spans="1:49" x14ac:dyDescent="0.2">
      <c r="A382" s="10" t="s">
        <v>440</v>
      </c>
      <c r="B382" s="1" t="s">
        <v>53</v>
      </c>
      <c r="C382" s="1">
        <v>2010</v>
      </c>
      <c r="D382" s="1">
        <v>94</v>
      </c>
      <c r="E382" s="1">
        <v>51</v>
      </c>
      <c r="F382" s="1">
        <v>48</v>
      </c>
      <c r="G382" s="1">
        <v>66</v>
      </c>
      <c r="H382" s="1">
        <v>62</v>
      </c>
      <c r="I382" s="1">
        <v>161</v>
      </c>
      <c r="J382" s="1">
        <v>266</v>
      </c>
      <c r="K382" s="1">
        <v>390</v>
      </c>
      <c r="L382" s="1">
        <v>826</v>
      </c>
      <c r="M382" s="1">
        <v>1219</v>
      </c>
      <c r="N382" s="1">
        <f t="shared" si="55"/>
        <v>2435</v>
      </c>
      <c r="O382" s="1">
        <v>3183</v>
      </c>
      <c r="P382" s="1">
        <v>11906532</v>
      </c>
      <c r="Q382" s="1">
        <v>12108773</v>
      </c>
      <c r="R382" s="1">
        <v>24015305</v>
      </c>
      <c r="S382" s="1">
        <v>1886278.1700000004</v>
      </c>
      <c r="T382" s="1">
        <v>3621250.012000001</v>
      </c>
      <c r="U382" s="1">
        <v>3590190.5259999996</v>
      </c>
      <c r="V382" s="1">
        <v>3448964.5410000002</v>
      </c>
      <c r="W382" s="1">
        <v>3394309.9389999998</v>
      </c>
      <c r="X382" s="1">
        <v>3282689.8270000005</v>
      </c>
      <c r="Y382" s="1">
        <v>2368370.8600000003</v>
      </c>
      <c r="Z382" s="1">
        <v>1352728.9819999998</v>
      </c>
      <c r="AA382" s="1">
        <v>787916.76799999992</v>
      </c>
      <c r="AB382" s="1">
        <v>285503.93899999995</v>
      </c>
      <c r="AC382" s="1">
        <f t="shared" si="56"/>
        <v>2426149.6889999998</v>
      </c>
      <c r="AD382" s="5">
        <v>1.3254047783278205E-4</v>
      </c>
      <c r="AE382" s="5">
        <v>4.9833583134771673E-5</v>
      </c>
      <c r="AF382" s="5">
        <v>1.4083534644390077E-5</v>
      </c>
      <c r="AG382" s="5">
        <v>1.3369763986726093E-5</v>
      </c>
      <c r="AH382" s="5">
        <v>1.9136178182007002E-5</v>
      </c>
      <c r="AI382" s="5">
        <v>1.8265862904159502E-5</v>
      </c>
      <c r="AJ382" s="5">
        <v>4.9045145440114706E-5</v>
      </c>
      <c r="AK382" s="5">
        <v>1.1231349130853602E-4</v>
      </c>
      <c r="AL382" s="5">
        <v>2.8830608731646146E-4</v>
      </c>
      <c r="AM382" s="5">
        <v>1.0483340798758075E-3</v>
      </c>
      <c r="AN382" s="21">
        <v>4.2696433690885089E-3</v>
      </c>
      <c r="AO382" s="23">
        <f t="shared" si="57"/>
        <v>2.9531888155827836E-2</v>
      </c>
      <c r="AP382" s="23">
        <f t="shared" si="58"/>
        <v>0.76500157084511466</v>
      </c>
      <c r="AQ382" s="23">
        <f t="shared" si="59"/>
        <v>7.8544835054145695E-2</v>
      </c>
      <c r="AR382" s="23">
        <f t="shared" si="60"/>
        <v>0.10102514579764861</v>
      </c>
      <c r="AS382" s="23">
        <f t="shared" si="61"/>
        <v>0.15142946905435123</v>
      </c>
      <c r="AT382" s="23">
        <f t="shared" si="62"/>
        <v>0.89915174363807726</v>
      </c>
      <c r="AU382" s="34">
        <f t="shared" si="63"/>
        <v>0.20546654099905751</v>
      </c>
      <c r="AV382" s="35">
        <f t="shared" si="64"/>
        <v>2.9531888155827836E-2</v>
      </c>
      <c r="AW382" s="35">
        <f t="shared" si="65"/>
        <v>0.7651608910891089</v>
      </c>
    </row>
    <row r="383" spans="1:49" x14ac:dyDescent="0.2">
      <c r="A383" s="10" t="s">
        <v>441</v>
      </c>
      <c r="B383" s="1" t="s">
        <v>53</v>
      </c>
      <c r="C383" s="1">
        <v>2011</v>
      </c>
      <c r="D383" s="1">
        <v>103</v>
      </c>
      <c r="E383" s="1">
        <v>53</v>
      </c>
      <c r="F383" s="1">
        <v>66</v>
      </c>
      <c r="G383" s="1">
        <v>57</v>
      </c>
      <c r="H383" s="1">
        <v>59</v>
      </c>
      <c r="I383" s="1">
        <v>141</v>
      </c>
      <c r="J383" s="1">
        <v>280</v>
      </c>
      <c r="K383" s="1">
        <v>405</v>
      </c>
      <c r="L383" s="1">
        <v>803</v>
      </c>
      <c r="M383" s="1">
        <v>1265</v>
      </c>
      <c r="N383" s="1">
        <f t="shared" si="55"/>
        <v>2473</v>
      </c>
      <c r="O383" s="1">
        <v>3232</v>
      </c>
      <c r="P383" s="1">
        <v>12176474</v>
      </c>
      <c r="Q383" s="1">
        <v>12382675</v>
      </c>
      <c r="R383" s="1">
        <v>24559149</v>
      </c>
      <c r="S383" s="1">
        <v>1909178.4170000004</v>
      </c>
      <c r="T383" s="1">
        <v>3699168.4780000001</v>
      </c>
      <c r="U383" s="1">
        <v>3651642.4380000001</v>
      </c>
      <c r="V383" s="1">
        <v>3527279.4649999999</v>
      </c>
      <c r="W383" s="1">
        <v>3425660.8970000003</v>
      </c>
      <c r="X383" s="1">
        <v>3348875.9970000004</v>
      </c>
      <c r="Y383" s="1">
        <v>2483643.6199999992</v>
      </c>
      <c r="Z383" s="1">
        <v>1411311.7619999999</v>
      </c>
      <c r="AA383" s="1">
        <v>800683.94699999993</v>
      </c>
      <c r="AB383" s="1">
        <v>297041.32300000003</v>
      </c>
      <c r="AC383" s="1">
        <f t="shared" si="56"/>
        <v>2509037.0319999997</v>
      </c>
      <c r="AD383" s="5">
        <v>1.3160065114634062E-4</v>
      </c>
      <c r="AE383" s="5">
        <v>5.3949908024756379E-5</v>
      </c>
      <c r="AF383" s="5">
        <v>1.4327544234658674E-5</v>
      </c>
      <c r="AG383" s="5">
        <v>1.8074058761390702E-5</v>
      </c>
      <c r="AH383" s="5">
        <v>1.6159762946370342E-5</v>
      </c>
      <c r="AI383" s="5">
        <v>1.7222953985804275E-5</v>
      </c>
      <c r="AJ383" s="5">
        <v>4.2103679003436085E-5</v>
      </c>
      <c r="AK383" s="5">
        <v>1.1273759155510407E-4</v>
      </c>
      <c r="AL383" s="5">
        <v>2.8696706915137295E-4</v>
      </c>
      <c r="AM383" s="5">
        <v>1.0028925932743847E-3</v>
      </c>
      <c r="AN383" s="21">
        <v>4.2586667310258374E-3</v>
      </c>
      <c r="AO383" s="23">
        <f t="shared" si="57"/>
        <v>3.1868811881188119E-2</v>
      </c>
      <c r="AP383" s="23">
        <f t="shared" si="58"/>
        <v>0.7651608910891089</v>
      </c>
      <c r="AQ383" s="23">
        <f t="shared" si="59"/>
        <v>7.7737971173186843E-2</v>
      </c>
      <c r="AR383" s="23">
        <f t="shared" si="60"/>
        <v>0.10216302820590403</v>
      </c>
      <c r="AS383" s="23">
        <f t="shared" si="61"/>
        <v>0.14820544554455445</v>
      </c>
      <c r="AT383" s="23">
        <f t="shared" si="62"/>
        <v>0.89542079207920788</v>
      </c>
      <c r="AU383" s="34">
        <f t="shared" si="63"/>
        <v>0.20297029702970298</v>
      </c>
      <c r="AV383" s="35">
        <f t="shared" si="64"/>
        <v>3.1868811881188119E-2</v>
      </c>
      <c r="AW383" s="35">
        <f t="shared" si="65"/>
        <v>0.7720355104629042</v>
      </c>
    </row>
    <row r="384" spans="1:49" x14ac:dyDescent="0.2">
      <c r="A384" s="10" t="s">
        <v>442</v>
      </c>
      <c r="B384" s="1" t="s">
        <v>53</v>
      </c>
      <c r="C384" s="1">
        <v>2012</v>
      </c>
      <c r="D384" s="1">
        <v>100</v>
      </c>
      <c r="E384" s="1">
        <v>56</v>
      </c>
      <c r="F384" s="1">
        <v>57</v>
      </c>
      <c r="G384" s="1">
        <v>58</v>
      </c>
      <c r="H384" s="1">
        <v>63</v>
      </c>
      <c r="I384" s="1">
        <v>134</v>
      </c>
      <c r="J384" s="1">
        <v>251</v>
      </c>
      <c r="K384" s="1">
        <v>440</v>
      </c>
      <c r="L384" s="1">
        <v>784</v>
      </c>
      <c r="M384" s="1">
        <v>1211</v>
      </c>
      <c r="N384" s="1">
        <f t="shared" si="55"/>
        <v>2435</v>
      </c>
      <c r="O384" s="1">
        <v>3154</v>
      </c>
      <c r="P384" s="1">
        <v>12273493</v>
      </c>
      <c r="Q384" s="1">
        <v>12466750</v>
      </c>
      <c r="R384" s="1">
        <v>24740243</v>
      </c>
      <c r="S384" s="1">
        <v>1895853.8569999998</v>
      </c>
      <c r="T384" s="1">
        <v>3724046.2409999995</v>
      </c>
      <c r="U384" s="1">
        <v>3657722.92</v>
      </c>
      <c r="V384" s="1">
        <v>3567417.0399999996</v>
      </c>
      <c r="W384" s="1">
        <v>3419470.4749999996</v>
      </c>
      <c r="X384" s="1">
        <v>3349223.352</v>
      </c>
      <c r="Y384" s="1">
        <v>2558144.5020000003</v>
      </c>
      <c r="Z384" s="1">
        <v>1458602.3940000001</v>
      </c>
      <c r="AA384" s="1">
        <v>806746.79100000008</v>
      </c>
      <c r="AB384" s="1">
        <v>305406.2350000001</v>
      </c>
      <c r="AC384" s="1">
        <f t="shared" si="56"/>
        <v>2570755.42</v>
      </c>
      <c r="AD384" s="5">
        <v>1.2748460069692929E-4</v>
      </c>
      <c r="AE384" s="5">
        <v>5.274668172906537E-5</v>
      </c>
      <c r="AF384" s="5">
        <v>1.5037407265104904E-5</v>
      </c>
      <c r="AG384" s="5">
        <v>1.5583465791881251E-5</v>
      </c>
      <c r="AH384" s="5">
        <v>1.6258261747833107E-5</v>
      </c>
      <c r="AI384" s="5">
        <v>1.8423905239304635E-5</v>
      </c>
      <c r="AJ384" s="5">
        <v>4.0009275559356606E-5</v>
      </c>
      <c r="AK384" s="5">
        <v>9.8117991303370075E-5</v>
      </c>
      <c r="AL384" s="5">
        <v>3.016586300762646E-4</v>
      </c>
      <c r="AM384" s="5">
        <v>9.7180429937402735E-4</v>
      </c>
      <c r="AN384" s="21">
        <v>3.9652104679526257E-3</v>
      </c>
      <c r="AO384" s="23">
        <f t="shared" si="57"/>
        <v>3.1705770450221937E-2</v>
      </c>
      <c r="AP384" s="23">
        <f t="shared" si="58"/>
        <v>0.7720355104629042</v>
      </c>
      <c r="AQ384" s="23">
        <f t="shared" si="59"/>
        <v>7.6630365231254993E-2</v>
      </c>
      <c r="AR384" s="23">
        <f t="shared" si="60"/>
        <v>0.10390986943822661</v>
      </c>
      <c r="AS384" s="23">
        <f t="shared" si="61"/>
        <v>0.14838300570703869</v>
      </c>
      <c r="AT384" s="23">
        <f t="shared" si="62"/>
        <v>0.89410272669625868</v>
      </c>
      <c r="AU384" s="34">
        <f t="shared" si="63"/>
        <v>0.19625871908687381</v>
      </c>
      <c r="AV384" s="35">
        <f t="shared" si="64"/>
        <v>3.1705770450221937E-2</v>
      </c>
      <c r="AW384" s="35">
        <f t="shared" si="65"/>
        <v>0.7386009629000283</v>
      </c>
    </row>
    <row r="385" spans="1:49" x14ac:dyDescent="0.2">
      <c r="A385" s="10" t="s">
        <v>443</v>
      </c>
      <c r="B385" s="1" t="s">
        <v>53</v>
      </c>
      <c r="C385" s="1">
        <v>2013</v>
      </c>
      <c r="D385" s="1">
        <v>104</v>
      </c>
      <c r="E385" s="1">
        <v>58</v>
      </c>
      <c r="F385" s="1">
        <v>60</v>
      </c>
      <c r="G385" s="1">
        <v>59</v>
      </c>
      <c r="H385" s="1">
        <v>92</v>
      </c>
      <c r="I385" s="1">
        <v>185</v>
      </c>
      <c r="J385" s="1">
        <v>365</v>
      </c>
      <c r="K385" s="1">
        <v>490</v>
      </c>
      <c r="L385" s="1">
        <v>841</v>
      </c>
      <c r="M385" s="1">
        <v>1277</v>
      </c>
      <c r="N385" s="1">
        <f t="shared" si="55"/>
        <v>2608</v>
      </c>
      <c r="O385" s="1">
        <v>3531</v>
      </c>
      <c r="P385" s="1">
        <v>12520674</v>
      </c>
      <c r="Q385" s="1">
        <v>12708667</v>
      </c>
      <c r="R385" s="1">
        <v>25229341</v>
      </c>
      <c r="S385" s="1">
        <v>1909514.6379999998</v>
      </c>
      <c r="T385" s="1">
        <v>3805448.0320000006</v>
      </c>
      <c r="U385" s="1">
        <v>3713089.7519999999</v>
      </c>
      <c r="V385" s="1">
        <v>3642155.3560000001</v>
      </c>
      <c r="W385" s="1">
        <v>3464139.7799999993</v>
      </c>
      <c r="X385" s="1">
        <v>3378619.9980000006</v>
      </c>
      <c r="Y385" s="1">
        <v>2650307.46</v>
      </c>
      <c r="Z385" s="1">
        <v>1525019.4580000001</v>
      </c>
      <c r="AA385" s="1">
        <v>823641.16399999987</v>
      </c>
      <c r="AB385" s="1">
        <v>313742.91499999998</v>
      </c>
      <c r="AC385" s="1">
        <f t="shared" si="56"/>
        <v>2662403.537</v>
      </c>
      <c r="AD385" s="5">
        <v>1.3995609318531149E-4</v>
      </c>
      <c r="AE385" s="5">
        <v>5.4464101992393324E-5</v>
      </c>
      <c r="AF385" s="5">
        <v>1.5241306545846424E-5</v>
      </c>
      <c r="AG385" s="5">
        <v>1.6159049203613218E-5</v>
      </c>
      <c r="AH385" s="5">
        <v>1.6199199164528994E-5</v>
      </c>
      <c r="AI385" s="5">
        <v>2.6557819788669155E-5</v>
      </c>
      <c r="AJ385" s="5">
        <v>5.4756083877296685E-5</v>
      </c>
      <c r="AK385" s="5">
        <v>1.3771987043344775E-4</v>
      </c>
      <c r="AL385" s="5">
        <v>3.21307375738415E-4</v>
      </c>
      <c r="AM385" s="5">
        <v>1.0210757266133923E-3</v>
      </c>
      <c r="AN385" s="21">
        <v>4.0702114340972449E-3</v>
      </c>
      <c r="AO385" s="23">
        <f t="shared" si="57"/>
        <v>2.9453412630982726E-2</v>
      </c>
      <c r="AP385" s="23">
        <f t="shared" si="58"/>
        <v>0.7386009629000283</v>
      </c>
      <c r="AQ385" s="23">
        <f t="shared" si="59"/>
        <v>7.5686266954019921E-2</v>
      </c>
      <c r="AR385" s="23">
        <f t="shared" si="60"/>
        <v>0.1055280650017771</v>
      </c>
      <c r="AS385" s="23">
        <f t="shared" si="61"/>
        <v>0.1580288870008496</v>
      </c>
      <c r="AT385" s="23">
        <f t="shared" si="62"/>
        <v>0.89436420277541773</v>
      </c>
      <c r="AU385" s="34">
        <f t="shared" si="63"/>
        <v>0.23194562446898895</v>
      </c>
      <c r="AV385" s="35">
        <f t="shared" si="64"/>
        <v>2.9453412630982726E-2</v>
      </c>
      <c r="AW385" s="35">
        <f t="shared" si="65"/>
        <v>0.71225230253977112</v>
      </c>
    </row>
    <row r="386" spans="1:49" x14ac:dyDescent="0.2">
      <c r="A386" s="10" t="s">
        <v>444</v>
      </c>
      <c r="B386" s="1" t="s">
        <v>53</v>
      </c>
      <c r="C386" s="1">
        <v>2014</v>
      </c>
      <c r="D386" s="1">
        <v>101</v>
      </c>
      <c r="E386" s="1">
        <v>32</v>
      </c>
      <c r="F386" s="1">
        <v>48</v>
      </c>
      <c r="G386" s="1">
        <v>87</v>
      </c>
      <c r="H386" s="1">
        <v>101</v>
      </c>
      <c r="I386" s="1">
        <v>204</v>
      </c>
      <c r="J386" s="1">
        <v>458</v>
      </c>
      <c r="K386" s="1">
        <v>533</v>
      </c>
      <c r="L386" s="1">
        <v>829</v>
      </c>
      <c r="M386" s="1">
        <v>1190</v>
      </c>
      <c r="N386" s="1">
        <f t="shared" si="55"/>
        <v>2552</v>
      </c>
      <c r="O386" s="1">
        <v>3583</v>
      </c>
      <c r="P386" s="1">
        <v>12705707</v>
      </c>
      <c r="Q386" s="1">
        <v>12906718</v>
      </c>
      <c r="R386" s="1">
        <v>25612425</v>
      </c>
      <c r="S386" s="1">
        <v>1910567.8330000001</v>
      </c>
      <c r="T386" s="1">
        <v>3851571.1169999996</v>
      </c>
      <c r="U386" s="1">
        <v>3743111.696</v>
      </c>
      <c r="V386" s="1">
        <v>3713124.5920000002</v>
      </c>
      <c r="W386" s="1">
        <v>3501011.7149999999</v>
      </c>
      <c r="X386" s="1">
        <v>3391348.6300000004</v>
      </c>
      <c r="Y386" s="1">
        <v>2740384.051</v>
      </c>
      <c r="Z386" s="1">
        <v>1601174.2050000001</v>
      </c>
      <c r="AA386" s="1">
        <v>844608.65</v>
      </c>
      <c r="AB386" s="1">
        <v>322337.21400000004</v>
      </c>
      <c r="AC386" s="1">
        <f t="shared" si="56"/>
        <v>2768120.0690000001</v>
      </c>
      <c r="AD386" s="5">
        <v>1.3989304019435878E-4</v>
      </c>
      <c r="AE386" s="5">
        <v>5.2863865001541659E-5</v>
      </c>
      <c r="AF386" s="5">
        <v>8.3082978420829204E-6</v>
      </c>
      <c r="AG386" s="5">
        <v>1.2823555346022462E-5</v>
      </c>
      <c r="AH386" s="5">
        <v>2.343040149728431E-5</v>
      </c>
      <c r="AI386" s="5">
        <v>2.8848803780709429E-5</v>
      </c>
      <c r="AJ386" s="5">
        <v>6.0153060701400075E-5</v>
      </c>
      <c r="AK386" s="5">
        <v>1.6712985898194457E-4</v>
      </c>
      <c r="AL386" s="5">
        <v>3.3288070613153548E-4</v>
      </c>
      <c r="AM386" s="5">
        <v>9.8151966594232725E-4</v>
      </c>
      <c r="AN386" s="21">
        <v>3.6917859568023686E-3</v>
      </c>
      <c r="AO386" s="23">
        <f t="shared" si="57"/>
        <v>2.8188668713368687E-2</v>
      </c>
      <c r="AP386" s="23">
        <f t="shared" si="58"/>
        <v>0.71225230253977112</v>
      </c>
      <c r="AQ386" s="23">
        <f t="shared" si="59"/>
        <v>7.4595351006396318E-2</v>
      </c>
      <c r="AR386" s="23">
        <f t="shared" si="60"/>
        <v>0.1080772347405605</v>
      </c>
      <c r="AS386" s="23">
        <f t="shared" si="61"/>
        <v>0.15992185319564611</v>
      </c>
      <c r="AT386" s="23">
        <f t="shared" si="62"/>
        <v>0.89701367569076196</v>
      </c>
      <c r="AU386" s="34">
        <f t="shared" si="63"/>
        <v>0.25955902874686015</v>
      </c>
      <c r="AV386" s="35">
        <f t="shared" si="64"/>
        <v>2.8188668713368687E-2</v>
      </c>
      <c r="AW386" s="35">
        <f t="shared" si="65"/>
        <v>0.76842733512384365</v>
      </c>
    </row>
    <row r="387" spans="1:49" x14ac:dyDescent="0.2">
      <c r="A387" s="10" t="s">
        <v>445</v>
      </c>
      <c r="B387" s="1" t="s">
        <v>53</v>
      </c>
      <c r="C387" s="1">
        <v>2015</v>
      </c>
      <c r="D387" s="1">
        <v>94</v>
      </c>
      <c r="E387" s="1">
        <v>59</v>
      </c>
      <c r="F387" s="1">
        <v>44</v>
      </c>
      <c r="G387" s="1">
        <v>41</v>
      </c>
      <c r="H387" s="1">
        <v>61</v>
      </c>
      <c r="I387" s="1">
        <v>159</v>
      </c>
      <c r="J387" s="1">
        <v>318</v>
      </c>
      <c r="K387" s="1">
        <v>496</v>
      </c>
      <c r="L387" s="1">
        <v>826</v>
      </c>
      <c r="M387" s="1">
        <v>1253</v>
      </c>
      <c r="N387" s="1">
        <f t="shared" si="55"/>
        <v>2575</v>
      </c>
      <c r="O387" s="1">
        <v>3351</v>
      </c>
      <c r="P387" s="1">
        <v>12590494</v>
      </c>
      <c r="Q387" s="1">
        <v>12823533</v>
      </c>
      <c r="R387" s="1">
        <v>25414027</v>
      </c>
      <c r="S387" s="1">
        <v>1880138.1359999999</v>
      </c>
      <c r="T387" s="1">
        <v>3803822.2800000003</v>
      </c>
      <c r="U387" s="1">
        <v>3712226.2930000005</v>
      </c>
      <c r="V387" s="1">
        <v>3697405.2699999996</v>
      </c>
      <c r="W387" s="1">
        <v>3462614.182</v>
      </c>
      <c r="X387" s="1">
        <v>3309950.8759999997</v>
      </c>
      <c r="Y387" s="1">
        <v>2746848.3560000001</v>
      </c>
      <c r="Z387" s="1">
        <v>1633994.9760000003</v>
      </c>
      <c r="AA387" s="1">
        <v>837841.73899999983</v>
      </c>
      <c r="AB387" s="1">
        <v>320470.30199999997</v>
      </c>
      <c r="AC387" s="1">
        <f t="shared" si="56"/>
        <v>2792307.017</v>
      </c>
      <c r="AD387" s="5">
        <v>1.318563169858913E-4</v>
      </c>
      <c r="AE387" s="5">
        <v>4.9996326440133443E-5</v>
      </c>
      <c r="AF387" s="5">
        <v>1.5510714133574082E-5</v>
      </c>
      <c r="AG387" s="5">
        <v>1.1852725703432756E-5</v>
      </c>
      <c r="AH387" s="5">
        <v>1.1088857457056636E-5</v>
      </c>
      <c r="AI387" s="5">
        <v>1.7616747576759044E-5</v>
      </c>
      <c r="AJ387" s="5">
        <v>4.8036966697266478E-5</v>
      </c>
      <c r="AK387" s="5">
        <v>1.1576904101945989E-4</v>
      </c>
      <c r="AL387" s="5">
        <v>3.0355050491905549E-4</v>
      </c>
      <c r="AM387" s="5">
        <v>9.8586637732546792E-4</v>
      </c>
      <c r="AN387" s="21">
        <v>3.9098786757469969E-3</v>
      </c>
      <c r="AO387" s="23">
        <f t="shared" si="57"/>
        <v>2.8051327961802448E-2</v>
      </c>
      <c r="AP387" s="23">
        <f t="shared" si="58"/>
        <v>0.76842733512384365</v>
      </c>
      <c r="AQ387" s="23">
        <f t="shared" si="59"/>
        <v>7.3980331255648693E-2</v>
      </c>
      <c r="AR387" s="23">
        <f t="shared" si="60"/>
        <v>0.1098726705925039</v>
      </c>
      <c r="AS387" s="23">
        <f t="shared" si="61"/>
        <v>0.13667561921814383</v>
      </c>
      <c r="AT387" s="23">
        <f t="shared" si="62"/>
        <v>0.91077290361086238</v>
      </c>
      <c r="AU387" s="34">
        <f t="shared" si="63"/>
        <v>0.20352133691435392</v>
      </c>
      <c r="AV387" s="35">
        <f t="shared" si="64"/>
        <v>2.8051327961802448E-2</v>
      </c>
      <c r="AW387" s="35">
        <f t="shared" si="65"/>
        <v>0.72926750564698295</v>
      </c>
    </row>
    <row r="388" spans="1:49" x14ac:dyDescent="0.2">
      <c r="A388" s="10" t="s">
        <v>446</v>
      </c>
      <c r="B388" s="1" t="s">
        <v>53</v>
      </c>
      <c r="C388" s="1">
        <v>2016</v>
      </c>
      <c r="D388" s="1">
        <v>121</v>
      </c>
      <c r="E388" s="1">
        <v>79</v>
      </c>
      <c r="F388" s="1">
        <v>41</v>
      </c>
      <c r="G388" s="1">
        <v>66</v>
      </c>
      <c r="H388" s="1">
        <v>95</v>
      </c>
      <c r="I388" s="1">
        <v>117</v>
      </c>
      <c r="J388" s="1">
        <v>320</v>
      </c>
      <c r="K388" s="1">
        <v>518</v>
      </c>
      <c r="L388" s="1">
        <v>716</v>
      </c>
      <c r="M388" s="1">
        <v>1026</v>
      </c>
      <c r="N388" s="1">
        <f t="shared" ref="N388:N451" si="66">SUM(K388:M388)</f>
        <v>2260</v>
      </c>
      <c r="O388" s="1">
        <v>3099</v>
      </c>
      <c r="P388" s="1">
        <v>12903077</v>
      </c>
      <c r="Q388" s="1">
        <v>13127309</v>
      </c>
      <c r="R388" s="1">
        <v>26030386</v>
      </c>
      <c r="S388" s="1">
        <v>1907973.0010000002</v>
      </c>
      <c r="T388" s="1">
        <v>3874043.8140000002</v>
      </c>
      <c r="U388" s="1">
        <v>3781535.4680000003</v>
      </c>
      <c r="V388" s="1">
        <v>3798465.5319999997</v>
      </c>
      <c r="W388" s="1">
        <v>3533721.5239999997</v>
      </c>
      <c r="X388" s="1">
        <v>3347528.1120000002</v>
      </c>
      <c r="Y388" s="1">
        <v>2840024.8539999998</v>
      </c>
      <c r="Z388" s="1">
        <v>1740348.9240000001</v>
      </c>
      <c r="AA388" s="1">
        <v>870590.91999999993</v>
      </c>
      <c r="AB388" s="1">
        <v>334763.40200000006</v>
      </c>
      <c r="AC388" s="1">
        <f t="shared" ref="AC388:AC451" si="67">SUM(Z388:AB388)</f>
        <v>2945703.2460000003</v>
      </c>
      <c r="AD388" s="5">
        <v>1.190531711669585E-4</v>
      </c>
      <c r="AE388" s="5">
        <v>6.3418088168219316E-5</v>
      </c>
      <c r="AF388" s="5">
        <v>2.0392128688506358E-5</v>
      </c>
      <c r="AG388" s="5">
        <v>1.0842156670735739E-5</v>
      </c>
      <c r="AH388" s="5">
        <v>1.7375437382276084E-5</v>
      </c>
      <c r="AI388" s="5">
        <v>2.6883838852266051E-5</v>
      </c>
      <c r="AJ388" s="5">
        <v>3.4951162793998962E-5</v>
      </c>
      <c r="AK388" s="5">
        <v>1.1267507027246602E-4</v>
      </c>
      <c r="AL388" s="5">
        <v>2.9764146307479196E-4</v>
      </c>
      <c r="AM388" s="5">
        <v>8.2242989623645523E-4</v>
      </c>
      <c r="AN388" s="21">
        <v>3.0648511571763743E-3</v>
      </c>
      <c r="AO388" s="23">
        <f t="shared" ref="AO388:AO451" si="68">D388/O388</f>
        <v>3.9044853178444659E-2</v>
      </c>
      <c r="AP388" s="23">
        <f t="shared" ref="AP388:AP451" si="69">N388/O388</f>
        <v>0.72926750564698295</v>
      </c>
      <c r="AQ388" s="23">
        <f t="shared" ref="AQ388:AQ451" si="70">S388/R388</f>
        <v>7.3297914252981114E-2</v>
      </c>
      <c r="AR388" s="23">
        <f t="shared" ref="AR388:AR451" si="71">AC388/R388</f>
        <v>0.11316402476705495</v>
      </c>
      <c r="AS388" s="23">
        <f t="shared" ref="AS388:AS451" si="72">SUM(D388:I388)/O388</f>
        <v>0.16747337850919652</v>
      </c>
      <c r="AT388" s="23">
        <f t="shared" ref="AT388:AT451" si="73">SUM(I388:M388)/O388</f>
        <v>0.87028073572120035</v>
      </c>
      <c r="AU388" s="34">
        <f t="shared" ref="AU388:AU451" si="74">SUM(E388:J388)/O388</f>
        <v>0.23168764117457244</v>
      </c>
      <c r="AV388" s="35">
        <f t="shared" ref="AV388:AV451" si="75">AO388</f>
        <v>3.9044853178444659E-2</v>
      </c>
      <c r="AW388" s="35">
        <f t="shared" ref="AW388:AW451" si="76">AP389</f>
        <v>0.72790845518118241</v>
      </c>
    </row>
    <row r="389" spans="1:49" x14ac:dyDescent="0.2">
      <c r="A389" s="10" t="s">
        <v>447</v>
      </c>
      <c r="B389" s="1" t="s">
        <v>53</v>
      </c>
      <c r="C389" s="1">
        <v>2017</v>
      </c>
      <c r="D389" s="1">
        <v>134</v>
      </c>
      <c r="E389" s="1">
        <v>49</v>
      </c>
      <c r="F389" s="1">
        <v>56</v>
      </c>
      <c r="G389" s="1">
        <v>62</v>
      </c>
      <c r="H389" s="1">
        <v>65</v>
      </c>
      <c r="I389" s="1">
        <v>164</v>
      </c>
      <c r="J389" s="1">
        <v>326</v>
      </c>
      <c r="K389" s="1">
        <v>518</v>
      </c>
      <c r="L389" s="1">
        <v>741</v>
      </c>
      <c r="M389" s="1">
        <v>1031</v>
      </c>
      <c r="N389" s="1">
        <f t="shared" si="66"/>
        <v>2290</v>
      </c>
      <c r="O389" s="1">
        <v>3146</v>
      </c>
      <c r="P389" s="1">
        <v>13130705</v>
      </c>
      <c r="Q389" s="1">
        <v>13333055</v>
      </c>
      <c r="R389" s="1">
        <v>26463760</v>
      </c>
      <c r="S389" s="1">
        <v>1915772</v>
      </c>
      <c r="T389" s="1">
        <v>3904590</v>
      </c>
      <c r="U389" s="1">
        <v>3805145</v>
      </c>
      <c r="V389" s="1">
        <v>3876051</v>
      </c>
      <c r="W389" s="1">
        <v>3588481</v>
      </c>
      <c r="X389" s="1">
        <v>3377871</v>
      </c>
      <c r="Y389" s="1">
        <v>2920227</v>
      </c>
      <c r="Z389" s="1">
        <v>1832723</v>
      </c>
      <c r="AA389" s="1">
        <v>899243</v>
      </c>
      <c r="AB389" s="1">
        <v>343657</v>
      </c>
      <c r="AC389" s="1">
        <f t="shared" si="67"/>
        <v>3075623</v>
      </c>
      <c r="AD389" s="5">
        <v>1.1887955453042199E-4</v>
      </c>
      <c r="AE389" s="5">
        <v>6.9945692911265009E-5</v>
      </c>
      <c r="AF389" s="5">
        <v>1.254933296453661E-5</v>
      </c>
      <c r="AG389" s="5">
        <v>1.4716916175336288E-5</v>
      </c>
      <c r="AH389" s="5">
        <v>1.5995661563792634E-5</v>
      </c>
      <c r="AI389" s="5">
        <v>1.8113513768081813E-5</v>
      </c>
      <c r="AJ389" s="5">
        <v>4.8551291627181737E-5</v>
      </c>
      <c r="AK389" s="5">
        <v>1.1163515712990805E-4</v>
      </c>
      <c r="AL389" s="5">
        <v>2.8263954782037441E-4</v>
      </c>
      <c r="AM389" s="5">
        <v>8.240264311203979E-4</v>
      </c>
      <c r="AN389" s="21">
        <v>3.0000843864667385E-3</v>
      </c>
      <c r="AO389" s="23">
        <f t="shared" si="68"/>
        <v>4.2593769866497141E-2</v>
      </c>
      <c r="AP389" s="23">
        <f t="shared" si="69"/>
        <v>0.72790845518118241</v>
      </c>
      <c r="AQ389" s="23">
        <f t="shared" si="70"/>
        <v>7.2392282880437253E-2</v>
      </c>
      <c r="AR389" s="23">
        <f t="shared" si="71"/>
        <v>0.11622018186380166</v>
      </c>
      <c r="AS389" s="23">
        <f t="shared" si="72"/>
        <v>0.16846789574062301</v>
      </c>
      <c r="AT389" s="23">
        <f t="shared" si="73"/>
        <v>0.88366179275270185</v>
      </c>
      <c r="AU389" s="34">
        <f t="shared" si="74"/>
        <v>0.2294977749523204</v>
      </c>
      <c r="AV389" s="35">
        <f t="shared" si="75"/>
        <v>4.2593769866497141E-2</v>
      </c>
      <c r="AW389" s="35">
        <f t="shared" si="76"/>
        <v>0.40651558073654392</v>
      </c>
    </row>
    <row r="390" spans="1:49" x14ac:dyDescent="0.2">
      <c r="A390" s="10" t="s">
        <v>448</v>
      </c>
      <c r="B390" s="1" t="s">
        <v>54</v>
      </c>
      <c r="C390" s="1">
        <v>2009</v>
      </c>
      <c r="D390" s="1">
        <v>102</v>
      </c>
      <c r="E390" s="1">
        <v>61</v>
      </c>
      <c r="F390" s="1">
        <v>44</v>
      </c>
      <c r="G390" s="1">
        <v>59</v>
      </c>
      <c r="H390" s="1">
        <v>54</v>
      </c>
      <c r="I390" s="1">
        <v>54</v>
      </c>
      <c r="J390" s="1">
        <v>45</v>
      </c>
      <c r="K390" s="1">
        <v>74</v>
      </c>
      <c r="L390" s="1">
        <v>87</v>
      </c>
      <c r="M390" s="1">
        <v>126</v>
      </c>
      <c r="N390" s="1">
        <f t="shared" si="66"/>
        <v>287</v>
      </c>
      <c r="O390" s="1">
        <v>706</v>
      </c>
      <c r="P390" s="1">
        <v>1324265</v>
      </c>
      <c r="Q390" s="1">
        <v>1308015</v>
      </c>
      <c r="R390" s="1">
        <v>2632280</v>
      </c>
      <c r="S390" s="1">
        <v>258158.674</v>
      </c>
      <c r="T390" s="1">
        <v>438616.08299999998</v>
      </c>
      <c r="U390" s="1">
        <v>463179.38599999994</v>
      </c>
      <c r="V390" s="1">
        <v>413122.76899999997</v>
      </c>
      <c r="W390" s="1">
        <v>318041.86699999997</v>
      </c>
      <c r="X390" s="1">
        <v>299989.28500000003</v>
      </c>
      <c r="Y390" s="1">
        <v>211216.63</v>
      </c>
      <c r="Z390" s="1">
        <v>123373.08500000001</v>
      </c>
      <c r="AA390" s="1">
        <v>79235.282999999996</v>
      </c>
      <c r="AB390" s="1">
        <v>29270.848999999998</v>
      </c>
      <c r="AC390" s="1">
        <f t="shared" si="67"/>
        <v>231879.217</v>
      </c>
      <c r="AD390" s="5">
        <v>2.6820854924248182E-4</v>
      </c>
      <c r="AE390" s="5">
        <v>3.9510584099142063E-4</v>
      </c>
      <c r="AF390" s="5">
        <v>1.3907378767960045E-4</v>
      </c>
      <c r="AG390" s="5">
        <v>9.4995592053399383E-5</v>
      </c>
      <c r="AH390" s="5">
        <v>1.4281468954813284E-4</v>
      </c>
      <c r="AI390" s="5">
        <v>1.6978896680920315E-4</v>
      </c>
      <c r="AJ390" s="5">
        <v>1.8000642922963062E-4</v>
      </c>
      <c r="AK390" s="5">
        <v>2.1305140603748862E-4</v>
      </c>
      <c r="AL390" s="5">
        <v>5.9980667582398535E-4</v>
      </c>
      <c r="AM390" s="5">
        <v>1.097995699718773E-3</v>
      </c>
      <c r="AN390" s="21">
        <v>4.3046240305499852E-3</v>
      </c>
      <c r="AO390" s="23">
        <f t="shared" si="68"/>
        <v>0.14447592067988668</v>
      </c>
      <c r="AP390" s="23">
        <f t="shared" si="69"/>
        <v>0.40651558073654392</v>
      </c>
      <c r="AQ390" s="23">
        <f t="shared" si="70"/>
        <v>9.807416916133542E-2</v>
      </c>
      <c r="AR390" s="23">
        <f t="shared" si="71"/>
        <v>8.8090635114805416E-2</v>
      </c>
      <c r="AS390" s="23">
        <f t="shared" si="72"/>
        <v>0.52974504249291787</v>
      </c>
      <c r="AT390" s="23">
        <f t="shared" si="73"/>
        <v>0.54674220963172804</v>
      </c>
      <c r="AU390" s="34">
        <f t="shared" si="74"/>
        <v>0.44900849858356939</v>
      </c>
      <c r="AV390" s="35">
        <f t="shared" si="75"/>
        <v>0.14447592067988668</v>
      </c>
      <c r="AW390" s="35">
        <f t="shared" si="76"/>
        <v>0.37146702557200539</v>
      </c>
    </row>
    <row r="391" spans="1:49" x14ac:dyDescent="0.2">
      <c r="A391" s="10" t="s">
        <v>449</v>
      </c>
      <c r="B391" s="1" t="s">
        <v>54</v>
      </c>
      <c r="C391" s="1">
        <v>2010</v>
      </c>
      <c r="D391" s="1">
        <v>105</v>
      </c>
      <c r="E391" s="1">
        <v>71</v>
      </c>
      <c r="F391" s="1">
        <v>74</v>
      </c>
      <c r="G391" s="1">
        <v>57</v>
      </c>
      <c r="H391" s="1">
        <v>47</v>
      </c>
      <c r="I391" s="1">
        <v>62</v>
      </c>
      <c r="J391" s="1">
        <v>51</v>
      </c>
      <c r="K391" s="1">
        <v>43</v>
      </c>
      <c r="L391" s="1">
        <v>81</v>
      </c>
      <c r="M391" s="1">
        <v>152</v>
      </c>
      <c r="N391" s="1">
        <f t="shared" si="66"/>
        <v>276</v>
      </c>
      <c r="O391" s="1">
        <v>743</v>
      </c>
      <c r="P391" s="1">
        <v>1333966</v>
      </c>
      <c r="Q391" s="1">
        <v>1321609</v>
      </c>
      <c r="R391" s="1">
        <v>2655575</v>
      </c>
      <c r="S391" s="1">
        <v>255182.777</v>
      </c>
      <c r="T391" s="1">
        <v>450918.79000000004</v>
      </c>
      <c r="U391" s="1">
        <v>447749.777</v>
      </c>
      <c r="V391" s="1">
        <v>424964.45199999993</v>
      </c>
      <c r="W391" s="1">
        <v>319127.98700000002</v>
      </c>
      <c r="X391" s="1">
        <v>300519.783</v>
      </c>
      <c r="Y391" s="1">
        <v>222582.01699999999</v>
      </c>
      <c r="Z391" s="1">
        <v>127544.44200000001</v>
      </c>
      <c r="AA391" s="1">
        <v>79058.747000000003</v>
      </c>
      <c r="AB391" s="1">
        <v>28516.637999999999</v>
      </c>
      <c r="AC391" s="1">
        <f t="shared" si="67"/>
        <v>235119.82700000002</v>
      </c>
      <c r="AD391" s="5">
        <v>2.7978874631671107E-4</v>
      </c>
      <c r="AE391" s="5">
        <v>4.114697756424212E-4</v>
      </c>
      <c r="AF391" s="5">
        <v>1.5745629052184762E-4</v>
      </c>
      <c r="AG391" s="5">
        <v>1.6527088074909304E-4</v>
      </c>
      <c r="AH391" s="5">
        <v>1.3412886591276582E-4</v>
      </c>
      <c r="AI391" s="5">
        <v>1.4727633399323262E-4</v>
      </c>
      <c r="AJ391" s="5">
        <v>2.0630921326067909E-4</v>
      </c>
      <c r="AK391" s="5">
        <v>2.2912902258406619E-4</v>
      </c>
      <c r="AL391" s="5">
        <v>3.3713738776637554E-4</v>
      </c>
      <c r="AM391" s="5">
        <v>1.0245545632034871E-3</v>
      </c>
      <c r="AN391" s="21">
        <v>5.330221606067307E-3</v>
      </c>
      <c r="AO391" s="23">
        <f t="shared" si="68"/>
        <v>0.14131897711978467</v>
      </c>
      <c r="AP391" s="23">
        <f t="shared" si="69"/>
        <v>0.37146702557200539</v>
      </c>
      <c r="AQ391" s="23">
        <f t="shared" si="70"/>
        <v>9.6093229149995768E-2</v>
      </c>
      <c r="AR391" s="23">
        <f t="shared" si="71"/>
        <v>8.8538198695197842E-2</v>
      </c>
      <c r="AS391" s="23">
        <f t="shared" si="72"/>
        <v>0.55989232839838488</v>
      </c>
      <c r="AT391" s="23">
        <f t="shared" si="73"/>
        <v>0.52355316285329745</v>
      </c>
      <c r="AU391" s="34">
        <f t="shared" si="74"/>
        <v>0.48721399730820997</v>
      </c>
      <c r="AV391" s="35">
        <f t="shared" si="75"/>
        <v>0.14131897711978467</v>
      </c>
      <c r="AW391" s="35">
        <f t="shared" si="76"/>
        <v>0.38200782268578881</v>
      </c>
    </row>
    <row r="392" spans="1:49" x14ac:dyDescent="0.2">
      <c r="A392" s="10" t="s">
        <v>450</v>
      </c>
      <c r="B392" s="1" t="s">
        <v>54</v>
      </c>
      <c r="C392" s="1">
        <v>2011</v>
      </c>
      <c r="D392" s="1">
        <v>104</v>
      </c>
      <c r="E392" s="1">
        <v>54</v>
      </c>
      <c r="F392" s="1">
        <v>69</v>
      </c>
      <c r="G392" s="1">
        <v>75</v>
      </c>
      <c r="H392" s="1">
        <v>59</v>
      </c>
      <c r="I392" s="1">
        <v>55</v>
      </c>
      <c r="J392" s="1">
        <v>58</v>
      </c>
      <c r="K392" s="1">
        <v>60</v>
      </c>
      <c r="L392" s="1">
        <v>78</v>
      </c>
      <c r="M392" s="1">
        <v>155</v>
      </c>
      <c r="N392" s="1">
        <f t="shared" si="66"/>
        <v>293</v>
      </c>
      <c r="O392" s="1">
        <v>767</v>
      </c>
      <c r="P392" s="1">
        <v>1324481</v>
      </c>
      <c r="Q392" s="1">
        <v>1312014</v>
      </c>
      <c r="R392" s="1">
        <v>2636495</v>
      </c>
      <c r="S392" s="1">
        <v>250845.99</v>
      </c>
      <c r="T392" s="1">
        <v>449306.54400000005</v>
      </c>
      <c r="U392" s="1">
        <v>439906.48300000001</v>
      </c>
      <c r="V392" s="1">
        <v>424123.04200000002</v>
      </c>
      <c r="W392" s="1">
        <v>318190.39199999999</v>
      </c>
      <c r="X392" s="1">
        <v>294626.17700000003</v>
      </c>
      <c r="Y392" s="1">
        <v>224841.82500000001</v>
      </c>
      <c r="Z392" s="1">
        <v>129767.943</v>
      </c>
      <c r="AA392" s="1">
        <v>77787.282999999996</v>
      </c>
      <c r="AB392" s="1">
        <v>29152.027999999998</v>
      </c>
      <c r="AC392" s="1">
        <f t="shared" si="67"/>
        <v>236707.25399999999</v>
      </c>
      <c r="AD392" s="5">
        <v>2.9091653881384186E-4</v>
      </c>
      <c r="AE392" s="5">
        <v>4.1459702026729631E-4</v>
      </c>
      <c r="AF392" s="5">
        <v>1.2018520700646637E-4</v>
      </c>
      <c r="AG392" s="5">
        <v>1.5685151882610467E-4</v>
      </c>
      <c r="AH392" s="5">
        <v>1.7683547596548645E-4</v>
      </c>
      <c r="AI392" s="5">
        <v>1.8542357495194263E-4</v>
      </c>
      <c r="AJ392" s="5">
        <v>1.8667723472514118E-4</v>
      </c>
      <c r="AK392" s="5">
        <v>2.5795912304127578E-4</v>
      </c>
      <c r="AL392" s="5">
        <v>4.623638058283778E-4</v>
      </c>
      <c r="AM392" s="5">
        <v>1.0027345986618405E-3</v>
      </c>
      <c r="AN392" s="21">
        <v>5.3169542784467687E-3</v>
      </c>
      <c r="AO392" s="23">
        <f t="shared" si="68"/>
        <v>0.13559322033898305</v>
      </c>
      <c r="AP392" s="23">
        <f t="shared" si="69"/>
        <v>0.38200782268578881</v>
      </c>
      <c r="AQ392" s="23">
        <f t="shared" si="70"/>
        <v>9.5143738182700888E-2</v>
      </c>
      <c r="AR392" s="23">
        <f t="shared" si="71"/>
        <v>8.9781036565591818E-2</v>
      </c>
      <c r="AS392" s="23">
        <f t="shared" si="72"/>
        <v>0.5423728813559322</v>
      </c>
      <c r="AT392" s="23">
        <f t="shared" si="73"/>
        <v>0.52933507170795302</v>
      </c>
      <c r="AU392" s="34">
        <f t="shared" si="74"/>
        <v>0.48239895697522817</v>
      </c>
      <c r="AV392" s="35">
        <f t="shared" si="75"/>
        <v>0.13559322033898305</v>
      </c>
      <c r="AW392" s="35">
        <f t="shared" si="76"/>
        <v>0.35187760778859528</v>
      </c>
    </row>
    <row r="393" spans="1:49" x14ac:dyDescent="0.2">
      <c r="A393" s="10" t="s">
        <v>451</v>
      </c>
      <c r="B393" s="1" t="s">
        <v>54</v>
      </c>
      <c r="C393" s="1">
        <v>2012</v>
      </c>
      <c r="D393" s="1">
        <v>102</v>
      </c>
      <c r="E393" s="1">
        <v>69</v>
      </c>
      <c r="F393" s="1">
        <v>58</v>
      </c>
      <c r="G393" s="1">
        <v>65</v>
      </c>
      <c r="H393" s="1">
        <v>39</v>
      </c>
      <c r="I393" s="1">
        <v>67</v>
      </c>
      <c r="J393" s="1">
        <v>66</v>
      </c>
      <c r="K393" s="1">
        <v>50</v>
      </c>
      <c r="L393" s="1">
        <v>75</v>
      </c>
      <c r="M393" s="1">
        <v>128</v>
      </c>
      <c r="N393" s="1">
        <f t="shared" si="66"/>
        <v>253</v>
      </c>
      <c r="O393" s="1">
        <v>719</v>
      </c>
      <c r="P393" s="1">
        <v>1379809</v>
      </c>
      <c r="Q393" s="1">
        <v>1366431</v>
      </c>
      <c r="R393" s="1">
        <v>2746240</v>
      </c>
      <c r="S393" s="1">
        <v>258983.29800000001</v>
      </c>
      <c r="T393" s="1">
        <v>473220.73300000001</v>
      </c>
      <c r="U393" s="1">
        <v>448759.12399999995</v>
      </c>
      <c r="V393" s="1">
        <v>439553.76799999998</v>
      </c>
      <c r="W393" s="1">
        <v>333602.30900000001</v>
      </c>
      <c r="X393" s="1">
        <v>302948.64899999998</v>
      </c>
      <c r="Y393" s="1">
        <v>238430.128</v>
      </c>
      <c r="Z393" s="1">
        <v>137171.96799999999</v>
      </c>
      <c r="AA393" s="1">
        <v>81506.923999999999</v>
      </c>
      <c r="AB393" s="1">
        <v>30073.738000000001</v>
      </c>
      <c r="AC393" s="1">
        <f t="shared" si="67"/>
        <v>248752.63</v>
      </c>
      <c r="AD393" s="5">
        <v>2.6181251456536937E-4</v>
      </c>
      <c r="AE393" s="5">
        <v>3.938477916826899E-4</v>
      </c>
      <c r="AF393" s="5">
        <v>1.4580933418232122E-4</v>
      </c>
      <c r="AG393" s="5">
        <v>1.2924528304409473E-4</v>
      </c>
      <c r="AH393" s="5">
        <v>1.4787724445124083E-4</v>
      </c>
      <c r="AI393" s="5">
        <v>1.1690566566192442E-4</v>
      </c>
      <c r="AJ393" s="5">
        <v>2.2115959328803609E-4</v>
      </c>
      <c r="AK393" s="5">
        <v>2.7681065540509212E-4</v>
      </c>
      <c r="AL393" s="5">
        <v>3.6450596086803975E-4</v>
      </c>
      <c r="AM393" s="5">
        <v>9.2016722407534362E-4</v>
      </c>
      <c r="AN393" s="21">
        <v>4.2562051980369053E-3</v>
      </c>
      <c r="AO393" s="23">
        <f t="shared" si="68"/>
        <v>0.14186369958275383</v>
      </c>
      <c r="AP393" s="23">
        <f t="shared" si="69"/>
        <v>0.35187760778859528</v>
      </c>
      <c r="AQ393" s="23">
        <f t="shared" si="70"/>
        <v>9.4304684951060369E-2</v>
      </c>
      <c r="AR393" s="23">
        <f t="shared" si="71"/>
        <v>9.0579348491027736E-2</v>
      </c>
      <c r="AS393" s="23">
        <f t="shared" si="72"/>
        <v>0.55632823365785811</v>
      </c>
      <c r="AT393" s="23">
        <f t="shared" si="73"/>
        <v>0.53685674547983309</v>
      </c>
      <c r="AU393" s="34">
        <f t="shared" si="74"/>
        <v>0.50625869262865086</v>
      </c>
      <c r="AV393" s="35">
        <f t="shared" si="75"/>
        <v>0.14186369958275383</v>
      </c>
      <c r="AW393" s="35">
        <f t="shared" si="76"/>
        <v>0.42553191489361702</v>
      </c>
    </row>
    <row r="394" spans="1:49" x14ac:dyDescent="0.2">
      <c r="A394" s="10" t="s">
        <v>452</v>
      </c>
      <c r="B394" s="1" t="s">
        <v>54</v>
      </c>
      <c r="C394" s="1">
        <v>2013</v>
      </c>
      <c r="D394" s="1">
        <v>134</v>
      </c>
      <c r="E394" s="1">
        <v>58</v>
      </c>
      <c r="F394" s="1">
        <v>47</v>
      </c>
      <c r="G394" s="1">
        <v>53</v>
      </c>
      <c r="H394" s="1">
        <v>55</v>
      </c>
      <c r="I394" s="1">
        <v>52</v>
      </c>
      <c r="J394" s="1">
        <v>60</v>
      </c>
      <c r="K394" s="1">
        <v>60</v>
      </c>
      <c r="L394" s="1">
        <v>98</v>
      </c>
      <c r="M394" s="1">
        <v>182</v>
      </c>
      <c r="N394" s="1">
        <f t="shared" si="66"/>
        <v>340</v>
      </c>
      <c r="O394" s="1">
        <v>799</v>
      </c>
      <c r="P394" s="1">
        <v>1385326</v>
      </c>
      <c r="Q394" s="1">
        <v>1370525</v>
      </c>
      <c r="R394" s="1">
        <v>2755851</v>
      </c>
      <c r="S394" s="1">
        <v>253632.32699999999</v>
      </c>
      <c r="T394" s="1">
        <v>475436.89400000003</v>
      </c>
      <c r="U394" s="1">
        <v>446235.44199999998</v>
      </c>
      <c r="V394" s="1">
        <v>435542.1</v>
      </c>
      <c r="W394" s="1">
        <v>340953.538</v>
      </c>
      <c r="X394" s="1">
        <v>298787.967</v>
      </c>
      <c r="Y394" s="1">
        <v>245697.84899999999</v>
      </c>
      <c r="Z394" s="1">
        <v>145084.68599999999</v>
      </c>
      <c r="AA394" s="1">
        <v>82846.868000000002</v>
      </c>
      <c r="AB394" s="1">
        <v>31526.082999999999</v>
      </c>
      <c r="AC394" s="1">
        <f t="shared" si="67"/>
        <v>259457.63699999999</v>
      </c>
      <c r="AD394" s="5">
        <v>2.8992859193040552E-4</v>
      </c>
      <c r="AE394" s="5">
        <v>5.2832382048838755E-4</v>
      </c>
      <c r="AF394" s="5">
        <v>1.2199305676938061E-4</v>
      </c>
      <c r="AG394" s="5">
        <v>1.0532556488419851E-4</v>
      </c>
      <c r="AH394" s="5">
        <v>1.2168743274186353E-4</v>
      </c>
      <c r="AI394" s="5">
        <v>1.6131230173654923E-4</v>
      </c>
      <c r="AJ394" s="5">
        <v>1.7403645977483422E-4</v>
      </c>
      <c r="AK394" s="5">
        <v>2.4420238208923027E-4</v>
      </c>
      <c r="AL394" s="5">
        <v>4.1355157221762193E-4</v>
      </c>
      <c r="AM394" s="5">
        <v>1.1829053091059519E-3</v>
      </c>
      <c r="AN394" s="21">
        <v>5.7729975525345157E-3</v>
      </c>
      <c r="AO394" s="23">
        <f t="shared" si="68"/>
        <v>0.1677096370463079</v>
      </c>
      <c r="AP394" s="23">
        <f t="shared" si="69"/>
        <v>0.42553191489361702</v>
      </c>
      <c r="AQ394" s="23">
        <f t="shared" si="70"/>
        <v>9.2034121946360667E-2</v>
      </c>
      <c r="AR394" s="23">
        <f t="shared" si="71"/>
        <v>9.4147919100125516E-2</v>
      </c>
      <c r="AS394" s="23">
        <f t="shared" si="72"/>
        <v>0.49937421777221525</v>
      </c>
      <c r="AT394" s="23">
        <f t="shared" si="73"/>
        <v>0.5657071339173968</v>
      </c>
      <c r="AU394" s="34">
        <f t="shared" si="74"/>
        <v>0.40675844806007511</v>
      </c>
      <c r="AV394" s="35">
        <f t="shared" si="75"/>
        <v>0.1677096370463079</v>
      </c>
      <c r="AW394" s="35">
        <f t="shared" si="76"/>
        <v>0.40379403794037938</v>
      </c>
    </row>
    <row r="395" spans="1:49" x14ac:dyDescent="0.2">
      <c r="A395" s="10" t="s">
        <v>453</v>
      </c>
      <c r="B395" s="1" t="s">
        <v>54</v>
      </c>
      <c r="C395" s="1">
        <v>2014</v>
      </c>
      <c r="D395" s="1">
        <v>110</v>
      </c>
      <c r="E395" s="1">
        <v>47</v>
      </c>
      <c r="F395" s="1">
        <v>64</v>
      </c>
      <c r="G395" s="1">
        <v>53</v>
      </c>
      <c r="H395" s="1">
        <v>56</v>
      </c>
      <c r="I395" s="1">
        <v>58</v>
      </c>
      <c r="J395" s="1">
        <v>52</v>
      </c>
      <c r="K395" s="1">
        <v>46</v>
      </c>
      <c r="L395" s="1">
        <v>106</v>
      </c>
      <c r="M395" s="1">
        <v>146</v>
      </c>
      <c r="N395" s="1">
        <f t="shared" si="66"/>
        <v>298</v>
      </c>
      <c r="O395" s="1">
        <v>738</v>
      </c>
      <c r="P395" s="1">
        <v>1394899</v>
      </c>
      <c r="Q395" s="1">
        <v>1378966</v>
      </c>
      <c r="R395" s="1">
        <v>2773865</v>
      </c>
      <c r="S395" s="1">
        <v>249190.527</v>
      </c>
      <c r="T395" s="1">
        <v>480974.52400000003</v>
      </c>
      <c r="U395" s="1">
        <v>443943.44199999998</v>
      </c>
      <c r="V395" s="1">
        <v>431588.02600000001</v>
      </c>
      <c r="W395" s="1">
        <v>351143.44300000003</v>
      </c>
      <c r="X395" s="1">
        <v>298501.30499999999</v>
      </c>
      <c r="Y395" s="1">
        <v>252521.77900000001</v>
      </c>
      <c r="Z395" s="1">
        <v>150206.48300000001</v>
      </c>
      <c r="AA395" s="1">
        <v>82262.195000000007</v>
      </c>
      <c r="AB395" s="1">
        <v>31370.756000000001</v>
      </c>
      <c r="AC395" s="1">
        <f t="shared" si="67"/>
        <v>263839.43400000001</v>
      </c>
      <c r="AD395" s="5">
        <v>2.6605476474161503E-4</v>
      </c>
      <c r="AE395" s="5">
        <v>4.4142930040033185E-4</v>
      </c>
      <c r="AF395" s="5">
        <v>9.7718273327923705E-5</v>
      </c>
      <c r="AG395" s="5">
        <v>1.4416250798001426E-4</v>
      </c>
      <c r="AH395" s="5">
        <v>1.2280229479767819E-4</v>
      </c>
      <c r="AI395" s="5">
        <v>1.5947898534445935E-4</v>
      </c>
      <c r="AJ395" s="5">
        <v>1.9430400815165615E-4</v>
      </c>
      <c r="AK395" s="5">
        <v>2.0592283250150871E-4</v>
      </c>
      <c r="AL395" s="5">
        <v>3.0624510394801E-4</v>
      </c>
      <c r="AM395" s="5">
        <v>1.288562747444315E-3</v>
      </c>
      <c r="AN395" s="21">
        <v>4.6540159886487914E-3</v>
      </c>
      <c r="AO395" s="23">
        <f t="shared" si="68"/>
        <v>0.14905149051490515</v>
      </c>
      <c r="AP395" s="23">
        <f t="shared" si="69"/>
        <v>0.40379403794037938</v>
      </c>
      <c r="AQ395" s="23">
        <f t="shared" si="70"/>
        <v>8.9835131486211472E-2</v>
      </c>
      <c r="AR395" s="23">
        <f t="shared" si="71"/>
        <v>9.5116176886762702E-2</v>
      </c>
      <c r="AS395" s="23">
        <f t="shared" si="72"/>
        <v>0.5257452574525745</v>
      </c>
      <c r="AT395" s="23">
        <f t="shared" si="73"/>
        <v>0.55284552845528456</v>
      </c>
      <c r="AU395" s="34">
        <f t="shared" si="74"/>
        <v>0.44715447154471544</v>
      </c>
      <c r="AV395" s="35">
        <f t="shared" si="75"/>
        <v>0.14905149051490515</v>
      </c>
      <c r="AW395" s="35">
        <f t="shared" si="76"/>
        <v>0.38035961272475793</v>
      </c>
    </row>
    <row r="396" spans="1:49" x14ac:dyDescent="0.2">
      <c r="A396" s="10" t="s">
        <v>454</v>
      </c>
      <c r="B396" s="1" t="s">
        <v>54</v>
      </c>
      <c r="C396" s="1">
        <v>2015</v>
      </c>
      <c r="D396" s="1">
        <v>103</v>
      </c>
      <c r="E396" s="1">
        <v>49</v>
      </c>
      <c r="F396" s="1">
        <v>55</v>
      </c>
      <c r="G396" s="1">
        <v>66</v>
      </c>
      <c r="H396" s="1">
        <v>49</v>
      </c>
      <c r="I396" s="1">
        <v>66</v>
      </c>
      <c r="J396" s="1">
        <v>60</v>
      </c>
      <c r="K396" s="1">
        <v>53</v>
      </c>
      <c r="L396" s="1">
        <v>66</v>
      </c>
      <c r="M396" s="1">
        <v>156</v>
      </c>
      <c r="N396" s="1">
        <f t="shared" si="66"/>
        <v>275</v>
      </c>
      <c r="O396" s="1">
        <v>723</v>
      </c>
      <c r="P396" s="1">
        <v>1420755</v>
      </c>
      <c r="Q396" s="1">
        <v>1411489</v>
      </c>
      <c r="R396" s="1">
        <v>2832244</v>
      </c>
      <c r="S396" s="1">
        <v>249410.70899999997</v>
      </c>
      <c r="T396" s="1">
        <v>488687.17600000004</v>
      </c>
      <c r="U396" s="1">
        <v>457403.47899999999</v>
      </c>
      <c r="V396" s="1">
        <v>433332.79499999998</v>
      </c>
      <c r="W396" s="1">
        <v>364136.50900000002</v>
      </c>
      <c r="X396" s="1">
        <v>299501.788</v>
      </c>
      <c r="Y396" s="1">
        <v>263751.97100000002</v>
      </c>
      <c r="Z396" s="1">
        <v>158427.58199999999</v>
      </c>
      <c r="AA396" s="1">
        <v>85838.899000000005</v>
      </c>
      <c r="AB396" s="1">
        <v>32828.900999999998</v>
      </c>
      <c r="AC396" s="1">
        <f t="shared" si="67"/>
        <v>277095.38199999998</v>
      </c>
      <c r="AD396" s="5">
        <v>2.5527461617007573E-4</v>
      </c>
      <c r="AE396" s="5">
        <v>4.1297344614019767E-4</v>
      </c>
      <c r="AF396" s="5">
        <v>1.0026864302246391E-4</v>
      </c>
      <c r="AG396" s="5">
        <v>1.2024394768540885E-4</v>
      </c>
      <c r="AH396" s="5">
        <v>1.5230788152094512E-4</v>
      </c>
      <c r="AI396" s="5">
        <v>1.3456491944343872E-4</v>
      </c>
      <c r="AJ396" s="5">
        <v>2.2036596322423291E-4</v>
      </c>
      <c r="AK396" s="5">
        <v>2.2748645165574893E-4</v>
      </c>
      <c r="AL396" s="5">
        <v>3.3453770695054854E-4</v>
      </c>
      <c r="AM396" s="5">
        <v>7.6888218242407783E-4</v>
      </c>
      <c r="AN396" s="21">
        <v>4.7519105193317319E-3</v>
      </c>
      <c r="AO396" s="23">
        <f t="shared" si="68"/>
        <v>0.14246196403872752</v>
      </c>
      <c r="AP396" s="23">
        <f t="shared" si="69"/>
        <v>0.38035961272475793</v>
      </c>
      <c r="AQ396" s="23">
        <f t="shared" si="70"/>
        <v>8.8061165987111265E-2</v>
      </c>
      <c r="AR396" s="23">
        <f t="shared" si="71"/>
        <v>9.7835985176418408E-2</v>
      </c>
      <c r="AS396" s="23">
        <f t="shared" si="72"/>
        <v>0.53665283540802211</v>
      </c>
      <c r="AT396" s="23">
        <f t="shared" si="73"/>
        <v>0.55463347164591981</v>
      </c>
      <c r="AU396" s="34">
        <f t="shared" si="74"/>
        <v>0.47717842323651455</v>
      </c>
      <c r="AV396" s="35">
        <f t="shared" si="75"/>
        <v>0.14246196403872752</v>
      </c>
      <c r="AW396" s="35">
        <f t="shared" si="76"/>
        <v>0.40078843626806832</v>
      </c>
    </row>
    <row r="397" spans="1:49" x14ac:dyDescent="0.2">
      <c r="A397" s="10" t="s">
        <v>455</v>
      </c>
      <c r="B397" s="1" t="s">
        <v>54</v>
      </c>
      <c r="C397" s="1">
        <v>2016</v>
      </c>
      <c r="D397" s="1">
        <v>114</v>
      </c>
      <c r="E397" s="1">
        <v>59</v>
      </c>
      <c r="F397" s="1">
        <v>47</v>
      </c>
      <c r="G397" s="1">
        <v>57</v>
      </c>
      <c r="H397" s="1">
        <v>57</v>
      </c>
      <c r="I397" s="1">
        <v>66</v>
      </c>
      <c r="J397" s="1">
        <v>56</v>
      </c>
      <c r="K397" s="1">
        <v>61</v>
      </c>
      <c r="L397" s="1">
        <v>86</v>
      </c>
      <c r="M397" s="1">
        <v>158</v>
      </c>
      <c r="N397" s="1">
        <f t="shared" si="66"/>
        <v>305</v>
      </c>
      <c r="O397" s="1">
        <v>761</v>
      </c>
      <c r="P397" s="1">
        <v>1445837</v>
      </c>
      <c r="Q397" s="1">
        <v>1431591</v>
      </c>
      <c r="R397" s="1">
        <v>2877428</v>
      </c>
      <c r="S397" s="1">
        <v>247744.81599999999</v>
      </c>
      <c r="T397" s="1">
        <v>495758.63399999996</v>
      </c>
      <c r="U397" s="1">
        <v>465091.66099999996</v>
      </c>
      <c r="V397" s="1">
        <v>432616.86200000002</v>
      </c>
      <c r="W397" s="1">
        <v>376772.11699999997</v>
      </c>
      <c r="X397" s="1">
        <v>301210.54499999998</v>
      </c>
      <c r="Y397" s="1">
        <v>270326.88300000003</v>
      </c>
      <c r="Z397" s="1">
        <v>167940.245</v>
      </c>
      <c r="AA397" s="1">
        <v>87597.688999999998</v>
      </c>
      <c r="AB397" s="1">
        <v>32938.317000000003</v>
      </c>
      <c r="AC397" s="1">
        <f t="shared" si="67"/>
        <v>288476.25099999999</v>
      </c>
      <c r="AD397" s="5">
        <v>2.6447229956753042E-4</v>
      </c>
      <c r="AE397" s="5">
        <v>4.601508997871423E-4</v>
      </c>
      <c r="AF397" s="5">
        <v>1.190095259137736E-4</v>
      </c>
      <c r="AG397" s="5">
        <v>1.0105534874339534E-4</v>
      </c>
      <c r="AH397" s="5">
        <v>1.3175630680803191E-4</v>
      </c>
      <c r="AI397" s="5">
        <v>1.5128508036596562E-4</v>
      </c>
      <c r="AJ397" s="5">
        <v>2.1911583473945112E-4</v>
      </c>
      <c r="AK397" s="5">
        <v>2.0715660750617981E-4</v>
      </c>
      <c r="AL397" s="5">
        <v>3.632244314041581E-4</v>
      </c>
      <c r="AM397" s="5">
        <v>9.8176105992933216E-4</v>
      </c>
      <c r="AN397" s="21">
        <v>4.7968449632687666E-3</v>
      </c>
      <c r="AO397" s="23">
        <f t="shared" si="68"/>
        <v>0.14980289093298291</v>
      </c>
      <c r="AP397" s="23">
        <f t="shared" si="69"/>
        <v>0.40078843626806832</v>
      </c>
      <c r="AQ397" s="23">
        <f t="shared" si="70"/>
        <v>8.6099397100466102E-2</v>
      </c>
      <c r="AR397" s="23">
        <f t="shared" si="71"/>
        <v>0.10025489812429711</v>
      </c>
      <c r="AS397" s="23">
        <f t="shared" si="72"/>
        <v>0.52562417871222078</v>
      </c>
      <c r="AT397" s="23">
        <f t="shared" si="73"/>
        <v>0.5611038107752957</v>
      </c>
      <c r="AU397" s="34">
        <f t="shared" si="74"/>
        <v>0.44940867279894875</v>
      </c>
      <c r="AV397" s="35">
        <f t="shared" si="75"/>
        <v>0.14980289093298291</v>
      </c>
      <c r="AW397" s="35">
        <f t="shared" si="76"/>
        <v>0.38654147104851327</v>
      </c>
    </row>
    <row r="398" spans="1:49" x14ac:dyDescent="0.2">
      <c r="A398" s="10" t="s">
        <v>456</v>
      </c>
      <c r="B398" s="1" t="s">
        <v>54</v>
      </c>
      <c r="C398" s="1">
        <v>2017</v>
      </c>
      <c r="D398" s="1">
        <v>97</v>
      </c>
      <c r="E398" s="1">
        <v>42</v>
      </c>
      <c r="F398" s="1">
        <v>44</v>
      </c>
      <c r="G398" s="1">
        <v>70</v>
      </c>
      <c r="H398" s="1">
        <v>28</v>
      </c>
      <c r="I398" s="1">
        <v>60</v>
      </c>
      <c r="J398" s="1">
        <v>51</v>
      </c>
      <c r="K398" s="1">
        <v>56</v>
      </c>
      <c r="L398" s="1">
        <v>85</v>
      </c>
      <c r="M398" s="1">
        <v>106</v>
      </c>
      <c r="N398" s="1">
        <f t="shared" si="66"/>
        <v>247</v>
      </c>
      <c r="O398" s="1">
        <v>639</v>
      </c>
      <c r="P398" s="1">
        <v>1451572</v>
      </c>
      <c r="Q398" s="1">
        <v>1435697</v>
      </c>
      <c r="R398" s="1">
        <v>2887269</v>
      </c>
      <c r="S398" s="1">
        <v>244908</v>
      </c>
      <c r="T398" s="1">
        <v>491948</v>
      </c>
      <c r="U398" s="1">
        <v>467420</v>
      </c>
      <c r="V398" s="1">
        <v>432539</v>
      </c>
      <c r="W398" s="1">
        <v>383259</v>
      </c>
      <c r="X398" s="1">
        <v>297264</v>
      </c>
      <c r="Y398" s="1">
        <v>272132</v>
      </c>
      <c r="Z398" s="1">
        <v>175067</v>
      </c>
      <c r="AA398" s="1">
        <v>88879</v>
      </c>
      <c r="AB398" s="1">
        <v>33853</v>
      </c>
      <c r="AC398" s="1">
        <f t="shared" si="67"/>
        <v>297799</v>
      </c>
      <c r="AD398" s="5">
        <v>2.2131640661123019E-4</v>
      </c>
      <c r="AE398" s="5">
        <v>3.9606709458245548E-4</v>
      </c>
      <c r="AF398" s="5">
        <v>8.5374877019522394E-5</v>
      </c>
      <c r="AG398" s="5">
        <v>9.4133755508964107E-5</v>
      </c>
      <c r="AH398" s="5">
        <v>1.6183511775816746E-4</v>
      </c>
      <c r="AI398" s="5">
        <v>7.3057645091178556E-5</v>
      </c>
      <c r="AJ398" s="5">
        <v>2.0184078798643631E-4</v>
      </c>
      <c r="AK398" s="5">
        <v>1.8740905148971823E-4</v>
      </c>
      <c r="AL398" s="5">
        <v>3.198775326018039E-4</v>
      </c>
      <c r="AM398" s="5">
        <v>9.563563946489047E-4</v>
      </c>
      <c r="AN398" s="21">
        <v>3.1311848285233215E-3</v>
      </c>
      <c r="AO398" s="23">
        <f t="shared" si="68"/>
        <v>0.15179968701095461</v>
      </c>
      <c r="AP398" s="23">
        <f t="shared" si="69"/>
        <v>0.38654147104851327</v>
      </c>
      <c r="AQ398" s="23">
        <f t="shared" si="70"/>
        <v>8.4823409249363324E-2</v>
      </c>
      <c r="AR398" s="23">
        <f t="shared" si="71"/>
        <v>0.10314210418218739</v>
      </c>
      <c r="AS398" s="23">
        <f t="shared" si="72"/>
        <v>0.53364632237871679</v>
      </c>
      <c r="AT398" s="23">
        <f t="shared" si="73"/>
        <v>0.56025039123630671</v>
      </c>
      <c r="AU398" s="34">
        <f t="shared" si="74"/>
        <v>0.46165884194053208</v>
      </c>
      <c r="AV398" s="35">
        <f t="shared" si="75"/>
        <v>0.15179968701095461</v>
      </c>
      <c r="AW398" s="35">
        <f t="shared" si="76"/>
        <v>0.27596899224806204</v>
      </c>
    </row>
    <row r="399" spans="1:49" x14ac:dyDescent="0.2">
      <c r="A399" s="10" t="s">
        <v>457</v>
      </c>
      <c r="B399" s="1" t="s">
        <v>55</v>
      </c>
      <c r="C399" s="1">
        <v>2009</v>
      </c>
      <c r="D399" s="1">
        <v>110</v>
      </c>
      <c r="E399" s="1">
        <v>69</v>
      </c>
      <c r="F399" s="1">
        <v>42</v>
      </c>
      <c r="G399" s="1">
        <v>57</v>
      </c>
      <c r="H399" s="1">
        <v>56</v>
      </c>
      <c r="I399" s="1">
        <v>45</v>
      </c>
      <c r="J399" s="1">
        <v>88</v>
      </c>
      <c r="K399" s="1">
        <v>69</v>
      </c>
      <c r="L399" s="1">
        <v>68</v>
      </c>
      <c r="M399" s="1">
        <v>41</v>
      </c>
      <c r="N399" s="1">
        <f t="shared" si="66"/>
        <v>178</v>
      </c>
      <c r="O399" s="1">
        <v>645</v>
      </c>
      <c r="P399" s="1">
        <v>305039</v>
      </c>
      <c r="Q399" s="1">
        <v>315375</v>
      </c>
      <c r="R399" s="1">
        <v>620414</v>
      </c>
      <c r="S399" s="1">
        <v>32510.932000000001</v>
      </c>
      <c r="T399" s="1">
        <v>72258.351999999999</v>
      </c>
      <c r="U399" s="1">
        <v>94733.089000000007</v>
      </c>
      <c r="V399" s="1">
        <v>67506.608999999997</v>
      </c>
      <c r="W399" s="1">
        <v>85457.423999999999</v>
      </c>
      <c r="X399" s="1">
        <v>102428.06499999999</v>
      </c>
      <c r="Y399" s="1">
        <v>80435.02900000001</v>
      </c>
      <c r="Z399" s="1">
        <v>44563.913</v>
      </c>
      <c r="AA399" s="1">
        <v>30203.243000000002</v>
      </c>
      <c r="AB399" s="1">
        <v>10728.602999999999</v>
      </c>
      <c r="AC399" s="1">
        <f t="shared" si="67"/>
        <v>85495.759000000005</v>
      </c>
      <c r="AD399" s="5">
        <v>1.0396283771803988E-3</v>
      </c>
      <c r="AE399" s="5">
        <v>3.3834772869630438E-3</v>
      </c>
      <c r="AF399" s="5">
        <v>9.5490691512034489E-4</v>
      </c>
      <c r="AG399" s="5">
        <v>4.4335089717173687E-4</v>
      </c>
      <c r="AH399" s="5">
        <v>8.4436177204516376E-4</v>
      </c>
      <c r="AI399" s="5">
        <v>6.5529707518448017E-4</v>
      </c>
      <c r="AJ399" s="5">
        <v>4.3933271608713887E-4</v>
      </c>
      <c r="AK399" s="5">
        <v>1.0940507027106311E-3</v>
      </c>
      <c r="AL399" s="5">
        <v>1.5483380016472071E-3</v>
      </c>
      <c r="AM399" s="5">
        <v>2.25141386307424E-3</v>
      </c>
      <c r="AN399" s="21">
        <v>3.8215599924799159E-3</v>
      </c>
      <c r="AO399" s="23">
        <f t="shared" si="68"/>
        <v>0.17054263565891473</v>
      </c>
      <c r="AP399" s="23">
        <f t="shared" si="69"/>
        <v>0.27596899224806204</v>
      </c>
      <c r="AQ399" s="23">
        <f t="shared" si="70"/>
        <v>5.2401996086484187E-2</v>
      </c>
      <c r="AR399" s="23">
        <f t="shared" si="71"/>
        <v>0.13780436772864571</v>
      </c>
      <c r="AS399" s="23">
        <f t="shared" si="72"/>
        <v>0.58759689922480618</v>
      </c>
      <c r="AT399" s="23">
        <f t="shared" si="73"/>
        <v>0.48217054263565889</v>
      </c>
      <c r="AU399" s="34">
        <f t="shared" si="74"/>
        <v>0.55348837209302326</v>
      </c>
      <c r="AV399" s="35">
        <f t="shared" si="75"/>
        <v>0.17054263565891473</v>
      </c>
      <c r="AW399" s="35">
        <f t="shared" si="76"/>
        <v>0.28286189683860236</v>
      </c>
    </row>
    <row r="400" spans="1:49" x14ac:dyDescent="0.2">
      <c r="A400" s="10" t="s">
        <v>458</v>
      </c>
      <c r="B400" s="1" t="s">
        <v>55</v>
      </c>
      <c r="C400" s="1">
        <v>2010</v>
      </c>
      <c r="D400" s="1">
        <v>106</v>
      </c>
      <c r="E400" s="1">
        <v>46</v>
      </c>
      <c r="F400" s="1">
        <v>46</v>
      </c>
      <c r="G400" s="1">
        <v>62</v>
      </c>
      <c r="H400" s="1">
        <v>61</v>
      </c>
      <c r="I400" s="1">
        <v>52</v>
      </c>
      <c r="J400" s="1">
        <v>58</v>
      </c>
      <c r="K400" s="1">
        <v>44</v>
      </c>
      <c r="L400" s="1">
        <v>73</v>
      </c>
      <c r="M400" s="1">
        <v>53</v>
      </c>
      <c r="N400" s="1">
        <f t="shared" si="66"/>
        <v>170</v>
      </c>
      <c r="O400" s="1">
        <v>601</v>
      </c>
      <c r="P400" s="1">
        <v>281968</v>
      </c>
      <c r="Q400" s="1">
        <v>290994</v>
      </c>
      <c r="R400" s="1">
        <v>572962</v>
      </c>
      <c r="S400" s="1">
        <v>29364.755999999998</v>
      </c>
      <c r="T400" s="1">
        <v>67666.705000000002</v>
      </c>
      <c r="U400" s="1">
        <v>84956.448999999993</v>
      </c>
      <c r="V400" s="1">
        <v>62465.756999999998</v>
      </c>
      <c r="W400" s="1">
        <v>76908.09</v>
      </c>
      <c r="X400" s="1">
        <v>94816.569000000003</v>
      </c>
      <c r="Y400" s="1">
        <v>77049.417000000016</v>
      </c>
      <c r="Z400" s="1">
        <v>42024.949000000001</v>
      </c>
      <c r="AA400" s="1">
        <v>27466.205000000002</v>
      </c>
      <c r="AB400" s="1">
        <v>10509.152000000002</v>
      </c>
      <c r="AC400" s="1">
        <f t="shared" si="67"/>
        <v>80000.306000000011</v>
      </c>
      <c r="AD400" s="5">
        <v>1.0489351824379278E-3</v>
      </c>
      <c r="AE400" s="5">
        <v>3.6097694801209999E-3</v>
      </c>
      <c r="AF400" s="5">
        <v>6.7980257055519399E-4</v>
      </c>
      <c r="AG400" s="5">
        <v>5.4145389245259068E-4</v>
      </c>
      <c r="AH400" s="5">
        <v>9.9254380283904983E-4</v>
      </c>
      <c r="AI400" s="5">
        <v>7.9315453029713782E-4</v>
      </c>
      <c r="AJ400" s="5">
        <v>5.4842735345127279E-4</v>
      </c>
      <c r="AK400" s="5">
        <v>7.5276364518111778E-4</v>
      </c>
      <c r="AL400" s="5">
        <v>1.046997106409338E-3</v>
      </c>
      <c r="AM400" s="5">
        <v>2.6578116634606054E-3</v>
      </c>
      <c r="AN400" s="21">
        <v>5.0432232781484169E-3</v>
      </c>
      <c r="AO400" s="23">
        <f t="shared" si="68"/>
        <v>0.17637271214642264</v>
      </c>
      <c r="AP400" s="23">
        <f t="shared" si="69"/>
        <v>0.28286189683860236</v>
      </c>
      <c r="AQ400" s="23">
        <f t="shared" si="70"/>
        <v>5.1250791501007045E-2</v>
      </c>
      <c r="AR400" s="23">
        <f t="shared" si="71"/>
        <v>0.13962584953277882</v>
      </c>
      <c r="AS400" s="23">
        <f t="shared" si="72"/>
        <v>0.62063227953410982</v>
      </c>
      <c r="AT400" s="23">
        <f t="shared" si="73"/>
        <v>0.46589018302828616</v>
      </c>
      <c r="AU400" s="34">
        <f t="shared" si="74"/>
        <v>0.54076539101497501</v>
      </c>
      <c r="AV400" s="35">
        <f t="shared" si="75"/>
        <v>0.17637271214642264</v>
      </c>
      <c r="AW400" s="35">
        <f t="shared" si="76"/>
        <v>0.26943005181347152</v>
      </c>
    </row>
    <row r="401" spans="1:49" x14ac:dyDescent="0.2">
      <c r="A401" s="10" t="s">
        <v>459</v>
      </c>
      <c r="B401" s="1" t="s">
        <v>55</v>
      </c>
      <c r="C401" s="1">
        <v>2011</v>
      </c>
      <c r="D401" s="1">
        <v>106</v>
      </c>
      <c r="E401" s="1">
        <v>53</v>
      </c>
      <c r="F401" s="1">
        <v>54</v>
      </c>
      <c r="G401" s="1">
        <v>40</v>
      </c>
      <c r="H401" s="1">
        <v>52</v>
      </c>
      <c r="I401" s="1">
        <v>70</v>
      </c>
      <c r="J401" s="1">
        <v>48</v>
      </c>
      <c r="K401" s="1">
        <v>63</v>
      </c>
      <c r="L401" s="1">
        <v>47</v>
      </c>
      <c r="M401" s="1">
        <v>46</v>
      </c>
      <c r="N401" s="1">
        <f t="shared" si="66"/>
        <v>156</v>
      </c>
      <c r="O401" s="1">
        <v>579</v>
      </c>
      <c r="P401" s="1">
        <v>310003</v>
      </c>
      <c r="Q401" s="1">
        <v>314946</v>
      </c>
      <c r="R401" s="1">
        <v>624949</v>
      </c>
      <c r="S401" s="1">
        <v>32222.307000000001</v>
      </c>
      <c r="T401" s="1">
        <v>73011.8</v>
      </c>
      <c r="U401" s="1">
        <v>90395.567999999999</v>
      </c>
      <c r="V401" s="1">
        <v>71349.27</v>
      </c>
      <c r="W401" s="1">
        <v>81672.885999999999</v>
      </c>
      <c r="X401" s="1">
        <v>101340.74299999999</v>
      </c>
      <c r="Y401" s="1">
        <v>86079.078000000009</v>
      </c>
      <c r="Z401" s="1">
        <v>47535.46</v>
      </c>
      <c r="AA401" s="1">
        <v>29255.417999999998</v>
      </c>
      <c r="AB401" s="1">
        <v>11795.152999999998</v>
      </c>
      <c r="AC401" s="1">
        <f t="shared" si="67"/>
        <v>88586.030999999988</v>
      </c>
      <c r="AD401" s="5">
        <v>9.2647560040899342E-4</v>
      </c>
      <c r="AE401" s="5">
        <v>3.2896465172403701E-3</v>
      </c>
      <c r="AF401" s="5">
        <v>7.2591005837412581E-4</v>
      </c>
      <c r="AG401" s="5">
        <v>5.973744199494382E-4</v>
      </c>
      <c r="AH401" s="5">
        <v>5.606224142167117E-4</v>
      </c>
      <c r="AI401" s="5">
        <v>6.3668620697449095E-4</v>
      </c>
      <c r="AJ401" s="5">
        <v>6.9073896566951363E-4</v>
      </c>
      <c r="AK401" s="5">
        <v>5.5762679056576322E-4</v>
      </c>
      <c r="AL401" s="5">
        <v>1.3253263984402382E-3</v>
      </c>
      <c r="AM401" s="5">
        <v>1.6065400261927553E-3</v>
      </c>
      <c r="AN401" s="21">
        <v>3.8999070211297817E-3</v>
      </c>
      <c r="AO401" s="23">
        <f t="shared" si="68"/>
        <v>0.18307426597582038</v>
      </c>
      <c r="AP401" s="23">
        <f t="shared" si="69"/>
        <v>0.26943005181347152</v>
      </c>
      <c r="AQ401" s="23">
        <f t="shared" si="70"/>
        <v>5.1559898487716596E-2</v>
      </c>
      <c r="AR401" s="23">
        <f t="shared" si="71"/>
        <v>0.141749216336053</v>
      </c>
      <c r="AS401" s="23">
        <f t="shared" si="72"/>
        <v>0.64766839378238339</v>
      </c>
      <c r="AT401" s="23">
        <f t="shared" si="73"/>
        <v>0.47322970639032813</v>
      </c>
      <c r="AU401" s="34">
        <f t="shared" si="74"/>
        <v>0.5474956822107081</v>
      </c>
      <c r="AV401" s="35">
        <f t="shared" si="75"/>
        <v>0.18307426597582038</v>
      </c>
      <c r="AW401" s="35">
        <f t="shared" si="76"/>
        <v>0.27286585365853661</v>
      </c>
    </row>
    <row r="402" spans="1:49" x14ac:dyDescent="0.2">
      <c r="A402" s="10" t="s">
        <v>460</v>
      </c>
      <c r="B402" s="1" t="s">
        <v>55</v>
      </c>
      <c r="C402" s="1">
        <v>2012</v>
      </c>
      <c r="D402" s="1">
        <v>144</v>
      </c>
      <c r="E402" s="1">
        <v>58</v>
      </c>
      <c r="F402" s="1">
        <v>47</v>
      </c>
      <c r="G402" s="1">
        <v>56</v>
      </c>
      <c r="H402" s="1">
        <v>63</v>
      </c>
      <c r="I402" s="1">
        <v>55</v>
      </c>
      <c r="J402" s="1">
        <v>54</v>
      </c>
      <c r="K402" s="1">
        <v>66</v>
      </c>
      <c r="L402" s="1">
        <v>57</v>
      </c>
      <c r="M402" s="1">
        <v>56</v>
      </c>
      <c r="N402" s="1">
        <f t="shared" si="66"/>
        <v>179</v>
      </c>
      <c r="O402" s="1">
        <v>656</v>
      </c>
      <c r="P402" s="1">
        <v>273861</v>
      </c>
      <c r="Q402" s="1">
        <v>282614</v>
      </c>
      <c r="R402" s="1">
        <v>556475</v>
      </c>
      <c r="S402" s="1">
        <v>29518.720000000001</v>
      </c>
      <c r="T402" s="1">
        <v>65562.705000000002</v>
      </c>
      <c r="U402" s="1">
        <v>81009.453999999998</v>
      </c>
      <c r="V402" s="1">
        <v>63068.644999999997</v>
      </c>
      <c r="W402" s="1">
        <v>68844.634000000005</v>
      </c>
      <c r="X402" s="1">
        <v>87837.258000000002</v>
      </c>
      <c r="Y402" s="1">
        <v>78265.11</v>
      </c>
      <c r="Z402" s="1">
        <v>44276.389000000003</v>
      </c>
      <c r="AA402" s="1">
        <v>27021.145000000004</v>
      </c>
      <c r="AB402" s="1">
        <v>11497.047</v>
      </c>
      <c r="AC402" s="1">
        <f t="shared" si="67"/>
        <v>82794.58100000002</v>
      </c>
      <c r="AD402" s="5">
        <v>1.1788490048968956E-3</v>
      </c>
      <c r="AE402" s="5">
        <v>4.8782603039698195E-3</v>
      </c>
      <c r="AF402" s="5">
        <v>8.8464928346077237E-4</v>
      </c>
      <c r="AG402" s="5">
        <v>5.801791973563975E-4</v>
      </c>
      <c r="AH402" s="5">
        <v>8.8792140690512696E-4</v>
      </c>
      <c r="AI402" s="5">
        <v>9.1510400069815163E-4</v>
      </c>
      <c r="AJ402" s="5">
        <v>6.2615797956716731E-4</v>
      </c>
      <c r="AK402" s="5">
        <v>6.8996261552561541E-4</v>
      </c>
      <c r="AL402" s="5">
        <v>1.4906364654082337E-3</v>
      </c>
      <c r="AM402" s="5">
        <v>2.1094590921295151E-3</v>
      </c>
      <c r="AN402" s="21">
        <v>4.8708159582195321E-3</v>
      </c>
      <c r="AO402" s="23">
        <f t="shared" si="68"/>
        <v>0.21951219512195122</v>
      </c>
      <c r="AP402" s="23">
        <f t="shared" si="69"/>
        <v>0.27286585365853661</v>
      </c>
      <c r="AQ402" s="23">
        <f t="shared" si="70"/>
        <v>5.3045905027180019E-2</v>
      </c>
      <c r="AR402" s="23">
        <f t="shared" si="71"/>
        <v>0.14878400826631927</v>
      </c>
      <c r="AS402" s="23">
        <f t="shared" si="72"/>
        <v>0.64481707317073167</v>
      </c>
      <c r="AT402" s="23">
        <f t="shared" si="73"/>
        <v>0.43902439024390244</v>
      </c>
      <c r="AU402" s="34">
        <f t="shared" si="74"/>
        <v>0.50762195121951215</v>
      </c>
      <c r="AV402" s="35">
        <f t="shared" si="75"/>
        <v>0.21951219512195122</v>
      </c>
      <c r="AW402" s="35">
        <f t="shared" si="76"/>
        <v>0.24873096446700507</v>
      </c>
    </row>
    <row r="403" spans="1:49" x14ac:dyDescent="0.2">
      <c r="A403" s="10" t="s">
        <v>461</v>
      </c>
      <c r="B403" s="1" t="s">
        <v>55</v>
      </c>
      <c r="C403" s="1">
        <v>2013</v>
      </c>
      <c r="D403" s="1">
        <v>118</v>
      </c>
      <c r="E403" s="1">
        <v>42</v>
      </c>
      <c r="F403" s="1">
        <v>64</v>
      </c>
      <c r="G403" s="1">
        <v>47</v>
      </c>
      <c r="H403" s="1">
        <v>48</v>
      </c>
      <c r="I403" s="1">
        <v>62</v>
      </c>
      <c r="J403" s="1">
        <v>63</v>
      </c>
      <c r="K403" s="1">
        <v>36</v>
      </c>
      <c r="L403" s="1">
        <v>70</v>
      </c>
      <c r="M403" s="1">
        <v>41</v>
      </c>
      <c r="N403" s="1">
        <f t="shared" si="66"/>
        <v>147</v>
      </c>
      <c r="O403" s="1">
        <v>591</v>
      </c>
      <c r="P403" s="1">
        <v>263319</v>
      </c>
      <c r="Q403" s="1">
        <v>269941</v>
      </c>
      <c r="R403" s="1">
        <v>533260</v>
      </c>
      <c r="S403" s="1">
        <v>27006.161</v>
      </c>
      <c r="T403" s="1">
        <v>61045.364000000001</v>
      </c>
      <c r="U403" s="1">
        <v>78183.575000000012</v>
      </c>
      <c r="V403" s="1">
        <v>60855.373999999996</v>
      </c>
      <c r="W403" s="1">
        <v>65734.864999999991</v>
      </c>
      <c r="X403" s="1">
        <v>83980.447</v>
      </c>
      <c r="Y403" s="1">
        <v>77037.342000000004</v>
      </c>
      <c r="Z403" s="1">
        <v>44131.591</v>
      </c>
      <c r="AA403" s="1">
        <v>24901.285000000003</v>
      </c>
      <c r="AB403" s="1">
        <v>10590.282999999999</v>
      </c>
      <c r="AC403" s="1">
        <f t="shared" si="67"/>
        <v>79623.159</v>
      </c>
      <c r="AD403" s="5">
        <v>1.1082773881408694E-3</v>
      </c>
      <c r="AE403" s="5">
        <v>4.3693733441047024E-3</v>
      </c>
      <c r="AF403" s="5">
        <v>6.8801293411896111E-4</v>
      </c>
      <c r="AG403" s="5">
        <v>8.1858625676812537E-4</v>
      </c>
      <c r="AH403" s="5">
        <v>7.7232291761118754E-4</v>
      </c>
      <c r="AI403" s="5">
        <v>7.3020610904122197E-4</v>
      </c>
      <c r="AJ403" s="5">
        <v>7.3826708733760375E-4</v>
      </c>
      <c r="AK403" s="5">
        <v>8.1778522420983832E-4</v>
      </c>
      <c r="AL403" s="5">
        <v>8.1574217435306155E-4</v>
      </c>
      <c r="AM403" s="5">
        <v>2.8110999091010762E-3</v>
      </c>
      <c r="AN403" s="21">
        <v>3.8714735007553624E-3</v>
      </c>
      <c r="AO403" s="23">
        <f t="shared" si="68"/>
        <v>0.19966159052453469</v>
      </c>
      <c r="AP403" s="23">
        <f t="shared" si="69"/>
        <v>0.24873096446700507</v>
      </c>
      <c r="AQ403" s="23">
        <f t="shared" si="70"/>
        <v>5.0643515358361778E-2</v>
      </c>
      <c r="AR403" s="23">
        <f t="shared" si="71"/>
        <v>0.14931395379364662</v>
      </c>
      <c r="AS403" s="23">
        <f t="shared" si="72"/>
        <v>0.64467005076142136</v>
      </c>
      <c r="AT403" s="23">
        <f t="shared" si="73"/>
        <v>0.46023688663282569</v>
      </c>
      <c r="AU403" s="34">
        <f t="shared" si="74"/>
        <v>0.55160744500846026</v>
      </c>
      <c r="AV403" s="35">
        <f t="shared" si="75"/>
        <v>0.19966159052453469</v>
      </c>
      <c r="AW403" s="35">
        <f t="shared" si="76"/>
        <v>0.27902946273830154</v>
      </c>
    </row>
    <row r="404" spans="1:49" x14ac:dyDescent="0.2">
      <c r="A404" s="10" t="s">
        <v>462</v>
      </c>
      <c r="B404" s="1" t="s">
        <v>55</v>
      </c>
      <c r="C404" s="1">
        <v>2014</v>
      </c>
      <c r="D404" s="1">
        <v>105</v>
      </c>
      <c r="E404" s="1">
        <v>56</v>
      </c>
      <c r="F404" s="1">
        <v>39</v>
      </c>
      <c r="G404" s="1">
        <v>56</v>
      </c>
      <c r="H404" s="1">
        <v>66</v>
      </c>
      <c r="I404" s="1">
        <v>51</v>
      </c>
      <c r="J404" s="1">
        <v>43</v>
      </c>
      <c r="K404" s="1">
        <v>51</v>
      </c>
      <c r="L404" s="1">
        <v>52</v>
      </c>
      <c r="M404" s="1">
        <v>58</v>
      </c>
      <c r="N404" s="1">
        <f t="shared" si="66"/>
        <v>161</v>
      </c>
      <c r="O404" s="1">
        <v>577</v>
      </c>
      <c r="P404" s="1">
        <v>247421</v>
      </c>
      <c r="Q404" s="1">
        <v>254185</v>
      </c>
      <c r="R404" s="1">
        <v>501606</v>
      </c>
      <c r="S404" s="1">
        <v>25182.067000000003</v>
      </c>
      <c r="T404" s="1">
        <v>57370.417000000001</v>
      </c>
      <c r="U404" s="1">
        <v>71496.820999999996</v>
      </c>
      <c r="V404" s="1">
        <v>58848.716</v>
      </c>
      <c r="W404" s="1">
        <v>60699.900999999998</v>
      </c>
      <c r="X404" s="1">
        <v>76996.561000000002</v>
      </c>
      <c r="Y404" s="1">
        <v>74335.244000000006</v>
      </c>
      <c r="Z404" s="1">
        <v>43401.054999999993</v>
      </c>
      <c r="AA404" s="1">
        <v>23691.330999999998</v>
      </c>
      <c r="AB404" s="1">
        <v>10062.275000000001</v>
      </c>
      <c r="AC404" s="1">
        <f t="shared" si="67"/>
        <v>77154.660999999993</v>
      </c>
      <c r="AD404" s="5">
        <v>1.1503052196345338E-3</v>
      </c>
      <c r="AE404" s="5">
        <v>4.1696338906571885E-3</v>
      </c>
      <c r="AF404" s="5">
        <v>9.7611282832404717E-4</v>
      </c>
      <c r="AG404" s="5">
        <v>5.4547879828111521E-4</v>
      </c>
      <c r="AH404" s="5">
        <v>9.5159255471266352E-4</v>
      </c>
      <c r="AI404" s="5">
        <v>1.0873164356561306E-3</v>
      </c>
      <c r="AJ404" s="5">
        <v>6.6236724520722429E-4</v>
      </c>
      <c r="AK404" s="5">
        <v>5.7846046755426E-4</v>
      </c>
      <c r="AL404" s="5">
        <v>1.1750866424790828E-3</v>
      </c>
      <c r="AM404" s="5">
        <v>2.194895677241604E-3</v>
      </c>
      <c r="AN404" s="21">
        <v>5.7641040420779591E-3</v>
      </c>
      <c r="AO404" s="23">
        <f t="shared" si="68"/>
        <v>0.18197573656845753</v>
      </c>
      <c r="AP404" s="23">
        <f t="shared" si="69"/>
        <v>0.27902946273830154</v>
      </c>
      <c r="AQ404" s="23">
        <f t="shared" si="70"/>
        <v>5.0202882341917762E-2</v>
      </c>
      <c r="AR404" s="23">
        <f t="shared" si="71"/>
        <v>0.15381526736123569</v>
      </c>
      <c r="AS404" s="23">
        <f t="shared" si="72"/>
        <v>0.64644714038128248</v>
      </c>
      <c r="AT404" s="23">
        <f t="shared" si="73"/>
        <v>0.44194107452339687</v>
      </c>
      <c r="AU404" s="34">
        <f t="shared" si="74"/>
        <v>0.53899480069324091</v>
      </c>
      <c r="AV404" s="35">
        <f t="shared" si="75"/>
        <v>0.18197573656845753</v>
      </c>
      <c r="AW404" s="35">
        <f t="shared" si="76"/>
        <v>0.28330781010719758</v>
      </c>
    </row>
    <row r="405" spans="1:49" x14ac:dyDescent="0.2">
      <c r="A405" s="10" t="s">
        <v>463</v>
      </c>
      <c r="B405" s="1" t="s">
        <v>55</v>
      </c>
      <c r="C405" s="1">
        <v>2015</v>
      </c>
      <c r="D405" s="1">
        <v>118</v>
      </c>
      <c r="E405" s="1">
        <v>63</v>
      </c>
      <c r="F405" s="1">
        <v>59</v>
      </c>
      <c r="G405" s="1">
        <v>66</v>
      </c>
      <c r="H405" s="1">
        <v>61</v>
      </c>
      <c r="I405" s="1">
        <v>48</v>
      </c>
      <c r="J405" s="1">
        <v>53</v>
      </c>
      <c r="K405" s="1">
        <v>44</v>
      </c>
      <c r="L405" s="1">
        <v>69</v>
      </c>
      <c r="M405" s="1">
        <v>72</v>
      </c>
      <c r="N405" s="1">
        <f t="shared" si="66"/>
        <v>185</v>
      </c>
      <c r="O405" s="1">
        <v>653</v>
      </c>
      <c r="P405" s="1">
        <v>306566</v>
      </c>
      <c r="Q405" s="1">
        <v>314511</v>
      </c>
      <c r="R405" s="1">
        <v>621077</v>
      </c>
      <c r="S405" s="1">
        <v>31320.061000000002</v>
      </c>
      <c r="T405" s="1">
        <v>71905.399999999994</v>
      </c>
      <c r="U405" s="1">
        <v>91086.285000000003</v>
      </c>
      <c r="V405" s="1">
        <v>71615.849000000002</v>
      </c>
      <c r="W405" s="1">
        <v>74966.489000000001</v>
      </c>
      <c r="X405" s="1">
        <v>92825.35500000001</v>
      </c>
      <c r="Y405" s="1">
        <v>89858.139999999985</v>
      </c>
      <c r="Z405" s="1">
        <v>56217.031000000003</v>
      </c>
      <c r="AA405" s="1">
        <v>28597.137999999999</v>
      </c>
      <c r="AB405" s="1">
        <v>12672.257</v>
      </c>
      <c r="AC405" s="1">
        <f t="shared" si="67"/>
        <v>97486.425999999992</v>
      </c>
      <c r="AD405" s="5">
        <v>1.0513994239039603E-3</v>
      </c>
      <c r="AE405" s="5">
        <v>3.7675533262850284E-3</v>
      </c>
      <c r="AF405" s="5">
        <v>8.7615116528104984E-4</v>
      </c>
      <c r="AG405" s="5">
        <v>6.4773747222208035E-4</v>
      </c>
      <c r="AH405" s="5">
        <v>9.2158371256619465E-4</v>
      </c>
      <c r="AI405" s="5">
        <v>8.1369690395931434E-4</v>
      </c>
      <c r="AJ405" s="5">
        <v>5.1710009619677726E-4</v>
      </c>
      <c r="AK405" s="5">
        <v>5.898185740323582E-4</v>
      </c>
      <c r="AL405" s="5">
        <v>7.8268096371008993E-4</v>
      </c>
      <c r="AM405" s="5">
        <v>2.4128288642031241E-3</v>
      </c>
      <c r="AN405" s="21">
        <v>5.6817029515736622E-3</v>
      </c>
      <c r="AO405" s="23">
        <f t="shared" si="68"/>
        <v>0.18070444104134761</v>
      </c>
      <c r="AP405" s="23">
        <f t="shared" si="69"/>
        <v>0.28330781010719758</v>
      </c>
      <c r="AQ405" s="23">
        <f t="shared" si="70"/>
        <v>5.0428628012307658E-2</v>
      </c>
      <c r="AR405" s="23">
        <f t="shared" si="71"/>
        <v>0.15696351016057589</v>
      </c>
      <c r="AS405" s="23">
        <f t="shared" si="72"/>
        <v>0.63552833078101068</v>
      </c>
      <c r="AT405" s="23">
        <f t="shared" si="73"/>
        <v>0.43797856049004597</v>
      </c>
      <c r="AU405" s="34">
        <f t="shared" si="74"/>
        <v>0.53598774885145484</v>
      </c>
      <c r="AV405" s="35">
        <f t="shared" si="75"/>
        <v>0.18070444104134761</v>
      </c>
      <c r="AW405" s="35">
        <f t="shared" si="76"/>
        <v>0.29026845637583892</v>
      </c>
    </row>
    <row r="406" spans="1:49" x14ac:dyDescent="0.2">
      <c r="A406" s="10" t="s">
        <v>464</v>
      </c>
      <c r="B406" s="1" t="s">
        <v>55</v>
      </c>
      <c r="C406" s="1">
        <v>2016</v>
      </c>
      <c r="D406" s="1">
        <v>91</v>
      </c>
      <c r="E406" s="1">
        <v>53</v>
      </c>
      <c r="F406" s="1">
        <v>52</v>
      </c>
      <c r="G406" s="1">
        <v>58</v>
      </c>
      <c r="H406" s="1">
        <v>46</v>
      </c>
      <c r="I406" s="1">
        <v>65</v>
      </c>
      <c r="J406" s="1">
        <v>58</v>
      </c>
      <c r="K406" s="1">
        <v>48</v>
      </c>
      <c r="L406" s="1">
        <v>76</v>
      </c>
      <c r="M406" s="1">
        <v>49</v>
      </c>
      <c r="N406" s="1">
        <f t="shared" si="66"/>
        <v>173</v>
      </c>
      <c r="O406" s="1">
        <v>596</v>
      </c>
      <c r="P406" s="1">
        <v>245633</v>
      </c>
      <c r="Q406" s="1">
        <v>255871</v>
      </c>
      <c r="R406" s="1">
        <v>501504</v>
      </c>
      <c r="S406" s="1">
        <v>24208.002999999997</v>
      </c>
      <c r="T406" s="1">
        <v>53794.082999999999</v>
      </c>
      <c r="U406" s="1">
        <v>74645.222000000009</v>
      </c>
      <c r="V406" s="1">
        <v>58724.59</v>
      </c>
      <c r="W406" s="1">
        <v>56755.222000000002</v>
      </c>
      <c r="X406" s="1">
        <v>72755.233000000007</v>
      </c>
      <c r="Y406" s="1">
        <v>75627.968000000008</v>
      </c>
      <c r="Z406" s="1">
        <v>49366.566999999995</v>
      </c>
      <c r="AA406" s="1">
        <v>24225.442999999999</v>
      </c>
      <c r="AB406" s="1">
        <v>11416.294</v>
      </c>
      <c r="AC406" s="1">
        <f t="shared" si="67"/>
        <v>85008.303999999989</v>
      </c>
      <c r="AD406" s="5">
        <v>1.1884252169474222E-3</v>
      </c>
      <c r="AE406" s="5">
        <v>3.7590874389762763E-3</v>
      </c>
      <c r="AF406" s="5">
        <v>9.8523846944281951E-4</v>
      </c>
      <c r="AG406" s="5">
        <v>6.9662864690790249E-4</v>
      </c>
      <c r="AH406" s="5">
        <v>9.8766121653637773E-4</v>
      </c>
      <c r="AI406" s="5">
        <v>8.1049810711690984E-4</v>
      </c>
      <c r="AJ406" s="5">
        <v>8.9340652651060846E-4</v>
      </c>
      <c r="AK406" s="5">
        <v>7.669120503145079E-4</v>
      </c>
      <c r="AL406" s="5">
        <v>9.7231796571959326E-4</v>
      </c>
      <c r="AM406" s="5">
        <v>3.1371975323629788E-3</v>
      </c>
      <c r="AN406" s="21">
        <v>4.2921109074450957E-3</v>
      </c>
      <c r="AO406" s="23">
        <f t="shared" si="68"/>
        <v>0.15268456375838926</v>
      </c>
      <c r="AP406" s="23">
        <f t="shared" si="69"/>
        <v>0.29026845637583892</v>
      </c>
      <c r="AQ406" s="23">
        <f t="shared" si="70"/>
        <v>4.8270807411306786E-2</v>
      </c>
      <c r="AR406" s="23">
        <f t="shared" si="71"/>
        <v>0.16950673175089329</v>
      </c>
      <c r="AS406" s="23">
        <f t="shared" si="72"/>
        <v>0.61241610738255037</v>
      </c>
      <c r="AT406" s="23">
        <f t="shared" si="73"/>
        <v>0.49664429530201343</v>
      </c>
      <c r="AU406" s="34">
        <f t="shared" si="74"/>
        <v>0.55704697986577179</v>
      </c>
      <c r="AV406" s="35">
        <f t="shared" si="75"/>
        <v>0.15268456375838926</v>
      </c>
      <c r="AW406" s="35">
        <f t="shared" si="76"/>
        <v>0.3031301482701812</v>
      </c>
    </row>
    <row r="407" spans="1:49" x14ac:dyDescent="0.2">
      <c r="A407" s="10" t="s">
        <v>465</v>
      </c>
      <c r="B407" s="1" t="s">
        <v>55</v>
      </c>
      <c r="C407" s="1">
        <v>2017</v>
      </c>
      <c r="D407" s="1">
        <v>113</v>
      </c>
      <c r="E407" s="1">
        <v>52</v>
      </c>
      <c r="F407" s="1">
        <v>31</v>
      </c>
      <c r="G407" s="1">
        <v>48</v>
      </c>
      <c r="H407" s="1">
        <v>66</v>
      </c>
      <c r="I407" s="1">
        <v>54</v>
      </c>
      <c r="J407" s="1">
        <v>59</v>
      </c>
      <c r="K407" s="1">
        <v>62</v>
      </c>
      <c r="L407" s="1">
        <v>55</v>
      </c>
      <c r="M407" s="1">
        <v>67</v>
      </c>
      <c r="N407" s="1">
        <f t="shared" si="66"/>
        <v>184</v>
      </c>
      <c r="O407" s="1">
        <v>607</v>
      </c>
      <c r="P407" s="1">
        <v>290092</v>
      </c>
      <c r="Q407" s="1">
        <v>298326</v>
      </c>
      <c r="R407" s="1">
        <v>588418</v>
      </c>
      <c r="S407" s="1">
        <v>28365</v>
      </c>
      <c r="T407" s="1">
        <v>63950</v>
      </c>
      <c r="U407" s="1">
        <v>84590</v>
      </c>
      <c r="V407" s="1">
        <v>67970</v>
      </c>
      <c r="W407" s="1">
        <v>67004</v>
      </c>
      <c r="X407" s="1">
        <v>83777</v>
      </c>
      <c r="Y407" s="1">
        <v>90409</v>
      </c>
      <c r="Z407" s="1">
        <v>60957</v>
      </c>
      <c r="AA407" s="1">
        <v>28694</v>
      </c>
      <c r="AB407" s="1">
        <v>12702</v>
      </c>
      <c r="AC407" s="1">
        <f t="shared" si="67"/>
        <v>102353</v>
      </c>
      <c r="AD407" s="5">
        <v>1.0315795913789178E-3</v>
      </c>
      <c r="AE407" s="5">
        <v>3.98378283095364E-3</v>
      </c>
      <c r="AF407" s="5">
        <v>8.1313526192337761E-4</v>
      </c>
      <c r="AG407" s="5">
        <v>3.6647357843716749E-4</v>
      </c>
      <c r="AH407" s="5">
        <v>7.061939090775342E-4</v>
      </c>
      <c r="AI407" s="5">
        <v>9.8501581995104771E-4</v>
      </c>
      <c r="AJ407" s="5">
        <v>6.4456831827351181E-4</v>
      </c>
      <c r="AK407" s="5">
        <v>6.5258989702352639E-4</v>
      </c>
      <c r="AL407" s="5">
        <v>1.0171104221008251E-3</v>
      </c>
      <c r="AM407" s="5">
        <v>1.9167770265560745E-3</v>
      </c>
      <c r="AN407" s="21">
        <v>5.2747598803338054E-3</v>
      </c>
      <c r="AO407" s="23">
        <f t="shared" si="68"/>
        <v>0.18616144975288304</v>
      </c>
      <c r="AP407" s="23">
        <f t="shared" si="69"/>
        <v>0.3031301482701812</v>
      </c>
      <c r="AQ407" s="23">
        <f t="shared" si="70"/>
        <v>4.8205527363200988E-2</v>
      </c>
      <c r="AR407" s="23">
        <f t="shared" si="71"/>
        <v>0.17394607234992812</v>
      </c>
      <c r="AS407" s="23">
        <f t="shared" si="72"/>
        <v>0.59967051070840194</v>
      </c>
      <c r="AT407" s="23">
        <f t="shared" si="73"/>
        <v>0.48929159802306427</v>
      </c>
      <c r="AU407" s="34">
        <f t="shared" si="74"/>
        <v>0.51070840197693579</v>
      </c>
      <c r="AV407" s="35">
        <f t="shared" si="75"/>
        <v>0.18616144975288304</v>
      </c>
      <c r="AW407" s="35">
        <f t="shared" si="76"/>
        <v>0.71844660194174759</v>
      </c>
    </row>
    <row r="408" spans="1:49" x14ac:dyDescent="0.2">
      <c r="A408" s="10" t="s">
        <v>466</v>
      </c>
      <c r="B408" s="1" t="s">
        <v>56</v>
      </c>
      <c r="C408" s="1">
        <v>2009</v>
      </c>
      <c r="D408" s="1">
        <v>100</v>
      </c>
      <c r="E408" s="1">
        <v>41</v>
      </c>
      <c r="F408" s="1">
        <v>36</v>
      </c>
      <c r="G408" s="1">
        <v>53</v>
      </c>
      <c r="H408" s="1">
        <v>62</v>
      </c>
      <c r="I408" s="1">
        <v>58</v>
      </c>
      <c r="J408" s="1">
        <v>56</v>
      </c>
      <c r="K408" s="1">
        <v>135</v>
      </c>
      <c r="L408" s="1">
        <v>351</v>
      </c>
      <c r="M408" s="1">
        <v>550</v>
      </c>
      <c r="N408" s="1">
        <f t="shared" si="66"/>
        <v>1036</v>
      </c>
      <c r="O408" s="1">
        <v>1442</v>
      </c>
      <c r="P408" s="1">
        <v>3772806</v>
      </c>
      <c r="Q408" s="1">
        <v>3905955</v>
      </c>
      <c r="R408" s="1">
        <v>7678761</v>
      </c>
      <c r="S408" s="1">
        <v>519724.61699999997</v>
      </c>
      <c r="T408" s="1">
        <v>991372.70799999987</v>
      </c>
      <c r="U408" s="1">
        <v>1107414.3019999999</v>
      </c>
      <c r="V408" s="1">
        <v>1039929.1799999999</v>
      </c>
      <c r="W408" s="1">
        <v>1140655.287</v>
      </c>
      <c r="X408" s="1">
        <v>1133795.327</v>
      </c>
      <c r="Y408" s="1">
        <v>846995.76599999983</v>
      </c>
      <c r="Z408" s="1">
        <v>488616.49799999991</v>
      </c>
      <c r="AA408" s="1">
        <v>299257.03100000008</v>
      </c>
      <c r="AB408" s="1">
        <v>111491.06899999999</v>
      </c>
      <c r="AC408" s="1">
        <f t="shared" si="67"/>
        <v>899364.598</v>
      </c>
      <c r="AD408" s="5">
        <v>1.8779071259022125E-4</v>
      </c>
      <c r="AE408" s="5">
        <v>1.9240958909591156E-4</v>
      </c>
      <c r="AF408" s="5">
        <v>4.1356797165330079E-5</v>
      </c>
      <c r="AG408" s="5">
        <v>3.2508158811913199E-5</v>
      </c>
      <c r="AH408" s="5">
        <v>5.0965008982630914E-5</v>
      </c>
      <c r="AI408" s="5">
        <v>5.435472110339677E-5</v>
      </c>
      <c r="AJ408" s="5">
        <v>5.1155617437114376E-5</v>
      </c>
      <c r="AK408" s="5">
        <v>6.6116032981444699E-5</v>
      </c>
      <c r="AL408" s="5">
        <v>2.7629030242036571E-4</v>
      </c>
      <c r="AM408" s="5">
        <v>1.1729047729541898E-3</v>
      </c>
      <c r="AN408" s="21">
        <v>4.9331305631305777E-3</v>
      </c>
      <c r="AO408" s="23">
        <f t="shared" si="68"/>
        <v>6.9348127600554782E-2</v>
      </c>
      <c r="AP408" s="23">
        <f t="shared" si="69"/>
        <v>0.71844660194174759</v>
      </c>
      <c r="AQ408" s="23">
        <f t="shared" si="70"/>
        <v>6.7683395407149669E-2</v>
      </c>
      <c r="AR408" s="23">
        <f t="shared" si="71"/>
        <v>0.11712366070515803</v>
      </c>
      <c r="AS408" s="23">
        <f t="shared" si="72"/>
        <v>0.24271844660194175</v>
      </c>
      <c r="AT408" s="23">
        <f t="shared" si="73"/>
        <v>0.79750346740638001</v>
      </c>
      <c r="AU408" s="34">
        <f t="shared" si="74"/>
        <v>0.21220527045769763</v>
      </c>
      <c r="AV408" s="35">
        <f t="shared" si="75"/>
        <v>6.9348127600554782E-2</v>
      </c>
      <c r="AW408" s="35">
        <f t="shared" si="76"/>
        <v>0.70397842211732975</v>
      </c>
    </row>
    <row r="409" spans="1:49" x14ac:dyDescent="0.2">
      <c r="A409" s="10" t="s">
        <v>467</v>
      </c>
      <c r="B409" s="1" t="s">
        <v>56</v>
      </c>
      <c r="C409" s="1">
        <v>2010</v>
      </c>
      <c r="D409" s="1">
        <v>114</v>
      </c>
      <c r="E409" s="1">
        <v>50</v>
      </c>
      <c r="F409" s="1">
        <v>46</v>
      </c>
      <c r="G409" s="1">
        <v>56</v>
      </c>
      <c r="H409" s="1">
        <v>51</v>
      </c>
      <c r="I409" s="1">
        <v>59</v>
      </c>
      <c r="J409" s="1">
        <v>63</v>
      </c>
      <c r="K409" s="1">
        <v>134</v>
      </c>
      <c r="L409" s="1">
        <v>329</v>
      </c>
      <c r="M409" s="1">
        <v>581</v>
      </c>
      <c r="N409" s="1">
        <f t="shared" si="66"/>
        <v>1044</v>
      </c>
      <c r="O409" s="1">
        <v>1483</v>
      </c>
      <c r="P409" s="1">
        <v>3687956</v>
      </c>
      <c r="Q409" s="1">
        <v>3823302</v>
      </c>
      <c r="R409" s="1">
        <v>7511258</v>
      </c>
      <c r="S409" s="1">
        <v>487844.76199999999</v>
      </c>
      <c r="T409" s="1">
        <v>972518.89399999997</v>
      </c>
      <c r="U409" s="1">
        <v>1054588.9859999998</v>
      </c>
      <c r="V409" s="1">
        <v>1014596.4630000001</v>
      </c>
      <c r="W409" s="1">
        <v>1101414.0649999999</v>
      </c>
      <c r="X409" s="1">
        <v>1137918.3110000002</v>
      </c>
      <c r="Y409" s="1">
        <v>861208.76500000001</v>
      </c>
      <c r="Z409" s="1">
        <v>487289.40800000017</v>
      </c>
      <c r="AA409" s="1">
        <v>286109.02</v>
      </c>
      <c r="AB409" s="1">
        <v>106878.65999999997</v>
      </c>
      <c r="AC409" s="1">
        <f t="shared" si="67"/>
        <v>880277.08800000022</v>
      </c>
      <c r="AD409" s="5">
        <v>1.974369672829771E-4</v>
      </c>
      <c r="AE409" s="5">
        <v>2.3368089375939635E-4</v>
      </c>
      <c r="AF409" s="5">
        <v>5.141288288430929E-5</v>
      </c>
      <c r="AG409" s="5">
        <v>4.3618889074951906E-5</v>
      </c>
      <c r="AH409" s="5">
        <v>5.5194357601461491E-5</v>
      </c>
      <c r="AI409" s="5">
        <v>4.6304111796502254E-5</v>
      </c>
      <c r="AJ409" s="5">
        <v>5.1849064585445435E-5</v>
      </c>
      <c r="AK409" s="5">
        <v>7.3152994442642484E-5</v>
      </c>
      <c r="AL409" s="5">
        <v>2.7499058629240706E-4</v>
      </c>
      <c r="AM409" s="5">
        <v>1.1499113170217422E-3</v>
      </c>
      <c r="AN409" s="21">
        <v>5.4360711483471078E-3</v>
      </c>
      <c r="AO409" s="23">
        <f t="shared" si="68"/>
        <v>7.6871207012811874E-2</v>
      </c>
      <c r="AP409" s="23">
        <f t="shared" si="69"/>
        <v>0.70397842211732975</v>
      </c>
      <c r="AQ409" s="23">
        <f t="shared" si="70"/>
        <v>6.4948476273881145E-2</v>
      </c>
      <c r="AR409" s="23">
        <f t="shared" si="71"/>
        <v>0.11719436184990586</v>
      </c>
      <c r="AS409" s="23">
        <f t="shared" si="72"/>
        <v>0.25354012137559001</v>
      </c>
      <c r="AT409" s="23">
        <f t="shared" si="73"/>
        <v>0.78624409979770737</v>
      </c>
      <c r="AU409" s="34">
        <f t="shared" si="74"/>
        <v>0.21915037086985839</v>
      </c>
      <c r="AV409" s="35">
        <f t="shared" si="75"/>
        <v>7.6871207012811874E-2</v>
      </c>
      <c r="AW409" s="35">
        <f t="shared" si="76"/>
        <v>0.70533099004100763</v>
      </c>
    </row>
    <row r="410" spans="1:49" x14ac:dyDescent="0.2">
      <c r="A410" s="10" t="s">
        <v>468</v>
      </c>
      <c r="B410" s="1" t="s">
        <v>56</v>
      </c>
      <c r="C410" s="1">
        <v>2011</v>
      </c>
      <c r="D410" s="1">
        <v>116</v>
      </c>
      <c r="E410" s="1">
        <v>67</v>
      </c>
      <c r="F410" s="1">
        <v>41</v>
      </c>
      <c r="G410" s="1">
        <v>36</v>
      </c>
      <c r="H410" s="1">
        <v>68</v>
      </c>
      <c r="I410" s="1">
        <v>76</v>
      </c>
      <c r="J410" s="1">
        <v>99</v>
      </c>
      <c r="K410" s="1">
        <v>197</v>
      </c>
      <c r="L410" s="1">
        <v>346</v>
      </c>
      <c r="M410" s="1">
        <v>661</v>
      </c>
      <c r="N410" s="1">
        <f t="shared" si="66"/>
        <v>1204</v>
      </c>
      <c r="O410" s="1">
        <v>1707</v>
      </c>
      <c r="P410" s="1">
        <v>3805859</v>
      </c>
      <c r="Q410" s="1">
        <v>3946790</v>
      </c>
      <c r="R410" s="1">
        <v>7752649</v>
      </c>
      <c r="S410" s="1">
        <v>500508.99100000004</v>
      </c>
      <c r="T410" s="1">
        <v>999063.79600000021</v>
      </c>
      <c r="U410" s="1">
        <v>1099325.7210000001</v>
      </c>
      <c r="V410" s="1">
        <v>1054665.5789999999</v>
      </c>
      <c r="W410" s="1">
        <v>1105409.5900000001</v>
      </c>
      <c r="X410" s="1">
        <v>1169373.6169999999</v>
      </c>
      <c r="Y410" s="1">
        <v>904520.59600000014</v>
      </c>
      <c r="Z410" s="1">
        <v>515965.25199999998</v>
      </c>
      <c r="AA410" s="1">
        <v>293442.6590000001</v>
      </c>
      <c r="AB410" s="1">
        <v>113460.00499999998</v>
      </c>
      <c r="AC410" s="1">
        <f t="shared" si="67"/>
        <v>922867.91600000008</v>
      </c>
      <c r="AD410" s="5">
        <v>2.2018280461297811E-4</v>
      </c>
      <c r="AE410" s="5">
        <v>2.3176406835017274E-4</v>
      </c>
      <c r="AF410" s="5">
        <v>6.7062784447050451E-5</v>
      </c>
      <c r="AG410" s="5">
        <v>3.7295588756628385E-5</v>
      </c>
      <c r="AH410" s="5">
        <v>3.4134042787415181E-5</v>
      </c>
      <c r="AI410" s="5">
        <v>6.1515659548421313E-5</v>
      </c>
      <c r="AJ410" s="5">
        <v>6.499205976185454E-5</v>
      </c>
      <c r="AK410" s="5">
        <v>1.0945024407161203E-4</v>
      </c>
      <c r="AL410" s="5">
        <v>3.8180865714577229E-4</v>
      </c>
      <c r="AM410" s="5">
        <v>1.1791060003992122E-3</v>
      </c>
      <c r="AN410" s="21">
        <v>5.825841449592745E-3</v>
      </c>
      <c r="AO410" s="23">
        <f t="shared" si="68"/>
        <v>6.795547744581136E-2</v>
      </c>
      <c r="AP410" s="23">
        <f t="shared" si="69"/>
        <v>0.70533099004100763</v>
      </c>
      <c r="AQ410" s="23">
        <f t="shared" si="70"/>
        <v>6.455973835523833E-2</v>
      </c>
      <c r="AR410" s="23">
        <f t="shared" si="71"/>
        <v>0.11903904278395683</v>
      </c>
      <c r="AS410" s="23">
        <f t="shared" si="72"/>
        <v>0.23667252489748097</v>
      </c>
      <c r="AT410" s="23">
        <f t="shared" si="73"/>
        <v>0.80785002929115413</v>
      </c>
      <c r="AU410" s="34">
        <f t="shared" si="74"/>
        <v>0.22671353251318102</v>
      </c>
      <c r="AV410" s="35">
        <f t="shared" si="75"/>
        <v>6.795547744581136E-2</v>
      </c>
      <c r="AW410" s="35">
        <f t="shared" si="76"/>
        <v>0.70006301197227472</v>
      </c>
    </row>
    <row r="411" spans="1:49" x14ac:dyDescent="0.2">
      <c r="A411" s="10" t="s">
        <v>469</v>
      </c>
      <c r="B411" s="1" t="s">
        <v>56</v>
      </c>
      <c r="C411" s="1">
        <v>2012</v>
      </c>
      <c r="D411" s="1">
        <v>114</v>
      </c>
      <c r="E411" s="1">
        <v>35</v>
      </c>
      <c r="F411" s="1">
        <v>73</v>
      </c>
      <c r="G411" s="1">
        <v>60</v>
      </c>
      <c r="H411" s="1">
        <v>63</v>
      </c>
      <c r="I411" s="1">
        <v>56</v>
      </c>
      <c r="J411" s="1">
        <v>75</v>
      </c>
      <c r="K411" s="1">
        <v>138</v>
      </c>
      <c r="L411" s="1">
        <v>330</v>
      </c>
      <c r="M411" s="1">
        <v>643</v>
      </c>
      <c r="N411" s="1">
        <f t="shared" si="66"/>
        <v>1111</v>
      </c>
      <c r="O411" s="1">
        <v>1587</v>
      </c>
      <c r="P411" s="1">
        <v>3653707</v>
      </c>
      <c r="Q411" s="1">
        <v>3783697</v>
      </c>
      <c r="R411" s="1">
        <v>7437404</v>
      </c>
      <c r="S411" s="1">
        <v>473849.07999999996</v>
      </c>
      <c r="T411" s="1">
        <v>956826.65399999986</v>
      </c>
      <c r="U411" s="1">
        <v>1042776.1739999998</v>
      </c>
      <c r="V411" s="1">
        <v>1019829.9180000001</v>
      </c>
      <c r="W411" s="1">
        <v>1042317.172</v>
      </c>
      <c r="X411" s="1">
        <v>1119827.706</v>
      </c>
      <c r="Y411" s="1">
        <v>883276.7429999999</v>
      </c>
      <c r="Z411" s="1">
        <v>508384.50800000003</v>
      </c>
      <c r="AA411" s="1">
        <v>278835.75100000005</v>
      </c>
      <c r="AB411" s="1">
        <v>110175.39400000001</v>
      </c>
      <c r="AC411" s="1">
        <f t="shared" si="67"/>
        <v>897395.65300000005</v>
      </c>
      <c r="AD411" s="5">
        <v>2.1338090548799016E-4</v>
      </c>
      <c r="AE411" s="5">
        <v>2.4058292990671208E-4</v>
      </c>
      <c r="AF411" s="5">
        <v>3.6579248554252758E-5</v>
      </c>
      <c r="AG411" s="5">
        <v>7.0005435317895952E-5</v>
      </c>
      <c r="AH411" s="5">
        <v>5.8833339698120128E-5</v>
      </c>
      <c r="AI411" s="5">
        <v>6.0442254711313532E-5</v>
      </c>
      <c r="AJ411" s="5">
        <v>5.0007692879854502E-5</v>
      </c>
      <c r="AK411" s="5">
        <v>8.4911100166938289E-5</v>
      </c>
      <c r="AL411" s="5">
        <v>2.7144808275707721E-4</v>
      </c>
      <c r="AM411" s="5">
        <v>1.1834924281284144E-3</v>
      </c>
      <c r="AN411" s="21">
        <v>5.8361488591545212E-3</v>
      </c>
      <c r="AO411" s="23">
        <f t="shared" si="68"/>
        <v>7.1833648393194713E-2</v>
      </c>
      <c r="AP411" s="23">
        <f t="shared" si="69"/>
        <v>0.70006301197227472</v>
      </c>
      <c r="AQ411" s="23">
        <f t="shared" si="70"/>
        <v>6.3711623034058654E-2</v>
      </c>
      <c r="AR411" s="23">
        <f t="shared" si="71"/>
        <v>0.12065979648275124</v>
      </c>
      <c r="AS411" s="23">
        <f t="shared" si="72"/>
        <v>0.25267800882167613</v>
      </c>
      <c r="AT411" s="23">
        <f t="shared" si="73"/>
        <v>0.78260869565217395</v>
      </c>
      <c r="AU411" s="34">
        <f t="shared" si="74"/>
        <v>0.22810333963453056</v>
      </c>
      <c r="AV411" s="35">
        <f t="shared" si="75"/>
        <v>7.1833648393194713E-2</v>
      </c>
      <c r="AW411" s="35">
        <f t="shared" si="76"/>
        <v>0.72647058823529409</v>
      </c>
    </row>
    <row r="412" spans="1:49" x14ac:dyDescent="0.2">
      <c r="A412" s="10" t="s">
        <v>470</v>
      </c>
      <c r="B412" s="1" t="s">
        <v>56</v>
      </c>
      <c r="C412" s="1">
        <v>2013</v>
      </c>
      <c r="D412" s="1">
        <v>124</v>
      </c>
      <c r="E412" s="1">
        <v>38</v>
      </c>
      <c r="F412" s="1">
        <v>52</v>
      </c>
      <c r="G412" s="1">
        <v>40</v>
      </c>
      <c r="H412" s="1">
        <v>62</v>
      </c>
      <c r="I412" s="1">
        <v>69</v>
      </c>
      <c r="J412" s="1">
        <v>80</v>
      </c>
      <c r="K412" s="1">
        <v>204</v>
      </c>
      <c r="L412" s="1">
        <v>382</v>
      </c>
      <c r="M412" s="1">
        <v>649</v>
      </c>
      <c r="N412" s="1">
        <f t="shared" si="66"/>
        <v>1235</v>
      </c>
      <c r="O412" s="1">
        <v>1700</v>
      </c>
      <c r="P412" s="1">
        <v>3750520</v>
      </c>
      <c r="Q412" s="1">
        <v>3893220</v>
      </c>
      <c r="R412" s="1">
        <v>7643740</v>
      </c>
      <c r="S412" s="1">
        <v>491572.5</v>
      </c>
      <c r="T412" s="1">
        <v>987777.94200000004</v>
      </c>
      <c r="U412" s="1">
        <v>1057696.9130000002</v>
      </c>
      <c r="V412" s="1">
        <v>1066064.9819999998</v>
      </c>
      <c r="W412" s="1">
        <v>1048630.716</v>
      </c>
      <c r="X412" s="1">
        <v>1134470.625</v>
      </c>
      <c r="Y412" s="1">
        <v>916457.26899999985</v>
      </c>
      <c r="Z412" s="1">
        <v>538996.11999999988</v>
      </c>
      <c r="AA412" s="1">
        <v>286421.90599999996</v>
      </c>
      <c r="AB412" s="1">
        <v>116719.13399999999</v>
      </c>
      <c r="AC412" s="1">
        <f t="shared" si="67"/>
        <v>942137.1599999998</v>
      </c>
      <c r="AD412" s="5">
        <v>2.2240421573732231E-4</v>
      </c>
      <c r="AE412" s="5">
        <v>2.5225170244470553E-4</v>
      </c>
      <c r="AF412" s="5">
        <v>3.8470184830266234E-5</v>
      </c>
      <c r="AG412" s="5">
        <v>4.9163422300732378E-5</v>
      </c>
      <c r="AH412" s="5">
        <v>3.7521164915254672E-5</v>
      </c>
      <c r="AI412" s="5">
        <v>5.9124722415626816E-5</v>
      </c>
      <c r="AJ412" s="5">
        <v>6.0821319194580292E-5</v>
      </c>
      <c r="AK412" s="5">
        <v>8.7292667870148146E-5</v>
      </c>
      <c r="AL412" s="5">
        <v>3.7848138869719516E-4</v>
      </c>
      <c r="AM412" s="5">
        <v>1.3336968716352305E-3</v>
      </c>
      <c r="AN412" s="21">
        <v>5.5603565393142831E-3</v>
      </c>
      <c r="AO412" s="23">
        <f t="shared" si="68"/>
        <v>7.2941176470588232E-2</v>
      </c>
      <c r="AP412" s="23">
        <f t="shared" si="69"/>
        <v>0.72647058823529409</v>
      </c>
      <c r="AQ412" s="23">
        <f t="shared" si="70"/>
        <v>6.4310468435608753E-2</v>
      </c>
      <c r="AR412" s="23">
        <f t="shared" si="71"/>
        <v>0.12325604481575771</v>
      </c>
      <c r="AS412" s="23">
        <f t="shared" si="72"/>
        <v>0.22647058823529412</v>
      </c>
      <c r="AT412" s="23">
        <f t="shared" si="73"/>
        <v>0.8141176470588235</v>
      </c>
      <c r="AU412" s="34">
        <f t="shared" si="74"/>
        <v>0.20058823529411765</v>
      </c>
      <c r="AV412" s="35">
        <f t="shared" si="75"/>
        <v>7.2941176470588232E-2</v>
      </c>
      <c r="AW412" s="35">
        <f t="shared" si="76"/>
        <v>0.68088642659279774</v>
      </c>
    </row>
    <row r="413" spans="1:49" x14ac:dyDescent="0.2">
      <c r="A413" s="10" t="s">
        <v>471</v>
      </c>
      <c r="B413" s="1" t="s">
        <v>56</v>
      </c>
      <c r="C413" s="1">
        <v>2014</v>
      </c>
      <c r="D413" s="1">
        <v>126</v>
      </c>
      <c r="E413" s="1">
        <v>57</v>
      </c>
      <c r="F413" s="1">
        <v>65</v>
      </c>
      <c r="G413" s="1">
        <v>57</v>
      </c>
      <c r="H413" s="1">
        <v>62</v>
      </c>
      <c r="I413" s="1">
        <v>83</v>
      </c>
      <c r="J413" s="1">
        <v>126</v>
      </c>
      <c r="K413" s="1">
        <v>237</v>
      </c>
      <c r="L413" s="1">
        <v>372</v>
      </c>
      <c r="M413" s="1">
        <v>620</v>
      </c>
      <c r="N413" s="1">
        <f t="shared" si="66"/>
        <v>1229</v>
      </c>
      <c r="O413" s="1">
        <v>1805</v>
      </c>
      <c r="P413" s="1">
        <v>3746029</v>
      </c>
      <c r="Q413" s="1">
        <v>3866700</v>
      </c>
      <c r="R413" s="1">
        <v>7612729</v>
      </c>
      <c r="S413" s="1">
        <v>479412.81999999995</v>
      </c>
      <c r="T413" s="1">
        <v>973200.58700000006</v>
      </c>
      <c r="U413" s="1">
        <v>1061635.2820000001</v>
      </c>
      <c r="V413" s="1">
        <v>1069938.6039999998</v>
      </c>
      <c r="W413" s="1">
        <v>1029529.6360000001</v>
      </c>
      <c r="X413" s="1">
        <v>1115717.838</v>
      </c>
      <c r="Y413" s="1">
        <v>926533.88900000008</v>
      </c>
      <c r="Z413" s="1">
        <v>556503.28699999989</v>
      </c>
      <c r="AA413" s="1">
        <v>281604.95299999998</v>
      </c>
      <c r="AB413" s="1">
        <v>117535.51299999998</v>
      </c>
      <c r="AC413" s="1">
        <f t="shared" si="67"/>
        <v>955643.75299999979</v>
      </c>
      <c r="AD413" s="5">
        <v>2.3710288386727019E-4</v>
      </c>
      <c r="AE413" s="5">
        <v>2.6282150735977404E-4</v>
      </c>
      <c r="AF413" s="5">
        <v>5.8569631750540649E-5</v>
      </c>
      <c r="AG413" s="5">
        <v>6.1226299749144911E-5</v>
      </c>
      <c r="AH413" s="5">
        <v>5.3274084874499964E-5</v>
      </c>
      <c r="AI413" s="5">
        <v>6.0221675833331713E-5</v>
      </c>
      <c r="AJ413" s="5">
        <v>7.4391568524872863E-5</v>
      </c>
      <c r="AK413" s="5">
        <v>1.3599070848449018E-4</v>
      </c>
      <c r="AL413" s="5">
        <v>4.2587349533480839E-4</v>
      </c>
      <c r="AM413" s="5">
        <v>1.3209994925053752E-3</v>
      </c>
      <c r="AN413" s="21">
        <v>5.2750014372251906E-3</v>
      </c>
      <c r="AO413" s="23">
        <f t="shared" si="68"/>
        <v>6.980609418282549E-2</v>
      </c>
      <c r="AP413" s="23">
        <f t="shared" si="69"/>
        <v>0.68088642659279774</v>
      </c>
      <c r="AQ413" s="23">
        <f t="shared" si="70"/>
        <v>6.2975159105230188E-2</v>
      </c>
      <c r="AR413" s="23">
        <f t="shared" si="71"/>
        <v>0.12553234891193418</v>
      </c>
      <c r="AS413" s="23">
        <f t="shared" si="72"/>
        <v>0.24930747922437674</v>
      </c>
      <c r="AT413" s="23">
        <f t="shared" si="73"/>
        <v>0.7966759002770083</v>
      </c>
      <c r="AU413" s="34">
        <f t="shared" si="74"/>
        <v>0.24930747922437674</v>
      </c>
      <c r="AV413" s="35">
        <f t="shared" si="75"/>
        <v>6.980609418282549E-2</v>
      </c>
      <c r="AW413" s="35">
        <f t="shared" si="76"/>
        <v>0.69872537659327927</v>
      </c>
    </row>
    <row r="414" spans="1:49" x14ac:dyDescent="0.2">
      <c r="A414" s="10" t="s">
        <v>472</v>
      </c>
      <c r="B414" s="1" t="s">
        <v>56</v>
      </c>
      <c r="C414" s="1">
        <v>2015</v>
      </c>
      <c r="D414" s="1">
        <v>120</v>
      </c>
      <c r="E414" s="1">
        <v>48</v>
      </c>
      <c r="F414" s="1">
        <v>54</v>
      </c>
      <c r="G414" s="1">
        <v>68</v>
      </c>
      <c r="H414" s="1">
        <v>55</v>
      </c>
      <c r="I414" s="1">
        <v>55</v>
      </c>
      <c r="J414" s="1">
        <v>120</v>
      </c>
      <c r="K414" s="1">
        <v>224</v>
      </c>
      <c r="L414" s="1">
        <v>350</v>
      </c>
      <c r="M414" s="1">
        <v>632</v>
      </c>
      <c r="N414" s="1">
        <f t="shared" si="66"/>
        <v>1206</v>
      </c>
      <c r="O414" s="1">
        <v>1726</v>
      </c>
      <c r="P414" s="1">
        <v>3853283</v>
      </c>
      <c r="Q414" s="1">
        <v>3984743</v>
      </c>
      <c r="R414" s="1">
        <v>7838026</v>
      </c>
      <c r="S414" s="1">
        <v>493290.52299999999</v>
      </c>
      <c r="T414" s="1">
        <v>996323.598</v>
      </c>
      <c r="U414" s="1">
        <v>1090187.5409999997</v>
      </c>
      <c r="V414" s="1">
        <v>1108964.594</v>
      </c>
      <c r="W414" s="1">
        <v>1045548.6399999998</v>
      </c>
      <c r="X414" s="1">
        <v>1124842.3739999998</v>
      </c>
      <c r="Y414" s="1">
        <v>960895.348</v>
      </c>
      <c r="Z414" s="1">
        <v>596176.88400000008</v>
      </c>
      <c r="AA414" s="1">
        <v>297683.38499999995</v>
      </c>
      <c r="AB414" s="1">
        <v>127437.351</v>
      </c>
      <c r="AC414" s="1">
        <f t="shared" si="67"/>
        <v>1021297.6200000001</v>
      </c>
      <c r="AD414" s="5">
        <v>2.2020850658061099E-4</v>
      </c>
      <c r="AE414" s="5">
        <v>2.4326435316496036E-4</v>
      </c>
      <c r="AF414" s="5">
        <v>4.8177118454640881E-5</v>
      </c>
      <c r="AG414" s="5">
        <v>4.9532761996589368E-5</v>
      </c>
      <c r="AH414" s="5">
        <v>6.1318459009341466E-5</v>
      </c>
      <c r="AI414" s="5">
        <v>5.260396111270348E-5</v>
      </c>
      <c r="AJ414" s="5">
        <v>4.8895739768779382E-5</v>
      </c>
      <c r="AK414" s="5">
        <v>1.2488352685832756E-4</v>
      </c>
      <c r="AL414" s="5">
        <v>3.7572741582513281E-4</v>
      </c>
      <c r="AM414" s="5">
        <v>1.1757458347902085E-3</v>
      </c>
      <c r="AN414" s="21">
        <v>4.9592995698725722E-3</v>
      </c>
      <c r="AO414" s="23">
        <f t="shared" si="68"/>
        <v>6.9524913093858637E-2</v>
      </c>
      <c r="AP414" s="23">
        <f t="shared" si="69"/>
        <v>0.69872537659327927</v>
      </c>
      <c r="AQ414" s="23">
        <f t="shared" si="70"/>
        <v>6.2935555840207727E-2</v>
      </c>
      <c r="AR414" s="23">
        <f t="shared" si="71"/>
        <v>0.1303003613409805</v>
      </c>
      <c r="AS414" s="23">
        <f t="shared" si="72"/>
        <v>0.23174971031286212</v>
      </c>
      <c r="AT414" s="23">
        <f t="shared" si="73"/>
        <v>0.80011587485515645</v>
      </c>
      <c r="AU414" s="34">
        <f t="shared" si="74"/>
        <v>0.23174971031286212</v>
      </c>
      <c r="AV414" s="35">
        <f t="shared" si="75"/>
        <v>6.9524913093858637E-2</v>
      </c>
      <c r="AW414" s="35">
        <f t="shared" si="76"/>
        <v>0.6847977684797768</v>
      </c>
    </row>
    <row r="415" spans="1:49" x14ac:dyDescent="0.2">
      <c r="A415" s="10" t="s">
        <v>473</v>
      </c>
      <c r="B415" s="1" t="s">
        <v>56</v>
      </c>
      <c r="C415" s="1">
        <v>2016</v>
      </c>
      <c r="D415" s="1">
        <v>116</v>
      </c>
      <c r="E415" s="1">
        <v>48</v>
      </c>
      <c r="F415" s="1">
        <v>46</v>
      </c>
      <c r="G415" s="1">
        <v>43</v>
      </c>
      <c r="H415" s="1">
        <v>46</v>
      </c>
      <c r="I415" s="1">
        <v>47</v>
      </c>
      <c r="J415" s="1">
        <v>106</v>
      </c>
      <c r="K415" s="1">
        <v>193</v>
      </c>
      <c r="L415" s="1">
        <v>295</v>
      </c>
      <c r="M415" s="1">
        <v>494</v>
      </c>
      <c r="N415" s="1">
        <f t="shared" si="66"/>
        <v>982</v>
      </c>
      <c r="O415" s="1">
        <v>1434</v>
      </c>
      <c r="P415" s="1">
        <v>3866278</v>
      </c>
      <c r="Q415" s="1">
        <v>3991136</v>
      </c>
      <c r="R415" s="1">
        <v>7857414</v>
      </c>
      <c r="S415" s="1">
        <v>487862.94100000011</v>
      </c>
      <c r="T415" s="1">
        <v>990664.54499999993</v>
      </c>
      <c r="U415" s="1">
        <v>1090952.69</v>
      </c>
      <c r="V415" s="1">
        <v>1107963.54</v>
      </c>
      <c r="W415" s="1">
        <v>1042693.474</v>
      </c>
      <c r="X415" s="1">
        <v>1111777.574</v>
      </c>
      <c r="Y415" s="1">
        <v>973183.69599999976</v>
      </c>
      <c r="Z415" s="1">
        <v>621157.34500000009</v>
      </c>
      <c r="AA415" s="1">
        <v>301330.62799999997</v>
      </c>
      <c r="AB415" s="1">
        <v>126171.91399999999</v>
      </c>
      <c r="AC415" s="1">
        <f t="shared" si="67"/>
        <v>1048659.8870000001</v>
      </c>
      <c r="AD415" s="5">
        <v>1.8250279290361944E-4</v>
      </c>
      <c r="AE415" s="5">
        <v>2.377716982606391E-4</v>
      </c>
      <c r="AF415" s="5">
        <v>4.8452324494968178E-5</v>
      </c>
      <c r="AG415" s="5">
        <v>4.2164981508043215E-5</v>
      </c>
      <c r="AH415" s="5">
        <v>3.8809941345181811E-5</v>
      </c>
      <c r="AI415" s="5">
        <v>4.4116512807483051E-5</v>
      </c>
      <c r="AJ415" s="5">
        <v>4.2274642967389084E-5</v>
      </c>
      <c r="AK415" s="5">
        <v>1.0892085475299621E-4</v>
      </c>
      <c r="AL415" s="5">
        <v>3.1071032412890483E-4</v>
      </c>
      <c r="AM415" s="5">
        <v>9.789910901456722E-4</v>
      </c>
      <c r="AN415" s="21">
        <v>3.9152929074215363E-3</v>
      </c>
      <c r="AO415" s="23">
        <f t="shared" si="68"/>
        <v>8.0892608089260812E-2</v>
      </c>
      <c r="AP415" s="23">
        <f t="shared" si="69"/>
        <v>0.6847977684797768</v>
      </c>
      <c r="AQ415" s="23">
        <f t="shared" si="70"/>
        <v>6.208950438401236E-2</v>
      </c>
      <c r="AR415" s="23">
        <f t="shared" si="71"/>
        <v>0.13346119817537935</v>
      </c>
      <c r="AS415" s="23">
        <f t="shared" si="72"/>
        <v>0.2412831241283124</v>
      </c>
      <c r="AT415" s="23">
        <f t="shared" si="73"/>
        <v>0.79149232914923295</v>
      </c>
      <c r="AU415" s="34">
        <f t="shared" si="74"/>
        <v>0.23430962343096234</v>
      </c>
      <c r="AV415" s="35">
        <f t="shared" si="75"/>
        <v>8.0892608089260812E-2</v>
      </c>
      <c r="AW415" s="35">
        <f t="shared" si="76"/>
        <v>0.69729729729729728</v>
      </c>
    </row>
    <row r="416" spans="1:49" x14ac:dyDescent="0.2">
      <c r="A416" s="10" t="s">
        <v>474</v>
      </c>
      <c r="B416" s="1" t="s">
        <v>56</v>
      </c>
      <c r="C416" s="1">
        <v>2017</v>
      </c>
      <c r="D416" s="1">
        <v>104</v>
      </c>
      <c r="E416" s="1">
        <v>46</v>
      </c>
      <c r="F416" s="1">
        <v>44</v>
      </c>
      <c r="G416" s="1">
        <v>51</v>
      </c>
      <c r="H416" s="1">
        <v>57</v>
      </c>
      <c r="I416" s="1">
        <v>50</v>
      </c>
      <c r="J416" s="1">
        <v>96</v>
      </c>
      <c r="K416" s="1">
        <v>206</v>
      </c>
      <c r="L416" s="1">
        <v>315</v>
      </c>
      <c r="M416" s="1">
        <v>511</v>
      </c>
      <c r="N416" s="1">
        <f t="shared" si="66"/>
        <v>1032</v>
      </c>
      <c r="O416" s="1">
        <v>1480</v>
      </c>
      <c r="P416" s="1">
        <v>3901168</v>
      </c>
      <c r="Q416" s="1">
        <v>4040613</v>
      </c>
      <c r="R416" s="1">
        <v>7941781</v>
      </c>
      <c r="S416" s="1">
        <v>489624</v>
      </c>
      <c r="T416" s="1">
        <v>994484</v>
      </c>
      <c r="U416" s="1">
        <v>1089274</v>
      </c>
      <c r="V416" s="1">
        <v>1117560</v>
      </c>
      <c r="W416" s="1">
        <v>1046232</v>
      </c>
      <c r="X416" s="1">
        <v>1107868</v>
      </c>
      <c r="Y416" s="1">
        <v>995925</v>
      </c>
      <c r="Z416" s="1">
        <v>654167</v>
      </c>
      <c r="AA416" s="1">
        <v>314958</v>
      </c>
      <c r="AB416" s="1">
        <v>131689</v>
      </c>
      <c r="AC416" s="1">
        <f t="shared" si="67"/>
        <v>1100814</v>
      </c>
      <c r="AD416" s="5">
        <v>1.8635618383332404E-4</v>
      </c>
      <c r="AE416" s="5">
        <v>2.1240788850219761E-4</v>
      </c>
      <c r="AF416" s="5">
        <v>4.6255143370833519E-5</v>
      </c>
      <c r="AG416" s="5">
        <v>4.0393877022677488E-5</v>
      </c>
      <c r="AH416" s="5">
        <v>4.5635133684097496E-5</v>
      </c>
      <c r="AI416" s="5">
        <v>5.4481224049732755E-5</v>
      </c>
      <c r="AJ416" s="5">
        <v>4.5131730494968713E-5</v>
      </c>
      <c r="AK416" s="5">
        <v>9.6392800662700509E-5</v>
      </c>
      <c r="AL416" s="5">
        <v>3.1490429813793726E-4</v>
      </c>
      <c r="AM416" s="5">
        <v>1.0001333511134819E-3</v>
      </c>
      <c r="AN416" s="21">
        <v>3.8803544715200209E-3</v>
      </c>
      <c r="AO416" s="23">
        <f t="shared" si="68"/>
        <v>7.0270270270270274E-2</v>
      </c>
      <c r="AP416" s="23">
        <f t="shared" si="69"/>
        <v>0.69729729729729728</v>
      </c>
      <c r="AQ416" s="23">
        <f t="shared" si="70"/>
        <v>6.165166226568071E-2</v>
      </c>
      <c r="AR416" s="23">
        <f t="shared" si="71"/>
        <v>0.13861047037182214</v>
      </c>
      <c r="AS416" s="23">
        <f t="shared" si="72"/>
        <v>0.23783783783783785</v>
      </c>
      <c r="AT416" s="23">
        <f t="shared" si="73"/>
        <v>0.79594594594594592</v>
      </c>
      <c r="AU416" s="34">
        <f t="shared" si="74"/>
        <v>0.23243243243243245</v>
      </c>
      <c r="AV416" s="35">
        <f t="shared" si="75"/>
        <v>7.0270270270270274E-2</v>
      </c>
      <c r="AW416" s="35">
        <f t="shared" si="76"/>
        <v>0.42756860242501593</v>
      </c>
    </row>
    <row r="417" spans="1:49" x14ac:dyDescent="0.2">
      <c r="A417" s="10" t="s">
        <v>475</v>
      </c>
      <c r="B417" s="1" t="s">
        <v>57</v>
      </c>
      <c r="C417" s="1">
        <v>2009</v>
      </c>
      <c r="D417" s="1">
        <v>233</v>
      </c>
      <c r="E417" s="1">
        <v>103</v>
      </c>
      <c r="F417" s="1">
        <v>92</v>
      </c>
      <c r="G417" s="1">
        <v>80</v>
      </c>
      <c r="H417" s="1">
        <v>114</v>
      </c>
      <c r="I417" s="1">
        <v>153</v>
      </c>
      <c r="J417" s="1">
        <v>122</v>
      </c>
      <c r="K417" s="1">
        <v>106</v>
      </c>
      <c r="L417" s="1">
        <v>196</v>
      </c>
      <c r="M417" s="1">
        <v>368</v>
      </c>
      <c r="N417" s="1">
        <f t="shared" si="66"/>
        <v>670</v>
      </c>
      <c r="O417" s="1">
        <v>1567</v>
      </c>
      <c r="P417" s="1">
        <v>3223849</v>
      </c>
      <c r="Q417" s="1">
        <v>3241906</v>
      </c>
      <c r="R417" s="1">
        <v>6465755</v>
      </c>
      <c r="S417" s="1">
        <v>431513.32900000003</v>
      </c>
      <c r="T417" s="1">
        <v>844117.80799999996</v>
      </c>
      <c r="U417" s="1">
        <v>900477.1939999999</v>
      </c>
      <c r="V417" s="1">
        <v>895432.03399999999</v>
      </c>
      <c r="W417" s="1">
        <v>922174.39900000009</v>
      </c>
      <c r="X417" s="1">
        <v>972846.60000000009</v>
      </c>
      <c r="Y417" s="1">
        <v>738332.50099999993</v>
      </c>
      <c r="Z417" s="1">
        <v>400285.478</v>
      </c>
      <c r="AA417" s="1">
        <v>255177.587</v>
      </c>
      <c r="AB417" s="1">
        <v>103078.38500000001</v>
      </c>
      <c r="AC417" s="1">
        <f t="shared" si="67"/>
        <v>758541.45</v>
      </c>
      <c r="AD417" s="5">
        <v>2.4235375451126743E-4</v>
      </c>
      <c r="AE417" s="5">
        <v>5.3996014570386534E-4</v>
      </c>
      <c r="AF417" s="5">
        <v>1.2202088265859687E-4</v>
      </c>
      <c r="AG417" s="5">
        <v>1.0216805113223113E-4</v>
      </c>
      <c r="AH417" s="5">
        <v>8.9342347562249488E-5</v>
      </c>
      <c r="AI417" s="5">
        <v>1.2362086837763102E-4</v>
      </c>
      <c r="AJ417" s="5">
        <v>1.5727042680726847E-4</v>
      </c>
      <c r="AK417" s="5">
        <v>1.6523720659020536E-4</v>
      </c>
      <c r="AL417" s="5">
        <v>2.6481100570928032E-4</v>
      </c>
      <c r="AM417" s="5">
        <v>7.6809253627749057E-4</v>
      </c>
      <c r="AN417" s="21">
        <v>3.5700986196087565E-3</v>
      </c>
      <c r="AO417" s="23">
        <f t="shared" si="68"/>
        <v>0.14869176770899808</v>
      </c>
      <c r="AP417" s="23">
        <f t="shared" si="69"/>
        <v>0.42756860242501593</v>
      </c>
      <c r="AQ417" s="23">
        <f t="shared" si="70"/>
        <v>6.6738274029869676E-2</v>
      </c>
      <c r="AR417" s="23">
        <f t="shared" si="71"/>
        <v>0.11731676347155126</v>
      </c>
      <c r="AS417" s="23">
        <f t="shared" si="72"/>
        <v>0.49457562220804085</v>
      </c>
      <c r="AT417" s="23">
        <f t="shared" si="73"/>
        <v>0.60306317804722398</v>
      </c>
      <c r="AU417" s="34">
        <f t="shared" si="74"/>
        <v>0.42373962986598596</v>
      </c>
      <c r="AV417" s="35">
        <f t="shared" si="75"/>
        <v>0.14869176770899808</v>
      </c>
      <c r="AW417" s="35">
        <f t="shared" si="76"/>
        <v>0.40629095674967236</v>
      </c>
    </row>
    <row r="418" spans="1:49" x14ac:dyDescent="0.2">
      <c r="A418" s="10" t="s">
        <v>476</v>
      </c>
      <c r="B418" s="1" t="s">
        <v>57</v>
      </c>
      <c r="C418" s="1">
        <v>2010</v>
      </c>
      <c r="D418" s="1">
        <v>224</v>
      </c>
      <c r="E418" s="1">
        <v>107</v>
      </c>
      <c r="F418" s="1">
        <v>128</v>
      </c>
      <c r="G418" s="1">
        <v>126</v>
      </c>
      <c r="H418" s="1">
        <v>101</v>
      </c>
      <c r="I418" s="1">
        <v>86</v>
      </c>
      <c r="J418" s="1">
        <v>134</v>
      </c>
      <c r="K418" s="1">
        <v>92</v>
      </c>
      <c r="L418" s="1">
        <v>170</v>
      </c>
      <c r="M418" s="1">
        <v>358</v>
      </c>
      <c r="N418" s="1">
        <f t="shared" si="66"/>
        <v>620</v>
      </c>
      <c r="O418" s="1">
        <v>1526</v>
      </c>
      <c r="P418" s="1">
        <v>3257435</v>
      </c>
      <c r="Q418" s="1">
        <v>3283807</v>
      </c>
      <c r="R418" s="1">
        <v>6541242</v>
      </c>
      <c r="S418" s="1">
        <v>425379.18200000003</v>
      </c>
      <c r="T418" s="1">
        <v>853474.21</v>
      </c>
      <c r="U418" s="1">
        <v>915993.04799999995</v>
      </c>
      <c r="V418" s="1">
        <v>895183.06700000004</v>
      </c>
      <c r="W418" s="1">
        <v>921788.90499999991</v>
      </c>
      <c r="X418" s="1">
        <v>977533.29300000006</v>
      </c>
      <c r="Y418" s="1">
        <v>774018.30900000012</v>
      </c>
      <c r="Z418" s="1">
        <v>415531.68199999997</v>
      </c>
      <c r="AA418" s="1">
        <v>253453.777</v>
      </c>
      <c r="AB418" s="1">
        <v>106946.409</v>
      </c>
      <c r="AC418" s="1">
        <f t="shared" si="67"/>
        <v>775931.86800000002</v>
      </c>
      <c r="AD418" s="5">
        <v>2.3328902982033077E-4</v>
      </c>
      <c r="AE418" s="5">
        <v>5.2658900453666298E-4</v>
      </c>
      <c r="AF418" s="5">
        <v>1.2536992769822535E-4</v>
      </c>
      <c r="AG418" s="5">
        <v>1.3973905181865529E-4</v>
      </c>
      <c r="AH418" s="5">
        <v>1.4075333263648517E-4</v>
      </c>
      <c r="AI418" s="5">
        <v>1.095695548646249E-4</v>
      </c>
      <c r="AJ418" s="5">
        <v>8.7976543219382697E-5</v>
      </c>
      <c r="AK418" s="5">
        <v>1.731225197671648E-4</v>
      </c>
      <c r="AL418" s="5">
        <v>2.2140309388009555E-4</v>
      </c>
      <c r="AM418" s="5">
        <v>6.7073374092981063E-4</v>
      </c>
      <c r="AN418" s="21">
        <v>3.3474709749253947E-3</v>
      </c>
      <c r="AO418" s="23">
        <f t="shared" si="68"/>
        <v>0.14678899082568808</v>
      </c>
      <c r="AP418" s="23">
        <f t="shared" si="69"/>
        <v>0.40629095674967236</v>
      </c>
      <c r="AQ418" s="23">
        <f t="shared" si="70"/>
        <v>6.503033858096062E-2</v>
      </c>
      <c r="AR418" s="23">
        <f t="shared" si="71"/>
        <v>0.11862148931349735</v>
      </c>
      <c r="AS418" s="23">
        <f t="shared" si="72"/>
        <v>0.50589777195281782</v>
      </c>
      <c r="AT418" s="23">
        <f t="shared" si="73"/>
        <v>0.55045871559633031</v>
      </c>
      <c r="AU418" s="34">
        <f t="shared" si="74"/>
        <v>0.44692005242463956</v>
      </c>
      <c r="AV418" s="35">
        <f t="shared" si="75"/>
        <v>0.14678899082568808</v>
      </c>
      <c r="AW418" s="35">
        <f t="shared" si="76"/>
        <v>0.48277909738717339</v>
      </c>
    </row>
    <row r="419" spans="1:49" x14ac:dyDescent="0.2">
      <c r="A419" s="10" t="s">
        <v>477</v>
      </c>
      <c r="B419" s="1" t="s">
        <v>57</v>
      </c>
      <c r="C419" s="1">
        <v>2011</v>
      </c>
      <c r="D419" s="1">
        <v>206</v>
      </c>
      <c r="E419" s="1">
        <v>105</v>
      </c>
      <c r="F419" s="1">
        <v>90</v>
      </c>
      <c r="G419" s="1">
        <v>102</v>
      </c>
      <c r="H419" s="1">
        <v>120</v>
      </c>
      <c r="I419" s="1">
        <v>91</v>
      </c>
      <c r="J419" s="1">
        <v>157</v>
      </c>
      <c r="K419" s="1">
        <v>160</v>
      </c>
      <c r="L419" s="1">
        <v>229</v>
      </c>
      <c r="M419" s="1">
        <v>424</v>
      </c>
      <c r="N419" s="1">
        <f t="shared" si="66"/>
        <v>813</v>
      </c>
      <c r="O419" s="1">
        <v>1684</v>
      </c>
      <c r="P419" s="1">
        <v>3302333</v>
      </c>
      <c r="Q419" s="1">
        <v>3325765</v>
      </c>
      <c r="R419" s="1">
        <v>6628098</v>
      </c>
      <c r="S419" s="1">
        <v>431446.05000000005</v>
      </c>
      <c r="T419" s="1">
        <v>858672.20100000012</v>
      </c>
      <c r="U419" s="1">
        <v>921586.12300000002</v>
      </c>
      <c r="V419" s="1">
        <v>915263.39800000004</v>
      </c>
      <c r="W419" s="1">
        <v>912897.66399999999</v>
      </c>
      <c r="X419" s="1">
        <v>978297.68699999992</v>
      </c>
      <c r="Y419" s="1">
        <v>805824.68099999998</v>
      </c>
      <c r="Z419" s="1">
        <v>437026.83799999999</v>
      </c>
      <c r="AA419" s="1">
        <v>256535.08399999997</v>
      </c>
      <c r="AB419" s="1">
        <v>111299.75</v>
      </c>
      <c r="AC419" s="1">
        <f t="shared" si="67"/>
        <v>804861.67200000002</v>
      </c>
      <c r="AD419" s="5">
        <v>2.5406987042134865E-4</v>
      </c>
      <c r="AE419" s="5">
        <v>4.7746410008852783E-4</v>
      </c>
      <c r="AF419" s="5">
        <v>1.222818205570393E-4</v>
      </c>
      <c r="AG419" s="5">
        <v>9.7657720481973876E-5</v>
      </c>
      <c r="AH419" s="5">
        <v>1.1144332901641937E-4</v>
      </c>
      <c r="AI419" s="5">
        <v>1.3144956409922415E-4</v>
      </c>
      <c r="AJ419" s="5">
        <v>9.3018721406830848E-5</v>
      </c>
      <c r="AK419" s="5">
        <v>1.9483146111281741E-4</v>
      </c>
      <c r="AL419" s="5">
        <v>3.6611023874922759E-4</v>
      </c>
      <c r="AM419" s="5">
        <v>8.9266542583313878E-4</v>
      </c>
      <c r="AN419" s="21">
        <v>3.8095323664249022E-3</v>
      </c>
      <c r="AO419" s="23">
        <f t="shared" si="68"/>
        <v>0.12232779097387174</v>
      </c>
      <c r="AP419" s="23">
        <f t="shared" si="69"/>
        <v>0.48277909738717339</v>
      </c>
      <c r="AQ419" s="23">
        <f t="shared" si="70"/>
        <v>6.5093492884384027E-2</v>
      </c>
      <c r="AR419" s="23">
        <f t="shared" si="71"/>
        <v>0.12143177001909146</v>
      </c>
      <c r="AS419" s="23">
        <f t="shared" si="72"/>
        <v>0.42399049881235157</v>
      </c>
      <c r="AT419" s="23">
        <f t="shared" si="73"/>
        <v>0.63004750593824232</v>
      </c>
      <c r="AU419" s="34">
        <f t="shared" si="74"/>
        <v>0.39489311163895485</v>
      </c>
      <c r="AV419" s="35">
        <f t="shared" si="75"/>
        <v>0.12232779097387174</v>
      </c>
      <c r="AW419" s="35">
        <f t="shared" si="76"/>
        <v>0.46402439024390246</v>
      </c>
    </row>
    <row r="420" spans="1:49" x14ac:dyDescent="0.2">
      <c r="A420" s="10" t="s">
        <v>478</v>
      </c>
      <c r="B420" s="1" t="s">
        <v>57</v>
      </c>
      <c r="C420" s="1">
        <v>2012</v>
      </c>
      <c r="D420" s="1">
        <v>227</v>
      </c>
      <c r="E420" s="1">
        <v>104</v>
      </c>
      <c r="F420" s="1">
        <v>120</v>
      </c>
      <c r="G420" s="1">
        <v>108</v>
      </c>
      <c r="H420" s="1">
        <v>112</v>
      </c>
      <c r="I420" s="1">
        <v>87</v>
      </c>
      <c r="J420" s="1">
        <v>121</v>
      </c>
      <c r="K420" s="1">
        <v>123</v>
      </c>
      <c r="L420" s="1">
        <v>217</v>
      </c>
      <c r="M420" s="1">
        <v>421</v>
      </c>
      <c r="N420" s="1">
        <f t="shared" si="66"/>
        <v>761</v>
      </c>
      <c r="O420" s="1">
        <v>1640</v>
      </c>
      <c r="P420" s="1">
        <v>3344995</v>
      </c>
      <c r="Q420" s="1">
        <v>3362411</v>
      </c>
      <c r="R420" s="1">
        <v>6707406</v>
      </c>
      <c r="S420" s="1">
        <v>436138.85900000005</v>
      </c>
      <c r="T420" s="1">
        <v>860872.62</v>
      </c>
      <c r="U420" s="1">
        <v>925591.16700000002</v>
      </c>
      <c r="V420" s="1">
        <v>938774.79500000004</v>
      </c>
      <c r="W420" s="1">
        <v>909764.26500000001</v>
      </c>
      <c r="X420" s="1">
        <v>976859.05999999994</v>
      </c>
      <c r="Y420" s="1">
        <v>830260.81099999999</v>
      </c>
      <c r="Z420" s="1">
        <v>460453.13999999996</v>
      </c>
      <c r="AA420" s="1">
        <v>257692.83199999999</v>
      </c>
      <c r="AB420" s="1">
        <v>113637.503</v>
      </c>
      <c r="AC420" s="1">
        <f t="shared" si="67"/>
        <v>831783.47499999998</v>
      </c>
      <c r="AD420" s="5">
        <v>2.4450584920608653E-4</v>
      </c>
      <c r="AE420" s="5">
        <v>5.2047643844549049E-4</v>
      </c>
      <c r="AF420" s="5">
        <v>1.2080765212395767E-4</v>
      </c>
      <c r="AG420" s="5">
        <v>1.2964687248360484E-4</v>
      </c>
      <c r="AH420" s="5">
        <v>1.1504356590656015E-4</v>
      </c>
      <c r="AI420" s="5">
        <v>1.2310881434763764E-4</v>
      </c>
      <c r="AJ420" s="5">
        <v>8.9060954197425369E-5</v>
      </c>
      <c r="AK420" s="5">
        <v>1.4573733746900888E-4</v>
      </c>
      <c r="AL420" s="5">
        <v>2.671281598818069E-4</v>
      </c>
      <c r="AM420" s="5">
        <v>8.4208783890426565E-4</v>
      </c>
      <c r="AN420" s="21">
        <v>3.704762854565715E-3</v>
      </c>
      <c r="AO420" s="23">
        <f t="shared" si="68"/>
        <v>0.13841463414634148</v>
      </c>
      <c r="AP420" s="23">
        <f t="shared" si="69"/>
        <v>0.46402439024390246</v>
      </c>
      <c r="AQ420" s="23">
        <f t="shared" si="70"/>
        <v>6.5023476885102835E-2</v>
      </c>
      <c r="AR420" s="23">
        <f t="shared" si="71"/>
        <v>0.12400971031125893</v>
      </c>
      <c r="AS420" s="23">
        <f t="shared" si="72"/>
        <v>0.46219512195121953</v>
      </c>
      <c r="AT420" s="23">
        <f t="shared" si="73"/>
        <v>0.59085365853658534</v>
      </c>
      <c r="AU420" s="34">
        <f t="shared" si="74"/>
        <v>0.39756097560975612</v>
      </c>
      <c r="AV420" s="35">
        <f t="shared" si="75"/>
        <v>0.13841463414634148</v>
      </c>
      <c r="AW420" s="35">
        <f t="shared" si="76"/>
        <v>0.4748990190421235</v>
      </c>
    </row>
    <row r="421" spans="1:49" x14ac:dyDescent="0.2">
      <c r="A421" s="10" t="s">
        <v>479</v>
      </c>
      <c r="B421" s="1" t="s">
        <v>57</v>
      </c>
      <c r="C421" s="1">
        <v>2013</v>
      </c>
      <c r="D421" s="1">
        <v>225</v>
      </c>
      <c r="E421" s="1">
        <v>117</v>
      </c>
      <c r="F421" s="1">
        <v>121</v>
      </c>
      <c r="G421" s="1">
        <v>132</v>
      </c>
      <c r="H421" s="1">
        <v>103</v>
      </c>
      <c r="I421" s="1">
        <v>108</v>
      </c>
      <c r="J421" s="1">
        <v>104</v>
      </c>
      <c r="K421" s="1">
        <v>129</v>
      </c>
      <c r="L421" s="1">
        <v>233</v>
      </c>
      <c r="M421" s="1">
        <v>461</v>
      </c>
      <c r="N421" s="1">
        <f t="shared" si="66"/>
        <v>823</v>
      </c>
      <c r="O421" s="1">
        <v>1733</v>
      </c>
      <c r="P421" s="1">
        <v>3380635</v>
      </c>
      <c r="Q421" s="1">
        <v>3397463</v>
      </c>
      <c r="R421" s="1">
        <v>6778098</v>
      </c>
      <c r="S421" s="1">
        <v>438952.03499999997</v>
      </c>
      <c r="T421" s="1">
        <v>867667.31799999997</v>
      </c>
      <c r="U421" s="1">
        <v>926810.47</v>
      </c>
      <c r="V421" s="1">
        <v>953087.23300000001</v>
      </c>
      <c r="W421" s="1">
        <v>907527.1540000001</v>
      </c>
      <c r="X421" s="1">
        <v>966014.2209999999</v>
      </c>
      <c r="Y421" s="1">
        <v>853730.01800000016</v>
      </c>
      <c r="Z421" s="1">
        <v>486575.50699999998</v>
      </c>
      <c r="AA421" s="1">
        <v>257634.245</v>
      </c>
      <c r="AB421" s="1">
        <v>117355.777</v>
      </c>
      <c r="AC421" s="1">
        <f t="shared" si="67"/>
        <v>861565.52899999998</v>
      </c>
      <c r="AD421" s="5">
        <v>2.5567644492599544E-4</v>
      </c>
      <c r="AE421" s="5">
        <v>5.1258447862076776E-4</v>
      </c>
      <c r="AF421" s="5">
        <v>1.3484430907192472E-4</v>
      </c>
      <c r="AG421" s="5">
        <v>1.3055527954922651E-4</v>
      </c>
      <c r="AH421" s="5">
        <v>1.3849729114984378E-4</v>
      </c>
      <c r="AI421" s="5">
        <v>1.1349522661224965E-4</v>
      </c>
      <c r="AJ421" s="5">
        <v>1.1179959637467906E-4</v>
      </c>
      <c r="AK421" s="5">
        <v>1.2181837092203543E-4</v>
      </c>
      <c r="AL421" s="5">
        <v>2.6511815359419645E-4</v>
      </c>
      <c r="AM421" s="5">
        <v>9.0438287813795874E-4</v>
      </c>
      <c r="AN421" s="21">
        <v>3.9282258767712819E-3</v>
      </c>
      <c r="AO421" s="23">
        <f t="shared" si="68"/>
        <v>0.1298326601269475</v>
      </c>
      <c r="AP421" s="23">
        <f t="shared" si="69"/>
        <v>0.4748990190421235</v>
      </c>
      <c r="AQ421" s="23">
        <f t="shared" si="70"/>
        <v>6.4760355338621539E-2</v>
      </c>
      <c r="AR421" s="23">
        <f t="shared" si="71"/>
        <v>0.12711022015320522</v>
      </c>
      <c r="AS421" s="23">
        <f t="shared" si="72"/>
        <v>0.46508944027697635</v>
      </c>
      <c r="AT421" s="23">
        <f t="shared" si="73"/>
        <v>0.59723023658395846</v>
      </c>
      <c r="AU421" s="34">
        <f t="shared" si="74"/>
        <v>0.395268320830929</v>
      </c>
      <c r="AV421" s="35">
        <f t="shared" si="75"/>
        <v>0.1298326601269475</v>
      </c>
      <c r="AW421" s="35">
        <f t="shared" si="76"/>
        <v>0.44943109987357777</v>
      </c>
    </row>
    <row r="422" spans="1:49" x14ac:dyDescent="0.2">
      <c r="A422" s="10" t="s">
        <v>480</v>
      </c>
      <c r="B422" s="1" t="s">
        <v>57</v>
      </c>
      <c r="C422" s="1">
        <v>2014</v>
      </c>
      <c r="D422" s="1">
        <v>237</v>
      </c>
      <c r="E422" s="1">
        <v>112</v>
      </c>
      <c r="F422" s="1">
        <v>92</v>
      </c>
      <c r="G422" s="1">
        <v>132</v>
      </c>
      <c r="H422" s="1">
        <v>104</v>
      </c>
      <c r="I422" s="1">
        <v>85</v>
      </c>
      <c r="J422" s="1">
        <v>109</v>
      </c>
      <c r="K422" s="1">
        <v>127</v>
      </c>
      <c r="L422" s="1">
        <v>206</v>
      </c>
      <c r="M422" s="1">
        <v>378</v>
      </c>
      <c r="N422" s="1">
        <f t="shared" si="66"/>
        <v>711</v>
      </c>
      <c r="O422" s="1">
        <v>1582</v>
      </c>
      <c r="P422" s="1">
        <v>3441736</v>
      </c>
      <c r="Q422" s="1">
        <v>3453508</v>
      </c>
      <c r="R422" s="1">
        <v>6895244</v>
      </c>
      <c r="S422" s="1">
        <v>444091.46200000006</v>
      </c>
      <c r="T422" s="1">
        <v>878663.09499999997</v>
      </c>
      <c r="U422" s="1">
        <v>930561.62999999989</v>
      </c>
      <c r="V422" s="1">
        <v>978403.87300000002</v>
      </c>
      <c r="W422" s="1">
        <v>911992.35900000005</v>
      </c>
      <c r="X422" s="1">
        <v>962792.93200000003</v>
      </c>
      <c r="Y422" s="1">
        <v>879383.70000000007</v>
      </c>
      <c r="Z422" s="1">
        <v>521600.01300000004</v>
      </c>
      <c r="AA422" s="1">
        <v>261916.32</v>
      </c>
      <c r="AB422" s="1">
        <v>123199.65099999998</v>
      </c>
      <c r="AC422" s="1">
        <f t="shared" si="67"/>
        <v>906715.98400000005</v>
      </c>
      <c r="AD422" s="5">
        <v>2.2943350518125246E-4</v>
      </c>
      <c r="AE422" s="5">
        <v>5.3367384937474873E-4</v>
      </c>
      <c r="AF422" s="5">
        <v>1.2746637549401117E-4</v>
      </c>
      <c r="AG422" s="5">
        <v>9.8865026274509095E-5</v>
      </c>
      <c r="AH422" s="5">
        <v>1.3491361148771741E-4</v>
      </c>
      <c r="AI422" s="5">
        <v>1.1403604314627815E-4</v>
      </c>
      <c r="AJ422" s="5">
        <v>8.8284819274099107E-5</v>
      </c>
      <c r="AK422" s="5">
        <v>1.2395044393022066E-4</v>
      </c>
      <c r="AL422" s="5">
        <v>2.4348158902365671E-4</v>
      </c>
      <c r="AM422" s="5">
        <v>7.8651074511126298E-4</v>
      </c>
      <c r="AN422" s="21">
        <v>3.0681905097279865E-3</v>
      </c>
      <c r="AO422" s="23">
        <f t="shared" si="68"/>
        <v>0.1498103666245259</v>
      </c>
      <c r="AP422" s="23">
        <f t="shared" si="69"/>
        <v>0.44943109987357777</v>
      </c>
      <c r="AQ422" s="23">
        <f t="shared" si="70"/>
        <v>6.4405474556085335E-2</v>
      </c>
      <c r="AR422" s="23">
        <f t="shared" si="71"/>
        <v>0.13149875247344403</v>
      </c>
      <c r="AS422" s="23">
        <f t="shared" si="72"/>
        <v>0.48166877370417194</v>
      </c>
      <c r="AT422" s="23">
        <f t="shared" si="73"/>
        <v>0.57206068268015176</v>
      </c>
      <c r="AU422" s="34">
        <f t="shared" si="74"/>
        <v>0.40075853350189633</v>
      </c>
      <c r="AV422" s="35">
        <f t="shared" si="75"/>
        <v>0.1498103666245259</v>
      </c>
      <c r="AW422" s="35">
        <f t="shared" si="76"/>
        <v>0.50143102461362332</v>
      </c>
    </row>
    <row r="423" spans="1:49" x14ac:dyDescent="0.2">
      <c r="A423" s="10" t="s">
        <v>481</v>
      </c>
      <c r="B423" s="1" t="s">
        <v>57</v>
      </c>
      <c r="C423" s="1">
        <v>2015</v>
      </c>
      <c r="D423" s="1">
        <v>208</v>
      </c>
      <c r="E423" s="1">
        <v>93</v>
      </c>
      <c r="F423" s="1">
        <v>124</v>
      </c>
      <c r="G423" s="1">
        <v>116</v>
      </c>
      <c r="H423" s="1">
        <v>117</v>
      </c>
      <c r="I423" s="1">
        <v>94</v>
      </c>
      <c r="J423" s="1">
        <v>119</v>
      </c>
      <c r="K423" s="1">
        <v>149</v>
      </c>
      <c r="L423" s="1">
        <v>233</v>
      </c>
      <c r="M423" s="1">
        <v>494</v>
      </c>
      <c r="N423" s="1">
        <f t="shared" si="66"/>
        <v>876</v>
      </c>
      <c r="O423" s="1">
        <v>1747</v>
      </c>
      <c r="P423" s="1">
        <v>3317940</v>
      </c>
      <c r="Q423" s="1">
        <v>3343838</v>
      </c>
      <c r="R423" s="1">
        <v>6661778</v>
      </c>
      <c r="S423" s="1">
        <v>425124.89300000004</v>
      </c>
      <c r="T423" s="1">
        <v>843546.37899999996</v>
      </c>
      <c r="U423" s="1">
        <v>885144.42500000005</v>
      </c>
      <c r="V423" s="1">
        <v>963622.77099999995</v>
      </c>
      <c r="W423" s="1">
        <v>885289.70500000007</v>
      </c>
      <c r="X423" s="1">
        <v>913921.5</v>
      </c>
      <c r="Y423" s="1">
        <v>849495.61800000002</v>
      </c>
      <c r="Z423" s="1">
        <v>520472.94299999997</v>
      </c>
      <c r="AA423" s="1">
        <v>253044.14300000001</v>
      </c>
      <c r="AB423" s="1">
        <v>119933.53099999999</v>
      </c>
      <c r="AC423" s="1">
        <f t="shared" si="67"/>
        <v>893450.61699999997</v>
      </c>
      <c r="AD423" s="5">
        <v>2.6224230228026211E-4</v>
      </c>
      <c r="AE423" s="5">
        <v>4.8926798553760524E-4</v>
      </c>
      <c r="AF423" s="5">
        <v>1.1024882841681904E-4</v>
      </c>
      <c r="AG423" s="5">
        <v>1.4009013274867544E-4</v>
      </c>
      <c r="AH423" s="5">
        <v>1.2037905650529714E-4</v>
      </c>
      <c r="AI423" s="5">
        <v>1.3216012717554419E-4</v>
      </c>
      <c r="AJ423" s="5">
        <v>1.0285347264507947E-4</v>
      </c>
      <c r="AK423" s="5">
        <v>1.4008312400735657E-4</v>
      </c>
      <c r="AL423" s="5">
        <v>2.8627808996403492E-4</v>
      </c>
      <c r="AM423" s="5">
        <v>9.2078795911905377E-4</v>
      </c>
      <c r="AN423" s="21">
        <v>4.118948186391678E-3</v>
      </c>
      <c r="AO423" s="23">
        <f t="shared" si="68"/>
        <v>0.11906124785346307</v>
      </c>
      <c r="AP423" s="23">
        <f t="shared" si="69"/>
        <v>0.50143102461362332</v>
      </c>
      <c r="AQ423" s="23">
        <f t="shared" si="70"/>
        <v>6.3815529878059593E-2</v>
      </c>
      <c r="AR423" s="23">
        <f t="shared" si="71"/>
        <v>0.13411593976863234</v>
      </c>
      <c r="AS423" s="23">
        <f t="shared" si="72"/>
        <v>0.430452203777905</v>
      </c>
      <c r="AT423" s="23">
        <f t="shared" si="73"/>
        <v>0.62335432169433314</v>
      </c>
      <c r="AU423" s="34">
        <f t="shared" si="74"/>
        <v>0.37950772753291356</v>
      </c>
      <c r="AV423" s="35">
        <f t="shared" si="75"/>
        <v>0.11906124785346307</v>
      </c>
      <c r="AW423" s="35">
        <f t="shared" si="76"/>
        <v>0.48372093023255813</v>
      </c>
    </row>
    <row r="424" spans="1:49" x14ac:dyDescent="0.2">
      <c r="A424" s="10" t="s">
        <v>482</v>
      </c>
      <c r="B424" s="1" t="s">
        <v>57</v>
      </c>
      <c r="C424" s="1">
        <v>2016</v>
      </c>
      <c r="D424" s="1">
        <v>222</v>
      </c>
      <c r="E424" s="1">
        <v>116</v>
      </c>
      <c r="F424" s="1">
        <v>93</v>
      </c>
      <c r="G424" s="1">
        <v>109</v>
      </c>
      <c r="H424" s="1">
        <v>110</v>
      </c>
      <c r="I424" s="1">
        <v>98</v>
      </c>
      <c r="J424" s="1">
        <v>140</v>
      </c>
      <c r="K424" s="1">
        <v>166</v>
      </c>
      <c r="L424" s="1">
        <v>235</v>
      </c>
      <c r="M424" s="1">
        <v>431</v>
      </c>
      <c r="N424" s="1">
        <f t="shared" si="66"/>
        <v>832</v>
      </c>
      <c r="O424" s="1">
        <v>1720</v>
      </c>
      <c r="P424" s="1">
        <v>3474393</v>
      </c>
      <c r="Q424" s="1">
        <v>3489522</v>
      </c>
      <c r="R424" s="1">
        <v>6963915</v>
      </c>
      <c r="S424" s="1">
        <v>441114.32900000003</v>
      </c>
      <c r="T424" s="1">
        <v>877585.27599999995</v>
      </c>
      <c r="U424" s="1">
        <v>919197.00300000003</v>
      </c>
      <c r="V424" s="1">
        <v>1010390.912</v>
      </c>
      <c r="W424" s="1">
        <v>911080.96900000004</v>
      </c>
      <c r="X424" s="1">
        <v>939627.92099999986</v>
      </c>
      <c r="Y424" s="1">
        <v>896798.91099999996</v>
      </c>
      <c r="Z424" s="1">
        <v>574264.45500000007</v>
      </c>
      <c r="AA424" s="1">
        <v>269919.29699999996</v>
      </c>
      <c r="AB424" s="1">
        <v>124093.69899999999</v>
      </c>
      <c r="AC424" s="1">
        <f t="shared" si="67"/>
        <v>968277.45100000012</v>
      </c>
      <c r="AD424" s="5">
        <v>2.4698750630931023E-4</v>
      </c>
      <c r="AE424" s="5">
        <v>5.0327088785184304E-4</v>
      </c>
      <c r="AF424" s="5">
        <v>1.3218088677230725E-4</v>
      </c>
      <c r="AG424" s="5">
        <v>1.0117526460211925E-4</v>
      </c>
      <c r="AH424" s="5">
        <v>1.0787903840528605E-4</v>
      </c>
      <c r="AI424" s="5">
        <v>1.2073570159273077E-4</v>
      </c>
      <c r="AJ424" s="5">
        <v>1.0429660274005418E-4</v>
      </c>
      <c r="AK424" s="5">
        <v>1.5611080508994954E-4</v>
      </c>
      <c r="AL424" s="5">
        <v>2.8906542718197661E-4</v>
      </c>
      <c r="AM424" s="5">
        <v>8.7063060185726558E-4</v>
      </c>
      <c r="AN424" s="21">
        <v>3.4731819864600865E-3</v>
      </c>
      <c r="AO424" s="23">
        <f t="shared" si="68"/>
        <v>0.12906976744186047</v>
      </c>
      <c r="AP424" s="23">
        <f t="shared" si="69"/>
        <v>0.48372093023255813</v>
      </c>
      <c r="AQ424" s="23">
        <f t="shared" si="70"/>
        <v>6.3342865184310843E-2</v>
      </c>
      <c r="AR424" s="23">
        <f t="shared" si="71"/>
        <v>0.13904211223141008</v>
      </c>
      <c r="AS424" s="23">
        <f t="shared" si="72"/>
        <v>0.43488372093023253</v>
      </c>
      <c r="AT424" s="23">
        <f t="shared" si="73"/>
        <v>0.62209302325581395</v>
      </c>
      <c r="AU424" s="34">
        <f t="shared" si="74"/>
        <v>0.38720930232558137</v>
      </c>
      <c r="AV424" s="35">
        <f t="shared" si="75"/>
        <v>0.12906976744186047</v>
      </c>
      <c r="AW424" s="35">
        <f t="shared" si="76"/>
        <v>0.5672609400324149</v>
      </c>
    </row>
    <row r="425" spans="1:49" x14ac:dyDescent="0.2">
      <c r="A425" s="10" t="s">
        <v>483</v>
      </c>
      <c r="B425" s="1" t="s">
        <v>57</v>
      </c>
      <c r="C425" s="1">
        <v>2017</v>
      </c>
      <c r="D425" s="1">
        <v>202</v>
      </c>
      <c r="E425" s="1">
        <v>103</v>
      </c>
      <c r="F425" s="1">
        <v>71</v>
      </c>
      <c r="G425" s="1">
        <v>109</v>
      </c>
      <c r="H425" s="1">
        <v>86</v>
      </c>
      <c r="I425" s="1">
        <v>107</v>
      </c>
      <c r="J425" s="1">
        <v>123</v>
      </c>
      <c r="K425" s="1">
        <v>208</v>
      </c>
      <c r="L425" s="1">
        <v>303</v>
      </c>
      <c r="M425" s="1">
        <v>539</v>
      </c>
      <c r="N425" s="1">
        <f t="shared" si="66"/>
        <v>1050</v>
      </c>
      <c r="O425" s="1">
        <v>1851</v>
      </c>
      <c r="P425" s="1">
        <v>3483584</v>
      </c>
      <c r="Q425" s="1">
        <v>3492359</v>
      </c>
      <c r="R425" s="1">
        <v>6975943</v>
      </c>
      <c r="S425" s="1">
        <v>436175</v>
      </c>
      <c r="T425" s="1">
        <v>872726</v>
      </c>
      <c r="U425" s="1">
        <v>903826</v>
      </c>
      <c r="V425" s="1">
        <v>1029491</v>
      </c>
      <c r="W425" s="1">
        <v>916866</v>
      </c>
      <c r="X425" s="1">
        <v>926420</v>
      </c>
      <c r="Y425" s="1">
        <v>899241</v>
      </c>
      <c r="Z425" s="1">
        <v>595918</v>
      </c>
      <c r="AA425" s="1">
        <v>271799</v>
      </c>
      <c r="AB425" s="1">
        <v>123481</v>
      </c>
      <c r="AC425" s="1">
        <f t="shared" si="67"/>
        <v>991198</v>
      </c>
      <c r="AD425" s="5">
        <v>2.6534047081520017E-4</v>
      </c>
      <c r="AE425" s="5">
        <v>4.6311686822949504E-4</v>
      </c>
      <c r="AF425" s="5">
        <v>1.1802100544729961E-4</v>
      </c>
      <c r="AG425" s="5">
        <v>7.8554943097454603E-5</v>
      </c>
      <c r="AH425" s="5">
        <v>1.0587756473830271E-4</v>
      </c>
      <c r="AI425" s="5">
        <v>9.3797785063466204E-5</v>
      </c>
      <c r="AJ425" s="5">
        <v>1.154983700697308E-4</v>
      </c>
      <c r="AK425" s="5">
        <v>1.367820195031143E-4</v>
      </c>
      <c r="AL425" s="5">
        <v>3.4904131105286296E-4</v>
      </c>
      <c r="AM425" s="5">
        <v>1.1147943885003256E-3</v>
      </c>
      <c r="AN425" s="21">
        <v>4.3650440148686846E-3</v>
      </c>
      <c r="AO425" s="23">
        <f t="shared" si="68"/>
        <v>0.1091301998919503</v>
      </c>
      <c r="AP425" s="23">
        <f t="shared" si="69"/>
        <v>0.5672609400324149</v>
      </c>
      <c r="AQ425" s="23">
        <f t="shared" si="70"/>
        <v>6.2525596897795757E-2</v>
      </c>
      <c r="AR425" s="23">
        <f t="shared" si="71"/>
        <v>0.14208803024910038</v>
      </c>
      <c r="AS425" s="23">
        <f t="shared" si="72"/>
        <v>0.36628849270664504</v>
      </c>
      <c r="AT425" s="23">
        <f t="shared" si="73"/>
        <v>0.69151809832522959</v>
      </c>
      <c r="AU425" s="34">
        <f t="shared" si="74"/>
        <v>0.32360886007563477</v>
      </c>
      <c r="AV425" s="35">
        <f t="shared" si="75"/>
        <v>0.1091301998919503</v>
      </c>
      <c r="AW425" s="35">
        <f t="shared" si="76"/>
        <v>0.45710784313725489</v>
      </c>
    </row>
    <row r="426" spans="1:49" x14ac:dyDescent="0.2">
      <c r="A426" s="10" t="s">
        <v>484</v>
      </c>
      <c r="B426" s="1" t="s">
        <v>58</v>
      </c>
      <c r="C426" s="1">
        <v>2009</v>
      </c>
      <c r="D426" s="1">
        <v>104</v>
      </c>
      <c r="E426" s="1">
        <v>44</v>
      </c>
      <c r="F426" s="1">
        <v>58</v>
      </c>
      <c r="G426" s="1">
        <v>73</v>
      </c>
      <c r="H426" s="1">
        <v>51</v>
      </c>
      <c r="I426" s="1">
        <v>66</v>
      </c>
      <c r="J426" s="1">
        <v>47</v>
      </c>
      <c r="K426" s="1">
        <v>78</v>
      </c>
      <c r="L426" s="1">
        <v>121</v>
      </c>
      <c r="M426" s="1">
        <v>174</v>
      </c>
      <c r="N426" s="1">
        <f t="shared" si="66"/>
        <v>373</v>
      </c>
      <c r="O426" s="1">
        <v>816</v>
      </c>
      <c r="P426" s="1">
        <v>866678</v>
      </c>
      <c r="Q426" s="1">
        <v>905259</v>
      </c>
      <c r="R426" s="1">
        <v>1771937</v>
      </c>
      <c r="S426" s="1">
        <v>103052.72899999999</v>
      </c>
      <c r="T426" s="1">
        <v>207112.391</v>
      </c>
      <c r="U426" s="1">
        <v>235779.26299999998</v>
      </c>
      <c r="V426" s="1">
        <v>217248.19099999999</v>
      </c>
      <c r="W426" s="1">
        <v>236580.53</v>
      </c>
      <c r="X426" s="1">
        <v>268575.61499999999</v>
      </c>
      <c r="Y426" s="1">
        <v>228272.58100000001</v>
      </c>
      <c r="Z426" s="1">
        <v>143809.76699999996</v>
      </c>
      <c r="AA426" s="1">
        <v>96775.190000000017</v>
      </c>
      <c r="AB426" s="1">
        <v>35053.652999999998</v>
      </c>
      <c r="AC426" s="1">
        <f t="shared" si="67"/>
        <v>275638.61</v>
      </c>
      <c r="AD426" s="5">
        <v>4.6051298663552935E-4</v>
      </c>
      <c r="AE426" s="5">
        <v>1.0091921000947002E-3</v>
      </c>
      <c r="AF426" s="5">
        <v>2.1244503908025473E-4</v>
      </c>
      <c r="AG426" s="5">
        <v>2.4599279538845621E-4</v>
      </c>
      <c r="AH426" s="5">
        <v>3.360212099533662E-4</v>
      </c>
      <c r="AI426" s="5">
        <v>2.1557141663348207E-4</v>
      </c>
      <c r="AJ426" s="5">
        <v>2.4574085030020317E-4</v>
      </c>
      <c r="AK426" s="5">
        <v>2.0589419804212052E-4</v>
      </c>
      <c r="AL426" s="5">
        <v>5.4238318875796533E-4</v>
      </c>
      <c r="AM426" s="5">
        <v>1.2503204592003382E-3</v>
      </c>
      <c r="AN426" s="21">
        <v>4.9638193200577411E-3</v>
      </c>
      <c r="AO426" s="23">
        <f t="shared" si="68"/>
        <v>0.12745098039215685</v>
      </c>
      <c r="AP426" s="23">
        <f t="shared" si="69"/>
        <v>0.45710784313725489</v>
      </c>
      <c r="AQ426" s="23">
        <f t="shared" si="70"/>
        <v>5.8158235309720377E-2</v>
      </c>
      <c r="AR426" s="23">
        <f t="shared" si="71"/>
        <v>0.15555779353329152</v>
      </c>
      <c r="AS426" s="23">
        <f t="shared" si="72"/>
        <v>0.48529411764705882</v>
      </c>
      <c r="AT426" s="23">
        <f t="shared" si="73"/>
        <v>0.59558823529411764</v>
      </c>
      <c r="AU426" s="34">
        <f t="shared" si="74"/>
        <v>0.41544117647058826</v>
      </c>
      <c r="AV426" s="35">
        <f t="shared" si="75"/>
        <v>0.12745098039215685</v>
      </c>
      <c r="AW426" s="35">
        <f t="shared" si="76"/>
        <v>0.44720496894409939</v>
      </c>
    </row>
    <row r="427" spans="1:49" x14ac:dyDescent="0.2">
      <c r="A427" s="10" t="s">
        <v>485</v>
      </c>
      <c r="B427" s="1" t="s">
        <v>58</v>
      </c>
      <c r="C427" s="1">
        <v>2010</v>
      </c>
      <c r="D427" s="1">
        <v>112</v>
      </c>
      <c r="E427" s="1">
        <v>59</v>
      </c>
      <c r="F427" s="1">
        <v>55</v>
      </c>
      <c r="G427" s="1">
        <v>47</v>
      </c>
      <c r="H427" s="1">
        <v>58</v>
      </c>
      <c r="I427" s="1">
        <v>64</v>
      </c>
      <c r="J427" s="1">
        <v>50</v>
      </c>
      <c r="K427" s="1">
        <v>52</v>
      </c>
      <c r="L427" s="1">
        <v>122</v>
      </c>
      <c r="M427" s="1">
        <v>186</v>
      </c>
      <c r="N427" s="1">
        <f t="shared" si="66"/>
        <v>360</v>
      </c>
      <c r="O427" s="1">
        <v>805</v>
      </c>
      <c r="P427" s="1">
        <v>871576</v>
      </c>
      <c r="Q427" s="1">
        <v>900186</v>
      </c>
      <c r="R427" s="1">
        <v>1771762</v>
      </c>
      <c r="S427" s="1">
        <v>100640.666</v>
      </c>
      <c r="T427" s="1">
        <v>207704.05899999998</v>
      </c>
      <c r="U427" s="1">
        <v>233534.89900000003</v>
      </c>
      <c r="V427" s="1">
        <v>212459.84299999999</v>
      </c>
      <c r="W427" s="1">
        <v>232928.40000000002</v>
      </c>
      <c r="X427" s="1">
        <v>268276.68199999997</v>
      </c>
      <c r="Y427" s="1">
        <v>237712.55499999999</v>
      </c>
      <c r="Z427" s="1">
        <v>149324.26500000001</v>
      </c>
      <c r="AA427" s="1">
        <v>95075.858999999997</v>
      </c>
      <c r="AB427" s="1">
        <v>34192.67300000001</v>
      </c>
      <c r="AC427" s="1">
        <f t="shared" si="67"/>
        <v>278592.79700000002</v>
      </c>
      <c r="AD427" s="5">
        <v>4.5434996348267997E-4</v>
      </c>
      <c r="AE427" s="5">
        <v>1.1128702188834879E-3</v>
      </c>
      <c r="AF427" s="5">
        <v>2.8405800196711615E-4</v>
      </c>
      <c r="AG427" s="5">
        <v>2.3551083900312471E-4</v>
      </c>
      <c r="AH427" s="5">
        <v>2.2121827511658286E-4</v>
      </c>
      <c r="AI427" s="5">
        <v>2.4900355645769256E-4</v>
      </c>
      <c r="AJ427" s="5">
        <v>2.3855968220152658E-4</v>
      </c>
      <c r="AK427" s="5">
        <v>2.1033806985920454E-4</v>
      </c>
      <c r="AL427" s="5">
        <v>3.4823543246638444E-4</v>
      </c>
      <c r="AM427" s="5">
        <v>1.2831858821280805E-3</v>
      </c>
      <c r="AN427" s="21">
        <v>5.4397619045460401E-3</v>
      </c>
      <c r="AO427" s="23">
        <f t="shared" si="68"/>
        <v>0.1391304347826087</v>
      </c>
      <c r="AP427" s="23">
        <f t="shared" si="69"/>
        <v>0.44720496894409939</v>
      </c>
      <c r="AQ427" s="23">
        <f t="shared" si="70"/>
        <v>5.6802587480711292E-2</v>
      </c>
      <c r="AR427" s="23">
        <f t="shared" si="71"/>
        <v>0.15724053061302817</v>
      </c>
      <c r="AS427" s="23">
        <f t="shared" si="72"/>
        <v>0.49068322981366458</v>
      </c>
      <c r="AT427" s="23">
        <f t="shared" si="73"/>
        <v>0.58881987577639749</v>
      </c>
      <c r="AU427" s="34">
        <f t="shared" si="74"/>
        <v>0.41366459627329194</v>
      </c>
      <c r="AV427" s="35">
        <f t="shared" si="75"/>
        <v>0.1391304347826087</v>
      </c>
      <c r="AW427" s="35">
        <f t="shared" si="76"/>
        <v>0.43519781718963163</v>
      </c>
    </row>
    <row r="428" spans="1:49" x14ac:dyDescent="0.2">
      <c r="A428" s="10" t="s">
        <v>486</v>
      </c>
      <c r="B428" s="1" t="s">
        <v>58</v>
      </c>
      <c r="C428" s="1">
        <v>2011</v>
      </c>
      <c r="D428" s="1">
        <v>114</v>
      </c>
      <c r="E428" s="1">
        <v>62</v>
      </c>
      <c r="F428" s="1">
        <v>34</v>
      </c>
      <c r="G428" s="1">
        <v>51</v>
      </c>
      <c r="H428" s="1">
        <v>42</v>
      </c>
      <c r="I428" s="1">
        <v>62</v>
      </c>
      <c r="J428" s="1">
        <v>49</v>
      </c>
      <c r="K428" s="1">
        <v>51</v>
      </c>
      <c r="L428" s="1">
        <v>109</v>
      </c>
      <c r="M428" s="1">
        <v>159</v>
      </c>
      <c r="N428" s="1">
        <f t="shared" si="66"/>
        <v>319</v>
      </c>
      <c r="O428" s="1">
        <v>733</v>
      </c>
      <c r="P428" s="1">
        <v>842654</v>
      </c>
      <c r="Q428" s="1">
        <v>872513</v>
      </c>
      <c r="R428" s="1">
        <v>1715167</v>
      </c>
      <c r="S428" s="1">
        <v>96679.853999999978</v>
      </c>
      <c r="T428" s="1">
        <v>199221.5</v>
      </c>
      <c r="U428" s="1">
        <v>224551.28700000001</v>
      </c>
      <c r="V428" s="1">
        <v>204250.48800000001</v>
      </c>
      <c r="W428" s="1">
        <v>220945.27900000004</v>
      </c>
      <c r="X428" s="1">
        <v>255244.92300000007</v>
      </c>
      <c r="Y428" s="1">
        <v>237657.11300000001</v>
      </c>
      <c r="Z428" s="1">
        <v>148597.66399999999</v>
      </c>
      <c r="AA428" s="1">
        <v>92710.159</v>
      </c>
      <c r="AB428" s="1">
        <v>34361.821000000004</v>
      </c>
      <c r="AC428" s="1">
        <f t="shared" si="67"/>
        <v>275669.64399999997</v>
      </c>
      <c r="AD428" s="5">
        <v>4.2736363281243168E-4</v>
      </c>
      <c r="AE428" s="5">
        <v>1.1791494844417124E-3</v>
      </c>
      <c r="AF428" s="5">
        <v>3.1121139033688633E-4</v>
      </c>
      <c r="AG428" s="5">
        <v>1.5141307117068537E-4</v>
      </c>
      <c r="AH428" s="5">
        <v>2.4969340587328241E-4</v>
      </c>
      <c r="AI428" s="5">
        <v>1.90092316930655E-4</v>
      </c>
      <c r="AJ428" s="5">
        <v>2.4290394994457923E-4</v>
      </c>
      <c r="AK428" s="5">
        <v>2.0617939594343217E-4</v>
      </c>
      <c r="AL428" s="5">
        <v>3.4320862540611677E-4</v>
      </c>
      <c r="AM428" s="5">
        <v>1.175707184365847E-3</v>
      </c>
      <c r="AN428" s="21">
        <v>4.6272285744111174E-3</v>
      </c>
      <c r="AO428" s="23">
        <f t="shared" si="68"/>
        <v>0.15552523874488403</v>
      </c>
      <c r="AP428" s="23">
        <f t="shared" si="69"/>
        <v>0.43519781718963163</v>
      </c>
      <c r="AQ428" s="23">
        <f t="shared" si="70"/>
        <v>5.6367603854318549E-2</v>
      </c>
      <c r="AR428" s="23">
        <f t="shared" si="71"/>
        <v>0.16072466646105013</v>
      </c>
      <c r="AS428" s="23">
        <f t="shared" si="72"/>
        <v>0.49795361527967258</v>
      </c>
      <c r="AT428" s="23">
        <f t="shared" si="73"/>
        <v>0.58663028649386084</v>
      </c>
      <c r="AU428" s="34">
        <f t="shared" si="74"/>
        <v>0.40927694406548432</v>
      </c>
      <c r="AV428" s="35">
        <f t="shared" si="75"/>
        <v>0.15552523874488403</v>
      </c>
      <c r="AW428" s="35">
        <f t="shared" si="76"/>
        <v>0.47410358565737054</v>
      </c>
    </row>
    <row r="429" spans="1:49" x14ac:dyDescent="0.2">
      <c r="A429" s="10" t="s">
        <v>487</v>
      </c>
      <c r="B429" s="1" t="s">
        <v>58</v>
      </c>
      <c r="C429" s="1">
        <v>2012</v>
      </c>
      <c r="D429" s="1">
        <v>100</v>
      </c>
      <c r="E429" s="1">
        <v>55</v>
      </c>
      <c r="F429" s="1">
        <v>37</v>
      </c>
      <c r="G429" s="1">
        <v>70</v>
      </c>
      <c r="H429" s="1">
        <v>45</v>
      </c>
      <c r="I429" s="1">
        <v>50</v>
      </c>
      <c r="J429" s="1">
        <v>39</v>
      </c>
      <c r="K429" s="1">
        <v>60</v>
      </c>
      <c r="L429" s="1">
        <v>119</v>
      </c>
      <c r="M429" s="1">
        <v>178</v>
      </c>
      <c r="N429" s="1">
        <f t="shared" si="66"/>
        <v>357</v>
      </c>
      <c r="O429" s="1">
        <v>753</v>
      </c>
      <c r="P429" s="1">
        <v>821415</v>
      </c>
      <c r="Q429" s="1">
        <v>843213</v>
      </c>
      <c r="R429" s="1">
        <v>1664628</v>
      </c>
      <c r="S429" s="1">
        <v>96617.273000000016</v>
      </c>
      <c r="T429" s="1">
        <v>198562.46</v>
      </c>
      <c r="U429" s="1">
        <v>219603.60199999998</v>
      </c>
      <c r="V429" s="1">
        <v>200664.74400000001</v>
      </c>
      <c r="W429" s="1">
        <v>213388.04399999999</v>
      </c>
      <c r="X429" s="1">
        <v>243254.55</v>
      </c>
      <c r="Y429" s="1">
        <v>229696.20799999998</v>
      </c>
      <c r="Z429" s="1">
        <v>144465.20699999999</v>
      </c>
      <c r="AA429" s="1">
        <v>85694.938999999998</v>
      </c>
      <c r="AB429" s="1">
        <v>32317.430999999997</v>
      </c>
      <c r="AC429" s="1">
        <f t="shared" si="67"/>
        <v>262477.57699999999</v>
      </c>
      <c r="AD429" s="5">
        <v>4.5235331857928617E-4</v>
      </c>
      <c r="AE429" s="5">
        <v>1.0350116174361493E-3</v>
      </c>
      <c r="AF429" s="5">
        <v>2.7699092769096437E-4</v>
      </c>
      <c r="AG429" s="5">
        <v>1.6848539670127999E-4</v>
      </c>
      <c r="AH429" s="5">
        <v>3.4884055168156496E-4</v>
      </c>
      <c r="AI429" s="5">
        <v>2.1088341762952757E-4</v>
      </c>
      <c r="AJ429" s="5">
        <v>2.0554600109227146E-4</v>
      </c>
      <c r="AK429" s="5">
        <v>1.6978948124385233E-4</v>
      </c>
      <c r="AL429" s="5">
        <v>4.1532491626167125E-4</v>
      </c>
      <c r="AM429" s="5">
        <v>1.388646767109549E-3</v>
      </c>
      <c r="AN429" s="21">
        <v>5.5078635427426156E-3</v>
      </c>
      <c r="AO429" s="23">
        <f t="shared" si="68"/>
        <v>0.13280212483399734</v>
      </c>
      <c r="AP429" s="23">
        <f t="shared" si="69"/>
        <v>0.47410358565737054</v>
      </c>
      <c r="AQ429" s="23">
        <f t="shared" si="70"/>
        <v>5.8041359991541662E-2</v>
      </c>
      <c r="AR429" s="23">
        <f t="shared" si="71"/>
        <v>0.15767941966613561</v>
      </c>
      <c r="AS429" s="23">
        <f t="shared" si="72"/>
        <v>0.47410358565737054</v>
      </c>
      <c r="AT429" s="23">
        <f t="shared" si="73"/>
        <v>0.59229747675962818</v>
      </c>
      <c r="AU429" s="34">
        <f t="shared" si="74"/>
        <v>0.39309428950863212</v>
      </c>
      <c r="AV429" s="35">
        <f t="shared" si="75"/>
        <v>0.13280212483399734</v>
      </c>
      <c r="AW429" s="35">
        <f t="shared" si="76"/>
        <v>0.49301143583227447</v>
      </c>
    </row>
    <row r="430" spans="1:49" x14ac:dyDescent="0.2">
      <c r="A430" s="10" t="s">
        <v>488</v>
      </c>
      <c r="B430" s="1" t="s">
        <v>58</v>
      </c>
      <c r="C430" s="1">
        <v>2013</v>
      </c>
      <c r="D430" s="1">
        <v>94</v>
      </c>
      <c r="E430" s="1">
        <v>45</v>
      </c>
      <c r="F430" s="1">
        <v>64</v>
      </c>
      <c r="G430" s="1">
        <v>57</v>
      </c>
      <c r="H430" s="1">
        <v>56</v>
      </c>
      <c r="I430" s="1">
        <v>35</v>
      </c>
      <c r="J430" s="1">
        <v>48</v>
      </c>
      <c r="K430" s="1">
        <v>73</v>
      </c>
      <c r="L430" s="1">
        <v>115</v>
      </c>
      <c r="M430" s="1">
        <v>200</v>
      </c>
      <c r="N430" s="1">
        <f t="shared" si="66"/>
        <v>388</v>
      </c>
      <c r="O430" s="1">
        <v>787</v>
      </c>
      <c r="P430" s="1">
        <v>843454</v>
      </c>
      <c r="Q430" s="1">
        <v>867473</v>
      </c>
      <c r="R430" s="1">
        <v>1710927</v>
      </c>
      <c r="S430" s="1">
        <v>96132.553</v>
      </c>
      <c r="T430" s="1">
        <v>199045.90000000002</v>
      </c>
      <c r="U430" s="1">
        <v>222776.23800000001</v>
      </c>
      <c r="V430" s="1">
        <v>203819.15399999998</v>
      </c>
      <c r="W430" s="1">
        <v>218220.84700000001</v>
      </c>
      <c r="X430" s="1">
        <v>248616.25399999999</v>
      </c>
      <c r="Y430" s="1">
        <v>245473.46499999997</v>
      </c>
      <c r="Z430" s="1">
        <v>153900.64299999998</v>
      </c>
      <c r="AA430" s="1">
        <v>88864.62000000001</v>
      </c>
      <c r="AB430" s="1">
        <v>33274.968999999997</v>
      </c>
      <c r="AC430" s="1">
        <f t="shared" si="67"/>
        <v>276040.23199999996</v>
      </c>
      <c r="AD430" s="5">
        <v>4.599845580787491E-4</v>
      </c>
      <c r="AE430" s="5">
        <v>9.7781653629858351E-4</v>
      </c>
      <c r="AF430" s="5">
        <v>2.2607850752012472E-4</v>
      </c>
      <c r="AG430" s="5">
        <v>2.872837811364783E-4</v>
      </c>
      <c r="AH430" s="5">
        <v>2.7965968301487505E-4</v>
      </c>
      <c r="AI430" s="5">
        <v>2.5662076181016746E-4</v>
      </c>
      <c r="AJ430" s="5">
        <v>1.407792106786389E-4</v>
      </c>
      <c r="AK430" s="5">
        <v>1.9554048336752002E-4</v>
      </c>
      <c r="AL430" s="5">
        <v>4.7433200132893539E-4</v>
      </c>
      <c r="AM430" s="5">
        <v>1.2941033225596418E-3</v>
      </c>
      <c r="AN430" s="21">
        <v>6.0105240067992258E-3</v>
      </c>
      <c r="AO430" s="23">
        <f t="shared" si="68"/>
        <v>0.11944091486658195</v>
      </c>
      <c r="AP430" s="23">
        <f t="shared" si="69"/>
        <v>0.49301143583227447</v>
      </c>
      <c r="AQ430" s="23">
        <f t="shared" si="70"/>
        <v>5.6187407761991014E-2</v>
      </c>
      <c r="AR430" s="23">
        <f t="shared" si="71"/>
        <v>0.16133957322550871</v>
      </c>
      <c r="AS430" s="23">
        <f t="shared" si="72"/>
        <v>0.44599745870393903</v>
      </c>
      <c r="AT430" s="23">
        <f t="shared" si="73"/>
        <v>0.59847522236340533</v>
      </c>
      <c r="AU430" s="34">
        <f t="shared" si="74"/>
        <v>0.3875476493011436</v>
      </c>
      <c r="AV430" s="35">
        <f t="shared" si="75"/>
        <v>0.11944091486658195</v>
      </c>
      <c r="AW430" s="35">
        <f t="shared" si="76"/>
        <v>0.43037974683544306</v>
      </c>
    </row>
    <row r="431" spans="1:49" x14ac:dyDescent="0.2">
      <c r="A431" s="10" t="s">
        <v>489</v>
      </c>
      <c r="B431" s="1" t="s">
        <v>58</v>
      </c>
      <c r="C431" s="1">
        <v>2014</v>
      </c>
      <c r="D431" s="1">
        <v>104</v>
      </c>
      <c r="E431" s="1">
        <v>61</v>
      </c>
      <c r="F431" s="1">
        <v>63</v>
      </c>
      <c r="G431" s="1">
        <v>56</v>
      </c>
      <c r="H431" s="1">
        <v>60</v>
      </c>
      <c r="I431" s="1">
        <v>57</v>
      </c>
      <c r="J431" s="1">
        <v>49</v>
      </c>
      <c r="K431" s="1">
        <v>64</v>
      </c>
      <c r="L431" s="1">
        <v>96</v>
      </c>
      <c r="M431" s="1">
        <v>180</v>
      </c>
      <c r="N431" s="1">
        <f t="shared" si="66"/>
        <v>340</v>
      </c>
      <c r="O431" s="1">
        <v>790</v>
      </c>
      <c r="P431" s="1">
        <v>813477</v>
      </c>
      <c r="Q431" s="1">
        <v>834217</v>
      </c>
      <c r="R431" s="1">
        <v>1647694</v>
      </c>
      <c r="S431" s="1">
        <v>93439.012999999992</v>
      </c>
      <c r="T431" s="1">
        <v>191232.95799999998</v>
      </c>
      <c r="U431" s="1">
        <v>215650.75299999997</v>
      </c>
      <c r="V431" s="1">
        <v>197724.28999999998</v>
      </c>
      <c r="W431" s="1">
        <v>205318.70800000001</v>
      </c>
      <c r="X431" s="1">
        <v>231025.924</v>
      </c>
      <c r="Y431" s="1">
        <v>238311.65900000001</v>
      </c>
      <c r="Z431" s="1">
        <v>153650.47999999998</v>
      </c>
      <c r="AA431" s="1">
        <v>86942.679000000004</v>
      </c>
      <c r="AB431" s="1">
        <v>34066.928999999996</v>
      </c>
      <c r="AC431" s="1">
        <f t="shared" si="67"/>
        <v>274660.08799999999</v>
      </c>
      <c r="AD431" s="5">
        <v>4.79457957606206E-4</v>
      </c>
      <c r="AE431" s="5">
        <v>1.1130254554379765E-3</v>
      </c>
      <c r="AF431" s="5">
        <v>3.1898267243243714E-4</v>
      </c>
      <c r="AG431" s="5">
        <v>2.9213902165229168E-4</v>
      </c>
      <c r="AH431" s="5">
        <v>2.832226632347498E-4</v>
      </c>
      <c r="AI431" s="5">
        <v>2.9222860685447131E-4</v>
      </c>
      <c r="AJ431" s="5">
        <v>2.4672555795080382E-4</v>
      </c>
      <c r="AK431" s="5">
        <v>2.0561310430892513E-4</v>
      </c>
      <c r="AL431" s="5">
        <v>4.1652977589136077E-4</v>
      </c>
      <c r="AM431" s="5">
        <v>1.1041757753979492E-3</v>
      </c>
      <c r="AN431" s="21">
        <v>5.2837166508316619E-3</v>
      </c>
      <c r="AO431" s="23">
        <f t="shared" si="68"/>
        <v>0.13164556962025317</v>
      </c>
      <c r="AP431" s="23">
        <f t="shared" si="69"/>
        <v>0.43037974683544306</v>
      </c>
      <c r="AQ431" s="23">
        <f t="shared" si="70"/>
        <v>5.6708959916100921E-2</v>
      </c>
      <c r="AR431" s="23">
        <f t="shared" si="71"/>
        <v>0.16669362636508964</v>
      </c>
      <c r="AS431" s="23">
        <f t="shared" si="72"/>
        <v>0.5075949367088608</v>
      </c>
      <c r="AT431" s="23">
        <f t="shared" si="73"/>
        <v>0.56455696202531647</v>
      </c>
      <c r="AU431" s="34">
        <f t="shared" si="74"/>
        <v>0.4379746835443038</v>
      </c>
      <c r="AV431" s="35">
        <f t="shared" si="75"/>
        <v>0.13164556962025317</v>
      </c>
      <c r="AW431" s="35">
        <f t="shared" si="76"/>
        <v>0.48175182481751827</v>
      </c>
    </row>
    <row r="432" spans="1:49" x14ac:dyDescent="0.2">
      <c r="A432" s="10" t="s">
        <v>490</v>
      </c>
      <c r="B432" s="1" t="s">
        <v>58</v>
      </c>
      <c r="C432" s="1">
        <v>2015</v>
      </c>
      <c r="D432" s="1">
        <v>112</v>
      </c>
      <c r="E432" s="1">
        <v>62</v>
      </c>
      <c r="F432" s="1">
        <v>57</v>
      </c>
      <c r="G432" s="1">
        <v>47</v>
      </c>
      <c r="H432" s="1">
        <v>62</v>
      </c>
      <c r="I432" s="1">
        <v>55</v>
      </c>
      <c r="J432" s="1">
        <v>31</v>
      </c>
      <c r="K432" s="1">
        <v>73</v>
      </c>
      <c r="L432" s="1">
        <v>112</v>
      </c>
      <c r="M432" s="1">
        <v>211</v>
      </c>
      <c r="N432" s="1">
        <f t="shared" si="66"/>
        <v>396</v>
      </c>
      <c r="O432" s="1">
        <v>822</v>
      </c>
      <c r="P432" s="1">
        <v>757363</v>
      </c>
      <c r="Q432" s="1">
        <v>776341</v>
      </c>
      <c r="R432" s="1">
        <v>1533704</v>
      </c>
      <c r="S432" s="1">
        <v>87154.815000000002</v>
      </c>
      <c r="T432" s="1">
        <v>178523.15400000004</v>
      </c>
      <c r="U432" s="1">
        <v>203582.77499999999</v>
      </c>
      <c r="V432" s="1">
        <v>185110.992</v>
      </c>
      <c r="W432" s="1">
        <v>190621.13699999999</v>
      </c>
      <c r="X432" s="1">
        <v>211059.84700000001</v>
      </c>
      <c r="Y432" s="1">
        <v>219398.55200000003</v>
      </c>
      <c r="Z432" s="1">
        <v>146855.82699999999</v>
      </c>
      <c r="AA432" s="1">
        <v>79047.358000000007</v>
      </c>
      <c r="AB432" s="1">
        <v>32795.926999999996</v>
      </c>
      <c r="AC432" s="1">
        <f t="shared" si="67"/>
        <v>258699.11199999999</v>
      </c>
      <c r="AD432" s="5">
        <v>5.3595739464720705E-4</v>
      </c>
      <c r="AE432" s="5">
        <v>1.2850695627086121E-3</v>
      </c>
      <c r="AF432" s="5">
        <v>3.4729388659579692E-4</v>
      </c>
      <c r="AG432" s="5">
        <v>2.7998439455400882E-4</v>
      </c>
      <c r="AH432" s="5">
        <v>2.5390172399918857E-4</v>
      </c>
      <c r="AI432" s="5">
        <v>3.2525249285445196E-4</v>
      </c>
      <c r="AJ432" s="5">
        <v>2.6058959476076942E-4</v>
      </c>
      <c r="AK432" s="5">
        <v>1.4129537190382183E-4</v>
      </c>
      <c r="AL432" s="5">
        <v>4.9708616601232996E-4</v>
      </c>
      <c r="AM432" s="5">
        <v>1.4168721489717592E-3</v>
      </c>
      <c r="AN432" s="21">
        <v>6.4337257489321779E-3</v>
      </c>
      <c r="AO432" s="23">
        <f t="shared" si="68"/>
        <v>0.13625304136253041</v>
      </c>
      <c r="AP432" s="23">
        <f t="shared" si="69"/>
        <v>0.48175182481751827</v>
      </c>
      <c r="AQ432" s="23">
        <f t="shared" si="70"/>
        <v>5.6826359584378733E-2</v>
      </c>
      <c r="AR432" s="23">
        <f t="shared" si="71"/>
        <v>0.16867603657550609</v>
      </c>
      <c r="AS432" s="23">
        <f t="shared" si="72"/>
        <v>0.48053527980535282</v>
      </c>
      <c r="AT432" s="23">
        <f t="shared" si="73"/>
        <v>0.58637469586374691</v>
      </c>
      <c r="AU432" s="34">
        <f t="shared" si="74"/>
        <v>0.38199513381995132</v>
      </c>
      <c r="AV432" s="35">
        <f t="shared" si="75"/>
        <v>0.13625304136253041</v>
      </c>
      <c r="AW432" s="35">
        <f t="shared" si="76"/>
        <v>0.40264900662251657</v>
      </c>
    </row>
    <row r="433" spans="1:49" x14ac:dyDescent="0.2">
      <c r="A433" s="10" t="s">
        <v>491</v>
      </c>
      <c r="B433" s="1" t="s">
        <v>58</v>
      </c>
      <c r="C433" s="1">
        <v>2016</v>
      </c>
      <c r="D433" s="1">
        <v>126</v>
      </c>
      <c r="E433" s="1">
        <v>40</v>
      </c>
      <c r="F433" s="1">
        <v>63</v>
      </c>
      <c r="G433" s="1">
        <v>56</v>
      </c>
      <c r="H433" s="1">
        <v>51</v>
      </c>
      <c r="I433" s="1">
        <v>59</v>
      </c>
      <c r="J433" s="1">
        <v>56</v>
      </c>
      <c r="K433" s="1">
        <v>59</v>
      </c>
      <c r="L433" s="1">
        <v>91</v>
      </c>
      <c r="M433" s="1">
        <v>154</v>
      </c>
      <c r="N433" s="1">
        <f t="shared" si="66"/>
        <v>304</v>
      </c>
      <c r="O433" s="1">
        <v>755</v>
      </c>
      <c r="P433" s="1">
        <v>834686</v>
      </c>
      <c r="Q433" s="1">
        <v>851433</v>
      </c>
      <c r="R433" s="1">
        <v>1686119</v>
      </c>
      <c r="S433" s="1">
        <v>95632.164999999994</v>
      </c>
      <c r="T433" s="1">
        <v>197407.82699999999</v>
      </c>
      <c r="U433" s="1">
        <v>216953.97200000001</v>
      </c>
      <c r="V433" s="1">
        <v>203967.83199999999</v>
      </c>
      <c r="W433" s="1">
        <v>209041.41899999999</v>
      </c>
      <c r="X433" s="1">
        <v>229252.91100000002</v>
      </c>
      <c r="Y433" s="1">
        <v>241405.092</v>
      </c>
      <c r="Z433" s="1">
        <v>169461.69100000002</v>
      </c>
      <c r="AA433" s="1">
        <v>88367.387000000002</v>
      </c>
      <c r="AB433" s="1">
        <v>34407.500999999997</v>
      </c>
      <c r="AC433" s="1">
        <f t="shared" si="67"/>
        <v>292236.57900000003</v>
      </c>
      <c r="AD433" s="5">
        <v>4.4777385226072418E-4</v>
      </c>
      <c r="AE433" s="5">
        <v>1.3175483374239202E-3</v>
      </c>
      <c r="AF433" s="5">
        <v>2.0262621096578913E-4</v>
      </c>
      <c r="AG433" s="5">
        <v>2.9038417420631504E-4</v>
      </c>
      <c r="AH433" s="5">
        <v>2.7455309717661753E-4</v>
      </c>
      <c r="AI433" s="5">
        <v>2.4397078934868885E-4</v>
      </c>
      <c r="AJ433" s="5">
        <v>2.5735769174158924E-4</v>
      </c>
      <c r="AK433" s="5">
        <v>2.3197522279273214E-4</v>
      </c>
      <c r="AL433" s="5">
        <v>3.4816128442858506E-4</v>
      </c>
      <c r="AM433" s="5">
        <v>1.0297916809512541E-3</v>
      </c>
      <c r="AN433" s="21">
        <v>4.4757682343742437E-3</v>
      </c>
      <c r="AO433" s="23">
        <f t="shared" si="68"/>
        <v>0.16688741721854305</v>
      </c>
      <c r="AP433" s="23">
        <f t="shared" si="69"/>
        <v>0.40264900662251657</v>
      </c>
      <c r="AQ433" s="23">
        <f t="shared" si="70"/>
        <v>5.6717328373620125E-2</v>
      </c>
      <c r="AR433" s="23">
        <f t="shared" si="71"/>
        <v>0.17331907119248405</v>
      </c>
      <c r="AS433" s="23">
        <f t="shared" si="72"/>
        <v>0.52317880794701987</v>
      </c>
      <c r="AT433" s="23">
        <f t="shared" si="73"/>
        <v>0.55496688741721856</v>
      </c>
      <c r="AU433" s="34">
        <f t="shared" si="74"/>
        <v>0.43046357615894038</v>
      </c>
      <c r="AV433" s="35">
        <f t="shared" si="75"/>
        <v>0.16688741721854305</v>
      </c>
      <c r="AW433" s="35">
        <f t="shared" si="76"/>
        <v>0.44010416666666669</v>
      </c>
    </row>
    <row r="434" spans="1:49" x14ac:dyDescent="0.2">
      <c r="A434" s="10" t="s">
        <v>492</v>
      </c>
      <c r="B434" s="1" t="s">
        <v>58</v>
      </c>
      <c r="C434" s="1">
        <v>2017</v>
      </c>
      <c r="D434" s="1">
        <v>105</v>
      </c>
      <c r="E434" s="1">
        <v>55</v>
      </c>
      <c r="F434" s="1">
        <v>64</v>
      </c>
      <c r="G434" s="1">
        <v>60</v>
      </c>
      <c r="H434" s="1">
        <v>59</v>
      </c>
      <c r="I434" s="1">
        <v>52</v>
      </c>
      <c r="J434" s="1">
        <v>35</v>
      </c>
      <c r="K434" s="1">
        <v>60</v>
      </c>
      <c r="L434" s="1">
        <v>114</v>
      </c>
      <c r="M434" s="1">
        <v>164</v>
      </c>
      <c r="N434" s="1">
        <f t="shared" si="66"/>
        <v>338</v>
      </c>
      <c r="O434" s="1">
        <v>768</v>
      </c>
      <c r="P434" s="1">
        <v>772072</v>
      </c>
      <c r="Q434" s="1">
        <v>784675</v>
      </c>
      <c r="R434" s="1">
        <v>1556747</v>
      </c>
      <c r="S434" s="1">
        <v>86119</v>
      </c>
      <c r="T434" s="1">
        <v>180997</v>
      </c>
      <c r="U434" s="1">
        <v>200694</v>
      </c>
      <c r="V434" s="1">
        <v>190368</v>
      </c>
      <c r="W434" s="1">
        <v>189957</v>
      </c>
      <c r="X434" s="1">
        <v>208169</v>
      </c>
      <c r="Y434" s="1">
        <v>223615</v>
      </c>
      <c r="Z434" s="1">
        <v>160719</v>
      </c>
      <c r="AA434" s="1">
        <v>83179</v>
      </c>
      <c r="AB434" s="1">
        <v>32930</v>
      </c>
      <c r="AC434" s="1">
        <f t="shared" si="67"/>
        <v>276828</v>
      </c>
      <c r="AD434" s="5">
        <v>4.9333642525085963E-4</v>
      </c>
      <c r="AE434" s="5">
        <v>1.2192431403058558E-3</v>
      </c>
      <c r="AF434" s="5">
        <v>3.0387243987469408E-4</v>
      </c>
      <c r="AG434" s="5">
        <v>3.1889343976401887E-4</v>
      </c>
      <c r="AH434" s="5">
        <v>3.1517902168431668E-4</v>
      </c>
      <c r="AI434" s="5">
        <v>3.105966087061809E-4</v>
      </c>
      <c r="AJ434" s="5">
        <v>2.4979703990507713E-4</v>
      </c>
      <c r="AK434" s="5">
        <v>1.5651901706057285E-4</v>
      </c>
      <c r="AL434" s="5">
        <v>3.7332238254344537E-4</v>
      </c>
      <c r="AM434" s="5">
        <v>1.3705382368145807E-3</v>
      </c>
      <c r="AN434" s="21">
        <v>4.9802611600364413E-3</v>
      </c>
      <c r="AO434" s="23">
        <f t="shared" si="68"/>
        <v>0.13671875</v>
      </c>
      <c r="AP434" s="23">
        <f t="shared" si="69"/>
        <v>0.44010416666666669</v>
      </c>
      <c r="AQ434" s="23">
        <f t="shared" si="70"/>
        <v>5.5319843237211959E-2</v>
      </c>
      <c r="AR434" s="23">
        <f t="shared" si="71"/>
        <v>0.17782465615800128</v>
      </c>
      <c r="AS434" s="23">
        <f t="shared" si="72"/>
        <v>0.51432291666666663</v>
      </c>
      <c r="AT434" s="23">
        <f t="shared" si="73"/>
        <v>0.55338541666666663</v>
      </c>
      <c r="AU434" s="34">
        <f t="shared" si="74"/>
        <v>0.42317708333333331</v>
      </c>
      <c r="AV434" s="35">
        <f t="shared" si="75"/>
        <v>0.13671875</v>
      </c>
      <c r="AW434" s="35">
        <f t="shared" si="76"/>
        <v>0.66802610114192496</v>
      </c>
    </row>
    <row r="435" spans="1:49" x14ac:dyDescent="0.2">
      <c r="A435" s="10" t="s">
        <v>493</v>
      </c>
      <c r="B435" s="1" t="s">
        <v>59</v>
      </c>
      <c r="C435" s="1">
        <v>2009</v>
      </c>
      <c r="D435" s="1">
        <v>97</v>
      </c>
      <c r="E435" s="1">
        <v>42</v>
      </c>
      <c r="F435" s="1">
        <v>41</v>
      </c>
      <c r="G435" s="1">
        <v>37</v>
      </c>
      <c r="H435" s="1">
        <v>52</v>
      </c>
      <c r="I435" s="1">
        <v>86</v>
      </c>
      <c r="J435" s="1">
        <v>52</v>
      </c>
      <c r="K435" s="1">
        <v>71</v>
      </c>
      <c r="L435" s="1">
        <v>234</v>
      </c>
      <c r="M435" s="1">
        <v>514</v>
      </c>
      <c r="N435" s="1">
        <f t="shared" si="66"/>
        <v>819</v>
      </c>
      <c r="O435" s="1">
        <v>1226</v>
      </c>
      <c r="P435" s="1">
        <v>2780010</v>
      </c>
      <c r="Q435" s="1">
        <v>2819410</v>
      </c>
      <c r="R435" s="1">
        <v>5599420</v>
      </c>
      <c r="S435" s="1">
        <v>356612.68000000005</v>
      </c>
      <c r="T435" s="1">
        <v>723103.33299999998</v>
      </c>
      <c r="U435" s="1">
        <v>826691.03999999992</v>
      </c>
      <c r="V435" s="1">
        <v>687415.73300000001</v>
      </c>
      <c r="W435" s="1">
        <v>786252.96199999982</v>
      </c>
      <c r="X435" s="1">
        <v>860910.71600000001</v>
      </c>
      <c r="Y435" s="1">
        <v>620627.36699999997</v>
      </c>
      <c r="Z435" s="1">
        <v>369176.99</v>
      </c>
      <c r="AA435" s="1">
        <v>261492.45699999999</v>
      </c>
      <c r="AB435" s="1">
        <v>108896.368</v>
      </c>
      <c r="AC435" s="1">
        <f t="shared" si="67"/>
        <v>739565.81499999994</v>
      </c>
      <c r="AD435" s="5">
        <v>2.1895124852216836E-4</v>
      </c>
      <c r="AE435" s="5">
        <v>2.7200378853606662E-4</v>
      </c>
      <c r="AF435" s="5">
        <v>5.8082984939028073E-5</v>
      </c>
      <c r="AG435" s="5">
        <v>4.9595311931770794E-5</v>
      </c>
      <c r="AH435" s="5">
        <v>5.3824779131146243E-5</v>
      </c>
      <c r="AI435" s="5">
        <v>6.6136475807642193E-5</v>
      </c>
      <c r="AJ435" s="5">
        <v>9.9894214814257232E-5</v>
      </c>
      <c r="AK435" s="5">
        <v>8.3786185986864487E-5</v>
      </c>
      <c r="AL435" s="5">
        <v>1.9231967842849577E-4</v>
      </c>
      <c r="AM435" s="5">
        <v>8.9486328854220063E-4</v>
      </c>
      <c r="AN435" s="21">
        <v>4.7200839609269612E-3</v>
      </c>
      <c r="AO435" s="23">
        <f t="shared" si="68"/>
        <v>7.9119086460032628E-2</v>
      </c>
      <c r="AP435" s="23">
        <f t="shared" si="69"/>
        <v>0.66802610114192496</v>
      </c>
      <c r="AQ435" s="23">
        <f t="shared" si="70"/>
        <v>6.368743191259095E-2</v>
      </c>
      <c r="AR435" s="23">
        <f t="shared" si="71"/>
        <v>0.13207900371824224</v>
      </c>
      <c r="AS435" s="23">
        <f t="shared" si="72"/>
        <v>0.28955954323001631</v>
      </c>
      <c r="AT435" s="23">
        <f t="shared" si="73"/>
        <v>0.78058727569331154</v>
      </c>
      <c r="AU435" s="34">
        <f t="shared" si="74"/>
        <v>0.25285481239804242</v>
      </c>
      <c r="AV435" s="35">
        <f t="shared" si="75"/>
        <v>7.9119086460032628E-2</v>
      </c>
      <c r="AW435" s="35">
        <f t="shared" si="76"/>
        <v>0.63986874487284662</v>
      </c>
    </row>
    <row r="436" spans="1:49" x14ac:dyDescent="0.2">
      <c r="A436" s="10" t="s">
        <v>494</v>
      </c>
      <c r="B436" s="1" t="s">
        <v>59</v>
      </c>
      <c r="C436" s="1">
        <v>2010</v>
      </c>
      <c r="D436" s="1">
        <v>122</v>
      </c>
      <c r="E436" s="1">
        <v>82</v>
      </c>
      <c r="F436" s="1">
        <v>45</v>
      </c>
      <c r="G436" s="1">
        <v>46</v>
      </c>
      <c r="H436" s="1">
        <v>52</v>
      </c>
      <c r="I436" s="1">
        <v>28</v>
      </c>
      <c r="J436" s="1">
        <v>64</v>
      </c>
      <c r="K436" s="1">
        <v>54</v>
      </c>
      <c r="L436" s="1">
        <v>225</v>
      </c>
      <c r="M436" s="1">
        <v>501</v>
      </c>
      <c r="N436" s="1">
        <f t="shared" si="66"/>
        <v>780</v>
      </c>
      <c r="O436" s="1">
        <v>1219</v>
      </c>
      <c r="P436" s="1">
        <v>2740975</v>
      </c>
      <c r="Q436" s="1">
        <v>2786939</v>
      </c>
      <c r="R436" s="1">
        <v>5527914</v>
      </c>
      <c r="S436" s="1">
        <v>348223.05099999998</v>
      </c>
      <c r="T436" s="1">
        <v>731594.47200000007</v>
      </c>
      <c r="U436" s="1">
        <v>786342.58900000004</v>
      </c>
      <c r="V436" s="1">
        <v>688980.62800000003</v>
      </c>
      <c r="W436" s="1">
        <v>749102.28599999996</v>
      </c>
      <c r="X436" s="1">
        <v>850716.29499999993</v>
      </c>
      <c r="Y436" s="1">
        <v>638265.26399999997</v>
      </c>
      <c r="Z436" s="1">
        <v>369280.30500000005</v>
      </c>
      <c r="AA436" s="1">
        <v>256738.05300000001</v>
      </c>
      <c r="AB436" s="1">
        <v>109281.44100000002</v>
      </c>
      <c r="AC436" s="1">
        <f t="shared" si="67"/>
        <v>735299.799</v>
      </c>
      <c r="AD436" s="5">
        <v>2.2051717881283971E-4</v>
      </c>
      <c r="AE436" s="5">
        <v>3.503501553089316E-4</v>
      </c>
      <c r="AF436" s="5">
        <v>1.1208395243314521E-4</v>
      </c>
      <c r="AG436" s="5">
        <v>5.722696523054533E-5</v>
      </c>
      <c r="AH436" s="5">
        <v>6.6765302434599068E-5</v>
      </c>
      <c r="AI436" s="5">
        <v>6.941642145783013E-5</v>
      </c>
      <c r="AJ436" s="5">
        <v>3.2913440314435264E-5</v>
      </c>
      <c r="AK436" s="5">
        <v>1.0027178919139803E-4</v>
      </c>
      <c r="AL436" s="5">
        <v>1.4623038182336854E-4</v>
      </c>
      <c r="AM436" s="5">
        <v>8.7637963040874186E-4</v>
      </c>
      <c r="AN436" s="21">
        <v>4.5844929881552338E-3</v>
      </c>
      <c r="AO436" s="23">
        <f t="shared" si="68"/>
        <v>0.10008203445447088</v>
      </c>
      <c r="AP436" s="23">
        <f t="shared" si="69"/>
        <v>0.63986874487284662</v>
      </c>
      <c r="AQ436" s="23">
        <f t="shared" si="70"/>
        <v>6.2993572439802789E-2</v>
      </c>
      <c r="AR436" s="23">
        <f t="shared" si="71"/>
        <v>0.1330157811789402</v>
      </c>
      <c r="AS436" s="23">
        <f t="shared" si="72"/>
        <v>0.30762920426579166</v>
      </c>
      <c r="AT436" s="23">
        <f t="shared" si="73"/>
        <v>0.71534044298605415</v>
      </c>
      <c r="AU436" s="34">
        <f t="shared" si="74"/>
        <v>0.26004922067268255</v>
      </c>
      <c r="AV436" s="35">
        <f t="shared" si="75"/>
        <v>0.10008203445447088</v>
      </c>
      <c r="AW436" s="35">
        <f t="shared" si="76"/>
        <v>0.66347687400318978</v>
      </c>
    </row>
    <row r="437" spans="1:49" x14ac:dyDescent="0.2">
      <c r="A437" s="10" t="s">
        <v>495</v>
      </c>
      <c r="B437" s="1" t="s">
        <v>59</v>
      </c>
      <c r="C437" s="1">
        <v>2011</v>
      </c>
      <c r="D437" s="1">
        <v>101</v>
      </c>
      <c r="E437" s="1">
        <v>39</v>
      </c>
      <c r="F437" s="1">
        <v>69</v>
      </c>
      <c r="G437" s="1">
        <v>49</v>
      </c>
      <c r="H437" s="1">
        <v>48</v>
      </c>
      <c r="I437" s="1">
        <v>64</v>
      </c>
      <c r="J437" s="1">
        <v>52</v>
      </c>
      <c r="K437" s="1">
        <v>59</v>
      </c>
      <c r="L437" s="1">
        <v>241</v>
      </c>
      <c r="M437" s="1">
        <v>532</v>
      </c>
      <c r="N437" s="1">
        <f t="shared" si="66"/>
        <v>832</v>
      </c>
      <c r="O437" s="1">
        <v>1254</v>
      </c>
      <c r="P437" s="1">
        <v>2691936</v>
      </c>
      <c r="Q437" s="1">
        <v>2737914</v>
      </c>
      <c r="R437" s="1">
        <v>5429850</v>
      </c>
      <c r="S437" s="1">
        <v>341973.43699999992</v>
      </c>
      <c r="T437" s="1">
        <v>714014.02899999986</v>
      </c>
      <c r="U437" s="1">
        <v>767665.66700000002</v>
      </c>
      <c r="V437" s="1">
        <v>685057.929</v>
      </c>
      <c r="W437" s="1">
        <v>714841.61899999995</v>
      </c>
      <c r="X437" s="1">
        <v>828854.995</v>
      </c>
      <c r="Y437" s="1">
        <v>648120.8409999999</v>
      </c>
      <c r="Z437" s="1">
        <v>370696.66699999996</v>
      </c>
      <c r="AA437" s="1">
        <v>250209.516</v>
      </c>
      <c r="AB437" s="1">
        <v>108994.40299999999</v>
      </c>
      <c r="AC437" s="1">
        <f t="shared" si="67"/>
        <v>729900.58599999989</v>
      </c>
      <c r="AD437" s="5">
        <v>2.3094560623221637E-4</v>
      </c>
      <c r="AE437" s="5">
        <v>2.9534457671927315E-4</v>
      </c>
      <c r="AF437" s="5">
        <v>5.4620775525406388E-5</v>
      </c>
      <c r="AG437" s="5">
        <v>8.9882878662072562E-5</v>
      </c>
      <c r="AH437" s="5">
        <v>7.1526797845441765E-5</v>
      </c>
      <c r="AI437" s="5">
        <v>6.7147741155793001E-5</v>
      </c>
      <c r="AJ437" s="5">
        <v>7.7214953624065452E-5</v>
      </c>
      <c r="AK437" s="5">
        <v>8.0231951683220143E-5</v>
      </c>
      <c r="AL437" s="5">
        <v>1.5915978009049648E-4</v>
      </c>
      <c r="AM437" s="5">
        <v>9.6319278280367245E-4</v>
      </c>
      <c r="AN437" s="21">
        <v>4.8809845767951963E-3</v>
      </c>
      <c r="AO437" s="23">
        <f t="shared" si="68"/>
        <v>8.0542264752791068E-2</v>
      </c>
      <c r="AP437" s="23">
        <f t="shared" si="69"/>
        <v>0.66347687400318978</v>
      </c>
      <c r="AQ437" s="23">
        <f t="shared" si="70"/>
        <v>6.2980273304050746E-2</v>
      </c>
      <c r="AR437" s="23">
        <f t="shared" si="71"/>
        <v>0.13442371078390747</v>
      </c>
      <c r="AS437" s="23">
        <f t="shared" si="72"/>
        <v>0.29505582137161085</v>
      </c>
      <c r="AT437" s="23">
        <f t="shared" si="73"/>
        <v>0.75598086124401909</v>
      </c>
      <c r="AU437" s="34">
        <f t="shared" si="74"/>
        <v>0.25598086124401914</v>
      </c>
      <c r="AV437" s="35">
        <f t="shared" si="75"/>
        <v>8.0542264752791068E-2</v>
      </c>
      <c r="AW437" s="35">
        <f t="shared" si="76"/>
        <v>0.66793602437166799</v>
      </c>
    </row>
    <row r="438" spans="1:49" x14ac:dyDescent="0.2">
      <c r="A438" s="10" t="s">
        <v>496</v>
      </c>
      <c r="B438" s="1" t="s">
        <v>59</v>
      </c>
      <c r="C438" s="1">
        <v>2012</v>
      </c>
      <c r="D438" s="1">
        <v>100</v>
      </c>
      <c r="E438" s="1">
        <v>60</v>
      </c>
      <c r="F438" s="1">
        <v>49</v>
      </c>
      <c r="G438" s="1">
        <v>76</v>
      </c>
      <c r="H438" s="1">
        <v>61</v>
      </c>
      <c r="I438" s="1">
        <v>38</v>
      </c>
      <c r="J438" s="1">
        <v>52</v>
      </c>
      <c r="K438" s="1">
        <v>74</v>
      </c>
      <c r="L438" s="1">
        <v>257</v>
      </c>
      <c r="M438" s="1">
        <v>546</v>
      </c>
      <c r="N438" s="1">
        <f t="shared" si="66"/>
        <v>877</v>
      </c>
      <c r="O438" s="1">
        <v>1313</v>
      </c>
      <c r="P438" s="1">
        <v>2754391</v>
      </c>
      <c r="Q438" s="1">
        <v>2797512</v>
      </c>
      <c r="R438" s="1">
        <v>5551903</v>
      </c>
      <c r="S438" s="1">
        <v>349536.03900000005</v>
      </c>
      <c r="T438" s="1">
        <v>728926.22800000012</v>
      </c>
      <c r="U438" s="1">
        <v>777644.19900000002</v>
      </c>
      <c r="V438" s="1">
        <v>709352.16299999994</v>
      </c>
      <c r="W438" s="1">
        <v>713320.77600000007</v>
      </c>
      <c r="X438" s="1">
        <v>842934.62400000007</v>
      </c>
      <c r="Y438" s="1">
        <v>681154.34900000005</v>
      </c>
      <c r="Z438" s="1">
        <v>387630.24500000005</v>
      </c>
      <c r="AA438" s="1">
        <v>249180.772</v>
      </c>
      <c r="AB438" s="1">
        <v>110841.28600000001</v>
      </c>
      <c r="AC438" s="1">
        <f t="shared" si="67"/>
        <v>747652.30299999996</v>
      </c>
      <c r="AD438" s="5">
        <v>2.3649548632243754E-4</v>
      </c>
      <c r="AE438" s="5">
        <v>2.8609353211787121E-4</v>
      </c>
      <c r="AF438" s="5">
        <v>8.2312856493894736E-5</v>
      </c>
      <c r="AG438" s="5">
        <v>6.3010821739570386E-5</v>
      </c>
      <c r="AH438" s="5">
        <v>1.0714001304877957E-4</v>
      </c>
      <c r="AI438" s="5">
        <v>8.5515524084496866E-5</v>
      </c>
      <c r="AJ438" s="5">
        <v>4.5080601648177163E-5</v>
      </c>
      <c r="AK438" s="5">
        <v>7.6340993897111562E-5</v>
      </c>
      <c r="AL438" s="5">
        <v>1.9090357616444504E-4</v>
      </c>
      <c r="AM438" s="5">
        <v>1.0313797406486887E-3</v>
      </c>
      <c r="AN438" s="21">
        <v>4.9259623350093569E-3</v>
      </c>
      <c r="AO438" s="23">
        <f t="shared" si="68"/>
        <v>7.6161462300076158E-2</v>
      </c>
      <c r="AP438" s="23">
        <f t="shared" si="69"/>
        <v>0.66793602437166799</v>
      </c>
      <c r="AQ438" s="23">
        <f t="shared" si="70"/>
        <v>6.2957879307329406E-2</v>
      </c>
      <c r="AR438" s="23">
        <f t="shared" si="71"/>
        <v>0.13466595201681297</v>
      </c>
      <c r="AS438" s="23">
        <f t="shared" si="72"/>
        <v>0.29246001523229248</v>
      </c>
      <c r="AT438" s="23">
        <f t="shared" si="73"/>
        <v>0.73648134044173652</v>
      </c>
      <c r="AU438" s="34">
        <f t="shared" si="74"/>
        <v>0.25590251332825592</v>
      </c>
      <c r="AV438" s="35">
        <f t="shared" si="75"/>
        <v>7.6161462300076158E-2</v>
      </c>
      <c r="AW438" s="35">
        <f t="shared" si="76"/>
        <v>0.6735253772290809</v>
      </c>
    </row>
    <row r="439" spans="1:49" x14ac:dyDescent="0.2">
      <c r="A439" s="10" t="s">
        <v>497</v>
      </c>
      <c r="B439" s="1" t="s">
        <v>59</v>
      </c>
      <c r="C439" s="1">
        <v>2013</v>
      </c>
      <c r="D439" s="1">
        <v>120</v>
      </c>
      <c r="E439" s="1">
        <v>59</v>
      </c>
      <c r="F439" s="1">
        <v>61</v>
      </c>
      <c r="G439" s="1">
        <v>66</v>
      </c>
      <c r="H439" s="1">
        <v>66</v>
      </c>
      <c r="I439" s="1">
        <v>46</v>
      </c>
      <c r="J439" s="1">
        <v>58</v>
      </c>
      <c r="K439" s="1">
        <v>108</v>
      </c>
      <c r="L439" s="1">
        <v>232</v>
      </c>
      <c r="M439" s="1">
        <v>642</v>
      </c>
      <c r="N439" s="1">
        <f t="shared" si="66"/>
        <v>982</v>
      </c>
      <c r="O439" s="1">
        <v>1458</v>
      </c>
      <c r="P439" s="1">
        <v>2725090</v>
      </c>
      <c r="Q439" s="1">
        <v>2768650</v>
      </c>
      <c r="R439" s="1">
        <v>5493740</v>
      </c>
      <c r="S439" s="1">
        <v>339423.93400000007</v>
      </c>
      <c r="T439" s="1">
        <v>714992.83100000001</v>
      </c>
      <c r="U439" s="1">
        <v>765969.94500000007</v>
      </c>
      <c r="V439" s="1">
        <v>703327.96700000006</v>
      </c>
      <c r="W439" s="1">
        <v>690287.99699999997</v>
      </c>
      <c r="X439" s="1">
        <v>825686.45</v>
      </c>
      <c r="Y439" s="1">
        <v>695003.35400000005</v>
      </c>
      <c r="Z439" s="1">
        <v>399296.83599999995</v>
      </c>
      <c r="AA439" s="1">
        <v>246689.86700000003</v>
      </c>
      <c r="AB439" s="1">
        <v>114742.87399999998</v>
      </c>
      <c r="AC439" s="1">
        <f t="shared" si="67"/>
        <v>760729.57699999993</v>
      </c>
      <c r="AD439" s="5">
        <v>2.6539297454921421E-4</v>
      </c>
      <c r="AE439" s="5">
        <v>3.5354018376323451E-4</v>
      </c>
      <c r="AF439" s="5">
        <v>8.2518309893375702E-5</v>
      </c>
      <c r="AG439" s="5">
        <v>7.9637589435705591E-5</v>
      </c>
      <c r="AH439" s="5">
        <v>9.3839578541883855E-5</v>
      </c>
      <c r="AI439" s="5">
        <v>9.5612266600081128E-5</v>
      </c>
      <c r="AJ439" s="5">
        <v>5.5711220645561042E-5</v>
      </c>
      <c r="AK439" s="5">
        <v>8.3452834675097119E-5</v>
      </c>
      <c r="AL439" s="5">
        <v>2.7047547153616819E-4</v>
      </c>
      <c r="AM439" s="5">
        <v>9.404520859383331E-4</v>
      </c>
      <c r="AN439" s="21">
        <v>5.5951186999203114E-3</v>
      </c>
      <c r="AO439" s="23">
        <f t="shared" si="68"/>
        <v>8.2304526748971193E-2</v>
      </c>
      <c r="AP439" s="23">
        <f t="shared" si="69"/>
        <v>0.6735253772290809</v>
      </c>
      <c r="AQ439" s="23">
        <f t="shared" si="70"/>
        <v>6.1783763701958969E-2</v>
      </c>
      <c r="AR439" s="23">
        <f t="shared" si="71"/>
        <v>0.13847207494348113</v>
      </c>
      <c r="AS439" s="23">
        <f t="shared" si="72"/>
        <v>0.28669410150891633</v>
      </c>
      <c r="AT439" s="23">
        <f t="shared" si="73"/>
        <v>0.74485596707818935</v>
      </c>
      <c r="AU439" s="34">
        <f t="shared" si="74"/>
        <v>0.24417009602194786</v>
      </c>
      <c r="AV439" s="35">
        <f t="shared" si="75"/>
        <v>8.2304526748971193E-2</v>
      </c>
      <c r="AW439" s="35">
        <f t="shared" si="76"/>
        <v>0.66034755134281198</v>
      </c>
    </row>
    <row r="440" spans="1:49" x14ac:dyDescent="0.2">
      <c r="A440" s="10" t="s">
        <v>498</v>
      </c>
      <c r="B440" s="1" t="s">
        <v>59</v>
      </c>
      <c r="C440" s="1">
        <v>2014</v>
      </c>
      <c r="D440" s="1">
        <v>75</v>
      </c>
      <c r="E440" s="1">
        <v>64</v>
      </c>
      <c r="F440" s="1">
        <v>62</v>
      </c>
      <c r="G440" s="1">
        <v>63</v>
      </c>
      <c r="H440" s="1">
        <v>42</v>
      </c>
      <c r="I440" s="1">
        <v>57</v>
      </c>
      <c r="J440" s="1">
        <v>67</v>
      </c>
      <c r="K440" s="1">
        <v>77</v>
      </c>
      <c r="L440" s="1">
        <v>199</v>
      </c>
      <c r="M440" s="1">
        <v>560</v>
      </c>
      <c r="N440" s="1">
        <f t="shared" si="66"/>
        <v>836</v>
      </c>
      <c r="O440" s="1">
        <v>1266</v>
      </c>
      <c r="P440" s="1">
        <v>2753021</v>
      </c>
      <c r="Q440" s="1">
        <v>2795519</v>
      </c>
      <c r="R440" s="1">
        <v>5548540</v>
      </c>
      <c r="S440" s="1">
        <v>337898.86699999997</v>
      </c>
      <c r="T440" s="1">
        <v>720407.91899999999</v>
      </c>
      <c r="U440" s="1">
        <v>768607.68700000015</v>
      </c>
      <c r="V440" s="1">
        <v>711732.59100000001</v>
      </c>
      <c r="W440" s="1">
        <v>684242.65699999989</v>
      </c>
      <c r="X440" s="1">
        <v>819825.75699999998</v>
      </c>
      <c r="Y440" s="1">
        <v>720083.98800000001</v>
      </c>
      <c r="Z440" s="1">
        <v>420167.31499999994</v>
      </c>
      <c r="AA440" s="1">
        <v>249704.15299999996</v>
      </c>
      <c r="AB440" s="1">
        <v>117479.603</v>
      </c>
      <c r="AC440" s="1">
        <f t="shared" si="67"/>
        <v>787351.07099999988</v>
      </c>
      <c r="AD440" s="5">
        <v>2.281681307154675E-4</v>
      </c>
      <c r="AE440" s="5">
        <v>2.219599037601982E-4</v>
      </c>
      <c r="AF440" s="5">
        <v>8.883855703424049E-5</v>
      </c>
      <c r="AG440" s="5">
        <v>8.0665339481570894E-5</v>
      </c>
      <c r="AH440" s="5">
        <v>8.8516390561072393E-5</v>
      </c>
      <c r="AI440" s="5">
        <v>6.1381732884274129E-5</v>
      </c>
      <c r="AJ440" s="5">
        <v>6.9526969009342803E-5</v>
      </c>
      <c r="AK440" s="5">
        <v>9.3044701891079965E-5</v>
      </c>
      <c r="AL440" s="5">
        <v>1.832603280909654E-4</v>
      </c>
      <c r="AM440" s="5">
        <v>7.9694309289281241E-4</v>
      </c>
      <c r="AN440" s="21">
        <v>4.7667849201022579E-3</v>
      </c>
      <c r="AO440" s="23">
        <f t="shared" si="68"/>
        <v>5.9241706161137442E-2</v>
      </c>
      <c r="AP440" s="23">
        <f t="shared" si="69"/>
        <v>0.66034755134281198</v>
      </c>
      <c r="AQ440" s="23">
        <f t="shared" si="70"/>
        <v>6.0898698937017659E-2</v>
      </c>
      <c r="AR440" s="23">
        <f t="shared" si="71"/>
        <v>0.14190238711444811</v>
      </c>
      <c r="AS440" s="23">
        <f t="shared" si="72"/>
        <v>0.28672985781990523</v>
      </c>
      <c r="AT440" s="23">
        <f t="shared" si="73"/>
        <v>0.75829383886255919</v>
      </c>
      <c r="AU440" s="34">
        <f t="shared" si="74"/>
        <v>0.28041074249605058</v>
      </c>
      <c r="AV440" s="35">
        <f t="shared" si="75"/>
        <v>5.9241706161137442E-2</v>
      </c>
      <c r="AW440" s="35">
        <f t="shared" si="76"/>
        <v>0.71317225253312544</v>
      </c>
    </row>
    <row r="441" spans="1:49" x14ac:dyDescent="0.2">
      <c r="A441" s="10" t="s">
        <v>499</v>
      </c>
      <c r="B441" s="1" t="s">
        <v>59</v>
      </c>
      <c r="C441" s="1">
        <v>2015</v>
      </c>
      <c r="D441" s="1">
        <v>82</v>
      </c>
      <c r="E441" s="1">
        <v>40</v>
      </c>
      <c r="F441" s="1">
        <v>54</v>
      </c>
      <c r="G441" s="1">
        <v>38</v>
      </c>
      <c r="H441" s="1">
        <v>62</v>
      </c>
      <c r="I441" s="1">
        <v>50</v>
      </c>
      <c r="J441" s="1">
        <v>42</v>
      </c>
      <c r="K441" s="1">
        <v>81</v>
      </c>
      <c r="L441" s="1">
        <v>239</v>
      </c>
      <c r="M441" s="1">
        <v>595</v>
      </c>
      <c r="N441" s="1">
        <f t="shared" si="66"/>
        <v>915</v>
      </c>
      <c r="O441" s="1">
        <v>1283</v>
      </c>
      <c r="P441" s="1">
        <v>2688845</v>
      </c>
      <c r="Q441" s="1">
        <v>2736072</v>
      </c>
      <c r="R441" s="1">
        <v>5424917</v>
      </c>
      <c r="S441" s="1">
        <v>327720.73</v>
      </c>
      <c r="T441" s="1">
        <v>699737.68599999999</v>
      </c>
      <c r="U441" s="1">
        <v>754909.28799999994</v>
      </c>
      <c r="V441" s="1">
        <v>699295.43599999999</v>
      </c>
      <c r="W441" s="1">
        <v>664093.89199999999</v>
      </c>
      <c r="X441" s="1">
        <v>782071.96</v>
      </c>
      <c r="Y441" s="1">
        <v>713681.16899999999</v>
      </c>
      <c r="Z441" s="1">
        <v>426518.16900000005</v>
      </c>
      <c r="AA441" s="1">
        <v>243704.47599999997</v>
      </c>
      <c r="AB441" s="1">
        <v>115362.69999999998</v>
      </c>
      <c r="AC441" s="1">
        <f t="shared" si="67"/>
        <v>785585.34499999997</v>
      </c>
      <c r="AD441" s="5">
        <v>2.3650131421365525E-4</v>
      </c>
      <c r="AE441" s="5">
        <v>2.5021303962065506E-4</v>
      </c>
      <c r="AF441" s="5">
        <v>5.7164278557950933E-5</v>
      </c>
      <c r="AG441" s="5">
        <v>7.1531773232070769E-5</v>
      </c>
      <c r="AH441" s="5">
        <v>5.4340408994175107E-5</v>
      </c>
      <c r="AI441" s="5">
        <v>9.3360292493098251E-5</v>
      </c>
      <c r="AJ441" s="5">
        <v>6.3932735806050377E-5</v>
      </c>
      <c r="AK441" s="5">
        <v>5.8849808323862331E-5</v>
      </c>
      <c r="AL441" s="5">
        <v>1.8990984649003308E-4</v>
      </c>
      <c r="AM441" s="5">
        <v>9.8069598032331597E-4</v>
      </c>
      <c r="AN441" s="21">
        <v>5.1576462756159494E-3</v>
      </c>
      <c r="AO441" s="23">
        <f t="shared" si="68"/>
        <v>6.3912704598597034E-2</v>
      </c>
      <c r="AP441" s="23">
        <f t="shared" si="69"/>
        <v>0.71317225253312544</v>
      </c>
      <c r="AQ441" s="23">
        <f t="shared" si="70"/>
        <v>6.0410275401448534E-2</v>
      </c>
      <c r="AR441" s="23">
        <f t="shared" si="71"/>
        <v>0.14481057406039577</v>
      </c>
      <c r="AS441" s="23">
        <f t="shared" si="72"/>
        <v>0.25409197194076383</v>
      </c>
      <c r="AT441" s="23">
        <f t="shared" si="73"/>
        <v>0.78487918939984413</v>
      </c>
      <c r="AU441" s="34">
        <f t="shared" si="74"/>
        <v>0.22291504286827749</v>
      </c>
      <c r="AV441" s="35">
        <f t="shared" si="75"/>
        <v>6.3912704598597034E-2</v>
      </c>
      <c r="AW441" s="35">
        <f t="shared" si="76"/>
        <v>0.6049488054607508</v>
      </c>
    </row>
    <row r="442" spans="1:49" x14ac:dyDescent="0.2">
      <c r="A442" s="10" t="s">
        <v>500</v>
      </c>
      <c r="B442" s="1" t="s">
        <v>59</v>
      </c>
      <c r="C442" s="1">
        <v>2016</v>
      </c>
      <c r="D442" s="1">
        <v>120</v>
      </c>
      <c r="E442" s="1">
        <v>37</v>
      </c>
      <c r="F442" s="1">
        <v>66</v>
      </c>
      <c r="G442" s="1">
        <v>55</v>
      </c>
      <c r="H442" s="1">
        <v>44</v>
      </c>
      <c r="I442" s="1">
        <v>51</v>
      </c>
      <c r="J442" s="1">
        <v>90</v>
      </c>
      <c r="K442" s="1">
        <v>77</v>
      </c>
      <c r="L442" s="1">
        <v>161</v>
      </c>
      <c r="M442" s="1">
        <v>471</v>
      </c>
      <c r="N442" s="1">
        <f t="shared" si="66"/>
        <v>709</v>
      </c>
      <c r="O442" s="1">
        <v>1172</v>
      </c>
      <c r="P442" s="1">
        <v>2697502</v>
      </c>
      <c r="Q442" s="1">
        <v>2741019</v>
      </c>
      <c r="R442" s="1">
        <v>5438521</v>
      </c>
      <c r="S442" s="1">
        <v>326309.87099999998</v>
      </c>
      <c r="T442" s="1">
        <v>701712.28899999987</v>
      </c>
      <c r="U442" s="1">
        <v>755981.52299999993</v>
      </c>
      <c r="V442" s="1">
        <v>699050.74899999984</v>
      </c>
      <c r="W442" s="1">
        <v>659030.87599999993</v>
      </c>
      <c r="X442" s="1">
        <v>765357.12899999996</v>
      </c>
      <c r="Y442" s="1">
        <v>725039.65600000019</v>
      </c>
      <c r="Z442" s="1">
        <v>446194.103</v>
      </c>
      <c r="AA442" s="1">
        <v>241852.87900000002</v>
      </c>
      <c r="AB442" s="1">
        <v>116959.416</v>
      </c>
      <c r="AC442" s="1">
        <f t="shared" si="67"/>
        <v>805006.39800000004</v>
      </c>
      <c r="AD442" s="5">
        <v>2.1549976546932521E-4</v>
      </c>
      <c r="AE442" s="5">
        <v>3.6774860543523064E-4</v>
      </c>
      <c r="AF442" s="5">
        <v>5.2728163066273457E-5</v>
      </c>
      <c r="AG442" s="5">
        <v>8.7303721046102871E-5</v>
      </c>
      <c r="AH442" s="5">
        <v>7.8678121836902595E-5</v>
      </c>
      <c r="AI442" s="5">
        <v>6.6764701931810555E-5</v>
      </c>
      <c r="AJ442" s="5">
        <v>6.6635558835958792E-5</v>
      </c>
      <c r="AK442" s="5">
        <v>1.2413114131787568E-4</v>
      </c>
      <c r="AL442" s="5">
        <v>1.7257063569932479E-4</v>
      </c>
      <c r="AM442" s="5">
        <v>6.6569395686209712E-4</v>
      </c>
      <c r="AN442" s="21">
        <v>4.027037891502468E-3</v>
      </c>
      <c r="AO442" s="23">
        <f t="shared" si="68"/>
        <v>0.10238907849829351</v>
      </c>
      <c r="AP442" s="23">
        <f t="shared" si="69"/>
        <v>0.6049488054607508</v>
      </c>
      <c r="AQ442" s="23">
        <f t="shared" si="70"/>
        <v>5.9999744599680681E-2</v>
      </c>
      <c r="AR442" s="23">
        <f t="shared" si="71"/>
        <v>0.14801936004292343</v>
      </c>
      <c r="AS442" s="23">
        <f t="shared" si="72"/>
        <v>0.31825938566552903</v>
      </c>
      <c r="AT442" s="23">
        <f t="shared" si="73"/>
        <v>0.72525597269624575</v>
      </c>
      <c r="AU442" s="34">
        <f t="shared" si="74"/>
        <v>0.29266211604095566</v>
      </c>
      <c r="AV442" s="35">
        <f t="shared" si="75"/>
        <v>0.10238907849829351</v>
      </c>
      <c r="AW442" s="35">
        <f t="shared" si="76"/>
        <v>0.64302416212003122</v>
      </c>
    </row>
    <row r="443" spans="1:49" x14ac:dyDescent="0.2">
      <c r="A443" s="10" t="s">
        <v>501</v>
      </c>
      <c r="B443" s="1" t="s">
        <v>59</v>
      </c>
      <c r="C443" s="1">
        <v>2017</v>
      </c>
      <c r="D443" s="1">
        <v>93</v>
      </c>
      <c r="E443" s="1">
        <v>74</v>
      </c>
      <c r="F443" s="1">
        <v>56</v>
      </c>
      <c r="G443" s="1">
        <v>62</v>
      </c>
      <c r="H443" s="1">
        <v>54</v>
      </c>
      <c r="I443" s="1">
        <v>59</v>
      </c>
      <c r="J443" s="1">
        <v>60</v>
      </c>
      <c r="K443" s="1">
        <v>118</v>
      </c>
      <c r="L443" s="1">
        <v>186</v>
      </c>
      <c r="M443" s="1">
        <v>521</v>
      </c>
      <c r="N443" s="1">
        <f t="shared" si="66"/>
        <v>825</v>
      </c>
      <c r="O443" s="1">
        <v>1283</v>
      </c>
      <c r="P443" s="1">
        <v>2705048</v>
      </c>
      <c r="Q443" s="1">
        <v>2740555</v>
      </c>
      <c r="R443" s="1">
        <v>5445603</v>
      </c>
      <c r="S443" s="1">
        <v>321326</v>
      </c>
      <c r="T443" s="1">
        <v>693105</v>
      </c>
      <c r="U443" s="1">
        <v>748369</v>
      </c>
      <c r="V443" s="1">
        <v>698338</v>
      </c>
      <c r="W443" s="1">
        <v>659382</v>
      </c>
      <c r="X443" s="1">
        <v>751058</v>
      </c>
      <c r="Y443" s="1">
        <v>741196</v>
      </c>
      <c r="Z443" s="1">
        <v>469529</v>
      </c>
      <c r="AA443" s="1">
        <v>246596</v>
      </c>
      <c r="AB443" s="1">
        <v>116704</v>
      </c>
      <c r="AC443" s="1">
        <f t="shared" si="67"/>
        <v>832829</v>
      </c>
      <c r="AD443" s="5">
        <v>2.3560292588350638E-4</v>
      </c>
      <c r="AE443" s="5">
        <v>2.8942569228758333E-4</v>
      </c>
      <c r="AF443" s="5">
        <v>1.0676593012602709E-4</v>
      </c>
      <c r="AG443" s="5">
        <v>7.4829395659093309E-5</v>
      </c>
      <c r="AH443" s="5">
        <v>8.8782222935025737E-5</v>
      </c>
      <c r="AI443" s="5">
        <v>8.1894865191952464E-5</v>
      </c>
      <c r="AJ443" s="5">
        <v>7.8555850546828602E-5</v>
      </c>
      <c r="AK443" s="5">
        <v>8.0950247977592971E-5</v>
      </c>
      <c r="AL443" s="5">
        <v>2.5131568018162885E-4</v>
      </c>
      <c r="AM443" s="5">
        <v>7.5427014225697088E-4</v>
      </c>
      <c r="AN443" s="21">
        <v>4.464285714285714E-3</v>
      </c>
      <c r="AO443" s="23">
        <f t="shared" si="68"/>
        <v>7.2486360093530794E-2</v>
      </c>
      <c r="AP443" s="23">
        <f t="shared" si="69"/>
        <v>0.64302416212003122</v>
      </c>
      <c r="AQ443" s="23">
        <f t="shared" si="70"/>
        <v>5.9006504881093977E-2</v>
      </c>
      <c r="AR443" s="23">
        <f t="shared" si="71"/>
        <v>0.15293604767001928</v>
      </c>
      <c r="AS443" s="23">
        <f t="shared" si="72"/>
        <v>0.31021044427123928</v>
      </c>
      <c r="AT443" s="23">
        <f t="shared" si="73"/>
        <v>0.73577552611067809</v>
      </c>
      <c r="AU443" s="34">
        <f t="shared" si="74"/>
        <v>0.28448947778643802</v>
      </c>
      <c r="AV443" s="35">
        <f t="shared" si="75"/>
        <v>7.2486360093530794E-2</v>
      </c>
      <c r="AW443" s="35">
        <f t="shared" si="76"/>
        <v>0.2861788617886179</v>
      </c>
    </row>
    <row r="444" spans="1:49" x14ac:dyDescent="0.2">
      <c r="A444" s="10" t="s">
        <v>502</v>
      </c>
      <c r="B444" s="1" t="s">
        <v>60</v>
      </c>
      <c r="C444" s="1">
        <v>2009</v>
      </c>
      <c r="D444" s="1">
        <v>97</v>
      </c>
      <c r="E444" s="1">
        <v>57</v>
      </c>
      <c r="F444" s="1">
        <v>63</v>
      </c>
      <c r="G444" s="1">
        <v>59</v>
      </c>
      <c r="H444" s="1">
        <v>65</v>
      </c>
      <c r="I444" s="1">
        <v>49</v>
      </c>
      <c r="J444" s="1">
        <v>49</v>
      </c>
      <c r="K444" s="1">
        <v>57</v>
      </c>
      <c r="L444" s="1">
        <v>54</v>
      </c>
      <c r="M444" s="1">
        <v>65</v>
      </c>
      <c r="N444" s="1">
        <f t="shared" si="66"/>
        <v>176</v>
      </c>
      <c r="O444" s="1">
        <v>615</v>
      </c>
      <c r="P444" s="1">
        <v>264260</v>
      </c>
      <c r="Q444" s="1">
        <v>255166</v>
      </c>
      <c r="R444" s="1">
        <v>519426</v>
      </c>
      <c r="S444" s="1">
        <v>35722.438999999998</v>
      </c>
      <c r="T444" s="1">
        <v>67029.883999999991</v>
      </c>
      <c r="U444" s="1">
        <v>80415.206999999995</v>
      </c>
      <c r="V444" s="1">
        <v>67060.034</v>
      </c>
      <c r="W444" s="1">
        <v>64126.428</v>
      </c>
      <c r="X444" s="1">
        <v>81240.144</v>
      </c>
      <c r="Y444" s="1">
        <v>61507.877999999997</v>
      </c>
      <c r="Z444" s="1">
        <v>33323.114999999998</v>
      </c>
      <c r="AA444" s="1">
        <v>21280.576000000001</v>
      </c>
      <c r="AB444" s="1">
        <v>7882.1489999999994</v>
      </c>
      <c r="AC444" s="1">
        <f t="shared" si="67"/>
        <v>62485.84</v>
      </c>
      <c r="AD444" s="5">
        <v>1.1839992607224129E-3</v>
      </c>
      <c r="AE444" s="5">
        <v>2.7153801004461092E-3</v>
      </c>
      <c r="AF444" s="5">
        <v>8.5036697959972607E-4</v>
      </c>
      <c r="AG444" s="5">
        <v>7.8343390945943847E-4</v>
      </c>
      <c r="AH444" s="5">
        <v>8.798086800850712E-4</v>
      </c>
      <c r="AI444" s="5">
        <v>1.0136226518027793E-3</v>
      </c>
      <c r="AJ444" s="5">
        <v>6.0315008796636303E-4</v>
      </c>
      <c r="AK444" s="5">
        <v>7.9664591908047949E-4</v>
      </c>
      <c r="AL444" s="5">
        <v>1.7105243612429391E-3</v>
      </c>
      <c r="AM444" s="5">
        <v>2.5375253000670659E-3</v>
      </c>
      <c r="AN444" s="21">
        <v>8.2464820190534336E-3</v>
      </c>
      <c r="AO444" s="23">
        <f t="shared" si="68"/>
        <v>0.15772357723577235</v>
      </c>
      <c r="AP444" s="23">
        <f t="shared" si="69"/>
        <v>0.2861788617886179</v>
      </c>
      <c r="AQ444" s="23">
        <f t="shared" si="70"/>
        <v>6.8772912792197535E-2</v>
      </c>
      <c r="AR444" s="23">
        <f t="shared" si="71"/>
        <v>0.12029786726116905</v>
      </c>
      <c r="AS444" s="23">
        <f t="shared" si="72"/>
        <v>0.63414634146341464</v>
      </c>
      <c r="AT444" s="23">
        <f t="shared" si="73"/>
        <v>0.44552845528455287</v>
      </c>
      <c r="AU444" s="34">
        <f t="shared" si="74"/>
        <v>0.55609756097560981</v>
      </c>
      <c r="AV444" s="35">
        <f t="shared" si="75"/>
        <v>0.15772357723577235</v>
      </c>
      <c r="AW444" s="35">
        <f t="shared" si="76"/>
        <v>0.25476603119584057</v>
      </c>
    </row>
    <row r="445" spans="1:49" x14ac:dyDescent="0.2">
      <c r="A445" s="10" t="s">
        <v>503</v>
      </c>
      <c r="B445" s="1" t="s">
        <v>60</v>
      </c>
      <c r="C445" s="1">
        <v>2010</v>
      </c>
      <c r="D445" s="1">
        <v>124</v>
      </c>
      <c r="E445" s="1">
        <v>32</v>
      </c>
      <c r="F445" s="1">
        <v>57</v>
      </c>
      <c r="G445" s="1">
        <v>62</v>
      </c>
      <c r="H445" s="1">
        <v>49</v>
      </c>
      <c r="I445" s="1">
        <v>50</v>
      </c>
      <c r="J445" s="1">
        <v>56</v>
      </c>
      <c r="K445" s="1">
        <v>42</v>
      </c>
      <c r="L445" s="1">
        <v>65</v>
      </c>
      <c r="M445" s="1">
        <v>40</v>
      </c>
      <c r="N445" s="1">
        <f t="shared" si="66"/>
        <v>147</v>
      </c>
      <c r="O445" s="1">
        <v>577</v>
      </c>
      <c r="P445" s="1">
        <v>275358</v>
      </c>
      <c r="Q445" s="1">
        <v>265278</v>
      </c>
      <c r="R445" s="1">
        <v>540636</v>
      </c>
      <c r="S445" s="1">
        <v>37194.172000000006</v>
      </c>
      <c r="T445" s="1">
        <v>70784.210999999996</v>
      </c>
      <c r="U445" s="1">
        <v>78622.176999999996</v>
      </c>
      <c r="V445" s="1">
        <v>71261.135999999999</v>
      </c>
      <c r="W445" s="1">
        <v>66217.926000000007</v>
      </c>
      <c r="X445" s="1">
        <v>84149.910999999993</v>
      </c>
      <c r="Y445" s="1">
        <v>66870.074999999997</v>
      </c>
      <c r="Z445" s="1">
        <v>36051.341999999997</v>
      </c>
      <c r="AA445" s="1">
        <v>21190.580999999998</v>
      </c>
      <c r="AB445" s="1">
        <v>8208.9359999999997</v>
      </c>
      <c r="AC445" s="1">
        <f t="shared" si="67"/>
        <v>65450.858999999997</v>
      </c>
      <c r="AD445" s="5">
        <v>1.0672615216152828E-3</v>
      </c>
      <c r="AE445" s="5">
        <v>3.3338556373831893E-3</v>
      </c>
      <c r="AF445" s="5">
        <v>4.5207821840381892E-4</v>
      </c>
      <c r="AG445" s="5">
        <v>7.2498628472218469E-4</v>
      </c>
      <c r="AH445" s="5">
        <v>8.7003945600867209E-4</v>
      </c>
      <c r="AI445" s="5">
        <v>7.3998089278724908E-4</v>
      </c>
      <c r="AJ445" s="5">
        <v>5.9417769318852881E-4</v>
      </c>
      <c r="AK445" s="5">
        <v>8.3744485107875241E-4</v>
      </c>
      <c r="AL445" s="5">
        <v>1.1650051751194172E-3</v>
      </c>
      <c r="AM445" s="5">
        <v>3.0674005587671242E-3</v>
      </c>
      <c r="AN445" s="21">
        <v>4.8727386837953178E-3</v>
      </c>
      <c r="AO445" s="23">
        <f t="shared" si="68"/>
        <v>0.21490467937608318</v>
      </c>
      <c r="AP445" s="23">
        <f t="shared" si="69"/>
        <v>0.25476603119584057</v>
      </c>
      <c r="AQ445" s="23">
        <f t="shared" si="70"/>
        <v>6.8797068637678593E-2</v>
      </c>
      <c r="AR445" s="23">
        <f t="shared" si="71"/>
        <v>0.12106270947550662</v>
      </c>
      <c r="AS445" s="23">
        <f t="shared" si="72"/>
        <v>0.6481802426343154</v>
      </c>
      <c r="AT445" s="23">
        <f t="shared" si="73"/>
        <v>0.43847487001733104</v>
      </c>
      <c r="AU445" s="34">
        <f t="shared" si="74"/>
        <v>0.53032928942807622</v>
      </c>
      <c r="AV445" s="35">
        <f t="shared" si="75"/>
        <v>0.21490467937608318</v>
      </c>
      <c r="AW445" s="35">
        <f t="shared" si="76"/>
        <v>0.29917355371900828</v>
      </c>
    </row>
    <row r="446" spans="1:49" x14ac:dyDescent="0.2">
      <c r="A446" s="10" t="s">
        <v>504</v>
      </c>
      <c r="B446" s="1" t="s">
        <v>60</v>
      </c>
      <c r="C446" s="1">
        <v>2011</v>
      </c>
      <c r="D446" s="1">
        <v>99</v>
      </c>
      <c r="E446" s="1">
        <v>50</v>
      </c>
      <c r="F446" s="1">
        <v>41</v>
      </c>
      <c r="G446" s="1">
        <v>43</v>
      </c>
      <c r="H446" s="1">
        <v>73</v>
      </c>
      <c r="I446" s="1">
        <v>55</v>
      </c>
      <c r="J446" s="1">
        <v>63</v>
      </c>
      <c r="K446" s="1">
        <v>55</v>
      </c>
      <c r="L446" s="1">
        <v>57</v>
      </c>
      <c r="M446" s="1">
        <v>69</v>
      </c>
      <c r="N446" s="1">
        <f t="shared" si="66"/>
        <v>181</v>
      </c>
      <c r="O446" s="1">
        <v>605</v>
      </c>
      <c r="P446" s="1">
        <v>269854</v>
      </c>
      <c r="Q446" s="1">
        <v>260825</v>
      </c>
      <c r="R446" s="1">
        <v>530679</v>
      </c>
      <c r="S446" s="1">
        <v>38826.059000000001</v>
      </c>
      <c r="T446" s="1">
        <v>72225.652999999991</v>
      </c>
      <c r="U446" s="1">
        <v>77785.752000000008</v>
      </c>
      <c r="V446" s="1">
        <v>70992.252000000008</v>
      </c>
      <c r="W446" s="1">
        <v>63307.262000000002</v>
      </c>
      <c r="X446" s="1">
        <v>78134.71100000001</v>
      </c>
      <c r="Y446" s="1">
        <v>65900.816000000006</v>
      </c>
      <c r="Z446" s="1">
        <v>35775.473999999995</v>
      </c>
      <c r="AA446" s="1">
        <v>20393.716</v>
      </c>
      <c r="AB446" s="1">
        <v>7791.66</v>
      </c>
      <c r="AC446" s="1">
        <f t="shared" si="67"/>
        <v>63960.849999999991</v>
      </c>
      <c r="AD446" s="5">
        <v>1.1400488807734995E-3</v>
      </c>
      <c r="AE446" s="5">
        <v>2.5498338628702952E-3</v>
      </c>
      <c r="AF446" s="5">
        <v>6.9227480712427767E-4</v>
      </c>
      <c r="AG446" s="5">
        <v>5.2708881698540369E-4</v>
      </c>
      <c r="AH446" s="5">
        <v>6.0569990088495845E-4</v>
      </c>
      <c r="AI446" s="5">
        <v>1.1531062581730356E-3</v>
      </c>
      <c r="AJ446" s="5">
        <v>7.0391250311273301E-4</v>
      </c>
      <c r="AK446" s="5">
        <v>9.5598209284692304E-4</v>
      </c>
      <c r="AL446" s="5">
        <v>1.5373660737520909E-3</v>
      </c>
      <c r="AM446" s="5">
        <v>2.7949786100777319E-3</v>
      </c>
      <c r="AN446" s="21">
        <v>8.8556225502652835E-3</v>
      </c>
      <c r="AO446" s="23">
        <f t="shared" si="68"/>
        <v>0.16363636363636364</v>
      </c>
      <c r="AP446" s="23">
        <f t="shared" si="69"/>
        <v>0.29917355371900828</v>
      </c>
      <c r="AQ446" s="23">
        <f t="shared" si="70"/>
        <v>7.3162983649249363E-2</v>
      </c>
      <c r="AR446" s="23">
        <f t="shared" si="71"/>
        <v>0.1205264387699532</v>
      </c>
      <c r="AS446" s="23">
        <f t="shared" si="72"/>
        <v>0.59669421487603302</v>
      </c>
      <c r="AT446" s="23">
        <f t="shared" si="73"/>
        <v>0.49421487603305786</v>
      </c>
      <c r="AU446" s="34">
        <f t="shared" si="74"/>
        <v>0.53719008264462809</v>
      </c>
      <c r="AV446" s="35">
        <f t="shared" si="75"/>
        <v>0.16363636363636364</v>
      </c>
      <c r="AW446" s="35">
        <f t="shared" si="76"/>
        <v>0.30373001776198932</v>
      </c>
    </row>
    <row r="447" spans="1:49" x14ac:dyDescent="0.2">
      <c r="A447" s="10" t="s">
        <v>505</v>
      </c>
      <c r="B447" s="1" t="s">
        <v>60</v>
      </c>
      <c r="C447" s="1">
        <v>2012</v>
      </c>
      <c r="D447" s="1">
        <v>83</v>
      </c>
      <c r="E447" s="1">
        <v>39</v>
      </c>
      <c r="F447" s="1">
        <v>63</v>
      </c>
      <c r="G447" s="1">
        <v>61</v>
      </c>
      <c r="H447" s="1">
        <v>55</v>
      </c>
      <c r="I447" s="1">
        <v>48</v>
      </c>
      <c r="J447" s="1">
        <v>43</v>
      </c>
      <c r="K447" s="1">
        <v>62</v>
      </c>
      <c r="L447" s="1">
        <v>57</v>
      </c>
      <c r="M447" s="1">
        <v>52</v>
      </c>
      <c r="N447" s="1">
        <f t="shared" si="66"/>
        <v>171</v>
      </c>
      <c r="O447" s="1">
        <v>563</v>
      </c>
      <c r="P447" s="1">
        <v>286048</v>
      </c>
      <c r="Q447" s="1">
        <v>273965</v>
      </c>
      <c r="R447" s="1">
        <v>560013</v>
      </c>
      <c r="S447" s="1">
        <v>38690.61</v>
      </c>
      <c r="T447" s="1">
        <v>73705.048999999999</v>
      </c>
      <c r="U447" s="1">
        <v>80245.208000000013</v>
      </c>
      <c r="V447" s="1">
        <v>77118.832999999984</v>
      </c>
      <c r="W447" s="1">
        <v>68767.861000000004</v>
      </c>
      <c r="X447" s="1">
        <v>81875.995999999999</v>
      </c>
      <c r="Y447" s="1">
        <v>70871.906999999992</v>
      </c>
      <c r="Z447" s="1">
        <v>38301.608999999997</v>
      </c>
      <c r="AA447" s="1">
        <v>21388.835999999999</v>
      </c>
      <c r="AB447" s="1">
        <v>8562.4320000000007</v>
      </c>
      <c r="AC447" s="1">
        <f t="shared" si="67"/>
        <v>68252.876999999993</v>
      </c>
      <c r="AD447" s="5">
        <v>1.0053338047509611E-3</v>
      </c>
      <c r="AE447" s="5">
        <v>2.1452233500583217E-3</v>
      </c>
      <c r="AF447" s="5">
        <v>5.2913607044749401E-4</v>
      </c>
      <c r="AG447" s="5">
        <v>7.8509360957728454E-4</v>
      </c>
      <c r="AH447" s="5">
        <v>7.9098707315760361E-4</v>
      </c>
      <c r="AI447" s="5">
        <v>7.9979221689038718E-4</v>
      </c>
      <c r="AJ447" s="5">
        <v>5.8625241029128976E-4</v>
      </c>
      <c r="AK447" s="5">
        <v>6.0672841779183396E-4</v>
      </c>
      <c r="AL447" s="5">
        <v>1.6187309520077865E-3</v>
      </c>
      <c r="AM447" s="5">
        <v>2.6649416546089748E-3</v>
      </c>
      <c r="AN447" s="21">
        <v>6.0730409304272422E-3</v>
      </c>
      <c r="AO447" s="23">
        <f t="shared" si="68"/>
        <v>0.14742451154529307</v>
      </c>
      <c r="AP447" s="23">
        <f t="shared" si="69"/>
        <v>0.30373001776198932</v>
      </c>
      <c r="AQ447" s="23">
        <f t="shared" si="70"/>
        <v>6.9088771153526796E-2</v>
      </c>
      <c r="AR447" s="23">
        <f t="shared" si="71"/>
        <v>0.12187730820534522</v>
      </c>
      <c r="AS447" s="23">
        <f t="shared" si="72"/>
        <v>0.61989342806394321</v>
      </c>
      <c r="AT447" s="23">
        <f t="shared" si="73"/>
        <v>0.46536412078152756</v>
      </c>
      <c r="AU447" s="34">
        <f t="shared" si="74"/>
        <v>0.54884547069271761</v>
      </c>
      <c r="AV447" s="35">
        <f t="shared" si="75"/>
        <v>0.14742451154529307</v>
      </c>
      <c r="AW447" s="35">
        <f t="shared" si="76"/>
        <v>0.23393739703459637</v>
      </c>
    </row>
    <row r="448" spans="1:49" x14ac:dyDescent="0.2">
      <c r="A448" s="10" t="s">
        <v>506</v>
      </c>
      <c r="B448" s="1" t="s">
        <v>60</v>
      </c>
      <c r="C448" s="1">
        <v>2013</v>
      </c>
      <c r="D448" s="1">
        <v>112</v>
      </c>
      <c r="E448" s="1">
        <v>74</v>
      </c>
      <c r="F448" s="1">
        <v>68</v>
      </c>
      <c r="G448" s="1">
        <v>52</v>
      </c>
      <c r="H448" s="1">
        <v>63</v>
      </c>
      <c r="I448" s="1">
        <v>53</v>
      </c>
      <c r="J448" s="1">
        <v>43</v>
      </c>
      <c r="K448" s="1">
        <v>49</v>
      </c>
      <c r="L448" s="1">
        <v>39</v>
      </c>
      <c r="M448" s="1">
        <v>54</v>
      </c>
      <c r="N448" s="1">
        <f t="shared" si="66"/>
        <v>142</v>
      </c>
      <c r="O448" s="1">
        <v>607</v>
      </c>
      <c r="P448" s="1">
        <v>253736</v>
      </c>
      <c r="Q448" s="1">
        <v>245461</v>
      </c>
      <c r="R448" s="1">
        <v>499197</v>
      </c>
      <c r="S448" s="1">
        <v>34670.370999999999</v>
      </c>
      <c r="T448" s="1">
        <v>66831.317999999999</v>
      </c>
      <c r="U448" s="1">
        <v>71416.853000000003</v>
      </c>
      <c r="V448" s="1">
        <v>69084.97</v>
      </c>
      <c r="W448" s="1">
        <v>60147.635999999999</v>
      </c>
      <c r="X448" s="1">
        <v>70184.858000000007</v>
      </c>
      <c r="Y448" s="1">
        <v>65577.744999999995</v>
      </c>
      <c r="Z448" s="1">
        <v>35064.037000000004</v>
      </c>
      <c r="AA448" s="1">
        <v>19203.993000000002</v>
      </c>
      <c r="AB448" s="1">
        <v>7503.3620000000001</v>
      </c>
      <c r="AC448" s="1">
        <f t="shared" si="67"/>
        <v>61771.392000000007</v>
      </c>
      <c r="AD448" s="5">
        <v>1.2159528202292883E-3</v>
      </c>
      <c r="AE448" s="5">
        <v>3.2304240413233536E-3</v>
      </c>
      <c r="AF448" s="5">
        <v>1.1072653093569095E-3</v>
      </c>
      <c r="AG448" s="5">
        <v>9.5215620884331038E-4</v>
      </c>
      <c r="AH448" s="5">
        <v>7.526962811158491E-4</v>
      </c>
      <c r="AI448" s="5">
        <v>1.0474227116756508E-3</v>
      </c>
      <c r="AJ448" s="5">
        <v>7.5514863904120166E-4</v>
      </c>
      <c r="AK448" s="5">
        <v>6.5571025658171084E-4</v>
      </c>
      <c r="AL448" s="5">
        <v>1.3974431979979943E-3</v>
      </c>
      <c r="AM448" s="5">
        <v>2.0308276513118909E-3</v>
      </c>
      <c r="AN448" s="21">
        <v>7.1967739261413746E-3</v>
      </c>
      <c r="AO448" s="23">
        <f t="shared" si="68"/>
        <v>0.18451400329489293</v>
      </c>
      <c r="AP448" s="23">
        <f t="shared" si="69"/>
        <v>0.23393739703459637</v>
      </c>
      <c r="AQ448" s="23">
        <f t="shared" si="70"/>
        <v>6.9452282365478957E-2</v>
      </c>
      <c r="AR448" s="23">
        <f t="shared" si="71"/>
        <v>0.1237415128696687</v>
      </c>
      <c r="AS448" s="23">
        <f t="shared" si="72"/>
        <v>0.69522240527182866</v>
      </c>
      <c r="AT448" s="23">
        <f t="shared" si="73"/>
        <v>0.39209225700164746</v>
      </c>
      <c r="AU448" s="34">
        <f t="shared" si="74"/>
        <v>0.58154859967051076</v>
      </c>
      <c r="AV448" s="35">
        <f t="shared" si="75"/>
        <v>0.18451400329489293</v>
      </c>
      <c r="AW448" s="35">
        <f t="shared" si="76"/>
        <v>0.25971731448763252</v>
      </c>
    </row>
    <row r="449" spans="1:49" x14ac:dyDescent="0.2">
      <c r="A449" s="10" t="s">
        <v>507</v>
      </c>
      <c r="B449" s="1" t="s">
        <v>60</v>
      </c>
      <c r="C449" s="1">
        <v>2014</v>
      </c>
      <c r="D449" s="1">
        <v>111</v>
      </c>
      <c r="E449" s="1">
        <v>55</v>
      </c>
      <c r="F449" s="1">
        <v>50</v>
      </c>
      <c r="G449" s="1">
        <v>50</v>
      </c>
      <c r="H449" s="1">
        <v>47</v>
      </c>
      <c r="I449" s="1">
        <v>48</v>
      </c>
      <c r="J449" s="1">
        <v>58</v>
      </c>
      <c r="K449" s="1">
        <v>58</v>
      </c>
      <c r="L449" s="1">
        <v>43</v>
      </c>
      <c r="M449" s="1">
        <v>46</v>
      </c>
      <c r="N449" s="1">
        <f t="shared" si="66"/>
        <v>147</v>
      </c>
      <c r="O449" s="1">
        <v>566</v>
      </c>
      <c r="P449" s="1">
        <v>274866</v>
      </c>
      <c r="Q449" s="1">
        <v>266996</v>
      </c>
      <c r="R449" s="1">
        <v>541862</v>
      </c>
      <c r="S449" s="1">
        <v>36548.827000000005</v>
      </c>
      <c r="T449" s="1">
        <v>72106.553</v>
      </c>
      <c r="U449" s="1">
        <v>77116.364999999991</v>
      </c>
      <c r="V449" s="1">
        <v>76767.271999999997</v>
      </c>
      <c r="W449" s="1">
        <v>65048.987000000001</v>
      </c>
      <c r="X449" s="1">
        <v>72448.967999999993</v>
      </c>
      <c r="Y449" s="1">
        <v>71456.559000000008</v>
      </c>
      <c r="Z449" s="1">
        <v>40065.680000000008</v>
      </c>
      <c r="AA449" s="1">
        <v>21621.845999999998</v>
      </c>
      <c r="AB449" s="1">
        <v>8563.4739999999983</v>
      </c>
      <c r="AC449" s="1">
        <f t="shared" si="67"/>
        <v>70251</v>
      </c>
      <c r="AD449" s="5">
        <v>1.0445463974222218E-3</v>
      </c>
      <c r="AE449" s="5">
        <v>3.0370331720905842E-3</v>
      </c>
      <c r="AF449" s="5">
        <v>7.6276007813048561E-4</v>
      </c>
      <c r="AG449" s="5">
        <v>6.4837080949030736E-4</v>
      </c>
      <c r="AH449" s="5">
        <v>6.5131922363999078E-4</v>
      </c>
      <c r="AI449" s="5">
        <v>7.2253238932068226E-4</v>
      </c>
      <c r="AJ449" s="5">
        <v>6.6253531727325651E-4</v>
      </c>
      <c r="AK449" s="5">
        <v>8.1168196190359505E-4</v>
      </c>
      <c r="AL449" s="5">
        <v>1.4476230030290261E-3</v>
      </c>
      <c r="AM449" s="5">
        <v>1.9887293619610465E-3</v>
      </c>
      <c r="AN449" s="21">
        <v>5.3716517385350862E-3</v>
      </c>
      <c r="AO449" s="23">
        <f t="shared" si="68"/>
        <v>0.196113074204947</v>
      </c>
      <c r="AP449" s="23">
        <f t="shared" si="69"/>
        <v>0.25971731448763252</v>
      </c>
      <c r="AQ449" s="23">
        <f t="shared" si="70"/>
        <v>6.7450433874307492E-2</v>
      </c>
      <c r="AR449" s="23">
        <f t="shared" si="71"/>
        <v>0.12964740099877828</v>
      </c>
      <c r="AS449" s="23">
        <f t="shared" si="72"/>
        <v>0.63780918727915192</v>
      </c>
      <c r="AT449" s="23">
        <f t="shared" si="73"/>
        <v>0.44699646643109542</v>
      </c>
      <c r="AU449" s="34">
        <f t="shared" si="74"/>
        <v>0.54416961130742048</v>
      </c>
      <c r="AV449" s="35">
        <f t="shared" si="75"/>
        <v>0.196113074204947</v>
      </c>
      <c r="AW449" s="35">
        <f t="shared" si="76"/>
        <v>0.29704510108864696</v>
      </c>
    </row>
    <row r="450" spans="1:49" x14ac:dyDescent="0.2">
      <c r="A450" s="10" t="s">
        <v>508</v>
      </c>
      <c r="B450" s="1" t="s">
        <v>60</v>
      </c>
      <c r="C450" s="1">
        <v>2015</v>
      </c>
      <c r="D450" s="1">
        <v>124</v>
      </c>
      <c r="E450" s="1">
        <v>43</v>
      </c>
      <c r="F450" s="1">
        <v>53</v>
      </c>
      <c r="G450" s="1">
        <v>64</v>
      </c>
      <c r="H450" s="1">
        <v>56</v>
      </c>
      <c r="I450" s="1">
        <v>51</v>
      </c>
      <c r="J450" s="1">
        <v>61</v>
      </c>
      <c r="K450" s="1">
        <v>53</v>
      </c>
      <c r="L450" s="1">
        <v>69</v>
      </c>
      <c r="M450" s="1">
        <v>69</v>
      </c>
      <c r="N450" s="1">
        <f t="shared" si="66"/>
        <v>191</v>
      </c>
      <c r="O450" s="1">
        <v>643</v>
      </c>
      <c r="P450" s="1">
        <v>261485</v>
      </c>
      <c r="Q450" s="1">
        <v>249701</v>
      </c>
      <c r="R450" s="1">
        <v>511186</v>
      </c>
      <c r="S450" s="1">
        <v>34488.176999999996</v>
      </c>
      <c r="T450" s="1">
        <v>69970.883999999991</v>
      </c>
      <c r="U450" s="1">
        <v>72139.061000000002</v>
      </c>
      <c r="V450" s="1">
        <v>71922.307000000001</v>
      </c>
      <c r="W450" s="1">
        <v>62018.788</v>
      </c>
      <c r="X450" s="1">
        <v>66643.52900000001</v>
      </c>
      <c r="Y450" s="1">
        <v>69059.991999999998</v>
      </c>
      <c r="Z450" s="1">
        <v>38148.673999999999</v>
      </c>
      <c r="AA450" s="1">
        <v>19334.734</v>
      </c>
      <c r="AB450" s="1">
        <v>7730.3789999999999</v>
      </c>
      <c r="AC450" s="1">
        <f t="shared" si="67"/>
        <v>65213.786999999997</v>
      </c>
      <c r="AD450" s="5">
        <v>1.2578591745470338E-3</v>
      </c>
      <c r="AE450" s="5">
        <v>3.5954350385060947E-3</v>
      </c>
      <c r="AF450" s="5">
        <v>6.1454132836166546E-4</v>
      </c>
      <c r="AG450" s="5">
        <v>7.346921247006528E-4</v>
      </c>
      <c r="AH450" s="5">
        <v>8.8984909786055664E-4</v>
      </c>
      <c r="AI450" s="5">
        <v>9.0295218281273083E-4</v>
      </c>
      <c r="AJ450" s="5">
        <v>7.6526559690438952E-4</v>
      </c>
      <c r="AK450" s="5">
        <v>8.8328999516825899E-4</v>
      </c>
      <c r="AL450" s="5">
        <v>1.3893012375738145E-3</v>
      </c>
      <c r="AM450" s="5">
        <v>3.5687069705743041E-3</v>
      </c>
      <c r="AN450" s="21">
        <v>8.9258236885927586E-3</v>
      </c>
      <c r="AO450" s="23">
        <f t="shared" si="68"/>
        <v>0.19284603421461896</v>
      </c>
      <c r="AP450" s="23">
        <f t="shared" si="69"/>
        <v>0.29704510108864696</v>
      </c>
      <c r="AQ450" s="23">
        <f t="shared" si="70"/>
        <v>6.746698266384446E-2</v>
      </c>
      <c r="AR450" s="23">
        <f t="shared" si="71"/>
        <v>0.12757349966548379</v>
      </c>
      <c r="AS450" s="23">
        <f t="shared" si="72"/>
        <v>0.60808709175738729</v>
      </c>
      <c r="AT450" s="23">
        <f t="shared" si="73"/>
        <v>0.47122861586314152</v>
      </c>
      <c r="AU450" s="34">
        <f t="shared" si="74"/>
        <v>0.51010886469673411</v>
      </c>
      <c r="AV450" s="35">
        <f t="shared" si="75"/>
        <v>0.19284603421461896</v>
      </c>
      <c r="AW450" s="35">
        <f t="shared" si="76"/>
        <v>0.27460317460317463</v>
      </c>
    </row>
    <row r="451" spans="1:49" x14ac:dyDescent="0.2">
      <c r="A451" s="10" t="s">
        <v>509</v>
      </c>
      <c r="B451" s="1" t="s">
        <v>60</v>
      </c>
      <c r="C451" s="1">
        <v>2016</v>
      </c>
      <c r="D451" s="1">
        <v>117</v>
      </c>
      <c r="E451" s="1">
        <v>49</v>
      </c>
      <c r="F451" s="1">
        <v>64</v>
      </c>
      <c r="G451" s="1">
        <v>37</v>
      </c>
      <c r="H451" s="1">
        <v>68</v>
      </c>
      <c r="I451" s="1">
        <v>59</v>
      </c>
      <c r="J451" s="1">
        <v>63</v>
      </c>
      <c r="K451" s="1">
        <v>62</v>
      </c>
      <c r="L451" s="1">
        <v>56</v>
      </c>
      <c r="M451" s="1">
        <v>55</v>
      </c>
      <c r="N451" s="1">
        <f t="shared" si="66"/>
        <v>173</v>
      </c>
      <c r="O451" s="1">
        <v>630</v>
      </c>
      <c r="P451" s="1">
        <v>248977</v>
      </c>
      <c r="Q451" s="1">
        <v>241726</v>
      </c>
      <c r="R451" s="1">
        <v>490703</v>
      </c>
      <c r="S451" s="1">
        <v>32739.830999999998</v>
      </c>
      <c r="T451" s="1">
        <v>68158.948999999993</v>
      </c>
      <c r="U451" s="1">
        <v>65254.722000000002</v>
      </c>
      <c r="V451" s="1">
        <v>66687.978000000003</v>
      </c>
      <c r="W451" s="1">
        <v>59375.756000000001</v>
      </c>
      <c r="X451" s="1">
        <v>62327.625999999997</v>
      </c>
      <c r="Y451" s="1">
        <v>67000.705000000002</v>
      </c>
      <c r="Z451" s="1">
        <v>40617.955000000002</v>
      </c>
      <c r="AA451" s="1">
        <v>20552.174999999996</v>
      </c>
      <c r="AB451" s="1">
        <v>8199.5789999999997</v>
      </c>
      <c r="AC451" s="1">
        <f t="shared" si="67"/>
        <v>69369.709000000003</v>
      </c>
      <c r="AD451" s="5">
        <v>1.2838723219544205E-3</v>
      </c>
      <c r="AE451" s="5">
        <v>3.573628709323515E-3</v>
      </c>
      <c r="AF451" s="5">
        <v>7.1890779888639429E-4</v>
      </c>
      <c r="AG451" s="5">
        <v>9.8077193555433416E-4</v>
      </c>
      <c r="AH451" s="5">
        <v>5.5482263984672016E-4</v>
      </c>
      <c r="AI451" s="5">
        <v>1.1452485758665541E-3</v>
      </c>
      <c r="AJ451" s="5">
        <v>9.4661073726761238E-4</v>
      </c>
      <c r="AK451" s="5">
        <v>9.4028861338100848E-4</v>
      </c>
      <c r="AL451" s="5">
        <v>1.5264185506138849E-3</v>
      </c>
      <c r="AM451" s="5">
        <v>2.7247724389267806E-3</v>
      </c>
      <c r="AN451" s="21">
        <v>6.707661454325887E-3</v>
      </c>
      <c r="AO451" s="23">
        <f t="shared" si="68"/>
        <v>0.18571428571428572</v>
      </c>
      <c r="AP451" s="23">
        <f t="shared" si="69"/>
        <v>0.27460317460317463</v>
      </c>
      <c r="AQ451" s="23">
        <f t="shared" si="70"/>
        <v>6.6720258486294148E-2</v>
      </c>
      <c r="AR451" s="23">
        <f t="shared" si="71"/>
        <v>0.14136801486846423</v>
      </c>
      <c r="AS451" s="23">
        <f t="shared" si="72"/>
        <v>0.6253968253968254</v>
      </c>
      <c r="AT451" s="23">
        <f t="shared" si="73"/>
        <v>0.46825396825396826</v>
      </c>
      <c r="AU451" s="34">
        <f t="shared" si="74"/>
        <v>0.53968253968253965</v>
      </c>
      <c r="AV451" s="35">
        <f t="shared" si="75"/>
        <v>0.18571428571428572</v>
      </c>
      <c r="AW451" s="35">
        <f t="shared" si="76"/>
        <v>0.28142589118198874</v>
      </c>
    </row>
    <row r="452" spans="1:49" x14ac:dyDescent="0.2">
      <c r="A452" s="10" t="s">
        <v>510</v>
      </c>
      <c r="B452" s="1" t="s">
        <v>60</v>
      </c>
      <c r="C452" s="1">
        <v>2017</v>
      </c>
      <c r="D452" s="1">
        <v>91</v>
      </c>
      <c r="E452" s="1">
        <v>51</v>
      </c>
      <c r="F452" s="1">
        <v>45</v>
      </c>
      <c r="G452" s="1">
        <v>42</v>
      </c>
      <c r="H452" s="1">
        <v>43</v>
      </c>
      <c r="I452" s="1">
        <v>41</v>
      </c>
      <c r="J452" s="1">
        <v>70</v>
      </c>
      <c r="K452" s="1">
        <v>44</v>
      </c>
      <c r="L452" s="1">
        <v>52</v>
      </c>
      <c r="M452" s="1">
        <v>54</v>
      </c>
      <c r="N452" s="1">
        <f t="shared" ref="N452" si="77">SUM(K452:M452)</f>
        <v>150</v>
      </c>
      <c r="O452" s="1">
        <v>533</v>
      </c>
      <c r="P452" s="1">
        <v>277560</v>
      </c>
      <c r="Q452" s="1">
        <v>265814</v>
      </c>
      <c r="R452" s="1">
        <v>543374</v>
      </c>
      <c r="S452" s="1">
        <v>34951</v>
      </c>
      <c r="T452" s="1">
        <v>72692</v>
      </c>
      <c r="U452" s="1">
        <v>74375</v>
      </c>
      <c r="V452" s="1">
        <v>77456</v>
      </c>
      <c r="W452" s="1">
        <v>65814</v>
      </c>
      <c r="X452" s="1">
        <v>65924</v>
      </c>
      <c r="Y452" s="1">
        <v>75044</v>
      </c>
      <c r="Z452" s="1">
        <v>45890</v>
      </c>
      <c r="AA452" s="1">
        <v>22050</v>
      </c>
      <c r="AB452" s="1">
        <v>9178</v>
      </c>
      <c r="AC452" s="1">
        <f t="shared" ref="AC452" si="78">SUM(Z452:AB452)</f>
        <v>77118</v>
      </c>
      <c r="AD452" s="5">
        <v>9.8090817742475713E-4</v>
      </c>
      <c r="AE452" s="5">
        <v>2.6036451031444022E-3</v>
      </c>
      <c r="AF452" s="5">
        <v>7.0159027128157152E-4</v>
      </c>
      <c r="AG452" s="5">
        <v>6.0504201680672265E-4</v>
      </c>
      <c r="AH452" s="5">
        <v>5.4224333815327413E-4</v>
      </c>
      <c r="AI452" s="5">
        <v>6.5335642872337192E-4</v>
      </c>
      <c r="AJ452" s="5">
        <v>6.2192828105090716E-4</v>
      </c>
      <c r="AK452" s="5">
        <v>9.3278609882202436E-4</v>
      </c>
      <c r="AL452" s="5">
        <v>9.5881455654826765E-4</v>
      </c>
      <c r="AM452" s="5">
        <v>2.3582766439909299E-3</v>
      </c>
      <c r="AN452" s="21">
        <v>5.8836347788189152E-3</v>
      </c>
      <c r="AO452" s="23">
        <f t="shared" ref="AO452" si="79">D452/O452</f>
        <v>0.17073170731707318</v>
      </c>
      <c r="AP452" s="23">
        <f t="shared" ref="AP452" si="80">N452/O452</f>
        <v>0.28142589118198874</v>
      </c>
      <c r="AQ452" s="23">
        <f t="shared" ref="AQ452" si="81">S452/R452</f>
        <v>6.4322179566928123E-2</v>
      </c>
      <c r="AR452" s="23">
        <f t="shared" ref="AR452" si="82">AC452/R452</f>
        <v>0.14192434676668372</v>
      </c>
      <c r="AS452" s="23">
        <f t="shared" ref="AS452" si="83">SUM(D452:I452)/O452</f>
        <v>0.58724202626641653</v>
      </c>
      <c r="AT452" s="23">
        <f t="shared" ref="AT452" si="84">SUM(I452:M452)/O452</f>
        <v>0.4896810506566604</v>
      </c>
      <c r="AU452" s="34">
        <f t="shared" ref="AU452" si="85">SUM(E452:J452)/O452</f>
        <v>0.5478424015009381</v>
      </c>
      <c r="AV452" s="35">
        <f t="shared" ref="AV452" si="86">AO452</f>
        <v>0.17073170731707318</v>
      </c>
      <c r="AW452" s="35">
        <f t="shared" ref="AW452" si="87">AP453</f>
        <v>0</v>
      </c>
    </row>
  </sheetData>
  <autoFilter ref="A2:AW452" xr:uid="{BFCC3190-87B7-9B4E-B4E5-1EEA09A73B7E}"/>
  <mergeCells count="4">
    <mergeCell ref="B1:O1"/>
    <mergeCell ref="P1:AB1"/>
    <mergeCell ref="AD1:AR1"/>
    <mergeCell ref="AS1:AT1"/>
  </mergeCells>
  <pageMargins left="0.7" right="0.7" top="0.75" bottom="0.75" header="0.3" footer="0.3"/>
  <ignoredErrors>
    <ignoredError sqref="AC4:AC452 N3:N452 AS4:AS452 AS3:AT3 AT4 AT5:AT452 AU3:AU4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C09BF-0DE1-BD47-905F-2082BEFC54E7}">
  <dimension ref="A1:F15"/>
  <sheetViews>
    <sheetView workbookViewId="0">
      <selection activeCell="C16" sqref="C16"/>
    </sheetView>
  </sheetViews>
  <sheetFormatPr baseColWidth="10" defaultRowHeight="16" x14ac:dyDescent="0.2"/>
  <cols>
    <col min="2" max="2" width="22" bestFit="1" customWidth="1"/>
    <col min="3" max="3" width="91" bestFit="1" customWidth="1"/>
  </cols>
  <sheetData>
    <row r="1" spans="1:6" ht="19" x14ac:dyDescent="0.25">
      <c r="A1" s="16" t="s">
        <v>532</v>
      </c>
      <c r="B1" s="47" t="s">
        <v>533</v>
      </c>
      <c r="C1" s="47"/>
      <c r="D1" s="13"/>
      <c r="E1" s="13"/>
      <c r="F1" s="13"/>
    </row>
    <row r="2" spans="1:6" ht="19" x14ac:dyDescent="0.25">
      <c r="A2" s="19"/>
      <c r="B2" s="17"/>
      <c r="C2" s="17"/>
      <c r="D2" s="17"/>
      <c r="E2" s="17"/>
      <c r="F2" s="17"/>
    </row>
    <row r="3" spans="1:6" ht="67" customHeight="1" x14ac:dyDescent="0.25">
      <c r="A3" s="48" t="s">
        <v>531</v>
      </c>
      <c r="B3" s="28" t="s">
        <v>545</v>
      </c>
      <c r="C3" s="25" t="s">
        <v>546</v>
      </c>
      <c r="D3" s="13"/>
      <c r="E3" s="13"/>
      <c r="F3" s="13"/>
    </row>
    <row r="4" spans="1:6" ht="19" x14ac:dyDescent="0.25">
      <c r="A4" s="48"/>
      <c r="B4" s="28" t="s">
        <v>547</v>
      </c>
      <c r="C4" s="18" t="s">
        <v>548</v>
      </c>
      <c r="D4" s="13"/>
      <c r="E4" s="14"/>
      <c r="F4" s="15"/>
    </row>
    <row r="5" spans="1:6" ht="19" x14ac:dyDescent="0.25">
      <c r="A5" s="13"/>
      <c r="B5" s="29"/>
      <c r="C5" s="13"/>
    </row>
    <row r="6" spans="1:6" ht="40" x14ac:dyDescent="0.2">
      <c r="A6" s="48" t="s">
        <v>534</v>
      </c>
      <c r="B6" s="28" t="s">
        <v>549</v>
      </c>
      <c r="C6" s="25" t="s">
        <v>551</v>
      </c>
    </row>
    <row r="7" spans="1:6" ht="40" x14ac:dyDescent="0.2">
      <c r="A7" s="48"/>
      <c r="B7" s="28" t="s">
        <v>550</v>
      </c>
      <c r="C7" s="25" t="s">
        <v>552</v>
      </c>
    </row>
    <row r="8" spans="1:6" ht="20" x14ac:dyDescent="0.2">
      <c r="A8" s="48"/>
      <c r="B8" s="28" t="s">
        <v>553</v>
      </c>
      <c r="C8" s="25" t="s">
        <v>554</v>
      </c>
    </row>
    <row r="9" spans="1:6" ht="19" x14ac:dyDescent="0.25">
      <c r="A9" s="48"/>
      <c r="B9" s="28" t="s">
        <v>555</v>
      </c>
      <c r="C9" s="26">
        <v>0.05</v>
      </c>
    </row>
    <row r="10" spans="1:6" ht="19" x14ac:dyDescent="0.25">
      <c r="A10" s="13"/>
      <c r="B10" s="29"/>
      <c r="C10" s="13"/>
    </row>
    <row r="11" spans="1:6" ht="26" customHeight="1" x14ac:dyDescent="0.2">
      <c r="A11" s="48" t="s">
        <v>567</v>
      </c>
      <c r="B11" s="28" t="s">
        <v>568</v>
      </c>
      <c r="C11" s="27">
        <f>'Two sample t-test'!B13</f>
        <v>1.023845401532883E-126</v>
      </c>
    </row>
    <row r="12" spans="1:6" ht="40" x14ac:dyDescent="0.2">
      <c r="A12" s="48"/>
      <c r="B12" s="28" t="s">
        <v>569</v>
      </c>
      <c r="C12" s="25" t="s">
        <v>570</v>
      </c>
    </row>
    <row r="13" spans="1:6" ht="19" x14ac:dyDescent="0.25">
      <c r="A13" s="13"/>
      <c r="B13" s="29"/>
      <c r="C13" s="13"/>
    </row>
    <row r="14" spans="1:6" x14ac:dyDescent="0.2">
      <c r="A14" s="48" t="s">
        <v>571</v>
      </c>
      <c r="B14" s="49" t="s">
        <v>572</v>
      </c>
      <c r="C14" s="51" t="s">
        <v>573</v>
      </c>
    </row>
    <row r="15" spans="1:6" ht="177" customHeight="1" x14ac:dyDescent="0.2">
      <c r="A15" s="48"/>
      <c r="B15" s="50"/>
      <c r="C15" s="52"/>
    </row>
  </sheetData>
  <mergeCells count="7">
    <mergeCell ref="B1:C1"/>
    <mergeCell ref="A6:A9"/>
    <mergeCell ref="A11:A12"/>
    <mergeCell ref="A14:A15"/>
    <mergeCell ref="B14:B15"/>
    <mergeCell ref="C14:C15"/>
    <mergeCell ref="A3:A4"/>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DFB6-EDE9-C24D-978A-B9F7DC2FC1E5}">
  <dimension ref="A1:D18"/>
  <sheetViews>
    <sheetView workbookViewId="0">
      <selection activeCell="D12" sqref="D12"/>
    </sheetView>
  </sheetViews>
  <sheetFormatPr baseColWidth="10" defaultRowHeight="16" x14ac:dyDescent="0.2"/>
  <cols>
    <col min="1" max="1" width="40.5" bestFit="1" customWidth="1"/>
    <col min="2" max="2" width="23.1640625" customWidth="1"/>
    <col min="3" max="3" width="12.1640625" bestFit="1" customWidth="1"/>
  </cols>
  <sheetData>
    <row r="1" spans="1:4" ht="19" x14ac:dyDescent="0.25">
      <c r="A1" s="30"/>
      <c r="B1" s="30"/>
      <c r="C1" s="30"/>
      <c r="D1" s="30"/>
    </row>
    <row r="2" spans="1:4" ht="19" x14ac:dyDescent="0.25">
      <c r="A2" s="30" t="s">
        <v>556</v>
      </c>
      <c r="B2" s="30"/>
      <c r="C2" s="30"/>
      <c r="D2" s="30"/>
    </row>
    <row r="3" spans="1:4" ht="20" thickBot="1" x14ac:dyDescent="0.3">
      <c r="A3" s="30"/>
      <c r="B3" s="30"/>
      <c r="C3" s="30"/>
      <c r="D3" s="30"/>
    </row>
    <row r="4" spans="1:4" ht="19" x14ac:dyDescent="0.25">
      <c r="A4" s="31"/>
      <c r="B4" s="31" t="s">
        <v>557</v>
      </c>
      <c r="C4" s="31" t="s">
        <v>558</v>
      </c>
      <c r="D4" s="30"/>
    </row>
    <row r="5" spans="1:4" ht="19" x14ac:dyDescent="0.25">
      <c r="A5" s="30" t="s">
        <v>537</v>
      </c>
      <c r="B5" s="33">
        <v>0.38204670221135673</v>
      </c>
      <c r="C5" s="33">
        <v>0.67663043089159058</v>
      </c>
      <c r="D5" s="30"/>
    </row>
    <row r="6" spans="1:4" ht="19" x14ac:dyDescent="0.25">
      <c r="A6" s="30" t="s">
        <v>535</v>
      </c>
      <c r="B6" s="30">
        <v>2.7276254807387559E-2</v>
      </c>
      <c r="C6" s="30">
        <v>2.1056755188702696E-2</v>
      </c>
      <c r="D6" s="30"/>
    </row>
    <row r="7" spans="1:4" ht="19" x14ac:dyDescent="0.25">
      <c r="A7" s="30" t="s">
        <v>559</v>
      </c>
      <c r="B7" s="30">
        <v>450</v>
      </c>
      <c r="C7" s="30">
        <v>450</v>
      </c>
      <c r="D7" s="30"/>
    </row>
    <row r="8" spans="1:4" ht="19" x14ac:dyDescent="0.25">
      <c r="A8" s="30" t="s">
        <v>560</v>
      </c>
      <c r="B8" s="30">
        <v>0</v>
      </c>
      <c r="C8" s="30"/>
      <c r="D8" s="30"/>
    </row>
    <row r="9" spans="1:4" ht="19" x14ac:dyDescent="0.25">
      <c r="A9" s="30" t="s">
        <v>561</v>
      </c>
      <c r="B9" s="30">
        <v>883</v>
      </c>
      <c r="C9" s="30"/>
      <c r="D9" s="30"/>
    </row>
    <row r="10" spans="1:4" ht="19" x14ac:dyDescent="0.25">
      <c r="A10" s="30" t="s">
        <v>562</v>
      </c>
      <c r="B10" s="30">
        <v>-28.424516803376711</v>
      </c>
      <c r="C10" s="30"/>
      <c r="D10" s="30"/>
    </row>
    <row r="11" spans="1:4" ht="19" x14ac:dyDescent="0.25">
      <c r="A11" s="30" t="s">
        <v>563</v>
      </c>
      <c r="B11" s="30">
        <v>5.1192270076644149E-127</v>
      </c>
      <c r="C11" s="30"/>
      <c r="D11" s="30"/>
    </row>
    <row r="12" spans="1:4" ht="19" x14ac:dyDescent="0.25">
      <c r="A12" s="30" t="s">
        <v>564</v>
      </c>
      <c r="B12" s="30">
        <v>1.6465811227531106</v>
      </c>
      <c r="C12" s="30"/>
      <c r="D12" s="30"/>
    </row>
    <row r="13" spans="1:4" ht="19" x14ac:dyDescent="0.25">
      <c r="A13" s="30" t="s">
        <v>565</v>
      </c>
      <c r="B13" s="33">
        <v>1.023845401532883E-126</v>
      </c>
      <c r="C13" s="30"/>
      <c r="D13" s="30"/>
    </row>
    <row r="14" spans="1:4" ht="20" thickBot="1" x14ac:dyDescent="0.3">
      <c r="A14" s="32" t="s">
        <v>566</v>
      </c>
      <c r="B14" s="32">
        <v>1.9626542121711954</v>
      </c>
      <c r="C14" s="32"/>
      <c r="D14" s="30"/>
    </row>
    <row r="15" spans="1:4" ht="19" x14ac:dyDescent="0.25">
      <c r="A15" s="30"/>
      <c r="B15" s="30"/>
      <c r="C15" s="30"/>
      <c r="D15" s="30"/>
    </row>
    <row r="16" spans="1:4" ht="19" x14ac:dyDescent="0.25">
      <c r="A16" s="30"/>
      <c r="B16" s="30"/>
      <c r="C16" s="30"/>
      <c r="D16" s="30"/>
    </row>
    <row r="17" spans="1:4" ht="19" x14ac:dyDescent="0.25">
      <c r="A17" s="30"/>
      <c r="B17" s="30"/>
      <c r="C17" s="30"/>
      <c r="D17" s="30"/>
    </row>
    <row r="18" spans="1:4" ht="19" x14ac:dyDescent="0.25">
      <c r="A18" s="30"/>
      <c r="B18" s="30"/>
      <c r="C18" s="30"/>
      <c r="D18"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FD19C-06AF-6043-8F94-6F4B9175D13C}">
  <dimension ref="A2:C14"/>
  <sheetViews>
    <sheetView workbookViewId="0">
      <selection activeCell="A2" sqref="A2:C14"/>
    </sheetView>
  </sheetViews>
  <sheetFormatPr baseColWidth="10" defaultRowHeight="16" x14ac:dyDescent="0.2"/>
  <cols>
    <col min="1" max="1" width="40.5" bestFit="1" customWidth="1"/>
    <col min="2" max="2" width="12.83203125" bestFit="1" customWidth="1"/>
    <col min="3" max="3" width="12.6640625" bestFit="1" customWidth="1"/>
  </cols>
  <sheetData>
    <row r="2" spans="1:3" x14ac:dyDescent="0.2">
      <c r="A2" t="s">
        <v>556</v>
      </c>
    </row>
    <row r="3" spans="1:3" ht="17" thickBot="1" x14ac:dyDescent="0.25"/>
    <row r="4" spans="1:3" x14ac:dyDescent="0.2">
      <c r="A4" s="37"/>
      <c r="B4" s="37" t="s">
        <v>512</v>
      </c>
      <c r="C4" s="37" t="s">
        <v>577</v>
      </c>
    </row>
    <row r="5" spans="1:3" x14ac:dyDescent="0.2">
      <c r="A5" t="s">
        <v>537</v>
      </c>
      <c r="B5">
        <v>0.10691960194075131</v>
      </c>
      <c r="C5">
        <v>0.34748108834795138</v>
      </c>
    </row>
    <row r="6" spans="1:3" x14ac:dyDescent="0.2">
      <c r="A6" t="s">
        <v>535</v>
      </c>
      <c r="B6">
        <v>2.4434321828701632E-3</v>
      </c>
      <c r="C6">
        <v>1.585283988909961E-2</v>
      </c>
    </row>
    <row r="7" spans="1:3" x14ac:dyDescent="0.2">
      <c r="A7" t="s">
        <v>559</v>
      </c>
      <c r="B7">
        <v>450</v>
      </c>
      <c r="C7">
        <v>450</v>
      </c>
    </row>
    <row r="8" spans="1:3" x14ac:dyDescent="0.2">
      <c r="A8" t="s">
        <v>560</v>
      </c>
      <c r="B8">
        <v>0</v>
      </c>
    </row>
    <row r="9" spans="1:3" x14ac:dyDescent="0.2">
      <c r="A9" t="s">
        <v>561</v>
      </c>
      <c r="B9">
        <v>584</v>
      </c>
    </row>
    <row r="10" spans="1:3" x14ac:dyDescent="0.2">
      <c r="A10" t="s">
        <v>562</v>
      </c>
      <c r="B10">
        <v>-37.726893889831246</v>
      </c>
    </row>
    <row r="11" spans="1:3" x14ac:dyDescent="0.2">
      <c r="A11" t="s">
        <v>563</v>
      </c>
      <c r="B11">
        <v>5.2537007932431215E-159</v>
      </c>
    </row>
    <row r="12" spans="1:3" x14ac:dyDescent="0.2">
      <c r="A12" t="s">
        <v>564</v>
      </c>
      <c r="B12">
        <v>1.6474669897706578</v>
      </c>
    </row>
    <row r="13" spans="1:3" x14ac:dyDescent="0.2">
      <c r="A13" t="s">
        <v>565</v>
      </c>
      <c r="B13">
        <v>1.0507401586486243E-158</v>
      </c>
    </row>
    <row r="14" spans="1:3" ht="17" thickBot="1" x14ac:dyDescent="0.25">
      <c r="A14" s="36" t="s">
        <v>566</v>
      </c>
      <c r="B14" s="36">
        <v>1.9640343814198251</v>
      </c>
      <c r="C14"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C014-4711-C24E-A647-F94DE6951875}">
  <dimension ref="A2:C14"/>
  <sheetViews>
    <sheetView workbookViewId="0">
      <selection activeCell="A2" sqref="A2:C14"/>
    </sheetView>
  </sheetViews>
  <sheetFormatPr baseColWidth="10" defaultRowHeight="16" x14ac:dyDescent="0.2"/>
  <cols>
    <col min="1" max="1" width="40.5" bestFit="1" customWidth="1"/>
    <col min="2" max="2" width="12.1640625" bestFit="1" customWidth="1"/>
    <col min="3" max="3" width="12.6640625" bestFit="1" customWidth="1"/>
  </cols>
  <sheetData>
    <row r="2" spans="1:3" x14ac:dyDescent="0.2">
      <c r="A2" t="s">
        <v>556</v>
      </c>
    </row>
    <row r="3" spans="1:3" ht="17" thickBot="1" x14ac:dyDescent="0.25"/>
    <row r="4" spans="1:3" x14ac:dyDescent="0.2">
      <c r="A4" s="37"/>
      <c r="B4" s="37" t="s">
        <v>578</v>
      </c>
      <c r="C4" s="37" t="s">
        <v>577</v>
      </c>
    </row>
    <row r="5" spans="1:3" x14ac:dyDescent="0.2">
      <c r="A5" t="s">
        <v>537</v>
      </c>
      <c r="B5">
        <v>0.54423567334766021</v>
      </c>
      <c r="C5">
        <v>0.34748108834795138</v>
      </c>
    </row>
    <row r="6" spans="1:3" x14ac:dyDescent="0.2">
      <c r="A6" t="s">
        <v>535</v>
      </c>
      <c r="B6">
        <v>3.0350053218325471E-2</v>
      </c>
      <c r="C6">
        <v>1.585283988909961E-2</v>
      </c>
    </row>
    <row r="7" spans="1:3" x14ac:dyDescent="0.2">
      <c r="A7" t="s">
        <v>559</v>
      </c>
      <c r="B7">
        <v>450</v>
      </c>
      <c r="C7">
        <v>450</v>
      </c>
    </row>
    <row r="8" spans="1:3" x14ac:dyDescent="0.2">
      <c r="A8" t="s">
        <v>560</v>
      </c>
      <c r="B8">
        <v>0</v>
      </c>
    </row>
    <row r="9" spans="1:3" x14ac:dyDescent="0.2">
      <c r="A9" t="s">
        <v>561</v>
      </c>
      <c r="B9">
        <v>818</v>
      </c>
    </row>
    <row r="10" spans="1:3" x14ac:dyDescent="0.2">
      <c r="A10" t="s">
        <v>562</v>
      </c>
      <c r="B10">
        <v>19.417643933507296</v>
      </c>
    </row>
    <row r="11" spans="1:3" x14ac:dyDescent="0.2">
      <c r="A11" t="s">
        <v>563</v>
      </c>
      <c r="B11">
        <v>1.1473855794554562E-69</v>
      </c>
    </row>
    <row r="12" spans="1:3" x14ac:dyDescent="0.2">
      <c r="A12" t="s">
        <v>564</v>
      </c>
      <c r="B12">
        <v>1.6467185496982819</v>
      </c>
    </row>
    <row r="13" spans="1:3" x14ac:dyDescent="0.2">
      <c r="A13" t="s">
        <v>565</v>
      </c>
      <c r="B13">
        <v>2.2947711589109123E-69</v>
      </c>
    </row>
    <row r="14" spans="1:3" ht="17" thickBot="1" x14ac:dyDescent="0.25">
      <c r="A14" s="36" t="s">
        <v>566</v>
      </c>
      <c r="B14" s="36">
        <v>1.9628682944913975</v>
      </c>
      <c r="C14"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Integrated Data </vt:lpstr>
      <vt:lpstr>Answers 1.9</vt:lpstr>
      <vt:lpstr>Two sample t-test</vt:lpstr>
      <vt:lpstr>&lt; 5 years vs. 5+to&lt;65</vt:lpstr>
      <vt:lpstr>&gt;65 vs. 5+to&lt;65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Balachandar Kaliappan</dc:creator>
  <cp:lastModifiedBy>Balachandar Kaliappan</cp:lastModifiedBy>
  <dcterms:created xsi:type="dcterms:W3CDTF">2024-11-27T10:11:02Z</dcterms:created>
  <dcterms:modified xsi:type="dcterms:W3CDTF">2024-12-01T06:39:47Z</dcterms:modified>
</cp:coreProperties>
</file>