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2.xml" ContentType="application/vnd.openxmlformats-officedocument.drawing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ersonal/CareerFoundry/Data Immersion/Achievement 5/"/>
    </mc:Choice>
  </mc:AlternateContent>
  <xr:revisionPtr revIDLastSave="0" documentId="13_ncr:1_{4E485B26-6610-AB40-A645-33DE2FA8CFCD}" xr6:coauthVersionLast="47" xr6:coauthVersionMax="47" xr10:uidLastSave="{00000000-0000-0000-0000-000000000000}"/>
  <bookViews>
    <workbookView xWindow="28800" yWindow="-2500" windowWidth="33600" windowHeight="18960" activeTab="4" xr2:uid="{83BC221A-BC7B-4D01-973E-B517B5708B17}"/>
  </bookViews>
  <sheets>
    <sheet name="Raw Data" sheetId="1" r:id="rId1"/>
    <sheet name="Data Profile" sheetId="3" r:id="rId2"/>
    <sheet name="Data Integrity Check" sheetId="2" r:id="rId3"/>
    <sheet name="Cleaned Data" sheetId="5" r:id="rId4"/>
    <sheet name="Data Integrity - Cleaned Data" sheetId="6" r:id="rId5"/>
    <sheet name="Analysis" sheetId="7" r:id="rId6"/>
    <sheet name="Decision Tree" sheetId="8" r:id="rId7"/>
  </sheets>
  <definedNames>
    <definedName name="_xlnm._FilterDatabase" localSheetId="3" hidden="1">'Cleaned Data'!$A$1:$N$992</definedName>
    <definedName name="_xlnm._FilterDatabase" localSheetId="0" hidden="1">'Raw Data'!$A$1:$N$992</definedName>
  </definedNames>
  <calcPr calcId="191029"/>
  <pivotCaches>
    <pivotCache cacheId="47" r:id="rId8"/>
    <pivotCache cacheId="4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G7" i="6"/>
  <c r="G6" i="6"/>
  <c r="G5" i="6"/>
  <c r="G4" i="6"/>
  <c r="F7" i="6"/>
  <c r="F6" i="6"/>
  <c r="F5" i="6"/>
  <c r="F4" i="6"/>
  <c r="E7" i="6"/>
  <c r="E6" i="6"/>
  <c r="E5" i="6"/>
  <c r="E4" i="6"/>
  <c r="D7" i="6"/>
  <c r="D6" i="6"/>
  <c r="D5" i="6"/>
  <c r="D4" i="6"/>
  <c r="C7" i="6"/>
  <c r="C6" i="6"/>
  <c r="C5" i="6"/>
  <c r="C4" i="6"/>
  <c r="C6" i="2"/>
  <c r="D6" i="2"/>
  <c r="E6" i="2"/>
  <c r="F6" i="2"/>
  <c r="G6" i="2"/>
  <c r="H6" i="2"/>
  <c r="H7" i="2"/>
  <c r="G7" i="2"/>
  <c r="F7" i="2"/>
  <c r="E7" i="2"/>
  <c r="D7" i="2"/>
  <c r="C7" i="2"/>
  <c r="D5" i="2"/>
  <c r="C5" i="2"/>
  <c r="C4" i="2"/>
  <c r="D4" i="2"/>
  <c r="H5" i="2"/>
  <c r="H4" i="2"/>
  <c r="G5" i="2"/>
  <c r="G4" i="2"/>
  <c r="F5" i="2"/>
  <c r="F4" i="2"/>
  <c r="E5" i="2"/>
  <c r="E4" i="2"/>
  <c r="G17" i="7"/>
  <c r="G23" i="7"/>
  <c r="G22" i="7"/>
  <c r="G16" i="7"/>
</calcChain>
</file>

<file path=xl/sharedStrings.xml><?xml version="1.0" encoding="utf-8"?>
<sst xmlns="http://schemas.openxmlformats.org/spreadsheetml/2006/main" count="8720" uniqueCount="817">
  <si>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</si>
  <si>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</si>
  <si>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</si>
  <si>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</si>
  <si>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</si>
  <si>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</si>
  <si>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</si>
  <si>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</si>
  <si>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</si>
  <si>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</si>
  <si>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</si>
  <si>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</si>
  <si>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</si>
  <si>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</si>
  <si>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</si>
  <si>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</si>
  <si>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</si>
  <si>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</si>
  <si>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</si>
  <si>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</si>
  <si>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</si>
  <si>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</si>
  <si>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</si>
  <si>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</si>
  <si>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</si>
  <si>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</si>
  <si>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</si>
  <si>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</si>
  <si>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</si>
  <si>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</si>
  <si>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</si>
  <si>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</si>
  <si>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</si>
  <si>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</si>
  <si>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</si>
  <si>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</si>
  <si>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</si>
  <si>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</si>
  <si>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</si>
  <si>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</si>
  <si>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</si>
  <si>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</si>
  <si>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</si>
  <si>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</si>
  <si>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</si>
  <si>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</si>
  <si>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</si>
  <si>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</si>
  <si>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</si>
  <si>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</si>
  <si>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</si>
  <si>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</si>
  <si>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</si>
  <si>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</si>
  <si>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</si>
  <si>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</si>
  <si>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</si>
  <si>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</si>
  <si>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</si>
  <si>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</si>
  <si>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</si>
  <si>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</si>
  <si>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</si>
  <si>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</si>
  <si>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</si>
  <si>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</si>
  <si>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</si>
  <si>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</si>
  <si>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</si>
  <si>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</si>
  <si>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</si>
  <si>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</si>
  <si>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</si>
  <si>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</si>
  <si>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</si>
  <si>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</si>
  <si>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</si>
  <si>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</si>
  <si>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</si>
  <si>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</si>
  <si>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</si>
  <si>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</si>
  <si>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</si>
  <si>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</si>
  <si>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</si>
  <si>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</si>
  <si>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</si>
  <si>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</si>
  <si>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</si>
  <si>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</si>
  <si>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</si>
  <si>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</si>
  <si>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</si>
  <si>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</si>
  <si>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</si>
  <si>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</si>
  <si>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</si>
  <si>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</si>
  <si>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</si>
  <si>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</si>
  <si>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</si>
  <si>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</si>
  <si>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</si>
  <si>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</si>
  <si>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</si>
  <si>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</si>
  <si>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</si>
  <si>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</si>
  <si>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</si>
  <si>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</si>
  <si>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</si>
  <si>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</si>
  <si>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</si>
  <si>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</si>
  <si>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</si>
  <si>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</si>
  <si>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</si>
  <si>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</si>
  <si>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</si>
  <si>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</si>
  <si>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</si>
  <si>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</si>
  <si>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</si>
  <si>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</si>
  <si>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</si>
  <si>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</si>
  <si>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</si>
  <si>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</si>
  <si>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</si>
  <si>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</si>
  <si>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</si>
  <si>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</si>
  <si>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</si>
  <si>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</si>
  <si>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</si>
  <si>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</si>
  <si>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</si>
  <si>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</si>
  <si>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</si>
  <si>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</si>
  <si>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</si>
  <si>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</si>
  <si>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</si>
  <si>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</si>
  <si>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</si>
  <si>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</si>
  <si>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</si>
  <si>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</si>
  <si>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</si>
  <si>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</si>
  <si>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</si>
  <si>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</si>
  <si>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</si>
  <si>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</si>
  <si>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</si>
  <si>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</si>
  <si>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</si>
  <si>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</si>
  <si>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</si>
  <si>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</si>
  <si>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</si>
  <si>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</si>
  <si>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</si>
  <si>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</si>
  <si>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</si>
  <si>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</si>
  <si>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</si>
  <si>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</si>
  <si>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</si>
  <si>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</si>
  <si>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</si>
  <si>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</si>
  <si>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</si>
  <si>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</si>
  <si>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</si>
  <si>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</si>
  <si>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</si>
  <si>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</si>
  <si>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</si>
  <si>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</si>
  <si>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</si>
  <si>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</si>
  <si>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</si>
  <si>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</si>
  <si>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</si>
  <si>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</si>
  <si>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</si>
  <si>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</si>
  <si>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</si>
  <si>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</si>
  <si>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</si>
  <si>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</si>
  <si>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</si>
  <si>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</si>
  <si>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</si>
  <si>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</si>
  <si>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</si>
  <si>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</si>
  <si>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</si>
  <si>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</si>
  <si>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</si>
  <si>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</si>
  <si>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</si>
  <si>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</si>
  <si>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</si>
  <si>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</si>
  <si>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</si>
  <si>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</si>
  <si>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</si>
  <si>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</si>
  <si>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</si>
  <si>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</si>
  <si>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</si>
  <si>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</si>
  <si>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</si>
  <si>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</si>
  <si>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</si>
  <si>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</si>
  <si>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</si>
  <si>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</si>
  <si>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</si>
  <si>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</si>
  <si>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</si>
  <si>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</si>
  <si>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</si>
  <si>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</si>
  <si>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</si>
  <si>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</si>
  <si>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</si>
  <si>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</si>
  <si>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</si>
  <si>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</si>
  <si>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</si>
  <si>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</si>
  <si>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</si>
  <si>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</si>
  <si>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</si>
  <si>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</si>
  <si>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</si>
  <si>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</si>
  <si>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</si>
  <si>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</si>
  <si>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</si>
  <si>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</si>
  <si>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</si>
  <si>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</si>
  <si>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</si>
  <si>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</si>
  <si>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</si>
  <si>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</si>
  <si>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</si>
  <si>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</si>
  <si>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</si>
  <si>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</si>
  <si>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</si>
  <si>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</si>
  <si>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</si>
  <si>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</si>
  <si>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</si>
  <si>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</si>
  <si>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</si>
  <si>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</si>
  <si>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</si>
  <si>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</si>
  <si>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</si>
  <si>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</si>
  <si>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</si>
  <si>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</si>
  <si>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</si>
  <si>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</si>
  <si>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</si>
  <si>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</si>
  <si>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</si>
  <si>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</si>
  <si>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</si>
  <si>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</si>
  <si>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</si>
  <si>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</si>
  <si>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</si>
  <si>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</si>
  <si>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</si>
  <si>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</si>
  <si>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</si>
  <si>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</si>
  <si>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</si>
  <si>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</si>
  <si>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</si>
  <si>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</si>
  <si>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</si>
  <si>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</si>
  <si>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</si>
  <si>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</si>
  <si>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</si>
  <si>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</si>
  <si>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</si>
  <si>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</si>
  <si>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</si>
  <si>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</si>
  <si>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</si>
  <si>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</si>
  <si>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</si>
  <si>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</si>
  <si>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</si>
  <si>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</si>
  <si>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</si>
  <si>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</si>
  <si>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</si>
  <si>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</si>
  <si>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</si>
  <si>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</si>
  <si>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</si>
  <si>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</si>
  <si>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</si>
  <si>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</si>
  <si>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</si>
  <si>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</si>
  <si>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</si>
  <si>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</si>
  <si>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</si>
  <si>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</si>
  <si>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</si>
  <si>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</si>
  <si>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</si>
  <si>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</si>
  <si>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</si>
  <si>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</si>
  <si>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</si>
  <si>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</si>
  <si>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</si>
  <si>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</si>
  <si>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</si>
  <si>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</si>
  <si>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</si>
  <si>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</si>
  <si>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</si>
  <si>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</si>
  <si>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</si>
  <si>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</si>
  <si>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</si>
  <si>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</si>
  <si>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</si>
  <si>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</si>
  <si>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</si>
  <si>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</si>
  <si>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</si>
  <si>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</si>
  <si>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</si>
  <si>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</si>
  <si>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</si>
  <si>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</si>
  <si>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</si>
  <si>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</si>
  <si>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</si>
  <si>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</si>
  <si>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</si>
  <si>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</si>
  <si>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</si>
  <si>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</si>
  <si>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</si>
  <si>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</si>
  <si>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</si>
  <si>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</si>
  <si>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</si>
  <si>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</si>
  <si>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</si>
  <si>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</si>
  <si>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</si>
  <si>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</si>
  <si>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</si>
  <si>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</si>
  <si>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</si>
  <si>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</si>
  <si>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</si>
  <si>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</si>
  <si>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</si>
  <si>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</si>
  <si>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</si>
  <si>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</si>
  <si>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</si>
  <si>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</si>
  <si>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</si>
  <si>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</si>
  <si>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</si>
  <si>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</si>
  <si>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</si>
  <si>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</si>
  <si>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</si>
  <si>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</si>
  <si>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</si>
  <si>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</si>
  <si>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</si>
  <si>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</si>
  <si>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</si>
  <si>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</si>
  <si>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</si>
  <si>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</si>
  <si>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</si>
  <si>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</si>
  <si>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</si>
  <si>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</si>
  <si>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</si>
  <si>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</si>
  <si>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</si>
  <si>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</si>
  <si>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</si>
  <si>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</si>
  <si>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</si>
  <si>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</si>
  <si>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</si>
  <si>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</si>
  <si>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</si>
  <si>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</si>
  <si>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</si>
  <si>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</si>
  <si>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</si>
  <si>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</si>
  <si>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</si>
  <si>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</si>
  <si>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</si>
  <si>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</si>
  <si>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</si>
  <si>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</si>
  <si>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</si>
  <si>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</si>
  <si>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</si>
  <si>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</si>
  <si>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</si>
  <si>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</si>
  <si>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</si>
  <si>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</si>
  <si>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</si>
  <si>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</si>
  <si>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</si>
  <si>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</si>
  <si>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</si>
  <si>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</si>
  <si>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</si>
  <si>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</si>
  <si>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</si>
  <si>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</si>
  <si>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</si>
  <si>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</si>
  <si>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</si>
  <si>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</si>
  <si>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</si>
  <si>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</si>
  <si>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</si>
  <si>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</si>
  <si>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</si>
  <si>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</si>
  <si>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</si>
  <si>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</si>
  <si>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</si>
  <si>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</si>
  <si>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</si>
  <si>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</si>
  <si>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</si>
  <si>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</si>
  <si>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</si>
  <si>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</si>
  <si>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</si>
  <si>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</si>
  <si>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</si>
  <si>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</si>
  <si>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</si>
  <si>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</si>
  <si>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</si>
  <si>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</si>
  <si>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</si>
  <si>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</si>
  <si>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</si>
  <si>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</si>
  <si>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</si>
  <si>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</si>
  <si>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</si>
  <si>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</si>
  <si>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</si>
  <si>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</si>
  <si>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</si>
  <si>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</si>
  <si>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</si>
  <si>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</si>
  <si>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</si>
  <si>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</si>
  <si>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</si>
  <si>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</si>
  <si>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</si>
  <si>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</si>
  <si>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</si>
  <si>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</si>
  <si>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</si>
  <si>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</si>
  <si>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</si>
  <si>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</si>
  <si>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</si>
  <si>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</si>
  <si>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</si>
  <si>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</si>
  <si>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</si>
  <si>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</si>
  <si>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</si>
  <si>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</si>
  <si>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</si>
  <si>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</si>
  <si>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</si>
  <si>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</si>
  <si>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</si>
  <si>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</si>
  <si>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</si>
  <si>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</si>
  <si>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</si>
  <si>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</si>
  <si>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</si>
  <si>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</si>
  <si>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</si>
  <si>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</si>
  <si>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</si>
  <si>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</si>
  <si>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</si>
  <si>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</si>
  <si>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</si>
  <si>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</si>
  <si>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</si>
  <si>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</si>
  <si>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</si>
  <si>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</si>
  <si>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</si>
  <si>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</si>
  <si>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</si>
  <si>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</si>
  <si>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</si>
  <si>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</si>
  <si>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</si>
  <si>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</si>
  <si>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</si>
  <si>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</si>
  <si>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</si>
  <si>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</si>
  <si>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</si>
  <si>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</si>
  <si>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</si>
  <si>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</si>
  <si>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</si>
  <si>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</si>
  <si>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</si>
  <si>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</si>
  <si>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</si>
  <si>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</si>
  <si>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</si>
  <si>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</si>
  <si>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</si>
  <si>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</si>
  <si>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</si>
  <si>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</si>
  <si>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</si>
  <si>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</si>
  <si>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</si>
  <si>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</si>
  <si>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</si>
  <si>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</si>
  <si>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</si>
  <si>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</si>
  <si>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</si>
  <si>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</si>
  <si>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</si>
  <si>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</si>
  <si>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</si>
  <si>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</si>
  <si>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</si>
  <si>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</si>
  <si>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</si>
  <si>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</si>
  <si>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</si>
  <si>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</si>
  <si>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</si>
  <si>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</si>
  <si>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</si>
  <si>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</si>
  <si>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</si>
  <si>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</si>
  <si>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</si>
  <si>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</si>
  <si>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</si>
  <si>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</si>
  <si>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</si>
  <si>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</si>
  <si>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</si>
  <si>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</si>
  <si>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</si>
  <si>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</si>
  <si>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</si>
  <si>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</si>
  <si>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</si>
  <si>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</si>
  <si>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</si>
  <si>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</si>
  <si>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</si>
  <si>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</si>
  <si>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</si>
  <si>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</si>
  <si>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</si>
  <si>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</si>
  <si>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</si>
  <si>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</si>
  <si>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</si>
  <si>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</si>
  <si>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</si>
  <si>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</si>
  <si>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</si>
  <si>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</si>
  <si>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</si>
  <si>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</si>
  <si>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</si>
  <si>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</si>
  <si>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</si>
  <si>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</si>
  <si>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</si>
  <si>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</si>
  <si>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</si>
  <si>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</si>
  <si>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</si>
  <si>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</si>
  <si>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</si>
  <si>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</si>
  <si>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</si>
  <si>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</si>
  <si>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</si>
  <si>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</si>
  <si>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</si>
  <si>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</si>
  <si>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</si>
  <si>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</si>
  <si>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</si>
  <si>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</si>
  <si>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</si>
  <si>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</si>
  <si>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</si>
  <si>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</si>
  <si>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</si>
  <si>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</si>
  <si>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</si>
  <si>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</si>
  <si>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</si>
  <si>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</si>
  <si>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</si>
  <si>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</si>
  <si>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</si>
  <si>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</si>
  <si>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</si>
  <si>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</si>
  <si>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</si>
  <si>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</si>
  <si>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</si>
  <si>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</si>
  <si>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</si>
  <si>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</si>
  <si>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</si>
  <si>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</si>
  <si>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</si>
  <si>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</si>
  <si>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</si>
  <si>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</si>
  <si>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</si>
  <si>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</si>
  <si>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</si>
  <si>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</si>
  <si>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</si>
  <si>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</si>
  <si>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</si>
  <si>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</si>
  <si>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</si>
  <si>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</si>
  <si>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</si>
  <si>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</si>
  <si>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</si>
  <si>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</si>
  <si>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</si>
  <si>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</si>
  <si>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</si>
  <si>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</si>
  <si>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</si>
  <si>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</si>
  <si>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</si>
  <si>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</si>
  <si>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</si>
  <si>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</si>
  <si>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</si>
  <si>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</si>
  <si>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</si>
  <si>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</si>
  <si>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</si>
  <si>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</si>
  <si>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</si>
  <si>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</si>
  <si>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</si>
  <si>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</si>
  <si>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</si>
  <si>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</si>
  <si>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</si>
  <si>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</si>
  <si>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</si>
  <si>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</si>
  <si>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</si>
  <si>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</si>
  <si>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</si>
  <si>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</si>
  <si>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</si>
  <si>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</si>
  <si>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</si>
  <si>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</si>
  <si>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</si>
  <si>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</si>
  <si>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</si>
  <si>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</si>
  <si>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</si>
  <si>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</si>
  <si>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</si>
  <si>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</si>
  <si>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</si>
  <si>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</si>
  <si>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</si>
  <si>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</si>
  <si>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</si>
  <si>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</si>
  <si>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</si>
  <si>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</si>
  <si>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</si>
  <si>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</si>
  <si>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</si>
  <si>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</si>
  <si>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</si>
  <si>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</si>
  <si>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</si>
  <si>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</si>
  <si>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</si>
  <si>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</si>
  <si>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</si>
  <si>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</si>
  <si>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</si>
  <si>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</si>
  <si>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</si>
  <si>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</si>
  <si>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</si>
  <si>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</si>
  <si>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</si>
  <si>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</si>
  <si>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</si>
  <si>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</si>
  <si>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</si>
  <si>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</si>
  <si>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</si>
  <si>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</si>
  <si>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</si>
  <si>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</si>
  <si>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</si>
  <si>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</si>
  <si>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</si>
  <si>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</si>
  <si>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</si>
  <si>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Variables</t>
  </si>
  <si>
    <t>Time-variant/-invariant</t>
  </si>
  <si>
    <t>Structured/Unstructured</t>
  </si>
  <si>
    <t>Qualitative/Quantitative</t>
  </si>
  <si>
    <t>Qualitative: Nominal/Ordinal 
Quantitative: Discrete/Continuous</t>
  </si>
  <si>
    <t>Time-invariant</t>
  </si>
  <si>
    <t>Time-variant</t>
  </si>
  <si>
    <t>Structured</t>
  </si>
  <si>
    <t>Unstructured</t>
  </si>
  <si>
    <t>Qualitative</t>
  </si>
  <si>
    <t>Quantitative</t>
  </si>
  <si>
    <t>Nominal</t>
  </si>
  <si>
    <t>Discrete</t>
  </si>
  <si>
    <t>Ordinal</t>
  </si>
  <si>
    <t>Continuous</t>
  </si>
  <si>
    <t>Variables and Data types</t>
  </si>
  <si>
    <t>Data Accuracy Checks</t>
  </si>
  <si>
    <t>Minimum</t>
  </si>
  <si>
    <t>Maximum</t>
  </si>
  <si>
    <t>Average</t>
  </si>
  <si>
    <t>Number of products</t>
  </si>
  <si>
    <t>Data Consistency Checks</t>
  </si>
  <si>
    <t>Row Labels</t>
  </si>
  <si>
    <t>(blank)</t>
  </si>
  <si>
    <t>Grand Total</t>
  </si>
  <si>
    <t>Count of NumOfProducts</t>
  </si>
  <si>
    <t>Count of Balance</t>
  </si>
  <si>
    <t>Count of Row_Number</t>
  </si>
  <si>
    <t>Count of observations across all columns</t>
  </si>
  <si>
    <t>Count</t>
  </si>
  <si>
    <t>Count of Customer_ID</t>
  </si>
  <si>
    <t>Count of Last_Name</t>
  </si>
  <si>
    <t>Count of Credit Score</t>
  </si>
  <si>
    <t>Count of Country</t>
  </si>
  <si>
    <t>Count of Gender</t>
  </si>
  <si>
    <t>Count of Age</t>
  </si>
  <si>
    <t>Count of Tenure</t>
  </si>
  <si>
    <t>Count of IsActiveMember</t>
  </si>
  <si>
    <t>Count of HasCrCard?</t>
  </si>
  <si>
    <t>Count of Estimated Salary</t>
  </si>
  <si>
    <t>Count of ExitedFromBank?</t>
  </si>
  <si>
    <t>Median</t>
  </si>
  <si>
    <t>N/A</t>
  </si>
  <si>
    <t>Active</t>
  </si>
  <si>
    <t>Exited</t>
  </si>
  <si>
    <t>Column Labels</t>
  </si>
  <si>
    <t>Average of Age</t>
  </si>
  <si>
    <t>Average of Tenure</t>
  </si>
  <si>
    <t>Values</t>
  </si>
  <si>
    <t>Average of Balance</t>
  </si>
  <si>
    <t>Average of NumOfProducts</t>
  </si>
  <si>
    <t>Average of Estimated Salary</t>
  </si>
  <si>
    <t>Average of Credit Score</t>
  </si>
  <si>
    <t>Overall Mean</t>
  </si>
  <si>
    <t>Active Member</t>
  </si>
  <si>
    <t>Exit Percentage by Credit Card</t>
  </si>
  <si>
    <t>Exit % by Active Status</t>
  </si>
  <si>
    <t>Active or Exited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</si>
</sst>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5" fillId="0" borderId="0" xfId="0" applyFont="1"/>
    <xf numFmtId="0" fontId="5" fillId="0" borderId="2" xfId="0" applyFont="1" applyBorder="1"/>
    <xf numFmtId="1" fontId="0" fillId="0" borderId="2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" fontId="6" fillId="0" borderId="3" xfId="0" applyNumberFormat="1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3" xfId="0" applyBorder="1" applyAlignment="1">
      <alignment horizontal="left"/>
    </xf>
    <xf numFmtId="0" fontId="5" fillId="5" borderId="1" xfId="0" applyFont="1" applyFill="1" applyBorder="1"/>
    <xf numFmtId="9" fontId="0" fillId="0" borderId="1" xfId="2" applyFont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Normal" xfId="0" builtinId="0"/>
    <cellStyle name="Normal 2" xfId="1" xr:uid="{AF4BDAD1-FEF3-CE49-A2DB-C93EB3C23985}"/>
    <cellStyle name="Percent" xfId="2" builtinId="5"/>
  </cellStyles>
  <dxfs count="2">
    <dxf>
      <border>
        <bottom style="medium">
          <color indexed="64"/>
        </bottom>
      </border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30</xdr:row>
      <xdr:rowOff>50800</xdr:rowOff>
    </xdr:from>
    <xdr:to>
      <xdr:col>2</xdr:col>
      <xdr:colOff>787400</xdr:colOff>
      <xdr:row>40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0EBB6A-0CA4-9C25-87D0-0906E56BC1C1}"/>
            </a:ext>
          </a:extLst>
        </xdr:cNvPr>
        <xdr:cNvSpPr txBox="1"/>
      </xdr:nvSpPr>
      <xdr:spPr>
        <a:xfrm>
          <a:off x="50800" y="5588000"/>
          <a:ext cx="29972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endParaRPr lang="en-US" sz="1100"/>
        </a:p>
        <a:p>
          <a:r>
            <a:rPr lang="en-US" sz="1100"/>
            <a:t>Last</a:t>
          </a:r>
          <a:r>
            <a:rPr lang="en-US" sz="1100" baseline="0"/>
            <a:t> Name has blank values</a:t>
          </a:r>
        </a:p>
        <a:p>
          <a:r>
            <a:rPr lang="en-US" sz="1100" baseline="0"/>
            <a:t>Credit score has blank values</a:t>
          </a:r>
        </a:p>
        <a:p>
          <a:r>
            <a:rPr lang="en-US" sz="1100" baseline="0"/>
            <a:t>Age has one null value</a:t>
          </a:r>
        </a:p>
        <a:p>
          <a:r>
            <a:rPr lang="en-US" sz="1100" baseline="0"/>
            <a:t>Country has both country code and name</a:t>
          </a:r>
        </a:p>
        <a:p>
          <a:r>
            <a:rPr lang="en-US" sz="1100" baseline="0"/>
            <a:t>Gender has one null value and both gender code and word description</a:t>
          </a:r>
        </a:p>
        <a:p>
          <a:r>
            <a:rPr lang="en-US" sz="1100" baseline="0"/>
            <a:t>Estimated salary has both null and blank values</a:t>
          </a:r>
        </a:p>
        <a:p>
          <a:endParaRPr lang="en-US" sz="1100"/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10</xdr:col>
      <xdr:colOff>1181100</xdr:colOff>
      <xdr:row>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72C695-7136-BF4A-9BBC-F7DD1D6E17B0}"/>
            </a:ext>
          </a:extLst>
        </xdr:cNvPr>
        <xdr:cNvSpPr txBox="1"/>
      </xdr:nvSpPr>
      <xdr:spPr>
        <a:xfrm>
          <a:off x="9779000" y="190500"/>
          <a:ext cx="36195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endParaRPr lang="en-US" sz="1100"/>
        </a:p>
        <a:p>
          <a:r>
            <a:rPr lang="en-US" sz="1100"/>
            <a:t>Minimum</a:t>
          </a:r>
          <a:r>
            <a:rPr lang="en-US" sz="1100" baseline="0"/>
            <a:t> values of Age 2 is not appropriate</a:t>
          </a:r>
        </a:p>
        <a:p>
          <a:r>
            <a:rPr lang="en-US" sz="1100" baseline="0"/>
            <a:t>Tenure 0 could mean that the account is opened recently</a:t>
          </a:r>
        </a:p>
        <a:p>
          <a:r>
            <a:rPr lang="en-US" sz="1100" baseline="0"/>
            <a:t>Estimated salary is slightly skewed to the right. However, the mean is close to the median.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0</xdr:rowOff>
    </xdr:from>
    <xdr:to>
      <xdr:col>11</xdr:col>
      <xdr:colOff>381000</xdr:colOff>
      <xdr:row>12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99D870-1B7C-7247-A8F7-BA6905A37D3C}"/>
            </a:ext>
          </a:extLst>
        </xdr:cNvPr>
        <xdr:cNvSpPr txBox="1"/>
      </xdr:nvSpPr>
      <xdr:spPr>
        <a:xfrm>
          <a:off x="9893300" y="190500"/>
          <a:ext cx="36195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endParaRPr lang="en-US" sz="1100"/>
        </a:p>
        <a:p>
          <a:r>
            <a:rPr lang="en-US" sz="1100"/>
            <a:t>The data cleaning</a:t>
          </a:r>
          <a:r>
            <a:rPr lang="en-US" sz="1100" baseline="0"/>
            <a:t> has changed the minimum values of Age to 18</a:t>
          </a:r>
        </a:p>
        <a:p>
          <a:endParaRPr lang="en-US" sz="1100"/>
        </a:p>
        <a:p>
          <a:r>
            <a:rPr lang="en-US" sz="1100"/>
            <a:t>Notes: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There were 11 age values that are equal to 2 - they are all made a N/A</a:t>
          </a:r>
        </a:p>
        <a:p>
          <a:endParaRPr lang="en-US" sz="1100" baseline="0"/>
        </a:p>
        <a:p>
          <a:r>
            <a:rPr lang="en-US" sz="1100" baseline="0"/>
            <a:t>Any blank cells any other columns were made N/A. NULL were kept as NULL.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38100</xdr:rowOff>
    </xdr:from>
    <xdr:to>
      <xdr:col>13</xdr:col>
      <xdr:colOff>508000</xdr:colOff>
      <xdr:row>23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C76C7-2234-0DAB-2479-45C16006FE6C}"/>
            </a:ext>
          </a:extLst>
        </xdr:cNvPr>
        <xdr:cNvSpPr txBox="1"/>
      </xdr:nvSpPr>
      <xdr:spPr>
        <a:xfrm>
          <a:off x="9194800" y="419100"/>
          <a:ext cx="4254500" cy="410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pivot</a:t>
          </a:r>
          <a:r>
            <a:rPr lang="en-US" sz="1100" baseline="0"/>
            <a:t> table shows that the customer who exited are above 45 years old on an average. Further, they had a higher average balance compared to the active banking customer. </a:t>
          </a:r>
        </a:p>
        <a:p>
          <a:endParaRPr lang="en-US" sz="1100" baseline="0"/>
        </a:p>
        <a:p>
          <a:r>
            <a:rPr lang="en-US" sz="1100" baseline="0"/>
            <a:t>The credit score of the exited customer is below the active customer. </a:t>
          </a:r>
        </a:p>
        <a:p>
          <a:endParaRPr lang="en-US" sz="1100" baseline="0"/>
        </a:p>
        <a:p>
          <a:r>
            <a:rPr lang="en-US" sz="1100" baseline="0"/>
            <a:t>So, these three factors - Age, Balance, and Credit Score are deciding whether the customers will stay or leave the bank.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Looking at the active and credit card holding status. Having a credit card does not have any impact on the exiting behavior. However, when customers are not active. They predominantly exit the bank. </a:t>
          </a:r>
        </a:p>
        <a:p>
          <a:endParaRPr lang="en-US" sz="1100" baseline="0"/>
        </a:p>
        <a:p>
          <a:r>
            <a:rPr lang="en-US" sz="1100" baseline="0"/>
            <a:t>Finally, </a:t>
          </a:r>
        </a:p>
        <a:p>
          <a:endParaRPr lang="en-US" sz="1100" baseline="0"/>
        </a:p>
        <a:p>
          <a:r>
            <a:rPr lang="en-US" sz="1100" baseline="0"/>
            <a:t>1. Age (&gt; 45)</a:t>
          </a:r>
        </a:p>
        <a:p>
          <a:r>
            <a:rPr lang="en-US" sz="1100" baseline="0"/>
            <a:t>2. Balance (&gt; 90,000 $)</a:t>
          </a:r>
        </a:p>
        <a:p>
          <a:r>
            <a:rPr lang="en-US" sz="1100" baseline="0"/>
            <a:t>3. Credit score ( &lt; 636.51)</a:t>
          </a:r>
        </a:p>
        <a:p>
          <a:r>
            <a:rPr lang="en-US" sz="1100" baseline="0"/>
            <a:t>4. Active status ( = 0)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are the main factors that contributes to leaving the bank.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618626</xdr:colOff>
      <xdr:row>39</xdr:row>
      <xdr:rowOff>42013</xdr:rowOff>
    </xdr:from>
    <xdr:to>
      <xdr:col>8</xdr:col>
      <xdr:colOff>239441</xdr:colOff>
      <xdr:row>39</xdr:row>
      <xdr:rowOff>42013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8E1CD31F-C59E-BA1B-13D8-4FB95C3B4012}"/>
            </a:ext>
          </a:extLst>
        </xdr:cNvPr>
        <xdr:cNvCxnSpPr/>
      </xdr:nvCxnSpPr>
      <xdr:spPr>
        <a:xfrm>
          <a:off x="6397126" y="7471513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631349</xdr:colOff>
      <xdr:row>33</xdr:row>
      <xdr:rowOff>56875</xdr:rowOff>
    </xdr:from>
    <xdr:to>
      <xdr:col>8</xdr:col>
      <xdr:colOff>252164</xdr:colOff>
      <xdr:row>33</xdr:row>
      <xdr:rowOff>56875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68068316-8FD3-4C47-E00B-170788D8086A}"/>
            </a:ext>
          </a:extLst>
        </xdr:cNvPr>
        <xdr:cNvCxnSpPr/>
      </xdr:nvCxnSpPr>
      <xdr:spPr>
        <a:xfrm>
          <a:off x="6409849" y="6343375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654947</xdr:colOff>
      <xdr:row>24</xdr:row>
      <xdr:rowOff>120379</xdr:rowOff>
    </xdr:from>
    <xdr:to>
      <xdr:col>8</xdr:col>
      <xdr:colOff>275762</xdr:colOff>
      <xdr:row>24</xdr:row>
      <xdr:rowOff>120379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C212FA25-ED50-27EC-A105-A48296E30DAC}"/>
            </a:ext>
          </a:extLst>
        </xdr:cNvPr>
        <xdr:cNvCxnSpPr>
          <a:cxnSpLocks/>
        </xdr:cNvCxnSpPr>
      </xdr:nvCxnSpPr>
      <xdr:spPr>
        <a:xfrm>
          <a:off x="6433447" y="4692379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631350</xdr:colOff>
      <xdr:row>18</xdr:row>
      <xdr:rowOff>180934</xdr:rowOff>
    </xdr:from>
    <xdr:to>
      <xdr:col>8</xdr:col>
      <xdr:colOff>252165</xdr:colOff>
      <xdr:row>18</xdr:row>
      <xdr:rowOff>180934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570BB57D-8E29-A416-2223-FB67100D9035}"/>
            </a:ext>
          </a:extLst>
        </xdr:cNvPr>
        <xdr:cNvCxnSpPr/>
      </xdr:nvCxnSpPr>
      <xdr:spPr>
        <a:xfrm>
          <a:off x="6409850" y="3609934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102918</xdr:rowOff>
    </xdr:from>
    <xdr:to>
      <xdr:col>3</xdr:col>
      <xdr:colOff>68943</xdr:colOff>
      <xdr:row>30</xdr:row>
      <xdr:rowOff>57561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7FA365A1-CAB6-5451-18FC-1D03493C5AC3}"/>
            </a:ext>
          </a:extLst>
        </xdr:cNvPr>
        <xdr:cNvSpPr/>
      </xdr:nvSpPr>
      <xdr:spPr>
        <a:xfrm>
          <a:off x="825500" y="5246418"/>
          <a:ext cx="1719943" cy="52614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Customer Age</a:t>
          </a:r>
        </a:p>
      </xdr:txBody>
    </xdr:sp>
    <xdr:clientData/>
  </xdr:twoCellAnchor>
  <xdr:twoCellAnchor>
    <xdr:from>
      <xdr:col>3</xdr:col>
      <xdr:colOff>68943</xdr:colOff>
      <xdr:row>28</xdr:row>
      <xdr:rowOff>175489</xdr:rowOff>
    </xdr:from>
    <xdr:to>
      <xdr:col>3</xdr:col>
      <xdr:colOff>515258</xdr:colOff>
      <xdr:row>28</xdr:row>
      <xdr:rowOff>175489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60E5113F-0E61-6F35-1DC4-AD9304F71BC5}"/>
            </a:ext>
          </a:extLst>
        </xdr:cNvPr>
        <xdr:cNvCxnSpPr/>
      </xdr:nvCxnSpPr>
      <xdr:spPr>
        <a:xfrm>
          <a:off x="2545443" y="5509489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515258</xdr:colOff>
      <xdr:row>22</xdr:row>
      <xdr:rowOff>153719</xdr:rowOff>
    </xdr:from>
    <xdr:to>
      <xdr:col>3</xdr:col>
      <xdr:colOff>515258</xdr:colOff>
      <xdr:row>35</xdr:row>
      <xdr:rowOff>61190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65465B16-04A8-7059-A35B-09F994C2BEC3}"/>
            </a:ext>
          </a:extLst>
        </xdr:cNvPr>
        <xdr:cNvCxnSpPr>
          <a:cxnSpLocks/>
        </xdr:cNvCxnSpPr>
      </xdr:nvCxnSpPr>
      <xdr:spPr>
        <a:xfrm flipV="1">
          <a:off x="2991758" y="4344719"/>
          <a:ext cx="0" cy="23839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134258</xdr:colOff>
      <xdr:row>20</xdr:row>
      <xdr:rowOff>91582</xdr:rowOff>
    </xdr:from>
    <xdr:to>
      <xdr:col>4</xdr:col>
      <xdr:colOff>70758</xdr:colOff>
      <xdr:row>22</xdr:row>
      <xdr:rowOff>179574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E920085A-B229-0FD6-70A0-BAB70ABDCC5E}"/>
            </a:ext>
          </a:extLst>
        </xdr:cNvPr>
        <xdr:cNvSpPr/>
      </xdr:nvSpPr>
      <xdr:spPr>
        <a:xfrm>
          <a:off x="2610758" y="3901582"/>
          <a:ext cx="762000" cy="4689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&gt; 45</a:t>
          </a:r>
        </a:p>
      </xdr:txBody>
    </xdr:sp>
    <xdr:clientData/>
  </xdr:twoCellAnchor>
  <xdr:twoCellAnchor>
    <xdr:from>
      <xdr:col>3</xdr:col>
      <xdr:colOff>134258</xdr:colOff>
      <xdr:row>35</xdr:row>
      <xdr:rowOff>35335</xdr:rowOff>
    </xdr:from>
    <xdr:to>
      <xdr:col>4</xdr:col>
      <xdr:colOff>70758</xdr:colOff>
      <xdr:row>37</xdr:row>
      <xdr:rowOff>123327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EA8ADE40-CB04-1EAC-50D9-6B2D5B57D32F}"/>
            </a:ext>
          </a:extLst>
        </xdr:cNvPr>
        <xdr:cNvSpPr/>
      </xdr:nvSpPr>
      <xdr:spPr>
        <a:xfrm>
          <a:off x="2610758" y="6702835"/>
          <a:ext cx="762000" cy="4689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&lt; 45</a:t>
          </a:r>
        </a:p>
      </xdr:txBody>
    </xdr:sp>
    <xdr:clientData/>
  </xdr:twoCellAnchor>
  <xdr:twoCellAnchor>
    <xdr:from>
      <xdr:col>5</xdr:col>
      <xdr:colOff>769236</xdr:colOff>
      <xdr:row>18</xdr:row>
      <xdr:rowOff>164604</xdr:rowOff>
    </xdr:from>
    <xdr:to>
      <xdr:col>6</xdr:col>
      <xdr:colOff>694850</xdr:colOff>
      <xdr:row>21</xdr:row>
      <xdr:rowOff>135578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F761E14A-4194-ACC0-2929-EFDC5390BDA4}"/>
            </a:ext>
          </a:extLst>
        </xdr:cNvPr>
        <xdr:cNvCxnSpPr>
          <a:cxnSpLocks/>
        </xdr:cNvCxnSpPr>
      </xdr:nvCxnSpPr>
      <xdr:spPr>
        <a:xfrm flipV="1">
          <a:off x="4896736" y="3593604"/>
          <a:ext cx="751114" cy="5424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781947</xdr:colOff>
      <xdr:row>33</xdr:row>
      <xdr:rowOff>108357</xdr:rowOff>
    </xdr:from>
    <xdr:to>
      <xdr:col>6</xdr:col>
      <xdr:colOff>707561</xdr:colOff>
      <xdr:row>36</xdr:row>
      <xdr:rowOff>79331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5A18B78A-BE84-DBCF-48D3-A5A4F50F296B}"/>
            </a:ext>
          </a:extLst>
        </xdr:cNvPr>
        <xdr:cNvCxnSpPr/>
      </xdr:nvCxnSpPr>
      <xdr:spPr>
        <a:xfrm flipV="1">
          <a:off x="4909447" y="6394857"/>
          <a:ext cx="751114" cy="5424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792833</xdr:colOff>
      <xdr:row>36</xdr:row>
      <xdr:rowOff>79330</xdr:rowOff>
    </xdr:from>
    <xdr:to>
      <xdr:col>6</xdr:col>
      <xdr:colOff>718447</xdr:colOff>
      <xdr:row>39</xdr:row>
      <xdr:rowOff>51430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FE589421-BADE-F6AF-2D8C-EBAB943713C8}"/>
            </a:ext>
          </a:extLst>
        </xdr:cNvPr>
        <xdr:cNvCxnSpPr>
          <a:cxnSpLocks/>
        </xdr:cNvCxnSpPr>
      </xdr:nvCxnSpPr>
      <xdr:spPr>
        <a:xfrm>
          <a:off x="4920333" y="6937330"/>
          <a:ext cx="751114" cy="543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769236</xdr:colOff>
      <xdr:row>21</xdr:row>
      <xdr:rowOff>135578</xdr:rowOff>
    </xdr:from>
    <xdr:to>
      <xdr:col>6</xdr:col>
      <xdr:colOff>694850</xdr:colOff>
      <xdr:row>24</xdr:row>
      <xdr:rowOff>107678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40485F8B-8887-BCBF-87F6-65EF9A6F0107}"/>
            </a:ext>
          </a:extLst>
        </xdr:cNvPr>
        <xdr:cNvCxnSpPr>
          <a:cxnSpLocks/>
        </xdr:cNvCxnSpPr>
      </xdr:nvCxnSpPr>
      <xdr:spPr>
        <a:xfrm>
          <a:off x="4896736" y="4136078"/>
          <a:ext cx="751114" cy="543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517073</xdr:colOff>
      <xdr:row>20</xdr:row>
      <xdr:rowOff>55405</xdr:rowOff>
    </xdr:from>
    <xdr:to>
      <xdr:col>5</xdr:col>
      <xdr:colOff>771061</xdr:colOff>
      <xdr:row>23</xdr:row>
      <xdr:rowOff>26378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1284ADCE-AFDF-5260-E5BB-B7A0A7F5CF63}"/>
            </a:ext>
          </a:extLst>
        </xdr:cNvPr>
        <xdr:cNvSpPr/>
      </xdr:nvSpPr>
      <xdr:spPr>
        <a:xfrm>
          <a:off x="3819073" y="3865405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Active </a:t>
          </a:r>
        </a:p>
      </xdr:txBody>
    </xdr:sp>
    <xdr:clientData/>
  </xdr:twoCellAnchor>
  <xdr:twoCellAnchor>
    <xdr:from>
      <xdr:col>4</xdr:col>
      <xdr:colOff>527959</xdr:colOff>
      <xdr:row>34</xdr:row>
      <xdr:rowOff>189657</xdr:rowOff>
    </xdr:from>
    <xdr:to>
      <xdr:col>5</xdr:col>
      <xdr:colOff>781947</xdr:colOff>
      <xdr:row>37</xdr:row>
      <xdr:rowOff>160630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112ECC09-90FA-9E21-13E8-132C1D84C1E4}"/>
            </a:ext>
          </a:extLst>
        </xdr:cNvPr>
        <xdr:cNvSpPr/>
      </xdr:nvSpPr>
      <xdr:spPr>
        <a:xfrm>
          <a:off x="3829959" y="6666657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Active </a:t>
          </a:r>
        </a:p>
      </xdr:txBody>
    </xdr:sp>
    <xdr:clientData/>
  </xdr:twoCellAnchor>
  <xdr:twoCellAnchor>
    <xdr:from>
      <xdr:col>4</xdr:col>
      <xdr:colOff>70758</xdr:colOff>
      <xdr:row>21</xdr:row>
      <xdr:rowOff>135578</xdr:rowOff>
    </xdr:from>
    <xdr:to>
      <xdr:col>4</xdr:col>
      <xdr:colOff>517073</xdr:colOff>
      <xdr:row>21</xdr:row>
      <xdr:rowOff>135578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76CAA90B-B06B-5A65-98FA-0ED57E3A1F82}"/>
            </a:ext>
          </a:extLst>
        </xdr:cNvPr>
        <xdr:cNvCxnSpPr/>
      </xdr:nvCxnSpPr>
      <xdr:spPr>
        <a:xfrm>
          <a:off x="3372758" y="4136078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70758</xdr:colOff>
      <xdr:row>36</xdr:row>
      <xdr:rowOff>116071</xdr:rowOff>
    </xdr:from>
    <xdr:to>
      <xdr:col>4</xdr:col>
      <xdr:colOff>517073</xdr:colOff>
      <xdr:row>36</xdr:row>
      <xdr:rowOff>116071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43671EA2-89F1-F84F-9EBD-F561F7F4E906}"/>
            </a:ext>
          </a:extLst>
        </xdr:cNvPr>
        <xdr:cNvCxnSpPr/>
      </xdr:nvCxnSpPr>
      <xdr:spPr>
        <a:xfrm>
          <a:off x="3372758" y="6974071"/>
          <a:ext cx="44631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718447</xdr:colOff>
      <xdr:row>17</xdr:row>
      <xdr:rowOff>120608</xdr:rowOff>
    </xdr:from>
    <xdr:to>
      <xdr:col>7</xdr:col>
      <xdr:colOff>654947</xdr:colOff>
      <xdr:row>20</xdr:row>
      <xdr:rowOff>18100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445367CA-7FEE-888E-2CB4-C9C7209281C7}"/>
            </a:ext>
          </a:extLst>
        </xdr:cNvPr>
        <xdr:cNvSpPr/>
      </xdr:nvSpPr>
      <xdr:spPr>
        <a:xfrm>
          <a:off x="5671447" y="3359108"/>
          <a:ext cx="762000" cy="468992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Yes</a:t>
          </a:r>
        </a:p>
      </xdr:txBody>
    </xdr:sp>
    <xdr:clientData/>
  </xdr:twoCellAnchor>
  <xdr:twoCellAnchor>
    <xdr:from>
      <xdr:col>6</xdr:col>
      <xdr:colOff>718447</xdr:colOff>
      <xdr:row>23</xdr:row>
      <xdr:rowOff>63682</xdr:rowOff>
    </xdr:from>
    <xdr:to>
      <xdr:col>7</xdr:col>
      <xdr:colOff>654947</xdr:colOff>
      <xdr:row>25</xdr:row>
      <xdr:rowOff>151674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F554A9D3-3174-1345-F8CD-F1C71812C7CB}"/>
            </a:ext>
          </a:extLst>
        </xdr:cNvPr>
        <xdr:cNvSpPr/>
      </xdr:nvSpPr>
      <xdr:spPr>
        <a:xfrm>
          <a:off x="5671447" y="4445182"/>
          <a:ext cx="762000" cy="468992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No</a:t>
          </a:r>
        </a:p>
      </xdr:txBody>
    </xdr:sp>
    <xdr:clientData/>
  </xdr:twoCellAnchor>
  <xdr:twoCellAnchor>
    <xdr:from>
      <xdr:col>6</xdr:col>
      <xdr:colOff>718447</xdr:colOff>
      <xdr:row>32</xdr:row>
      <xdr:rowOff>8807</xdr:rowOff>
    </xdr:from>
    <xdr:to>
      <xdr:col>7</xdr:col>
      <xdr:colOff>654947</xdr:colOff>
      <xdr:row>34</xdr:row>
      <xdr:rowOff>96799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7D606F31-B1FD-B5AD-4BEC-4A911FF5C2D4}"/>
            </a:ext>
          </a:extLst>
        </xdr:cNvPr>
        <xdr:cNvSpPr/>
      </xdr:nvSpPr>
      <xdr:spPr>
        <a:xfrm>
          <a:off x="5671447" y="6104807"/>
          <a:ext cx="762000" cy="468992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No</a:t>
          </a:r>
        </a:p>
      </xdr:txBody>
    </xdr:sp>
    <xdr:clientData/>
  </xdr:twoCellAnchor>
  <xdr:twoCellAnchor>
    <xdr:from>
      <xdr:col>6</xdr:col>
      <xdr:colOff>694850</xdr:colOff>
      <xdr:row>37</xdr:row>
      <xdr:rowOff>156547</xdr:rowOff>
    </xdr:from>
    <xdr:to>
      <xdr:col>7</xdr:col>
      <xdr:colOff>631350</xdr:colOff>
      <xdr:row>40</xdr:row>
      <xdr:rowOff>54039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7ADF5F0B-A120-7402-37DA-4BB47BA82A5C}"/>
            </a:ext>
          </a:extLst>
        </xdr:cNvPr>
        <xdr:cNvSpPr/>
      </xdr:nvSpPr>
      <xdr:spPr>
        <a:xfrm>
          <a:off x="5647850" y="7205047"/>
          <a:ext cx="762000" cy="468992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Yes</a:t>
          </a:r>
        </a:p>
      </xdr:txBody>
    </xdr:sp>
    <xdr:clientData/>
  </xdr:twoCellAnchor>
  <xdr:twoCellAnchor>
    <xdr:from>
      <xdr:col>8</xdr:col>
      <xdr:colOff>136049</xdr:colOff>
      <xdr:row>17</xdr:row>
      <xdr:rowOff>83867</xdr:rowOff>
    </xdr:from>
    <xdr:to>
      <xdr:col>9</xdr:col>
      <xdr:colOff>390037</xdr:colOff>
      <xdr:row>20</xdr:row>
      <xdr:rowOff>54840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4383AAEF-E7F9-1B3F-6C75-1E9E7C23835F}"/>
            </a:ext>
          </a:extLst>
        </xdr:cNvPr>
        <xdr:cNvSpPr/>
      </xdr:nvSpPr>
      <xdr:spPr>
        <a:xfrm>
          <a:off x="6740049" y="3322367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Credit Score </a:t>
          </a:r>
        </a:p>
      </xdr:txBody>
    </xdr:sp>
    <xdr:clientData/>
  </xdr:twoCellAnchor>
  <xdr:twoCellAnchor>
    <xdr:from>
      <xdr:col>8</xdr:col>
      <xdr:colOff>121513</xdr:colOff>
      <xdr:row>23</xdr:row>
      <xdr:rowOff>39756</xdr:rowOff>
    </xdr:from>
    <xdr:to>
      <xdr:col>9</xdr:col>
      <xdr:colOff>375501</xdr:colOff>
      <xdr:row>26</xdr:row>
      <xdr:rowOff>10729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C5DCEE9A-3577-74AC-1F89-FDBCD9986CC4}"/>
            </a:ext>
          </a:extLst>
        </xdr:cNvPr>
        <xdr:cNvSpPr/>
      </xdr:nvSpPr>
      <xdr:spPr>
        <a:xfrm>
          <a:off x="6725513" y="4421256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Credit Score </a:t>
          </a:r>
        </a:p>
      </xdr:txBody>
    </xdr:sp>
    <xdr:clientData/>
  </xdr:twoCellAnchor>
  <xdr:twoCellAnchor>
    <xdr:from>
      <xdr:col>8</xdr:col>
      <xdr:colOff>136049</xdr:colOff>
      <xdr:row>31</xdr:row>
      <xdr:rowOff>149752</xdr:rowOff>
    </xdr:from>
    <xdr:to>
      <xdr:col>9</xdr:col>
      <xdr:colOff>390037</xdr:colOff>
      <xdr:row>34</xdr:row>
      <xdr:rowOff>120725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6E66A343-9D84-142C-C8F7-8108999B422C}"/>
            </a:ext>
          </a:extLst>
        </xdr:cNvPr>
        <xdr:cNvSpPr/>
      </xdr:nvSpPr>
      <xdr:spPr>
        <a:xfrm>
          <a:off x="6740049" y="6055252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Credit Score </a:t>
          </a:r>
        </a:p>
      </xdr:txBody>
    </xdr:sp>
    <xdr:clientData/>
  </xdr:twoCellAnchor>
  <xdr:twoCellAnchor>
    <xdr:from>
      <xdr:col>8</xdr:col>
      <xdr:colOff>136049</xdr:colOff>
      <xdr:row>37</xdr:row>
      <xdr:rowOff>119806</xdr:rowOff>
    </xdr:from>
    <xdr:to>
      <xdr:col>9</xdr:col>
      <xdr:colOff>390037</xdr:colOff>
      <xdr:row>40</xdr:row>
      <xdr:rowOff>90779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411D5EE4-C91C-A386-C9E8-2DE23C0D94B1}"/>
            </a:ext>
          </a:extLst>
        </xdr:cNvPr>
        <xdr:cNvSpPr/>
      </xdr:nvSpPr>
      <xdr:spPr>
        <a:xfrm>
          <a:off x="6740049" y="7168306"/>
          <a:ext cx="1079488" cy="542473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Credit Score </a:t>
          </a:r>
        </a:p>
      </xdr:txBody>
    </xdr:sp>
    <xdr:clientData/>
  </xdr:twoCellAnchor>
  <xdr:twoCellAnchor>
    <xdr:from>
      <xdr:col>9</xdr:col>
      <xdr:colOff>375501</xdr:colOff>
      <xdr:row>17</xdr:row>
      <xdr:rowOff>29352</xdr:rowOff>
    </xdr:from>
    <xdr:to>
      <xdr:col>10</xdr:col>
      <xdr:colOff>324712</xdr:colOff>
      <xdr:row>18</xdr:row>
      <xdr:rowOff>114311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F8CF634C-ACEB-A873-36CF-95EB2ACAF0E7}"/>
            </a:ext>
          </a:extLst>
        </xdr:cNvPr>
        <xdr:cNvCxnSpPr>
          <a:cxnSpLocks/>
        </xdr:cNvCxnSpPr>
      </xdr:nvCxnSpPr>
      <xdr:spPr>
        <a:xfrm flipV="1">
          <a:off x="7805001" y="3267852"/>
          <a:ext cx="774711" cy="275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390037</xdr:colOff>
      <xdr:row>18</xdr:row>
      <xdr:rowOff>130282</xdr:rowOff>
    </xdr:from>
    <xdr:to>
      <xdr:col>10</xdr:col>
      <xdr:colOff>315651</xdr:colOff>
      <xdr:row>20</xdr:row>
      <xdr:rowOff>35260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E902E002-0AD4-D442-13A6-15C0944F419D}"/>
            </a:ext>
          </a:extLst>
        </xdr:cNvPr>
        <xdr:cNvCxnSpPr>
          <a:cxnSpLocks/>
        </xdr:cNvCxnSpPr>
      </xdr:nvCxnSpPr>
      <xdr:spPr>
        <a:xfrm>
          <a:off x="7819537" y="3559282"/>
          <a:ext cx="751114" cy="2859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328343</xdr:colOff>
      <xdr:row>16</xdr:row>
      <xdr:rowOff>26416</xdr:rowOff>
    </xdr:from>
    <xdr:to>
      <xdr:col>11</xdr:col>
      <xdr:colOff>241246</xdr:colOff>
      <xdr:row>18</xdr:row>
      <xdr:rowOff>59279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4E3199A1-0C55-D53B-8E39-6106EB3E6E38}"/>
            </a:ext>
          </a:extLst>
        </xdr:cNvPr>
        <xdr:cNvSpPr/>
      </xdr:nvSpPr>
      <xdr:spPr>
        <a:xfrm>
          <a:off x="8583343" y="3074416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&lt; 636.51</a:t>
          </a:r>
        </a:p>
      </xdr:txBody>
    </xdr:sp>
    <xdr:clientData/>
  </xdr:twoCellAnchor>
  <xdr:twoCellAnchor>
    <xdr:from>
      <xdr:col>10</xdr:col>
      <xdr:colOff>328343</xdr:colOff>
      <xdr:row>19</xdr:row>
      <xdr:rowOff>1668</xdr:rowOff>
    </xdr:from>
    <xdr:to>
      <xdr:col>11</xdr:col>
      <xdr:colOff>241246</xdr:colOff>
      <xdr:row>21</xdr:row>
      <xdr:rowOff>34531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D0CF39A7-9DF4-7644-5111-7DC7ABE1B4AC}"/>
            </a:ext>
          </a:extLst>
        </xdr:cNvPr>
        <xdr:cNvSpPr/>
      </xdr:nvSpPr>
      <xdr:spPr>
        <a:xfrm>
          <a:off x="8583343" y="3621168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ptos" panose="02110004020202020204"/>
              <a:ea typeface="+mn-ea"/>
              <a:cs typeface="+mn-cs"/>
            </a:rPr>
            <a:t>&gt; 636.51</a:t>
          </a:r>
        </a:p>
      </xdr:txBody>
    </xdr:sp>
    <xdr:clientData/>
  </xdr:twoCellAnchor>
  <xdr:twoCellAnchor>
    <xdr:from>
      <xdr:col>9</xdr:col>
      <xdr:colOff>362809</xdr:colOff>
      <xdr:row>23</xdr:row>
      <xdr:rowOff>34241</xdr:rowOff>
    </xdr:from>
    <xdr:to>
      <xdr:col>10</xdr:col>
      <xdr:colOff>312020</xdr:colOff>
      <xdr:row>24</xdr:row>
      <xdr:rowOff>119200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E40B9358-CEC1-F442-A126-71632AFEDC9B}"/>
            </a:ext>
          </a:extLst>
        </xdr:cNvPr>
        <xdr:cNvCxnSpPr>
          <a:cxnSpLocks/>
        </xdr:cNvCxnSpPr>
      </xdr:nvCxnSpPr>
      <xdr:spPr>
        <a:xfrm flipV="1">
          <a:off x="7792309" y="4415741"/>
          <a:ext cx="774711" cy="275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377345</xdr:colOff>
      <xdr:row>24</xdr:row>
      <xdr:rowOff>135171</xdr:rowOff>
    </xdr:from>
    <xdr:to>
      <xdr:col>10</xdr:col>
      <xdr:colOff>302959</xdr:colOff>
      <xdr:row>26</xdr:row>
      <xdr:rowOff>40149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DC302960-D653-6356-25BC-BFCBE9BBA4CD}"/>
            </a:ext>
          </a:extLst>
        </xdr:cNvPr>
        <xdr:cNvCxnSpPr>
          <a:cxnSpLocks/>
        </xdr:cNvCxnSpPr>
      </xdr:nvCxnSpPr>
      <xdr:spPr>
        <a:xfrm>
          <a:off x="7806845" y="4707171"/>
          <a:ext cx="751114" cy="2859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315651</xdr:colOff>
      <xdr:row>22</xdr:row>
      <xdr:rowOff>31305</xdr:rowOff>
    </xdr:from>
    <xdr:to>
      <xdr:col>11</xdr:col>
      <xdr:colOff>228554</xdr:colOff>
      <xdr:row>24</xdr:row>
      <xdr:rowOff>64168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BBBADCD1-22A1-EA50-E929-8C7D760CF7C5}"/>
            </a:ext>
          </a:extLst>
        </xdr:cNvPr>
        <xdr:cNvSpPr/>
      </xdr:nvSpPr>
      <xdr:spPr>
        <a:xfrm>
          <a:off x="8570651" y="4222305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&lt; 636.51</a:t>
          </a:r>
        </a:p>
      </xdr:txBody>
    </xdr:sp>
    <xdr:clientData/>
  </xdr:twoCellAnchor>
  <xdr:twoCellAnchor>
    <xdr:from>
      <xdr:col>10</xdr:col>
      <xdr:colOff>315651</xdr:colOff>
      <xdr:row>25</xdr:row>
      <xdr:rowOff>6557</xdr:rowOff>
    </xdr:from>
    <xdr:to>
      <xdr:col>11</xdr:col>
      <xdr:colOff>228554</xdr:colOff>
      <xdr:row>27</xdr:row>
      <xdr:rowOff>39420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9958E642-467C-D232-4E73-7309E4829110}"/>
            </a:ext>
          </a:extLst>
        </xdr:cNvPr>
        <xdr:cNvSpPr/>
      </xdr:nvSpPr>
      <xdr:spPr>
        <a:xfrm>
          <a:off x="8570651" y="4769057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ptos" panose="02110004020202020204"/>
              <a:ea typeface="+mn-ea"/>
              <a:cs typeface="+mn-cs"/>
            </a:rPr>
            <a:t>&gt; 636.51</a:t>
          </a:r>
        </a:p>
      </xdr:txBody>
    </xdr:sp>
    <xdr:clientData/>
  </xdr:twoCellAnchor>
  <xdr:twoCellAnchor>
    <xdr:from>
      <xdr:col>9</xdr:col>
      <xdr:colOff>389991</xdr:colOff>
      <xdr:row>31</xdr:row>
      <xdr:rowOff>143892</xdr:rowOff>
    </xdr:from>
    <xdr:to>
      <xdr:col>10</xdr:col>
      <xdr:colOff>339202</xdr:colOff>
      <xdr:row>33</xdr:row>
      <xdr:rowOff>38351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5030B8A9-43F3-30A3-51AF-BCEB553B8F5C}"/>
            </a:ext>
          </a:extLst>
        </xdr:cNvPr>
        <xdr:cNvCxnSpPr>
          <a:cxnSpLocks/>
        </xdr:cNvCxnSpPr>
      </xdr:nvCxnSpPr>
      <xdr:spPr>
        <a:xfrm flipV="1">
          <a:off x="7819491" y="6049392"/>
          <a:ext cx="774711" cy="275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404527</xdr:colOff>
      <xdr:row>33</xdr:row>
      <xdr:rowOff>54322</xdr:rowOff>
    </xdr:from>
    <xdr:to>
      <xdr:col>10</xdr:col>
      <xdr:colOff>330141</xdr:colOff>
      <xdr:row>34</xdr:row>
      <xdr:rowOff>149800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63F6294F-9898-06CA-0CA5-36250DAE120E}"/>
            </a:ext>
          </a:extLst>
        </xdr:cNvPr>
        <xdr:cNvCxnSpPr>
          <a:cxnSpLocks/>
        </xdr:cNvCxnSpPr>
      </xdr:nvCxnSpPr>
      <xdr:spPr>
        <a:xfrm>
          <a:off x="7834027" y="6340822"/>
          <a:ext cx="751114" cy="2859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342833</xdr:colOff>
      <xdr:row>30</xdr:row>
      <xdr:rowOff>140956</xdr:rowOff>
    </xdr:from>
    <xdr:to>
      <xdr:col>11</xdr:col>
      <xdr:colOff>255736</xdr:colOff>
      <xdr:row>32</xdr:row>
      <xdr:rowOff>173819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77638E3D-1DA6-B092-73E9-50376E05BF6F}"/>
            </a:ext>
          </a:extLst>
        </xdr:cNvPr>
        <xdr:cNvSpPr/>
      </xdr:nvSpPr>
      <xdr:spPr>
        <a:xfrm>
          <a:off x="8597833" y="5855956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&lt; 636.51</a:t>
          </a:r>
        </a:p>
      </xdr:txBody>
    </xdr:sp>
    <xdr:clientData/>
  </xdr:twoCellAnchor>
  <xdr:twoCellAnchor>
    <xdr:from>
      <xdr:col>10</xdr:col>
      <xdr:colOff>342833</xdr:colOff>
      <xdr:row>33</xdr:row>
      <xdr:rowOff>116208</xdr:rowOff>
    </xdr:from>
    <xdr:to>
      <xdr:col>11</xdr:col>
      <xdr:colOff>255736</xdr:colOff>
      <xdr:row>35</xdr:row>
      <xdr:rowOff>149071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6D82B0A4-91DE-7364-292A-C009FC6E1264}"/>
            </a:ext>
          </a:extLst>
        </xdr:cNvPr>
        <xdr:cNvSpPr/>
      </xdr:nvSpPr>
      <xdr:spPr>
        <a:xfrm>
          <a:off x="8597833" y="6402708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ptos" panose="02110004020202020204"/>
              <a:ea typeface="+mn-ea"/>
              <a:cs typeface="+mn-cs"/>
            </a:rPr>
            <a:t>&gt; 636.51</a:t>
          </a:r>
        </a:p>
      </xdr:txBody>
    </xdr:sp>
    <xdr:clientData/>
  </xdr:twoCellAnchor>
  <xdr:twoCellAnchor>
    <xdr:from>
      <xdr:col>9</xdr:col>
      <xdr:colOff>386360</xdr:colOff>
      <xdr:row>37</xdr:row>
      <xdr:rowOff>142823</xdr:rowOff>
    </xdr:from>
    <xdr:to>
      <xdr:col>10</xdr:col>
      <xdr:colOff>335571</xdr:colOff>
      <xdr:row>39</xdr:row>
      <xdr:rowOff>37282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4E3D387B-9645-FAF5-5F0E-C2A0ACB16D6B}"/>
            </a:ext>
          </a:extLst>
        </xdr:cNvPr>
        <xdr:cNvCxnSpPr>
          <a:cxnSpLocks/>
        </xdr:cNvCxnSpPr>
      </xdr:nvCxnSpPr>
      <xdr:spPr>
        <a:xfrm flipV="1">
          <a:off x="7815860" y="7191323"/>
          <a:ext cx="774711" cy="275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400896</xdr:colOff>
      <xdr:row>39</xdr:row>
      <xdr:rowOff>53253</xdr:rowOff>
    </xdr:from>
    <xdr:to>
      <xdr:col>10</xdr:col>
      <xdr:colOff>326510</xdr:colOff>
      <xdr:row>40</xdr:row>
      <xdr:rowOff>148731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15C1F77E-D2A1-A162-2524-149561CFB64B}"/>
            </a:ext>
          </a:extLst>
        </xdr:cNvPr>
        <xdr:cNvCxnSpPr>
          <a:cxnSpLocks/>
        </xdr:cNvCxnSpPr>
      </xdr:nvCxnSpPr>
      <xdr:spPr>
        <a:xfrm>
          <a:off x="7830396" y="7482753"/>
          <a:ext cx="751114" cy="2859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339202</xdr:colOff>
      <xdr:row>36</xdr:row>
      <xdr:rowOff>139887</xdr:rowOff>
    </xdr:from>
    <xdr:to>
      <xdr:col>11</xdr:col>
      <xdr:colOff>252105</xdr:colOff>
      <xdr:row>38</xdr:row>
      <xdr:rowOff>172750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F54016AD-D38D-8058-603C-E0C277AE4583}"/>
            </a:ext>
          </a:extLst>
        </xdr:cNvPr>
        <xdr:cNvSpPr/>
      </xdr:nvSpPr>
      <xdr:spPr>
        <a:xfrm>
          <a:off x="8594202" y="6997887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&lt; 636.51</a:t>
          </a:r>
        </a:p>
      </xdr:txBody>
    </xdr:sp>
    <xdr:clientData/>
  </xdr:twoCellAnchor>
  <xdr:twoCellAnchor>
    <xdr:from>
      <xdr:col>10</xdr:col>
      <xdr:colOff>339202</xdr:colOff>
      <xdr:row>39</xdr:row>
      <xdr:rowOff>115139</xdr:rowOff>
    </xdr:from>
    <xdr:to>
      <xdr:col>11</xdr:col>
      <xdr:colOff>252105</xdr:colOff>
      <xdr:row>41</xdr:row>
      <xdr:rowOff>148002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6D5C43F1-9C34-00F7-8EE8-3A6FBE387DD7}"/>
            </a:ext>
          </a:extLst>
        </xdr:cNvPr>
        <xdr:cNvSpPr/>
      </xdr:nvSpPr>
      <xdr:spPr>
        <a:xfrm>
          <a:off x="8594202" y="7544639"/>
          <a:ext cx="738403" cy="413863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ptos" panose="02110004020202020204"/>
              <a:ea typeface="+mn-ea"/>
              <a:cs typeface="+mn-cs"/>
            </a:rPr>
            <a:t>&gt; 636.51</a:t>
          </a:r>
        </a:p>
      </xdr:txBody>
    </xdr:sp>
    <xdr:clientData/>
  </xdr:twoCellAnchor>
  <xdr:twoCellAnchor>
    <xdr:from>
      <xdr:col>12</xdr:col>
      <xdr:colOff>40761</xdr:colOff>
      <xdr:row>16</xdr:row>
      <xdr:rowOff>135312</xdr:rowOff>
    </xdr:from>
    <xdr:to>
      <xdr:col>12</xdr:col>
      <xdr:colOff>760761</xdr:colOff>
      <xdr:row>20</xdr:row>
      <xdr:rowOff>93312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34ED784D-0A6D-39D4-8456-89BC5C59635E}"/>
            </a:ext>
          </a:extLst>
        </xdr:cNvPr>
        <xdr:cNvSpPr>
          <a:spLocks/>
        </xdr:cNvSpPr>
      </xdr:nvSpPr>
      <xdr:spPr>
        <a:xfrm rot="18904017">
          <a:off x="9946761" y="3183312"/>
          <a:ext cx="720000" cy="72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Balance</a:t>
          </a:r>
        </a:p>
        <a:p>
          <a:pPr algn="ctr"/>
          <a:r>
            <a:rPr lang="en-US" sz="1100" b="1"/>
            <a:t>High</a:t>
          </a:r>
        </a:p>
      </xdr:txBody>
    </xdr:sp>
    <xdr:clientData/>
  </xdr:twoCellAnchor>
  <xdr:twoCellAnchor>
    <xdr:from>
      <xdr:col>12</xdr:col>
      <xdr:colOff>40761</xdr:colOff>
      <xdr:row>22</xdr:row>
      <xdr:rowOff>131344</xdr:rowOff>
    </xdr:from>
    <xdr:to>
      <xdr:col>12</xdr:col>
      <xdr:colOff>760761</xdr:colOff>
      <xdr:row>26</xdr:row>
      <xdr:rowOff>89344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95FC3078-0DAF-BF2A-02AA-A5CACC6A1F3D}"/>
            </a:ext>
          </a:extLst>
        </xdr:cNvPr>
        <xdr:cNvSpPr>
          <a:spLocks/>
        </xdr:cNvSpPr>
      </xdr:nvSpPr>
      <xdr:spPr>
        <a:xfrm rot="18904017">
          <a:off x="9946761" y="4322344"/>
          <a:ext cx="720000" cy="72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Balance</a:t>
          </a:r>
        </a:p>
        <a:p>
          <a:pPr algn="ctr"/>
          <a:r>
            <a:rPr lang="en-US" sz="1100" b="1"/>
            <a:t>Low</a:t>
          </a:r>
        </a:p>
      </xdr:txBody>
    </xdr:sp>
    <xdr:clientData/>
  </xdr:twoCellAnchor>
  <xdr:twoCellAnchor>
    <xdr:from>
      <xdr:col>12</xdr:col>
      <xdr:colOff>35236</xdr:colOff>
      <xdr:row>31</xdr:row>
      <xdr:rowOff>71136</xdr:rowOff>
    </xdr:from>
    <xdr:to>
      <xdr:col>12</xdr:col>
      <xdr:colOff>755236</xdr:colOff>
      <xdr:row>35</xdr:row>
      <xdr:rowOff>29136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ECADEE23-B889-8231-D2EC-3AEF5BFA9BA0}"/>
            </a:ext>
          </a:extLst>
        </xdr:cNvPr>
        <xdr:cNvSpPr>
          <a:spLocks/>
        </xdr:cNvSpPr>
      </xdr:nvSpPr>
      <xdr:spPr>
        <a:xfrm rot="18904017">
          <a:off x="9941236" y="5976636"/>
          <a:ext cx="720000" cy="72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Balance</a:t>
          </a:r>
        </a:p>
        <a:p>
          <a:pPr algn="ctr"/>
          <a:r>
            <a:rPr lang="en-US" sz="1100" b="1"/>
            <a:t>High</a:t>
          </a:r>
        </a:p>
      </xdr:txBody>
    </xdr:sp>
    <xdr:clientData/>
  </xdr:twoCellAnchor>
  <xdr:twoCellAnchor>
    <xdr:from>
      <xdr:col>12</xdr:col>
      <xdr:colOff>35236</xdr:colOff>
      <xdr:row>37</xdr:row>
      <xdr:rowOff>67168</xdr:rowOff>
    </xdr:from>
    <xdr:to>
      <xdr:col>12</xdr:col>
      <xdr:colOff>755236</xdr:colOff>
      <xdr:row>41</xdr:row>
      <xdr:rowOff>25168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41666E88-6785-CCA7-58FE-724346DBA76A}"/>
            </a:ext>
          </a:extLst>
        </xdr:cNvPr>
        <xdr:cNvSpPr>
          <a:spLocks/>
        </xdr:cNvSpPr>
      </xdr:nvSpPr>
      <xdr:spPr>
        <a:xfrm rot="18904017">
          <a:off x="9941236" y="7115668"/>
          <a:ext cx="720000" cy="72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Balance</a:t>
          </a:r>
        </a:p>
        <a:p>
          <a:pPr algn="ctr"/>
          <a:r>
            <a:rPr lang="en-US" sz="1100" b="1"/>
            <a:t>Low</a:t>
          </a:r>
        </a:p>
      </xdr:txBody>
    </xdr:sp>
    <xdr:clientData/>
  </xdr:twoCellAnchor>
  <xdr:twoCellAnchor>
    <xdr:from>
      <xdr:col>11</xdr:col>
      <xdr:colOff>252105</xdr:colOff>
      <xdr:row>17</xdr:row>
      <xdr:rowOff>38497</xdr:rowOff>
    </xdr:from>
    <xdr:to>
      <xdr:col>11</xdr:col>
      <xdr:colOff>708083</xdr:colOff>
      <xdr:row>18</xdr:row>
      <xdr:rowOff>108169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D2A3C47E-91D3-FF5B-B7E7-2C503BDD4AB6}"/>
            </a:ext>
          </a:extLst>
        </xdr:cNvPr>
        <xdr:cNvCxnSpPr>
          <a:cxnSpLocks/>
        </xdr:cNvCxnSpPr>
      </xdr:nvCxnSpPr>
      <xdr:spPr>
        <a:xfrm>
          <a:off x="9332605" y="3276997"/>
          <a:ext cx="455978" cy="260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250307</xdr:colOff>
      <xdr:row>18</xdr:row>
      <xdr:rowOff>130282</xdr:rowOff>
    </xdr:from>
    <xdr:to>
      <xdr:col>11</xdr:col>
      <xdr:colOff>708083</xdr:colOff>
      <xdr:row>20</xdr:row>
      <xdr:rowOff>48465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BFEE6967-5FF2-A0F6-A3A6-7600A004B456}"/>
            </a:ext>
          </a:extLst>
        </xdr:cNvPr>
        <xdr:cNvCxnSpPr>
          <a:cxnSpLocks/>
        </xdr:cNvCxnSpPr>
      </xdr:nvCxnSpPr>
      <xdr:spPr>
        <a:xfrm flipV="1">
          <a:off x="9330807" y="3559282"/>
          <a:ext cx="457776" cy="2991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243044</xdr:colOff>
      <xdr:row>23</xdr:row>
      <xdr:rowOff>33334</xdr:rowOff>
    </xdr:from>
    <xdr:to>
      <xdr:col>11</xdr:col>
      <xdr:colOff>699022</xdr:colOff>
      <xdr:row>24</xdr:row>
      <xdr:rowOff>103006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7021FB23-3C9B-247C-31F9-CC56030635E1}"/>
            </a:ext>
          </a:extLst>
        </xdr:cNvPr>
        <xdr:cNvCxnSpPr>
          <a:cxnSpLocks/>
        </xdr:cNvCxnSpPr>
      </xdr:nvCxnSpPr>
      <xdr:spPr>
        <a:xfrm>
          <a:off x="9323544" y="4414834"/>
          <a:ext cx="455978" cy="260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241246</xdr:colOff>
      <xdr:row>24</xdr:row>
      <xdr:rowOff>125119</xdr:rowOff>
    </xdr:from>
    <xdr:to>
      <xdr:col>11</xdr:col>
      <xdr:colOff>699022</xdr:colOff>
      <xdr:row>26</xdr:row>
      <xdr:rowOff>43302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C82D765B-8213-1EEA-0DFB-39848B4A0756}"/>
            </a:ext>
          </a:extLst>
        </xdr:cNvPr>
        <xdr:cNvCxnSpPr>
          <a:cxnSpLocks/>
        </xdr:cNvCxnSpPr>
      </xdr:nvCxnSpPr>
      <xdr:spPr>
        <a:xfrm flipV="1">
          <a:off x="9321746" y="4697119"/>
          <a:ext cx="457776" cy="2991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252105</xdr:colOff>
      <xdr:row>31</xdr:row>
      <xdr:rowOff>153741</xdr:rowOff>
    </xdr:from>
    <xdr:to>
      <xdr:col>11</xdr:col>
      <xdr:colOff>708083</xdr:colOff>
      <xdr:row>33</xdr:row>
      <xdr:rowOff>32913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119E18F7-CDF8-AF6E-C2E8-BDA4037855E8}"/>
            </a:ext>
          </a:extLst>
        </xdr:cNvPr>
        <xdr:cNvCxnSpPr>
          <a:cxnSpLocks/>
        </xdr:cNvCxnSpPr>
      </xdr:nvCxnSpPr>
      <xdr:spPr>
        <a:xfrm>
          <a:off x="9332605" y="6059241"/>
          <a:ext cx="455978" cy="260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250307</xdr:colOff>
      <xdr:row>33</xdr:row>
      <xdr:rowOff>55026</xdr:rowOff>
    </xdr:from>
    <xdr:to>
      <xdr:col>11</xdr:col>
      <xdr:colOff>708083</xdr:colOff>
      <xdr:row>34</xdr:row>
      <xdr:rowOff>163709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9BDAE7DE-DCB0-55A0-4520-B57C58A925E7}"/>
            </a:ext>
          </a:extLst>
        </xdr:cNvPr>
        <xdr:cNvCxnSpPr>
          <a:cxnSpLocks/>
        </xdr:cNvCxnSpPr>
      </xdr:nvCxnSpPr>
      <xdr:spPr>
        <a:xfrm flipV="1">
          <a:off x="9330807" y="6341526"/>
          <a:ext cx="457776" cy="2991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243044</xdr:colOff>
      <xdr:row>37</xdr:row>
      <xdr:rowOff>163018</xdr:rowOff>
    </xdr:from>
    <xdr:to>
      <xdr:col>11</xdr:col>
      <xdr:colOff>699022</xdr:colOff>
      <xdr:row>39</xdr:row>
      <xdr:rowOff>42190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BFDE922C-E6C9-97CC-3398-E99A3EE34E9D}"/>
            </a:ext>
          </a:extLst>
        </xdr:cNvPr>
        <xdr:cNvCxnSpPr>
          <a:cxnSpLocks/>
        </xdr:cNvCxnSpPr>
      </xdr:nvCxnSpPr>
      <xdr:spPr>
        <a:xfrm>
          <a:off x="9323544" y="7211518"/>
          <a:ext cx="455978" cy="260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241246</xdr:colOff>
      <xdr:row>39</xdr:row>
      <xdr:rowOff>64303</xdr:rowOff>
    </xdr:from>
    <xdr:to>
      <xdr:col>11</xdr:col>
      <xdr:colOff>699022</xdr:colOff>
      <xdr:row>40</xdr:row>
      <xdr:rowOff>172986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7D85546F-AC5C-FD42-A017-A2A78E30CF51}"/>
            </a:ext>
          </a:extLst>
        </xdr:cNvPr>
        <xdr:cNvCxnSpPr>
          <a:cxnSpLocks/>
        </xdr:cNvCxnSpPr>
      </xdr:nvCxnSpPr>
      <xdr:spPr>
        <a:xfrm flipV="1">
          <a:off x="9321746" y="7493803"/>
          <a:ext cx="457776" cy="2991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762000</xdr:colOff>
      <xdr:row>14</xdr:row>
      <xdr:rowOff>23090</xdr:rowOff>
    </xdr:from>
    <xdr:to>
      <xdr:col>14</xdr:col>
      <xdr:colOff>212271</xdr:colOff>
      <xdr:row>43</xdr:row>
      <xdr:rowOff>144647</xdr:rowOff>
    </xdr:to>
    <xdr:sp macro="" textlink="">
      <xdr:nvSpPr>
        <xdr:cNvPr id="169" name="Up-Down Arrow 168">
          <a:extLst>
            <a:ext uri="{FF2B5EF4-FFF2-40B4-BE49-F238E27FC236}">
              <a16:creationId xmlns:a16="http://schemas.microsoft.com/office/drawing/2014/main" id="{C0CD60D5-8A69-77CD-B644-7C6F3B3A9B30}"/>
            </a:ext>
          </a:extLst>
        </xdr:cNvPr>
        <xdr:cNvSpPr/>
      </xdr:nvSpPr>
      <xdr:spPr>
        <a:xfrm>
          <a:off x="11493500" y="2690090"/>
          <a:ext cx="275771" cy="5646057"/>
        </a:xfrm>
        <a:prstGeom prst="upDownArrow">
          <a:avLst/>
        </a:prstGeom>
        <a:gradFill>
          <a:gsLst>
            <a:gs pos="0">
              <a:srgbClr val="FF0000"/>
            </a:gs>
            <a:gs pos="100000">
              <a:srgbClr val="00B050"/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575129</xdr:colOff>
      <xdr:row>21</xdr:row>
      <xdr:rowOff>172727</xdr:rowOff>
    </xdr:from>
    <xdr:to>
      <xdr:col>15</xdr:col>
      <xdr:colOff>25400</xdr:colOff>
      <xdr:row>36</xdr:row>
      <xdr:rowOff>116071</xdr:rowOff>
    </xdr:to>
    <xdr:sp macro="" textlink="">
      <xdr:nvSpPr>
        <xdr:cNvPr id="170" name="Rounded Rectangle 169">
          <a:extLst>
            <a:ext uri="{FF2B5EF4-FFF2-40B4-BE49-F238E27FC236}">
              <a16:creationId xmlns:a16="http://schemas.microsoft.com/office/drawing/2014/main" id="{B03281DF-FF6E-45E8-31E2-48FD1E41336A}"/>
            </a:ext>
          </a:extLst>
        </xdr:cNvPr>
        <xdr:cNvSpPr/>
      </xdr:nvSpPr>
      <xdr:spPr>
        <a:xfrm>
          <a:off x="12132129" y="4173227"/>
          <a:ext cx="275771" cy="280084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Probability of Exit</a:t>
          </a:r>
        </a:p>
      </xdr:txBody>
    </xdr:sp>
    <xdr:clientData/>
  </xdr:twoCellAnchor>
  <xdr:twoCellAnchor>
    <xdr:from>
      <xdr:col>13</xdr:col>
      <xdr:colOff>312056</xdr:colOff>
      <xdr:row>12</xdr:row>
      <xdr:rowOff>0</xdr:rowOff>
    </xdr:from>
    <xdr:to>
      <xdr:col>14</xdr:col>
      <xdr:colOff>662214</xdr:colOff>
      <xdr:row>13</xdr:row>
      <xdr:rowOff>99786</xdr:rowOff>
    </xdr:to>
    <xdr:sp macro="" textlink="">
      <xdr:nvSpPr>
        <xdr:cNvPr id="171" name="Rounded Rectangle 170">
          <a:extLst>
            <a:ext uri="{FF2B5EF4-FFF2-40B4-BE49-F238E27FC236}">
              <a16:creationId xmlns:a16="http://schemas.microsoft.com/office/drawing/2014/main" id="{CF7CCD54-EE70-ADAF-F11D-0C5CB79C68A2}"/>
            </a:ext>
          </a:extLst>
        </xdr:cNvPr>
        <xdr:cNvSpPr/>
      </xdr:nvSpPr>
      <xdr:spPr>
        <a:xfrm>
          <a:off x="11043556" y="2286000"/>
          <a:ext cx="1175658" cy="29028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High</a:t>
          </a:r>
        </a:p>
      </xdr:txBody>
    </xdr:sp>
    <xdr:clientData/>
  </xdr:twoCellAnchor>
  <xdr:twoCellAnchor>
    <xdr:from>
      <xdr:col>13</xdr:col>
      <xdr:colOff>312056</xdr:colOff>
      <xdr:row>44</xdr:row>
      <xdr:rowOff>60694</xdr:rowOff>
    </xdr:from>
    <xdr:to>
      <xdr:col>14</xdr:col>
      <xdr:colOff>662214</xdr:colOff>
      <xdr:row>45</xdr:row>
      <xdr:rowOff>160480</xdr:rowOff>
    </xdr:to>
    <xdr:sp macro="" textlink="">
      <xdr:nvSpPr>
        <xdr:cNvPr id="172" name="Rounded Rectangle 171">
          <a:extLst>
            <a:ext uri="{FF2B5EF4-FFF2-40B4-BE49-F238E27FC236}">
              <a16:creationId xmlns:a16="http://schemas.microsoft.com/office/drawing/2014/main" id="{EC9DBDC5-626C-C97A-AF2F-F380C4DAB398}"/>
            </a:ext>
          </a:extLst>
        </xdr:cNvPr>
        <xdr:cNvSpPr/>
      </xdr:nvSpPr>
      <xdr:spPr>
        <a:xfrm>
          <a:off x="11043556" y="8442694"/>
          <a:ext cx="1175658" cy="290286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Low</a:t>
          </a:r>
        </a:p>
      </xdr:txBody>
    </xdr:sp>
    <xdr:clientData/>
  </xdr:twoCellAnchor>
  <xdr:twoCellAnchor>
    <xdr:from>
      <xdr:col>5</xdr:col>
      <xdr:colOff>533400</xdr:colOff>
      <xdr:row>5</xdr:row>
      <xdr:rowOff>101600</xdr:rowOff>
    </xdr:from>
    <xdr:to>
      <xdr:col>11</xdr:col>
      <xdr:colOff>533400</xdr:colOff>
      <xdr:row>10</xdr:row>
      <xdr:rowOff>101600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FF90630D-2D68-F655-0611-DBF898CAC9B1}"/>
            </a:ext>
          </a:extLst>
        </xdr:cNvPr>
        <xdr:cNvSpPr txBox="1"/>
      </xdr:nvSpPr>
      <xdr:spPr>
        <a:xfrm>
          <a:off x="4660900" y="1054100"/>
          <a:ext cx="495300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Decision Tree</a:t>
          </a:r>
        </a:p>
        <a:p>
          <a:pPr algn="ctr"/>
          <a:endParaRPr lang="en-US" sz="1600" b="1">
            <a:solidFill>
              <a:schemeClr val="accent1">
                <a:lumMod val="50000"/>
              </a:schemeClr>
            </a:solidFill>
          </a:endParaRPr>
        </a:p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Factors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leading to customer exiting from the Bank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chandar Kaliappan" refreshedDate="45707.720861111113" createdVersion="8" refreshedVersion="8" minRefreshableVersion="3" recordCount="991" xr:uid="{20B032EA-C7A9-1D40-A455-8F6F6F5D1D18}">
  <cacheSource type="worksheet">
    <worksheetSource ref="A1:N992" sheet="Raw Data"/>
  </cacheSource>
  <cacheFields count="14">
    <cacheField name="Row_Number" numFmtId="0">
      <sharedItems containsSemiMixedTypes="0" containsString="0" containsNumber="1" containsInteger="1" minValue="1" maxValue="991" count="9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</sharedItems>
    </cacheField>
    <cacheField name="Customer_ID" numFmtId="1">
      <sharedItems containsSemiMixedTypes="0" containsString="0" containsNumber="1" containsInteger="1" minValue="15566091" maxValue="15815364" count="991">
        <n v="15634602"/>
        <n v="15647311"/>
        <n v="15619304"/>
        <n v="15701354"/>
        <n v="15737888"/>
        <n v="15574012"/>
        <n v="15592531"/>
        <n v="15656148"/>
        <n v="15792365"/>
        <n v="15592389"/>
        <n v="15767821"/>
        <n v="15737173"/>
        <n v="15632264"/>
        <n v="15691483"/>
        <n v="15600882"/>
        <n v="15643966"/>
        <n v="15737452"/>
        <n v="15788218"/>
        <n v="15661507"/>
        <n v="15568982"/>
        <n v="15577657"/>
        <n v="15597945"/>
        <n v="15699309"/>
        <n v="15725737"/>
        <n v="15625047"/>
        <n v="15738191"/>
        <n v="15736816"/>
        <n v="15700772"/>
        <n v="15728693"/>
        <n v="15656300"/>
        <n v="15589475"/>
        <n v="15706552"/>
        <n v="15750181"/>
        <n v="15659428"/>
        <n v="15732963"/>
        <n v="15794171"/>
        <n v="15788448"/>
        <n v="15729599"/>
        <n v="15717426"/>
        <n v="15585768"/>
        <n v="15619360"/>
        <n v="15738148"/>
        <n v="15687946"/>
        <n v="15755196"/>
        <n v="15684171"/>
        <n v="15754849"/>
        <n v="15602280"/>
        <n v="15771573"/>
        <n v="15766205"/>
        <n v="15771873"/>
        <n v="15616550"/>
        <n v="15768193"/>
        <n v="15683553"/>
        <n v="15702298"/>
        <n v="15569590"/>
        <n v="15760861"/>
        <n v="15630053"/>
        <n v="15647091"/>
        <n v="15623944"/>
        <n v="15804771"/>
        <n v="15651280"/>
        <n v="15773469"/>
        <n v="15702014"/>
        <n v="15751208"/>
        <n v="15592461"/>
        <n v="15789484"/>
        <n v="15696061"/>
        <n v="15641582"/>
        <n v="15638424"/>
        <n v="15755648"/>
        <n v="15703793"/>
        <n v="15620344"/>
        <n v="15812518"/>
        <n v="15779052"/>
        <n v="15770811"/>
        <n v="15780961"/>
        <n v="15614049"/>
        <n v="15662085"/>
        <n v="15575185"/>
        <n v="15803136"/>
        <n v="15706021"/>
        <n v="15663706"/>
        <n v="15641732"/>
        <n v="15701164"/>
        <n v="15738751"/>
        <n v="15805254"/>
        <n v="15762418"/>
        <n v="15625759"/>
        <n v="15622897"/>
        <n v="15767954"/>
        <n v="15757535"/>
        <n v="15731511"/>
        <n v="15809248"/>
        <n v="15640635"/>
        <n v="15676966"/>
        <n v="15699461"/>
        <n v="15738721"/>
        <n v="15693683"/>
        <n v="15604348"/>
        <n v="15633059"/>
        <n v="15808582"/>
        <n v="15743192"/>
        <n v="15580146"/>
        <n v="15776605"/>
        <n v="15804919"/>
        <n v="15613854"/>
        <n v="15599195"/>
        <n v="15812878"/>
        <n v="15602312"/>
        <n v="15744689"/>
        <n v="15803526"/>
        <n v="15665790"/>
        <n v="15715951"/>
        <n v="15591100"/>
        <n v="15609618"/>
        <n v="15675522"/>
        <n v="15705512"/>
        <n v="15698028"/>
        <n v="15661670"/>
        <n v="15600781"/>
        <n v="15682472"/>
        <n v="15580203"/>
        <n v="15690673"/>
        <n v="15760085"/>
        <n v="15779659"/>
        <n v="15627360"/>
        <n v="15671137"/>
        <n v="15782688"/>
        <n v="15575492"/>
        <n v="15591607"/>
        <n v="15740404"/>
        <n v="15718369"/>
        <n v="15677871"/>
        <n v="15642004"/>
        <n v="15712543"/>
        <n v="15584518"/>
        <n v="15802381"/>
        <n v="15610156"/>
        <n v="15594408"/>
        <n v="15640905"/>
        <n v="15698932"/>
        <n v="15724944"/>
        <n v="15628145"/>
        <n v="15713483"/>
        <n v="15612350"/>
        <n v="15800703"/>
        <n v="15705707"/>
        <n v="15754105"/>
        <n v="15703264"/>
        <n v="15794413"/>
        <n v="15650237"/>
        <n v="15759618"/>
        <n v="15811589"/>
        <n v="15689044"/>
        <n v="15709368"/>
        <n v="15679145"/>
        <n v="15655007"/>
        <n v="15623595"/>
        <n v="15589975"/>
        <n v="15804017"/>
        <n v="15692132"/>
        <n v="15641122"/>
        <n v="15630910"/>
        <n v="15680772"/>
        <n v="15658929"/>
        <n v="15585388"/>
        <n v="15724623"/>
        <n v="15588537"/>
        <n v="15574692"/>
        <n v="15611325"/>
        <n v="15587562"/>
        <n v="15613172"/>
        <n v="15651022"/>
        <n v="15586310"/>
        <n v="15625524"/>
        <n v="15755209"/>
        <n v="15645248"/>
        <n v="15790355"/>
        <n v="15762615"/>
        <n v="15625426"/>
        <n v="15716334"/>
        <n v="15789669"/>
        <n v="15621075"/>
        <n v="15810845"/>
        <n v="15719377"/>
        <n v="15654506"/>
        <n v="15771977"/>
        <n v="15708710"/>
        <n v="15726676"/>
        <n v="15587421"/>
        <n v="15726931"/>
        <n v="15771086"/>
        <n v="15756850"/>
        <n v="15702741"/>
        <n v="15679200"/>
        <n v="15594815"/>
        <n v="15635905"/>
        <n v="15777892"/>
        <n v="15656176"/>
        <n v="15811127"/>
        <n v="15604482"/>
        <n v="15622911"/>
        <n v="15600974"/>
        <n v="15727868"/>
        <n v="15627801"/>
        <n v="15773039"/>
        <n v="15755262"/>
        <n v="15679531"/>
        <n v="15684181"/>
        <n v="15612087"/>
        <n v="15752047"/>
        <n v="15624592"/>
        <n v="15573152"/>
        <n v="15594917"/>
        <n v="15785542"/>
        <n v="15723488"/>
        <n v="15680920"/>
        <n v="15786308"/>
        <n v="15659366"/>
        <n v="15774854"/>
        <n v="15725311"/>
        <n v="15787155"/>
        <n v="15727829"/>
        <n v="15733247"/>
        <n v="15568748"/>
        <n v="15699029"/>
        <n v="15774393"/>
        <n v="15676895"/>
        <n v="15637753"/>
        <n v="15605461"/>
        <n v="15808473"/>
        <n v="15627000"/>
        <n v="15787174"/>
        <n v="15723886"/>
        <n v="15704769"/>
        <n v="15772896"/>
        <n v="15711540"/>
        <n v="15764866"/>
        <n v="15794056"/>
        <n v="15795149"/>
        <n v="15812009"/>
        <n v="15651001"/>
        <n v="15813844"/>
        <n v="15596175"/>
        <n v="15576269"/>
        <n v="15797219"/>
        <n v="15685500"/>
        <n v="15599792"/>
        <n v="15657566"/>
        <n v="15772423"/>
        <n v="15628112"/>
        <n v="15753754"/>
        <n v="15793726"/>
        <n v="15694717"/>
        <n v="15665834"/>
        <n v="15765297"/>
        <n v="15636684"/>
        <n v="15592979"/>
        <n v="15750803"/>
        <n v="15607178"/>
        <n v="15713853"/>
        <n v="15673481"/>
        <n v="15686776"/>
        <n v="15673693"/>
        <n v="15700696"/>
        <n v="15813163"/>
        <n v="15653857"/>
        <n v="15777076"/>
        <n v="15717398"/>
        <n v="15799217"/>
        <n v="15787071"/>
        <n v="15619955"/>
        <n v="15796505"/>
        <n v="15725166"/>
        <n v="15800116"/>
        <n v="15758685"/>
        <n v="15694456"/>
        <n v="15767339"/>
        <n v="15683562"/>
        <n v="15782210"/>
        <n v="15668893"/>
        <n v="15669169"/>
        <n v="15643024"/>
        <n v="15699389"/>
        <n v="15708608"/>
        <n v="15626144"/>
        <n v="15573112"/>
        <n v="15790678"/>
        <n v="15727556"/>
        <n v="15697307"/>
        <n v="15652266"/>
        <n v="15607098"/>
        <n v="15655774"/>
        <n v="15590241"/>
        <n v="15785819"/>
        <n v="15723654"/>
        <n v="15774510"/>
        <n v="15684173"/>
        <n v="15650068"/>
        <n v="15811490"/>
        <n v="15803976"/>
        <n v="15682541"/>
        <n v="15695699"/>
        <n v="15624188"/>
        <n v="15812191"/>
        <n v="15636673"/>
        <n v="15594898"/>
        <n v="15660211"/>
        <n v="15773972"/>
        <n v="15746726"/>
        <n v="15712287"/>
        <n v="15702919"/>
        <n v="15674398"/>
        <n v="15797960"/>
        <n v="15631868"/>
        <n v="15581539"/>
        <n v="15662736"/>
        <n v="15666252"/>
        <n v="15677512"/>
        <n v="15626114"/>
        <n v="15810834"/>
        <n v="15678910"/>
        <n v="15694408"/>
        <n v="15585215"/>
        <n v="15682757"/>
        <n v="15736601"/>
        <n v="15601848"/>
        <n v="15736008"/>
        <n v="15669064"/>
        <n v="15624528"/>
        <n v="15598493"/>
        <n v="15601274"/>
        <n v="15702669"/>
        <n v="15728669"/>
        <n v="15742668"/>
        <n v="15697441"/>
        <n v="15740476"/>
        <n v="15648064"/>
        <n v="15636624"/>
        <n v="15807923"/>
        <n v="15745844"/>
        <n v="15786170"/>
        <n v="15681081"/>
        <n v="15684484"/>
        <n v="15785869"/>
        <n v="15763859"/>
        <n v="15658935"/>
        <n v="15747358"/>
        <n v="15735203"/>
        <n v="15576256"/>
        <n v="15659420"/>
        <n v="15593365"/>
        <n v="15777352"/>
        <n v="15812007"/>
        <n v="15625461"/>
        <n v="15739438"/>
        <n v="15611759"/>
        <n v="15661629"/>
        <n v="15633950"/>
        <n v="15592386"/>
        <n v="15803716"/>
        <n v="15696674"/>
        <n v="15706365"/>
        <n v="15745088"/>
        <n v="15676715"/>
        <n v="15613085"/>
        <n v="15633537"/>
        <n v="15594720"/>
        <n v="15684042"/>
        <n v="15583303"/>
        <n v="15611579"/>
        <n v="15774696"/>
        <n v="15694506"/>
        <n v="15688074"/>
        <n v="15759537"/>
        <n v="15758449"/>
        <n v="15583456"/>
        <n v="15667871"/>
        <n v="15677371"/>
        <n v="15629677"/>
        <n v="15713578"/>
        <n v="15591509"/>
        <n v="15568240"/>
        <n v="15622993"/>
        <n v="15689294"/>
        <n v="15720910"/>
        <n v="15721181"/>
        <n v="15776433"/>
        <n v="15748936"/>
        <n v="15717225"/>
        <n v="15685226"/>
        <n v="15785611"/>
        <n v="15573456"/>
        <n v="15684548"/>
        <n v="15620505"/>
        <n v="15807432"/>
        <n v="15584766"/>
        <n v="15612187"/>
        <n v="15762218"/>
        <n v="15646372"/>
        <n v="15690452"/>
        <n v="15747795"/>
        <n v="15781589"/>
        <n v="15732674"/>
        <n v="15642291"/>
        <n v="15692761"/>
        <n v="15578045"/>
        <n v="15745354"/>
        <n v="15701376"/>
        <n v="15691625"/>
        <n v="15566594"/>
        <n v="15760431"/>
        <n v="15686302"/>
        <n v="15801559"/>
        <n v="15810432"/>
        <n v="15809616"/>
        <n v="15720559"/>
        <n v="15695632"/>
        <n v="15659843"/>
        <n v="15615624"/>
        <n v="15810418"/>
        <n v="15716186"/>
        <n v="15674551"/>
        <n v="15622834"/>
        <n v="15566111"/>
        <n v="15784597"/>
        <n v="15652883"/>
        <n v="15806964"/>
        <n v="15576313"/>
        <n v="15806467"/>
        <n v="15597602"/>
        <n v="15743040"/>
        <n v="15705521"/>
        <n v="15595039"/>
        <n v="15799384"/>
        <n v="15581197"/>
        <n v="15693737"/>
        <n v="15624623"/>
        <n v="15783501"/>
        <n v="15690134"/>
        <n v="15782735"/>
        <n v="15611088"/>
        <n v="15672145"/>
        <n v="15732628"/>
        <n v="15787470"/>
        <n v="15803406"/>
        <n v="15730460"/>
        <n v="15644572"/>
        <n v="15694860"/>
        <n v="15658169"/>
        <n v="15794396"/>
        <n v="15785798"/>
        <n v="15710825"/>
        <n v="15668444"/>
        <n v="15726631"/>
        <n v="15733797"/>
        <n v="15747960"/>
        <n v="15634632"/>
        <n v="15707362"/>
        <n v="15662976"/>
        <n v="15732778"/>
        <n v="15718443"/>
        <n v="15670039"/>
        <n v="15773792"/>
        <n v="15613786"/>
        <n v="15726032"/>
        <n v="15663252"/>
        <n v="15593782"/>
        <n v="15633283"/>
        <n v="15749167"/>
        <n v="15759298"/>
        <n v="15683625"/>
        <n v="15635367"/>
        <n v="15681705"/>
        <n v="15603156"/>
        <n v="15591986"/>
        <n v="15798888"/>
        <n v="15809722"/>
        <n v="15677538"/>
        <n v="15797736"/>
        <n v="15695585"/>
        <n v="15744398"/>
        <n v="15750658"/>
        <n v="15578186"/>
        <n v="15676519"/>
        <n v="15637954"/>
        <n v="15758639"/>
        <n v="15613772"/>
        <n v="15731744"/>
        <n v="15807709"/>
        <n v="15714689"/>
        <n v="15699005"/>
        <n v="15624170"/>
        <n v="15725679"/>
        <n v="15585865"/>
        <n v="15804256"/>
        <n v="15662403"/>
        <n v="15733616"/>
        <n v="15591995"/>
        <n v="15677020"/>
        <n v="15727688"/>
        <n v="15715941"/>
        <n v="15714485"/>
        <n v="15730059"/>
        <n v="15715527"/>
        <n v="15576623"/>
        <n v="15805565"/>
        <n v="15677307"/>
        <n v="15773890"/>
        <n v="15598883"/>
        <n v="15568506"/>
        <n v="15761043"/>
        <n v="15782236"/>
        <n v="15593601"/>
        <n v="15682048"/>
        <n v="15746902"/>
        <n v="15752081"/>
        <n v="15781307"/>
        <n v="15775912"/>
        <n v="15745417"/>
        <n v="15671256"/>
        <n v="15653547"/>
        <n v="15595766"/>
        <n v="15742358"/>
        <n v="15763274"/>
        <n v="15786063"/>
        <n v="15600258"/>
        <n v="15573318"/>
        <n v="15653849"/>
        <n v="15694272"/>
        <n v="15736112"/>
        <n v="15749851"/>
        <n v="15663478"/>
        <n v="15592300"/>
        <n v="15567832"/>
        <n v="15776780"/>
        <n v="15592846"/>
        <n v="15739803"/>
        <n v="15794142"/>
        <n v="15762729"/>
        <n v="15667896"/>
        <n v="15626578"/>
        <n v="15776223"/>
        <n v="15705953"/>
        <n v="15802593"/>
        <n v="15615457"/>
        <n v="15708916"/>
        <n v="15720187"/>
        <n v="15595440"/>
        <n v="15600651"/>
        <n v="15750141"/>
        <n v="15657284"/>
        <n v="15763063"/>
        <n v="15709324"/>
        <n v="15711309"/>
        <n v="15775318"/>
        <n v="15705515"/>
        <n v="15634844"/>
        <n v="15717046"/>
        <n v="15571816"/>
        <n v="15670080"/>
        <n v="15800440"/>
        <n v="15665678"/>
        <n v="15665956"/>
        <n v="15788126"/>
        <n v="15811773"/>
        <n v="15651674"/>
        <n v="15689614"/>
        <n v="15795564"/>
        <n v="15706647"/>
        <n v="15728505"/>
        <n v="15730076"/>
        <n v="15622003"/>
        <n v="15607312"/>
        <n v="15644753"/>
        <n v="15653620"/>
        <n v="15761986"/>
        <n v="15633922"/>
        <n v="15734674"/>
        <n v="15658032"/>
        <n v="15692671"/>
        <n v="15737741"/>
        <n v="15576352"/>
        <n v="15753719"/>
        <n v="15803689"/>
        <n v="15718057"/>
        <n v="15722010"/>
        <n v="15680998"/>
        <n v="15614782"/>
        <n v="15591047"/>
        <n v="15788291"/>
        <n v="15604044"/>
        <n v="15679587"/>
        <n v="15775153"/>
        <n v="15603925"/>
        <n v="15680970"/>
        <n v="15697183"/>
        <n v="15567446"/>
        <n v="15637476"/>
        <n v="15714939"/>
        <n v="15683503"/>
        <n v="15645569"/>
        <n v="15782569"/>
        <n v="15592387"/>
        <n v="15609286"/>
        <n v="15814035"/>
        <n v="15661249"/>
        <n v="15629117"/>
        <n v="15607170"/>
        <n v="15586585"/>
        <n v="15686611"/>
        <n v="15603203"/>
        <n v="15619857"/>
        <n v="15805062"/>
        <n v="15660271"/>
        <n v="15745295"/>
        <n v="15719352"/>
        <n v="15766575"/>
        <n v="15594594"/>
        <n v="15646161"/>
        <n v="15682585"/>
        <n v="15603134"/>
        <n v="15636444"/>
        <n v="15773456"/>
        <n v="15745307"/>
        <n v="15604119"/>
        <n v="15626900"/>
        <n v="15605447"/>
        <n v="15589030"/>
        <n v="15692463"/>
        <n v="15712403"/>
        <n v="15811762"/>
        <n v="15718673"/>
        <n v="15724282"/>
        <n v="15738181"/>
        <n v="15633648"/>
        <n v="15603323"/>
        <n v="15583725"/>
        <n v="15588350"/>
        <n v="15798398"/>
        <n v="15784844"/>
        <n v="15580684"/>
        <n v="15809663"/>
        <n v="15640078"/>
        <n v="15698786"/>
        <n v="15569807"/>
        <n v="15730830"/>
        <n v="15805112"/>
        <n v="15633064"/>
        <n v="15703119"/>
        <n v="15730447"/>
        <n v="15813850"/>
        <n v="15711889"/>
        <n v="15664610"/>
        <n v="15751710"/>
        <n v="15692926"/>
        <n v="15813741"/>
        <n v="15698474"/>
        <n v="15568595"/>
        <n v="15603065"/>
        <n v="15592937"/>
        <n v="15699637"/>
        <n v="15667215"/>
        <n v="15788659"/>
        <n v="15763218"/>
        <n v="15645772"/>
        <n v="15725511"/>
        <n v="15575024"/>
        <n v="15640825"/>
        <n v="15662397"/>
        <n v="15576368"/>
        <n v="15674991"/>
        <n v="15721024"/>
        <n v="15745621"/>
        <n v="15642394"/>
        <n v="15754605"/>
        <n v="15607040"/>
        <n v="15715142"/>
        <n v="15810978"/>
        <n v="15668886"/>
        <n v="15780804"/>
        <n v="15613880"/>
        <n v="15775238"/>
        <n v="15786905"/>
        <n v="15747867"/>
        <n v="15600337"/>
        <n v="15801277"/>
        <n v="15579334"/>
        <n v="15802741"/>
        <n v="15720649"/>
        <n v="15589493"/>
        <n v="15688251"/>
        <n v="15665238"/>
        <n v="15740900"/>
        <n v="15681068"/>
        <n v="15748625"/>
        <n v="15727299"/>
        <n v="15620204"/>
        <n v="15669516"/>
        <n v="15736534"/>
        <n v="15803457"/>
        <n v="15659098"/>
        <n v="15603436"/>
        <n v="15566292"/>
        <n v="15808621"/>
        <n v="15580148"/>
        <n v="15776231"/>
        <n v="15773809"/>
        <n v="15649423"/>
        <n v="15734886"/>
        <n v="15722548"/>
        <n v="15650288"/>
        <n v="15629448"/>
        <n v="15716164"/>
        <n v="15807609"/>
        <n v="15578977"/>
        <n v="15677369"/>
        <n v="15804072"/>
        <n v="15696859"/>
        <n v="15653780"/>
        <n v="15721658"/>
        <n v="15578761"/>
        <n v="15736879"/>
        <n v="15571973"/>
        <n v="15626742"/>
        <n v="15672692"/>
        <n v="15673570"/>
        <n v="15767432"/>
        <n v="15654238"/>
        <n v="15612525"/>
        <n v="15812750"/>
        <n v="15790757"/>
        <n v="15723873"/>
        <n v="15744607"/>
        <n v="15612966"/>
        <n v="15784209"/>
        <n v="15794278"/>
        <n v="15766741"/>
        <n v="15661036"/>
        <n v="15705639"/>
        <n v="15637414"/>
        <n v="15716835"/>
        <n v="15696231"/>
        <n v="15641675"/>
        <n v="15670755"/>
        <n v="15640059"/>
        <n v="15787619"/>
        <n v="15587535"/>
        <n v="15813034"/>
        <n v="15698839"/>
        <n v="15790314"/>
        <n v="15634245"/>
        <n v="15677305"/>
        <n v="15661526"/>
        <n v="15685997"/>
        <n v="15660101"/>
        <n v="15637979"/>
        <n v="15815364"/>
        <n v="15647099"/>
        <n v="15625944"/>
        <n v="15583212"/>
        <n v="15582741"/>
        <n v="15637876"/>
        <n v="15622750"/>
        <n v="15672056"/>
        <n v="15812351"/>
        <n v="15810864"/>
        <n v="15677921"/>
        <n v="15724296"/>
        <n v="15685329"/>
        <n v="15584091"/>
        <n v="15640442"/>
        <n v="15639314"/>
        <n v="15685320"/>
        <n v="15789158"/>
        <n v="15752137"/>
        <n v="15712551"/>
        <n v="15628936"/>
        <n v="15797227"/>
        <n v="15769974"/>
        <n v="15737051"/>
        <n v="15585595"/>
        <n v="15654060"/>
        <n v="15745196"/>
        <n v="15571221"/>
        <n v="15660155"/>
        <n v="15605284"/>
        <n v="15694366"/>
        <n v="15600739"/>
        <n v="15653253"/>
        <n v="15763431"/>
        <n v="15643696"/>
        <n v="15707473"/>
        <n v="15769504"/>
        <n v="15776807"/>
        <n v="15686870"/>
        <n v="15668747"/>
        <n v="15766908"/>
        <n v="15570134"/>
        <n v="15567367"/>
        <n v="15747542"/>
        <n v="15762238"/>
        <n v="15681554"/>
        <n v="15712825"/>
        <n v="15640280"/>
        <n v="15756026"/>
        <n v="15613319"/>
        <n v="15798906"/>
        <n v="15708917"/>
        <n v="15778463"/>
        <n v="15699430"/>
        <n v="15649992"/>
        <n v="15578980"/>
        <n v="15775306"/>
        <n v="15641655"/>
        <n v="15619708"/>
        <n v="15734565"/>
        <n v="15806438"/>
        <n v="15591969"/>
        <n v="15747807"/>
        <n v="15596939"/>
        <n v="15716155"/>
        <n v="15765311"/>
        <n v="15757811"/>
        <n v="15603830"/>
        <n v="15660602"/>
        <n v="15660535"/>
        <n v="15666633"/>
        <n v="15596914"/>
        <n v="15639788"/>
        <n v="15695846"/>
        <n v="15726234"/>
        <n v="15797964"/>
        <n v="15625881"/>
        <n v="15780628"/>
        <n v="15575883"/>
        <n v="15585036"/>
        <n v="15589488"/>
        <n v="15585888"/>
        <n v="15727915"/>
        <n v="15707567"/>
        <n v="15737792"/>
        <n v="15599433"/>
        <n v="15672012"/>
        <n v="15806983"/>
        <n v="15592222"/>
        <n v="15608968"/>
        <n v="15586959"/>
        <n v="15646558"/>
        <n v="15725811"/>
        <n v="15572265"/>
        <n v="15794048"/>
        <n v="15677610"/>
        <n v="15745012"/>
        <n v="15601589"/>
        <n v="15686436"/>
        <n v="15693864"/>
        <n v="15760550"/>
        <n v="15686137"/>
        <n v="15809087"/>
        <n v="15807663"/>
        <n v="15809100"/>
        <n v="15794916"/>
        <n v="15614215"/>
        <n v="15805449"/>
        <n v="15686983"/>
        <n v="15808017"/>
        <n v="15756804"/>
        <n v="15646810"/>
        <n v="15710424"/>
        <n v="15799422"/>
        <n v="15692750"/>
        <n v="15794549"/>
        <n v="15803764"/>
        <n v="15674840"/>
        <n v="15653762"/>
        <n v="15581229"/>
        <n v="15800228"/>
        <n v="15656333"/>
        <n v="15697497"/>
        <n v="15585362"/>
        <n v="15571928"/>
        <n v="15785519"/>
        <n v="15743007"/>
        <n v="15777211"/>
        <n v="15721935"/>
        <n v="15591711"/>
        <n v="15625021"/>
        <n v="15702968"/>
        <n v="15600462"/>
        <n v="15768104"/>
        <n v="15780140"/>
        <n v="15585255"/>
        <n v="15772781"/>
        <n v="15669987"/>
        <n v="15697000"/>
        <n v="15733119"/>
        <n v="15782390"/>
        <n v="15654700"/>
        <n v="15632210"/>
        <n v="15642041"/>
        <n v="15709737"/>
        <n v="15792388"/>
        <n v="15786014"/>
        <n v="15794580"/>
        <n v="15675964"/>
        <n v="15814275"/>
        <n v="15724848"/>
        <n v="15754713"/>
        <n v="15693814"/>
        <n v="15599660"/>
        <n v="15746490"/>
        <n v="15566091"/>
        <n v="15655961"/>
        <n v="15710404"/>
        <n v="15775625"/>
        <n v="15792328"/>
        <n v="15719856"/>
        <n v="15593773"/>
        <n v="15733114"/>
        <n v="15797748"/>
        <n v="15743411"/>
        <n v="15753337"/>
        <n v="15601026"/>
        <n v="15658485"/>
        <n v="15636731"/>
        <n v="15628303"/>
        <n v="15633461"/>
        <n v="15677135"/>
        <n v="15590876"/>
        <n v="15790782"/>
        <n v="15700476"/>
        <n v="15634141"/>
        <n v="15737795"/>
        <n v="15790299"/>
        <n v="15675316"/>
        <n v="15613630"/>
        <n v="15662100"/>
        <n v="15668032"/>
        <n v="15599289"/>
        <n v="15754084"/>
        <n v="15676521"/>
        <n v="15804586"/>
        <n v="15781465"/>
        <n v="15729362"/>
        <n v="15709295"/>
        <n v="15745324"/>
        <n v="15741336"/>
        <n v="15783659"/>
        <n v="15620981"/>
        <n v="15630328"/>
        <n v="15785899"/>
        <n v="15606149"/>
        <n v="15671139"/>
        <n v="15660429"/>
        <n v="15571002"/>
        <n v="15631681"/>
        <n v="15731522"/>
        <n v="15619529"/>
        <n v="15628034"/>
        <n v="15686164"/>
        <n v="15582797"/>
        <n v="15753831"/>
        <n v="15731815"/>
        <n v="15580956"/>
        <n v="15602084"/>
        <n v="15589805"/>
        <n v="15720893"/>
        <n v="15641009"/>
        <n v="15605926"/>
        <n v="15805955"/>
        <n v="15801488"/>
        <n v="15605918"/>
        <n v="15779711"/>
        <n v="15705620"/>
        <n v="15685357"/>
        <n v="15570060"/>
        <n v="15582616"/>
        <n v="15799515"/>
        <n v="15642937"/>
        <n v="15624729"/>
        <n v="15566156"/>
        <n v="15792360"/>
        <n v="15807008"/>
        <n v="15704770"/>
        <n v="15756475"/>
        <n v="15655339"/>
        <n v="15613749"/>
        <n v="15664521"/>
        <n v="15681206"/>
        <n v="15745527"/>
      </sharedItems>
    </cacheField>
    <cacheField name="Last_Name" numFmtId="0">
      <sharedItems containsBlank="1" count="735">
        <s v="Hargrave"/>
        <s v="Hill"/>
        <s v="Onio"/>
        <s v="Boni"/>
        <s v="Mitchell"/>
        <s v="Chu"/>
        <s v="Bartlett"/>
        <s v="Obinna"/>
        <s v="He"/>
        <s v="H?"/>
        <s v="Bearce"/>
        <s v="Andrews"/>
        <s v="Kay"/>
        <s v="Chin"/>
        <s v="Scott"/>
        <s v="Goforth"/>
        <s v="Romeo"/>
        <s v="Henderson"/>
        <s v="Muldrow"/>
        <s v="Hao"/>
        <s v="McDonald"/>
        <s v="Dellucci"/>
        <s v="Gerasimov"/>
        <s v="Mosman"/>
        <s v="Yen"/>
        <s v="Maclean"/>
        <s v="Young"/>
        <s v="Nebechi"/>
        <s v="McWilliams"/>
        <s v="Lucciano"/>
        <s v="Azikiwe"/>
        <s v="Odinakachukwu"/>
        <s v="Sanderson"/>
        <s v="Maggard"/>
        <s v="Clements"/>
        <s v="Lombardo"/>
        <s v="Watson"/>
        <s v="Lorenzo"/>
        <s v="Armstrong"/>
        <s v="Cameron"/>
        <s v="Hsiao"/>
        <s v="Clarke"/>
        <s v="Osborne"/>
        <s v="Lavine"/>
        <s v="Bianchi"/>
        <s v="Tyler"/>
        <s v="Martin"/>
        <s v="Okagbue"/>
        <s v="Yin"/>
        <s v="Buccho"/>
        <s v="Chidiebele"/>
        <s v="Trevisani"/>
        <s v="O'Brien"/>
        <s v="Parkhill"/>
        <s v="Yoo"/>
        <s v="Phillipps"/>
        <s v="Tsao"/>
        <s v="Endrizzi"/>
        <s v="T'ien"/>
        <s v="Velazquez"/>
        <s v="Hunter"/>
        <s v="Clark"/>
        <s v="Jeffrey"/>
        <s v="Pirozzi"/>
        <s v="Jackson"/>
        <s v="Hammond"/>
        <s v="Brownless"/>
        <s v="Chibugo"/>
        <s v="Glauert"/>
        <s v="Pisano"/>
        <s v="Konovalova"/>
        <s v="McKee"/>
        <s v="Palermo"/>
        <s v="Ballard"/>
        <s v="Wallace"/>
        <s v="Cavenagh"/>
        <s v="Hu"/>
        <s v="Read"/>
        <s v="Bushell"/>
        <s v="Postle"/>
        <s v="Buley"/>
        <s v="Leonard"/>
        <s v="Mills"/>
        <s v="Onyeorulu"/>
        <s v="Beit"/>
        <s v="Ndukaku"/>
        <s v="Gant"/>
        <s v="Rowley"/>
        <s v="Sharpe"/>
        <s v="Heap"/>
        <s v="Ritchie"/>
        <s v="Cole"/>
        <s v="Capon"/>
        <s v="Fiorentini"/>
        <s v="Graham"/>
        <s v="Yuille"/>
        <s v="Allard"/>
        <s v="Fanucci"/>
        <s v="Fu"/>
        <s v="Hung"/>
        <s v="Bradley"/>
        <s v="Dunbabin"/>
        <s v="Mauldon"/>
        <s v="Stiger"/>
        <s v="Parsons"/>
        <s v="Walkom"/>
        <s v="T'ang"/>
        <s v="Eremenko"/>
        <s v="Rowntree"/>
        <s v="Thorpe"/>
        <s v="Chiemela"/>
        <s v="Ko"/>
        <s v="Welch"/>
        <s v="Duncan"/>
        <s v="Chidozie"/>
        <s v="Wu"/>
        <s v="Culbreth"/>
        <s v="Kennedy"/>
        <s v="Calabresi"/>
        <s v="Zetticci"/>
        <s v="Fuller"/>
        <s v="MacDonald"/>
        <s v="Piccio"/>
        <s v="Fernie"/>
        <s v="Kaodilinakachukwu"/>
        <s v="Cocci"/>
        <s v="Alekseeva"/>
        <s v="Chinweike"/>
        <s v="Arthur"/>
        <s v="Li"/>
        <s v="Ma"/>
        <s v="Chia"/>
        <s v="Vasin"/>
        <s v="Groves"/>
        <s v="Tien"/>
        <s v="Forwood"/>
        <s v="Greeves"/>
        <s v="Taylor"/>
        <s v="Madukwe"/>
        <s v="Bennelong"/>
        <s v="Olisanugo"/>
        <s v="Chukwufumnanya"/>
        <s v="Harris"/>
        <s v="Morgan"/>
        <s v="Alexeeva"/>
        <s v="Metcalfe"/>
        <s v="Humphries"/>
        <s v="Milne"/>
        <s v="Chou"/>
        <s v="Clayton"/>
        <s v="Chigolum"/>
        <s v="Wilkinson"/>
        <s v="Wei"/>
        <s v="Treacy"/>
        <s v="Taverner"/>
        <s v="Sherman"/>
        <s v="Taubman"/>
        <s v="Robinson"/>
        <s v="Pinto"/>
        <s v="Wood"/>
        <s v="Hawkins"/>
        <s v="Sun"/>
        <s v="Yost"/>
        <s v="Ting"/>
        <s v="Rowe"/>
        <s v="Ho"/>
        <s v="Okechukwu"/>
        <s v="Campbell"/>
        <s v="Ashbolt"/>
        <s v="Rozier"/>
        <s v="Hsia"/>
        <s v="Ogbonnaya"/>
        <s v="Chang"/>
        <s v="T'ao"/>
        <s v="Ford"/>
        <s v="Marshall"/>
        <s v="Tsai"/>
        <s v="Onwumelu"/>
        <s v="Golovanov"/>
        <s v="Potts"/>
        <s v="Crawford"/>
        <s v="Aleshire"/>
        <s v="Moran"/>
        <s v="Samsonova"/>
        <s v="Jenkins"/>
        <s v="Volkov"/>
        <s v="Chiemezie"/>
        <s v="Jude"/>
        <s v="Onuora"/>
        <s v="Ginikanwa"/>
        <s v="Ku"/>
        <s v="Collins"/>
        <s v="Hackett"/>
        <s v="Dike"/>
        <m/>
        <s v="Tan"/>
        <s v="Glassman"/>
        <s v="Miller"/>
        <s v="Kornilova"/>
        <s v="Marchesi"/>
        <s v="Millar"/>
        <s v="Shih"/>
        <s v="Hay"/>
        <s v="Yang"/>
        <s v="McIntyre"/>
        <s v="Stevenson"/>
        <s v="Poole"/>
        <s v="Bagley"/>
        <s v="Ch'ien"/>
        <s v="Cattaneo"/>
        <s v="O'Sullivan"/>
        <s v="Lucas"/>
        <s v="Ringrose"/>
        <s v="Freeman"/>
        <s v="Sergeyev"/>
        <s v="Fiore"/>
        <s v="Smith"/>
        <s v="Dumetochukwu"/>
        <s v="Pacheco"/>
        <s v="Synnot"/>
        <s v="Johnston"/>
        <s v="Stevens"/>
        <s v="Grant"/>
        <s v="Barnes"/>
        <s v="McIntosh"/>
        <s v="Madison"/>
        <s v="Ifesinachi"/>
        <s v="Glazkov"/>
        <s v="Dimauro"/>
        <s v="Wieck"/>
        <s v="Liao"/>
        <s v="Hughes"/>
        <s v="Morrison"/>
        <s v="Matveyeva"/>
        <s v="Cheatham"/>
        <s v="Yao"/>
        <s v="Kirkland"/>
        <s v="Rose"/>
        <s v="Jess"/>
        <s v="Ifeajuna"/>
        <s v="Morton"/>
        <s v="Rossi"/>
        <s v="Reppert"/>
        <s v="Kang"/>
        <s v="Ch'iu"/>
        <s v="Wallis"/>
        <s v="Fielding"/>
        <s v="Dulhunty"/>
        <s v="Bevington"/>
        <s v="Boyle"/>
        <s v="Newton"/>
        <s v="Bowman"/>
        <s v="Dubinina"/>
        <s v="Toscani"/>
        <s v="Chiazagomekpere"/>
        <s v="Allen"/>
        <s v="K'ung"/>
        <s v="Wilsmore"/>
        <s v="Hargreaves"/>
        <s v="Huang"/>
        <s v="Wallwork"/>
        <s v="Davidson"/>
        <s v="O'Donnell"/>
        <s v="Nnachetam"/>
        <s v="Ahmed"/>
        <s v="Booth"/>
        <s v="Chuang"/>
        <s v="Shao"/>
        <s v="Johnson"/>
        <s v="French"/>
        <s v="Efremov"/>
        <s v="Hartley"/>
        <s v="Calabrese"/>
        <s v="Chiu"/>
        <s v="Brennan"/>
        <s v="Onwuatuegwu"/>
        <s v="Hewitt"/>
        <s v="Balashov"/>
        <s v="Doyle"/>
        <s v="Pokrovskii"/>
        <s v="Russo"/>
        <s v="Skinner"/>
        <s v="Robertson"/>
        <s v="Atkinson"/>
        <s v="McEncroe"/>
        <s v="Pearson"/>
        <s v="Gordon"/>
        <s v="Ts'ai"/>
        <s v="Lung"/>
        <s v="Yuan"/>
        <s v="Pardey"/>
        <s v="Tai"/>
        <s v="Mazzanti"/>
        <s v="L?"/>
        <s v="Beach"/>
        <s v="Hsieh"/>
        <s v="Faulkner"/>
        <s v="Knowles"/>
        <s v="Day"/>
        <s v="Hsueh"/>
        <s v="Nwabugwu"/>
        <s v="Kerr"/>
        <s v="Marrero"/>
        <s v="White"/>
        <s v="Brown"/>
        <s v="Russell"/>
        <s v="Seleznyov"/>
        <s v="Yusupova"/>
        <s v="Foley"/>
        <s v="Ikedinachukwu"/>
        <s v="Power"/>
        <s v="Amos"/>
        <s v="Reed"/>
        <s v="Simmons"/>
        <s v="Ricci"/>
        <s v="West"/>
        <s v="Chen"/>
        <s v="Madukaego"/>
        <s v="Ibrahimova"/>
        <s v="Nolan"/>
        <s v="Blair"/>
        <s v="Monaldo"/>
        <s v="Sutherland"/>
        <s v="Briggs"/>
        <s v="Gregory"/>
        <s v="Angelo"/>
        <s v="Gardiner"/>
        <s v="Distefano"/>
        <s v="Farrell"/>
        <s v="Milano"/>
        <s v="Boyd"/>
        <s v="Onyemaechi"/>
        <s v="Black"/>
        <s v="Oliver"/>
        <s v="Greco"/>
        <s v="Whitehead"/>
        <s v="Ikemefuna"/>
        <s v="Onyeoruru"/>
        <s v="Cunningham"/>
        <s v="Demidov"/>
        <s v="Celis"/>
        <s v="Cheng"/>
        <s v="Knight"/>
        <s v="Morin"/>
        <s v="Outhwaite"/>
        <s v="Tung"/>
        <s v="Pai"/>
        <s v="Carpenter"/>
        <s v="Fennell"/>
        <s v="Fontaine"/>
        <s v="Pratt"/>
        <s v="Franklin"/>
        <s v="McKenzie"/>
        <s v="Pino"/>
        <s v="Fisk"/>
        <s v="Chiang"/>
        <s v="Moseley"/>
        <s v="Hsiung"/>
        <s v="Heath"/>
        <s v="De Salis"/>
        <s v="Richardson"/>
        <s v="Fitch"/>
        <s v="Estes"/>
        <s v="Lattimore"/>
        <s v="Chung"/>
        <s v="Utz"/>
        <s v="Nwachinemelu"/>
        <s v="Kuznetsova"/>
        <s v="Pisani"/>
        <s v="Manna"/>
        <s v="Collier"/>
        <s v="Carr"/>
        <s v="Hs?"/>
        <s v="Findlay"/>
        <s v="Chukwuemeka"/>
        <s v="Genovese"/>
        <s v="Swift"/>
        <s v="Ugoji"/>
        <s v="Parkinson"/>
        <s v="Ross"/>
        <s v="Oleary"/>
        <s v="Turnbull"/>
        <s v="Uspensky"/>
        <s v="Cook"/>
        <s v="Newbold"/>
        <s v="Uchechukwu"/>
        <s v="Ch'en"/>
        <s v="Hilton"/>
        <s v="Sal"/>
        <s v="Eluemuno"/>
        <s v="Titus"/>
        <s v="Lettiere"/>
        <s v="Templeman"/>
        <s v="Chibuzo"/>
        <s v="Evans"/>
        <s v="Enyinnaya"/>
        <s v="Brookes"/>
        <s v="Padovano"/>
        <s v="Hare"/>
        <s v="Muir"/>
        <s v="Elewechi"/>
        <s v="Ankudinov"/>
        <s v="Nwokike"/>
        <s v="Atkins"/>
        <s v="Burns"/>
        <s v="Obiuto"/>
        <s v="George"/>
        <s v="Lewis"/>
        <s v="Dalrymple"/>
        <s v="Carslaw"/>
        <s v="Kirby"/>
        <s v="Houghton"/>
        <s v="Westerberg"/>
        <s v="Hale"/>
        <s v="Kryukova"/>
        <s v="Sopuluchukwu"/>
        <s v="Barry"/>
        <s v="Selezneva"/>
        <s v="Chizuoke"/>
        <s v="Lueck"/>
        <s v="Udinese"/>
        <s v="Udobata"/>
        <s v="Outlaw"/>
        <s v="Lo"/>
        <s v="King"/>
        <s v="Forbes"/>
        <s v="Macleod"/>
        <s v="Gibbs"/>
        <s v="Isayev"/>
        <s v="Belstead"/>
        <s v="Vassiliev"/>
        <s v="Schneider"/>
        <s v="Knipe"/>
        <s v="Macartney"/>
        <s v="Watts"/>
        <s v="Humphreys"/>
        <s v="Chesnokova"/>
        <s v="Kung"/>
        <s v="Lu"/>
        <s v="Nkemakolam"/>
        <s v="Walton"/>
        <s v="Baldwin"/>
        <s v="Mai"/>
        <s v="Ferreira"/>
        <s v="Ukaegbunam"/>
        <s v="De Luca"/>
        <s v="Davide"/>
        <s v="Kodilinyechukwu"/>
        <s v="Little"/>
        <s v="Paterson"/>
        <s v="Han"/>
        <s v="Ijendu"/>
        <s v="Reichard"/>
        <s v="Price"/>
        <s v="Bruce"/>
        <s v="Sumrall"/>
        <s v="Lazarev"/>
        <s v="Wentworth-Shields"/>
        <s v="Mackenzie"/>
        <s v="Pendergrass"/>
        <s v="Billson"/>
        <s v="Teng"/>
        <s v="Moretti"/>
        <s v="Jordan"/>
        <s v="Ts'ao"/>
        <s v="Ch'ang"/>
        <s v="Obialo"/>
        <s v="Gray"/>
        <s v="Lin"/>
        <s v="Hopkins"/>
        <s v="Dobson"/>
        <s v="McKay"/>
        <s v="Revell"/>
        <s v="Rickards"/>
        <s v="Begum"/>
        <s v="Onyinyechukwuka"/>
        <s v="Zuyev"/>
        <s v="Nwankwo"/>
        <s v="Okwuadigbo"/>
        <s v="Chan"/>
        <s v="Buchi"/>
        <s v="Lombardi"/>
        <s v="Uchenna"/>
        <s v="Coffman"/>
        <s v="Alexandrova"/>
        <s v="Fallaci"/>
        <s v="Hudson"/>
        <s v="Stout"/>
        <s v="Burke"/>
        <s v="Chadwick"/>
        <s v="Lawrence"/>
        <s v="Bellucci"/>
        <s v="Harper"/>
        <s v="Moss"/>
        <s v="Avdeyeva"/>
        <s v="Lynton"/>
        <s v="Gether"/>
        <s v="Larionova"/>
        <s v="Loggia"/>
        <s v="Steinhoff"/>
        <s v="Guerra"/>
        <s v="Craig"/>
        <s v="Lazareva"/>
        <s v="Alderete"/>
        <s v="Rahman"/>
        <s v="McMillan"/>
        <s v="Pickering"/>
        <s v="Mirams"/>
        <s v="Douglas"/>
        <s v="Jideofor"/>
        <s v="Bell"/>
        <s v="Mairinger"/>
        <s v="Pagnotto"/>
        <s v="Feng"/>
        <s v="Donaldson"/>
        <s v="Chambers"/>
        <s v="Marcelo"/>
        <s v="Ejimofor"/>
        <s v="Dale"/>
        <s v="Pokrovsky"/>
        <s v="Stonebraker"/>
        <s v="Liang"/>
        <s v="Anderson"/>
        <s v="Christian"/>
        <s v="Mao"/>
        <s v="Sagese"/>
        <s v="Fleming"/>
        <s v="Grubb"/>
        <s v="Napolitani"/>
        <s v="Anenechi"/>
        <s v="Chandler"/>
        <s v="Howells"/>
        <s v="Akeroyd"/>
        <s v="Uwaezuoke"/>
        <s v="Loyau"/>
        <s v="Small"/>
        <s v="Bledsoe"/>
        <s v="Kao"/>
        <s v="Wickens"/>
        <s v="Wertheim"/>
        <s v="Jarvis"/>
        <s v="P'an"/>
        <s v="Repina"/>
        <s v="Pugliesi"/>
        <s v="Blakey"/>
        <s v="Nucci"/>
        <s v="Higinbotham"/>
        <s v="Achebe"/>
        <s v="Dobie"/>
        <s v="Maccallum"/>
        <s v="Watkins"/>
        <s v="Mitchel"/>
        <s v="Ferdinand"/>
        <s v="Otitodilinna"/>
        <s v="Mamelu"/>
        <s v="Beneventi"/>
        <s v="Perrodin"/>
        <s v="Chinagorom"/>
        <s v="Napolitano"/>
        <s v="Edgar"/>
        <s v="Walker"/>
        <s v="Steele"/>
        <s v="Elkins"/>
        <s v="Toscano"/>
        <s v="Savage"/>
        <s v="Mordvinova"/>
        <s v="Kent"/>
        <s v="Cooper"/>
        <s v="Mazzi"/>
        <s v="Fisher"/>
        <s v="Summers"/>
        <s v="Brady"/>
        <s v="Nicholls"/>
        <s v="Golubov"/>
        <s v="Oldham"/>
        <s v="Kambinachi"/>
        <s v="Chinwemma"/>
        <s v="Olsen"/>
        <s v="Jen"/>
        <s v="Preston"/>
        <s v="Ozioma"/>
        <s v="Cody"/>
        <s v="Ponomarev"/>
        <s v="Milani"/>
        <s v="Tang"/>
        <s v="Romani"/>
        <s v="Davis"/>
        <s v="Onyemauchechukwu"/>
        <s v="Gell"/>
        <s v="Chiwetelu"/>
        <s v="Kirillova"/>
        <s v="Shaw"/>
        <s v="Okwudilichukwu"/>
        <s v="Onuoha"/>
        <s v="Muecke"/>
        <s v="Azubuike"/>
        <s v="Nnonso"/>
        <s v="Ashley"/>
        <s v="Ts'ui"/>
        <s v="Kenenna"/>
        <s v="Beluchi"/>
        <s v="Williamson"/>
        <s v="Bobrov"/>
        <s v="Pitts"/>
        <s v="Standish"/>
        <s v="Cartwright"/>
        <s v="Johnstone"/>
        <s v="Nikitina"/>
        <s v="McElroy"/>
        <s v="Shen"/>
        <s v="Archer"/>
        <s v="Otutodilinna"/>
        <s v="Denisov"/>
        <s v="Owens"/>
        <s v="P'eng"/>
        <s v="Verco"/>
        <s v="Bergamaschi"/>
        <s v="Outtrim"/>
        <s v="Hou"/>
        <s v="Galkin"/>
        <s v="Echezonachukwu"/>
        <s v="Munro"/>
        <s v="Ball"/>
        <s v="Virgo"/>
        <s v="Tao"/>
        <s v="Perez"/>
        <s v="Fraser"/>
        <s v="Alley"/>
        <s v="Hooper"/>
        <s v="Rice"/>
        <s v="Cox"/>
        <s v="Ikenna"/>
        <s v="Alexander"/>
        <s v="Piazza"/>
        <s v="Ni"/>
        <s v="Harker"/>
        <s v="Chiabuotu"/>
        <s v="Kuo"/>
        <s v="Gallagher"/>
        <s v="Zhirov"/>
        <s v="Lloyd"/>
        <s v="Palmer"/>
        <s v="Ch'eng"/>
        <s v="Avent"/>
        <s v="Trentini"/>
        <s v="Koehler"/>
        <s v="Okoli"/>
        <s v="Nwokezuike"/>
        <s v="Artemiev"/>
        <s v="Esposito"/>
        <s v="Abbie"/>
        <s v="Averyanov"/>
        <s v="Unaipon"/>
        <s v="Clamp"/>
        <s v="Lim"/>
        <s v="Wan"/>
        <s v="Pettit"/>
        <s v="Baresi"/>
        <s v="Newbery"/>
        <s v="Iheanacho"/>
        <s v="Landry"/>
        <s v="McGregor"/>
        <s v="Pirogov"/>
        <s v="Oguejiofor"/>
        <s v="Ugochukwu"/>
        <s v="Rohu"/>
        <s v="Cary"/>
        <s v="O'Loghlen"/>
        <s v="Quinn"/>
        <s v="Page"/>
        <s v="Stanley"/>
        <s v="Bednall"/>
        <s v="She"/>
        <s v="May"/>
        <s v="Seabrook"/>
        <s v="Herrera"/>
        <s v="Kincaid"/>
        <s v="Sleeman"/>
        <s v="Artemieva"/>
        <s v="Barwell"/>
        <s v="Wright"/>
        <s v="Moore"/>
        <s v="Sung"/>
        <s v="Mello"/>
        <s v="Mistry"/>
        <s v="Chukwukadibia"/>
        <s v="Zikoranachidimma"/>
        <s v="Oluchukwu"/>
        <s v="Rivera"/>
        <s v="Niu"/>
        <s v="Bennett"/>
        <s v="Wollstonecraft"/>
        <s v="Thomsen"/>
        <s v="Chinwendu"/>
        <s v="James"/>
        <s v="Lamb"/>
        <s v="Olejuru"/>
        <s v="Chiawuotu"/>
        <s v="Yeates"/>
        <s v="Thurgood"/>
        <s v="Knupp"/>
        <s v="Baryshnikov"/>
        <s v="Shephard"/>
        <s v="Avdeeva"/>
        <s v="Hsu"/>
        <s v="Buchanan"/>
        <s v="Yeh"/>
        <s v="Palazzi"/>
        <s v="Y?an"/>
        <s v="Schofield"/>
        <s v="Wall"/>
        <s v="Blackburn"/>
        <s v="Wickham"/>
        <s v="Bird"/>
        <s v="Brizendine"/>
        <s v="Ch'in"/>
        <s v="Yusupov"/>
        <s v="Jibunoh"/>
        <s v="Wilder"/>
        <s v="Nepean"/>
        <s v="McNess"/>
        <s v="Coles"/>
        <s v="Benson"/>
        <s v="Gilbert"/>
        <s v="Wilhelm"/>
        <s v="Sinclair"/>
        <s v="Buckner"/>
        <s v="Padovesi"/>
        <s v="Palerma"/>
        <s v="Pan"/>
        <s v="Kenniff"/>
        <s v="Spencer"/>
        <s v="Lees"/>
        <s v="David"/>
        <s v="Hsing"/>
      </sharedItems>
    </cacheField>
    <cacheField name="Credit Score" numFmtId="1">
      <sharedItems containsString="0" containsBlank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m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</cacheField>
    <cacheField name="Country" numFmtId="0">
      <sharedItems count="6">
        <s v="France"/>
        <s v="Spain"/>
        <s v="Germany"/>
        <s v="FR"/>
        <s v="ES"/>
        <s v="DE"/>
      </sharedItems>
    </cacheField>
    <cacheField name="Gender" numFmtId="0">
      <sharedItems count="5">
        <s v="Female"/>
        <s v="Male"/>
        <s v="NULL"/>
        <s v="M"/>
        <s v="F"/>
      </sharedItems>
    </cacheField>
    <cacheField name="Age" numFmtId="1">
      <sharedItems containsMixedTypes="1" containsNumber="1" containsInteger="1" minValue="2" maxValue="82" count="62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s v="NULL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2"/>
        <n v="18"/>
        <n v="82"/>
        <n v="69"/>
        <n v="74"/>
      </sharedItems>
    </cacheField>
    <cacheField name="Tenure" numFmtId="1">
      <sharedItems containsSemiMixedTypes="0" containsString="0" containsNumber="1" containsInteger="1" minValue="0" maxValue="10" count="11">
        <n v="2"/>
        <n v="1"/>
        <n v="8"/>
        <n v="7"/>
        <n v="4"/>
        <n v="6"/>
        <n v="3"/>
        <n v="10"/>
        <n v="5"/>
        <n v="9"/>
        <n v="0"/>
      </sharedItems>
    </cacheField>
    <cacheField name="Balance" numFmtId="164">
      <sharedItems containsSemiMixedTypes="0" containsString="0" containsNumber="1" minValue="0" maxValue="213146.2" count="643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18287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</sharedItems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5">
      <sharedItems containsBlank="1" containsMixedTypes="1" containsNumber="1" minValue="371.05" maxValue="199725.39" count="991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m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s v="NULL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chandar Kaliappan" refreshedDate="45708.389754976852" createdVersion="8" refreshedVersion="8" minRefreshableVersion="3" recordCount="991" xr:uid="{7998561A-29DF-E54A-B81D-E4A5041031DC}">
  <cacheSource type="worksheet">
    <worksheetSource ref="A1:N992" sheet="Cleaned Data"/>
  </cacheSource>
  <cacheFields count="14">
    <cacheField name="Row_Number" numFmtId="0">
      <sharedItems containsSemiMixedTypes="0" containsString="0" containsNumber="1" containsInteger="1" minValue="1" maxValue="991" count="9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</sharedItems>
    </cacheField>
    <cacheField name="Customer_ID" numFmtId="1">
      <sharedItems containsSemiMixedTypes="0" containsString="0" containsNumber="1" containsInteger="1" minValue="15566091" maxValue="15815364" count="991">
        <n v="15634602"/>
        <n v="15647311"/>
        <n v="15619304"/>
        <n v="15701354"/>
        <n v="15737888"/>
        <n v="15574012"/>
        <n v="15592531"/>
        <n v="15656148"/>
        <n v="15792365"/>
        <n v="15592389"/>
        <n v="15767821"/>
        <n v="15737173"/>
        <n v="15632264"/>
        <n v="15691483"/>
        <n v="15600882"/>
        <n v="15643966"/>
        <n v="15737452"/>
        <n v="15788218"/>
        <n v="15661507"/>
        <n v="15568982"/>
        <n v="15577657"/>
        <n v="15597945"/>
        <n v="15699309"/>
        <n v="15725737"/>
        <n v="15625047"/>
        <n v="15738191"/>
        <n v="15736816"/>
        <n v="15700772"/>
        <n v="15728693"/>
        <n v="15656300"/>
        <n v="15589475"/>
        <n v="15706552"/>
        <n v="15750181"/>
        <n v="15659428"/>
        <n v="15732963"/>
        <n v="15794171"/>
        <n v="15788448"/>
        <n v="15729599"/>
        <n v="15717426"/>
        <n v="15585768"/>
        <n v="15619360"/>
        <n v="15738148"/>
        <n v="15687946"/>
        <n v="15755196"/>
        <n v="15684171"/>
        <n v="15754849"/>
        <n v="15602280"/>
        <n v="15771573"/>
        <n v="15766205"/>
        <n v="15771873"/>
        <n v="15616550"/>
        <n v="15768193"/>
        <n v="15683553"/>
        <n v="15702298"/>
        <n v="15569590"/>
        <n v="15760861"/>
        <n v="15630053"/>
        <n v="15647091"/>
        <n v="15623944"/>
        <n v="15804771"/>
        <n v="15651280"/>
        <n v="15773469"/>
        <n v="15702014"/>
        <n v="15751208"/>
        <n v="15592461"/>
        <n v="15789484"/>
        <n v="15696061"/>
        <n v="15641582"/>
        <n v="15638424"/>
        <n v="15755648"/>
        <n v="15703793"/>
        <n v="15620344"/>
        <n v="15812518"/>
        <n v="15779052"/>
        <n v="15770811"/>
        <n v="15780961"/>
        <n v="15614049"/>
        <n v="15662085"/>
        <n v="15575185"/>
        <n v="15803136"/>
        <n v="15706021"/>
        <n v="15663706"/>
        <n v="15641732"/>
        <n v="15701164"/>
        <n v="15738751"/>
        <n v="15805254"/>
        <n v="15762418"/>
        <n v="15625759"/>
        <n v="15622897"/>
        <n v="15767954"/>
        <n v="15757535"/>
        <n v="15731511"/>
        <n v="15809248"/>
        <n v="15640635"/>
        <n v="15676966"/>
        <n v="15699461"/>
        <n v="15738721"/>
        <n v="15693683"/>
        <n v="15604348"/>
        <n v="15633059"/>
        <n v="15808582"/>
        <n v="15743192"/>
        <n v="15580146"/>
        <n v="15776605"/>
        <n v="15804919"/>
        <n v="15613854"/>
        <n v="15599195"/>
        <n v="15812878"/>
        <n v="15602312"/>
        <n v="15744689"/>
        <n v="15803526"/>
        <n v="15665790"/>
        <n v="15715951"/>
        <n v="15591100"/>
        <n v="15609618"/>
        <n v="15675522"/>
        <n v="15705512"/>
        <n v="15698028"/>
        <n v="15661670"/>
        <n v="15600781"/>
        <n v="15682472"/>
        <n v="15580203"/>
        <n v="15690673"/>
        <n v="15760085"/>
        <n v="15779659"/>
        <n v="15627360"/>
        <n v="15671137"/>
        <n v="15782688"/>
        <n v="15575492"/>
        <n v="15591607"/>
        <n v="15740404"/>
        <n v="15718369"/>
        <n v="15677871"/>
        <n v="15642004"/>
        <n v="15712543"/>
        <n v="15584518"/>
        <n v="15802381"/>
        <n v="15610156"/>
        <n v="15594408"/>
        <n v="15640905"/>
        <n v="15698932"/>
        <n v="15724944"/>
        <n v="15628145"/>
        <n v="15713483"/>
        <n v="15612350"/>
        <n v="15800703"/>
        <n v="15705707"/>
        <n v="15754105"/>
        <n v="15703264"/>
        <n v="15794413"/>
        <n v="15650237"/>
        <n v="15759618"/>
        <n v="15811589"/>
        <n v="15689044"/>
        <n v="15709368"/>
        <n v="15679145"/>
        <n v="15655007"/>
        <n v="15623595"/>
        <n v="15589975"/>
        <n v="15804017"/>
        <n v="15692132"/>
        <n v="15641122"/>
        <n v="15630910"/>
        <n v="15680772"/>
        <n v="15658929"/>
        <n v="15585388"/>
        <n v="15724623"/>
        <n v="15588537"/>
        <n v="15574692"/>
        <n v="15611325"/>
        <n v="15587562"/>
        <n v="15613172"/>
        <n v="15651022"/>
        <n v="15586310"/>
        <n v="15625524"/>
        <n v="15755209"/>
        <n v="15645248"/>
        <n v="15790355"/>
        <n v="15762615"/>
        <n v="15625426"/>
        <n v="15716334"/>
        <n v="15789669"/>
        <n v="15621075"/>
        <n v="15810845"/>
        <n v="15719377"/>
        <n v="15654506"/>
        <n v="15771977"/>
        <n v="15708710"/>
        <n v="15726676"/>
        <n v="15587421"/>
        <n v="15726931"/>
        <n v="15771086"/>
        <n v="15756850"/>
        <n v="15702741"/>
        <n v="15679200"/>
        <n v="15594815"/>
        <n v="15635905"/>
        <n v="15777892"/>
        <n v="15656176"/>
        <n v="15811127"/>
        <n v="15604482"/>
        <n v="15622911"/>
        <n v="15600974"/>
        <n v="15727868"/>
        <n v="15627801"/>
        <n v="15773039"/>
        <n v="15755262"/>
        <n v="15679531"/>
        <n v="15684181"/>
        <n v="15612087"/>
        <n v="15752047"/>
        <n v="15624592"/>
        <n v="15573152"/>
        <n v="15594917"/>
        <n v="15785542"/>
        <n v="15723488"/>
        <n v="15680920"/>
        <n v="15786308"/>
        <n v="15659366"/>
        <n v="15774854"/>
        <n v="15725311"/>
        <n v="15787155"/>
        <n v="15727829"/>
        <n v="15733247"/>
        <n v="15568748"/>
        <n v="15699029"/>
        <n v="15774393"/>
        <n v="15676895"/>
        <n v="15637753"/>
        <n v="15605461"/>
        <n v="15808473"/>
        <n v="15627000"/>
        <n v="15787174"/>
        <n v="15723886"/>
        <n v="15704769"/>
        <n v="15772896"/>
        <n v="15711540"/>
        <n v="15764866"/>
        <n v="15794056"/>
        <n v="15795149"/>
        <n v="15812009"/>
        <n v="15651001"/>
        <n v="15813844"/>
        <n v="15596175"/>
        <n v="15576269"/>
        <n v="15797219"/>
        <n v="15685500"/>
        <n v="15599792"/>
        <n v="15657566"/>
        <n v="15772423"/>
        <n v="15628112"/>
        <n v="15753754"/>
        <n v="15793726"/>
        <n v="15694717"/>
        <n v="15665834"/>
        <n v="15765297"/>
        <n v="15636684"/>
        <n v="15592979"/>
        <n v="15750803"/>
        <n v="15607178"/>
        <n v="15713853"/>
        <n v="15673481"/>
        <n v="15686776"/>
        <n v="15673693"/>
        <n v="15700696"/>
        <n v="15813163"/>
        <n v="15653857"/>
        <n v="15777076"/>
        <n v="15717398"/>
        <n v="15799217"/>
        <n v="15787071"/>
        <n v="15619955"/>
        <n v="15796505"/>
        <n v="15725166"/>
        <n v="15800116"/>
        <n v="15758685"/>
        <n v="15694456"/>
        <n v="15767339"/>
        <n v="15683562"/>
        <n v="15782210"/>
        <n v="15668893"/>
        <n v="15669169"/>
        <n v="15643024"/>
        <n v="15699389"/>
        <n v="15708608"/>
        <n v="15626144"/>
        <n v="15573112"/>
        <n v="15790678"/>
        <n v="15727556"/>
        <n v="15697307"/>
        <n v="15652266"/>
        <n v="15607098"/>
        <n v="15655774"/>
        <n v="15590241"/>
        <n v="15785819"/>
        <n v="15723654"/>
        <n v="15774510"/>
        <n v="15684173"/>
        <n v="15650068"/>
        <n v="15811490"/>
        <n v="15803976"/>
        <n v="15682541"/>
        <n v="15695699"/>
        <n v="15624188"/>
        <n v="15812191"/>
        <n v="15636673"/>
        <n v="15594898"/>
        <n v="15660211"/>
        <n v="15773972"/>
        <n v="15746726"/>
        <n v="15712287"/>
        <n v="15702919"/>
        <n v="15674398"/>
        <n v="15797960"/>
        <n v="15631868"/>
        <n v="15581539"/>
        <n v="15662736"/>
        <n v="15666252"/>
        <n v="15677512"/>
        <n v="15626114"/>
        <n v="15810834"/>
        <n v="15678910"/>
        <n v="15694408"/>
        <n v="15585215"/>
        <n v="15682757"/>
        <n v="15736601"/>
        <n v="15601848"/>
        <n v="15736008"/>
        <n v="15669064"/>
        <n v="15624528"/>
        <n v="15598493"/>
        <n v="15601274"/>
        <n v="15702669"/>
        <n v="15728669"/>
        <n v="15742668"/>
        <n v="15697441"/>
        <n v="15740476"/>
        <n v="15648064"/>
        <n v="15636624"/>
        <n v="15807923"/>
        <n v="15745844"/>
        <n v="15786170"/>
        <n v="15681081"/>
        <n v="15684484"/>
        <n v="15785869"/>
        <n v="15763859"/>
        <n v="15658935"/>
        <n v="15747358"/>
        <n v="15735203"/>
        <n v="15576256"/>
        <n v="15659420"/>
        <n v="15593365"/>
        <n v="15777352"/>
        <n v="15812007"/>
        <n v="15625461"/>
        <n v="15739438"/>
        <n v="15611759"/>
        <n v="15661629"/>
        <n v="15633950"/>
        <n v="15592386"/>
        <n v="15803716"/>
        <n v="15696674"/>
        <n v="15706365"/>
        <n v="15745088"/>
        <n v="15676715"/>
        <n v="15613085"/>
        <n v="15633537"/>
        <n v="15594720"/>
        <n v="15684042"/>
        <n v="15583303"/>
        <n v="15611579"/>
        <n v="15774696"/>
        <n v="15694506"/>
        <n v="15688074"/>
        <n v="15759537"/>
        <n v="15758449"/>
        <n v="15583456"/>
        <n v="15667871"/>
        <n v="15677371"/>
        <n v="15629677"/>
        <n v="15713578"/>
        <n v="15591509"/>
        <n v="15568240"/>
        <n v="15622993"/>
        <n v="15689294"/>
        <n v="15720910"/>
        <n v="15721181"/>
        <n v="15776433"/>
        <n v="15748936"/>
        <n v="15717225"/>
        <n v="15685226"/>
        <n v="15785611"/>
        <n v="15573456"/>
        <n v="15684548"/>
        <n v="15620505"/>
        <n v="15807432"/>
        <n v="15584766"/>
        <n v="15612187"/>
        <n v="15762218"/>
        <n v="15646372"/>
        <n v="15690452"/>
        <n v="15747795"/>
        <n v="15781589"/>
        <n v="15732674"/>
        <n v="15642291"/>
        <n v="15692761"/>
        <n v="15578045"/>
        <n v="15745354"/>
        <n v="15701376"/>
        <n v="15691625"/>
        <n v="15566594"/>
        <n v="15760431"/>
        <n v="15686302"/>
        <n v="15801559"/>
        <n v="15810432"/>
        <n v="15809616"/>
        <n v="15720559"/>
        <n v="15695632"/>
        <n v="15659843"/>
        <n v="15615624"/>
        <n v="15810418"/>
        <n v="15716186"/>
        <n v="15674551"/>
        <n v="15622834"/>
        <n v="15566111"/>
        <n v="15784597"/>
        <n v="15652883"/>
        <n v="15806964"/>
        <n v="15576313"/>
        <n v="15806467"/>
        <n v="15597602"/>
        <n v="15743040"/>
        <n v="15705521"/>
        <n v="15595039"/>
        <n v="15799384"/>
        <n v="15581197"/>
        <n v="15693737"/>
        <n v="15624623"/>
        <n v="15783501"/>
        <n v="15690134"/>
        <n v="15782735"/>
        <n v="15611088"/>
        <n v="15672145"/>
        <n v="15732628"/>
        <n v="15787470"/>
        <n v="15803406"/>
        <n v="15730460"/>
        <n v="15644572"/>
        <n v="15694860"/>
        <n v="15658169"/>
        <n v="15794396"/>
        <n v="15785798"/>
        <n v="15710825"/>
        <n v="15668444"/>
        <n v="15726631"/>
        <n v="15733797"/>
        <n v="15747960"/>
        <n v="15634632"/>
        <n v="15707362"/>
        <n v="15662976"/>
        <n v="15732778"/>
        <n v="15718443"/>
        <n v="15670039"/>
        <n v="15773792"/>
        <n v="15613786"/>
        <n v="15726032"/>
        <n v="15663252"/>
        <n v="15593782"/>
        <n v="15633283"/>
        <n v="15749167"/>
        <n v="15759298"/>
        <n v="15683625"/>
        <n v="15635367"/>
        <n v="15681705"/>
        <n v="15603156"/>
        <n v="15591986"/>
        <n v="15798888"/>
        <n v="15809722"/>
        <n v="15677538"/>
        <n v="15797736"/>
        <n v="15695585"/>
        <n v="15744398"/>
        <n v="15750658"/>
        <n v="15578186"/>
        <n v="15676519"/>
        <n v="15637954"/>
        <n v="15758639"/>
        <n v="15613772"/>
        <n v="15731744"/>
        <n v="15807709"/>
        <n v="15714689"/>
        <n v="15699005"/>
        <n v="15624170"/>
        <n v="15725679"/>
        <n v="15585865"/>
        <n v="15804256"/>
        <n v="15662403"/>
        <n v="15733616"/>
        <n v="15591995"/>
        <n v="15677020"/>
        <n v="15727688"/>
        <n v="15715941"/>
        <n v="15714485"/>
        <n v="15730059"/>
        <n v="15715527"/>
        <n v="15576623"/>
        <n v="15805565"/>
        <n v="15677307"/>
        <n v="15773890"/>
        <n v="15598883"/>
        <n v="15568506"/>
        <n v="15761043"/>
        <n v="15782236"/>
        <n v="15593601"/>
        <n v="15682048"/>
        <n v="15746902"/>
        <n v="15752081"/>
        <n v="15781307"/>
        <n v="15775912"/>
        <n v="15745417"/>
        <n v="15671256"/>
        <n v="15653547"/>
        <n v="15595766"/>
        <n v="15742358"/>
        <n v="15763274"/>
        <n v="15786063"/>
        <n v="15600258"/>
        <n v="15573318"/>
        <n v="15653849"/>
        <n v="15694272"/>
        <n v="15736112"/>
        <n v="15749851"/>
        <n v="15663478"/>
        <n v="15592300"/>
        <n v="15567832"/>
        <n v="15776780"/>
        <n v="15592846"/>
        <n v="15739803"/>
        <n v="15794142"/>
        <n v="15762729"/>
        <n v="15667896"/>
        <n v="15626578"/>
        <n v="15776223"/>
        <n v="15705953"/>
        <n v="15802593"/>
        <n v="15615457"/>
        <n v="15708916"/>
        <n v="15720187"/>
        <n v="15595440"/>
        <n v="15600651"/>
        <n v="15750141"/>
        <n v="15657284"/>
        <n v="15763063"/>
        <n v="15709324"/>
        <n v="15711309"/>
        <n v="15775318"/>
        <n v="15705515"/>
        <n v="15634844"/>
        <n v="15717046"/>
        <n v="15571816"/>
        <n v="15670080"/>
        <n v="15800440"/>
        <n v="15665678"/>
        <n v="15665956"/>
        <n v="15788126"/>
        <n v="15811773"/>
        <n v="15651674"/>
        <n v="15689614"/>
        <n v="15795564"/>
        <n v="15706647"/>
        <n v="15728505"/>
        <n v="15730076"/>
        <n v="15622003"/>
        <n v="15607312"/>
        <n v="15644753"/>
        <n v="15653620"/>
        <n v="15761986"/>
        <n v="15633922"/>
        <n v="15734674"/>
        <n v="15658032"/>
        <n v="15692671"/>
        <n v="15737741"/>
        <n v="15576352"/>
        <n v="15753719"/>
        <n v="15803689"/>
        <n v="15718057"/>
        <n v="15722010"/>
        <n v="15680998"/>
        <n v="15614782"/>
        <n v="15591047"/>
        <n v="15788291"/>
        <n v="15604044"/>
        <n v="15679587"/>
        <n v="15775153"/>
        <n v="15603925"/>
        <n v="15680970"/>
        <n v="15697183"/>
        <n v="15567446"/>
        <n v="15637476"/>
        <n v="15714939"/>
        <n v="15683503"/>
        <n v="15645569"/>
        <n v="15782569"/>
        <n v="15592387"/>
        <n v="15609286"/>
        <n v="15814035"/>
        <n v="15661249"/>
        <n v="15629117"/>
        <n v="15607170"/>
        <n v="15586585"/>
        <n v="15686611"/>
        <n v="15603203"/>
        <n v="15619857"/>
        <n v="15805062"/>
        <n v="15660271"/>
        <n v="15745295"/>
        <n v="15719352"/>
        <n v="15766575"/>
        <n v="15594594"/>
        <n v="15646161"/>
        <n v="15682585"/>
        <n v="15603134"/>
        <n v="15636444"/>
        <n v="15773456"/>
        <n v="15745307"/>
        <n v="15604119"/>
        <n v="15626900"/>
        <n v="15605447"/>
        <n v="15589030"/>
        <n v="15692463"/>
        <n v="15712403"/>
        <n v="15811762"/>
        <n v="15718673"/>
        <n v="15724282"/>
        <n v="15738181"/>
        <n v="15633648"/>
        <n v="15603323"/>
        <n v="15583725"/>
        <n v="15588350"/>
        <n v="15798398"/>
        <n v="15784844"/>
        <n v="15580684"/>
        <n v="15809663"/>
        <n v="15640078"/>
        <n v="15698786"/>
        <n v="15569807"/>
        <n v="15730830"/>
        <n v="15805112"/>
        <n v="15633064"/>
        <n v="15703119"/>
        <n v="15730447"/>
        <n v="15813850"/>
        <n v="15711889"/>
        <n v="15664610"/>
        <n v="15751710"/>
        <n v="15692926"/>
        <n v="15813741"/>
        <n v="15698474"/>
        <n v="15568595"/>
        <n v="15603065"/>
        <n v="15592937"/>
        <n v="15699637"/>
        <n v="15667215"/>
        <n v="15788659"/>
        <n v="15763218"/>
        <n v="15645772"/>
        <n v="15725511"/>
        <n v="15575024"/>
        <n v="15640825"/>
        <n v="15662397"/>
        <n v="15576368"/>
        <n v="15674991"/>
        <n v="15721024"/>
        <n v="15745621"/>
        <n v="15642394"/>
        <n v="15754605"/>
        <n v="15607040"/>
        <n v="15715142"/>
        <n v="15810978"/>
        <n v="15668886"/>
        <n v="15780804"/>
        <n v="15613880"/>
        <n v="15775238"/>
        <n v="15786905"/>
        <n v="15747867"/>
        <n v="15600337"/>
        <n v="15801277"/>
        <n v="15579334"/>
        <n v="15802741"/>
        <n v="15720649"/>
        <n v="15589493"/>
        <n v="15688251"/>
        <n v="15665238"/>
        <n v="15740900"/>
        <n v="15681068"/>
        <n v="15748625"/>
        <n v="15727299"/>
        <n v="15620204"/>
        <n v="15669516"/>
        <n v="15736534"/>
        <n v="15803457"/>
        <n v="15659098"/>
        <n v="15603436"/>
        <n v="15566292"/>
        <n v="15808621"/>
        <n v="15580148"/>
        <n v="15776231"/>
        <n v="15773809"/>
        <n v="15649423"/>
        <n v="15734886"/>
        <n v="15722548"/>
        <n v="15650288"/>
        <n v="15629448"/>
        <n v="15716164"/>
        <n v="15807609"/>
        <n v="15578977"/>
        <n v="15677369"/>
        <n v="15804072"/>
        <n v="15696859"/>
        <n v="15653780"/>
        <n v="15721658"/>
        <n v="15578761"/>
        <n v="15736879"/>
        <n v="15571973"/>
        <n v="15626742"/>
        <n v="15672692"/>
        <n v="15673570"/>
        <n v="15767432"/>
        <n v="15654238"/>
        <n v="15612525"/>
        <n v="15812750"/>
        <n v="15790757"/>
        <n v="15723873"/>
        <n v="15744607"/>
        <n v="15612966"/>
        <n v="15784209"/>
        <n v="15794278"/>
        <n v="15766741"/>
        <n v="15661036"/>
        <n v="15705639"/>
        <n v="15637414"/>
        <n v="15716835"/>
        <n v="15696231"/>
        <n v="15641675"/>
        <n v="15670755"/>
        <n v="15640059"/>
        <n v="15787619"/>
        <n v="15587535"/>
        <n v="15813034"/>
        <n v="15698839"/>
        <n v="15790314"/>
        <n v="15634245"/>
        <n v="15677305"/>
        <n v="15661526"/>
        <n v="15685997"/>
        <n v="15660101"/>
        <n v="15637979"/>
        <n v="15815364"/>
        <n v="15647099"/>
        <n v="15625944"/>
        <n v="15583212"/>
        <n v="15582741"/>
        <n v="15637876"/>
        <n v="15622750"/>
        <n v="15672056"/>
        <n v="15812351"/>
        <n v="15810864"/>
        <n v="15677921"/>
        <n v="15724296"/>
        <n v="15685329"/>
        <n v="15584091"/>
        <n v="15640442"/>
        <n v="15639314"/>
        <n v="15685320"/>
        <n v="15789158"/>
        <n v="15752137"/>
        <n v="15712551"/>
        <n v="15628936"/>
        <n v="15797227"/>
        <n v="15769974"/>
        <n v="15737051"/>
        <n v="15585595"/>
        <n v="15654060"/>
        <n v="15745196"/>
        <n v="15571221"/>
        <n v="15660155"/>
        <n v="15605284"/>
        <n v="15694366"/>
        <n v="15600739"/>
        <n v="15653253"/>
        <n v="15763431"/>
        <n v="15643696"/>
        <n v="15707473"/>
        <n v="15769504"/>
        <n v="15776807"/>
        <n v="15686870"/>
        <n v="15668747"/>
        <n v="15766908"/>
        <n v="15570134"/>
        <n v="15567367"/>
        <n v="15747542"/>
        <n v="15762238"/>
        <n v="15681554"/>
        <n v="15712825"/>
        <n v="15640280"/>
        <n v="15756026"/>
        <n v="15613319"/>
        <n v="15798906"/>
        <n v="15708917"/>
        <n v="15778463"/>
        <n v="15699430"/>
        <n v="15649992"/>
        <n v="15578980"/>
        <n v="15775306"/>
        <n v="15641655"/>
        <n v="15619708"/>
        <n v="15734565"/>
        <n v="15806438"/>
        <n v="15591969"/>
        <n v="15747807"/>
        <n v="15596939"/>
        <n v="15716155"/>
        <n v="15765311"/>
        <n v="15757811"/>
        <n v="15603830"/>
        <n v="15660602"/>
        <n v="15660535"/>
        <n v="15666633"/>
        <n v="15596914"/>
        <n v="15639788"/>
        <n v="15695846"/>
        <n v="15726234"/>
        <n v="15797964"/>
        <n v="15625881"/>
        <n v="15780628"/>
        <n v="15575883"/>
        <n v="15585036"/>
        <n v="15589488"/>
        <n v="15585888"/>
        <n v="15727915"/>
        <n v="15707567"/>
        <n v="15737792"/>
        <n v="15599433"/>
        <n v="15672012"/>
        <n v="15806983"/>
        <n v="15592222"/>
        <n v="15608968"/>
        <n v="15586959"/>
        <n v="15646558"/>
        <n v="15725811"/>
        <n v="15572265"/>
        <n v="15794048"/>
        <n v="15677610"/>
        <n v="15745012"/>
        <n v="15601589"/>
        <n v="15686436"/>
        <n v="15693864"/>
        <n v="15760550"/>
        <n v="15686137"/>
        <n v="15809087"/>
        <n v="15807663"/>
        <n v="15809100"/>
        <n v="15794916"/>
        <n v="15614215"/>
        <n v="15805449"/>
        <n v="15686983"/>
        <n v="15808017"/>
        <n v="15756804"/>
        <n v="15646810"/>
        <n v="15710424"/>
        <n v="15799422"/>
        <n v="15692750"/>
        <n v="15794549"/>
        <n v="15803764"/>
        <n v="15674840"/>
        <n v="15653762"/>
        <n v="15581229"/>
        <n v="15800228"/>
        <n v="15656333"/>
        <n v="15697497"/>
        <n v="15585362"/>
        <n v="15571928"/>
        <n v="15785519"/>
        <n v="15743007"/>
        <n v="15777211"/>
        <n v="15721935"/>
        <n v="15591711"/>
        <n v="15625021"/>
        <n v="15702968"/>
        <n v="15600462"/>
        <n v="15768104"/>
        <n v="15780140"/>
        <n v="15585255"/>
        <n v="15772781"/>
        <n v="15669987"/>
        <n v="15697000"/>
        <n v="15733119"/>
        <n v="15782390"/>
        <n v="15654700"/>
        <n v="15632210"/>
        <n v="15642041"/>
        <n v="15709737"/>
        <n v="15792388"/>
        <n v="15786014"/>
        <n v="15794580"/>
        <n v="15675964"/>
        <n v="15814275"/>
        <n v="15724848"/>
        <n v="15754713"/>
        <n v="15693814"/>
        <n v="15599660"/>
        <n v="15746490"/>
        <n v="15566091"/>
        <n v="15655961"/>
        <n v="15710404"/>
        <n v="15775625"/>
        <n v="15792328"/>
        <n v="15719856"/>
        <n v="15593773"/>
        <n v="15733114"/>
        <n v="15797748"/>
        <n v="15743411"/>
        <n v="15753337"/>
        <n v="15601026"/>
        <n v="15658485"/>
        <n v="15636731"/>
        <n v="15628303"/>
        <n v="15633461"/>
        <n v="15677135"/>
        <n v="15590876"/>
        <n v="15790782"/>
        <n v="15700476"/>
        <n v="15634141"/>
        <n v="15737795"/>
        <n v="15790299"/>
        <n v="15675316"/>
        <n v="15613630"/>
        <n v="15662100"/>
        <n v="15668032"/>
        <n v="15599289"/>
        <n v="15754084"/>
        <n v="15676521"/>
        <n v="15804586"/>
        <n v="15781465"/>
        <n v="15729362"/>
        <n v="15709295"/>
        <n v="15745324"/>
        <n v="15741336"/>
        <n v="15783659"/>
        <n v="15620981"/>
        <n v="15630328"/>
        <n v="15785899"/>
        <n v="15606149"/>
        <n v="15671139"/>
        <n v="15660429"/>
        <n v="15571002"/>
        <n v="15631681"/>
        <n v="15731522"/>
        <n v="15619529"/>
        <n v="15628034"/>
        <n v="15686164"/>
        <n v="15582797"/>
        <n v="15753831"/>
        <n v="15731815"/>
        <n v="15580956"/>
        <n v="15602084"/>
        <n v="15589805"/>
        <n v="15720893"/>
        <n v="15641009"/>
        <n v="15605926"/>
        <n v="15805955"/>
        <n v="15801488"/>
        <n v="15605918"/>
        <n v="15779711"/>
        <n v="15705620"/>
        <n v="15685357"/>
        <n v="15570060"/>
        <n v="15582616"/>
        <n v="15799515"/>
        <n v="15642937"/>
        <n v="15624729"/>
        <n v="15566156"/>
        <n v="15792360"/>
        <n v="15807008"/>
        <n v="15704770"/>
        <n v="15756475"/>
        <n v="15655339"/>
        <n v="15613749"/>
        <n v="15664521"/>
        <n v="15681206"/>
        <n v="15745527"/>
      </sharedItems>
    </cacheField>
    <cacheField name="Last_Name" numFmtId="0">
      <sharedItems count="735">
        <s v="Hargrave"/>
        <s v="Hill"/>
        <s v="Onio"/>
        <s v="Boni"/>
        <s v="Mitchell"/>
        <s v="Chu"/>
        <s v="Bartlett"/>
        <s v="Obinna"/>
        <s v="He"/>
        <s v="H?"/>
        <s v="Bearce"/>
        <s v="Andrews"/>
        <s v="Kay"/>
        <s v="Chin"/>
        <s v="Scott"/>
        <s v="Goforth"/>
        <s v="Romeo"/>
        <s v="Henderson"/>
        <s v="Muldrow"/>
        <s v="Hao"/>
        <s v="McDonald"/>
        <s v="Dellucci"/>
        <s v="Gerasimov"/>
        <s v="Mosman"/>
        <s v="Yen"/>
        <s v="Maclean"/>
        <s v="Young"/>
        <s v="Nebechi"/>
        <s v="McWilliams"/>
        <s v="Lucciano"/>
        <s v="Azikiwe"/>
        <s v="Odinakachukwu"/>
        <s v="Sanderson"/>
        <s v="Maggard"/>
        <s v="Clements"/>
        <s v="Lombardo"/>
        <s v="Watson"/>
        <s v="Lorenzo"/>
        <s v="Armstrong"/>
        <s v="Cameron"/>
        <s v="Hsiao"/>
        <s v="Clarke"/>
        <s v="Osborne"/>
        <s v="Lavine"/>
        <s v="Bianchi"/>
        <s v="Tyler"/>
        <s v="Martin"/>
        <s v="Okagbue"/>
        <s v="Yin"/>
        <s v="Buccho"/>
        <s v="Chidiebele"/>
        <s v="Trevisani"/>
        <s v="O'Brien"/>
        <s v="Parkhill"/>
        <s v="Yoo"/>
        <s v="Phillipps"/>
        <s v="Tsao"/>
        <s v="Endrizzi"/>
        <s v="T'ien"/>
        <s v="Velazquez"/>
        <s v="Hunter"/>
        <s v="Clark"/>
        <s v="Jeffrey"/>
        <s v="Pirozzi"/>
        <s v="Jackson"/>
        <s v="Hammond"/>
        <s v="Brownless"/>
        <s v="Chibugo"/>
        <s v="Glauert"/>
        <s v="Pisano"/>
        <s v="Konovalova"/>
        <s v="McKee"/>
        <s v="Palermo"/>
        <s v="Ballard"/>
        <s v="Wallace"/>
        <s v="Cavenagh"/>
        <s v="Hu"/>
        <s v="Read"/>
        <s v="Bushell"/>
        <s v="Postle"/>
        <s v="Buley"/>
        <s v="Leonard"/>
        <s v="Mills"/>
        <s v="Onyeorulu"/>
        <s v="Beit"/>
        <s v="Ndukaku"/>
        <s v="Gant"/>
        <s v="Rowley"/>
        <s v="Sharpe"/>
        <s v="Heap"/>
        <s v="Ritchie"/>
        <s v="Cole"/>
        <s v="Capon"/>
        <s v="Fiorentini"/>
        <s v="Graham"/>
        <s v="Yuille"/>
        <s v="Allard"/>
        <s v="Fanucci"/>
        <s v="Fu"/>
        <s v="Hung"/>
        <s v="Bradley"/>
        <s v="Dunbabin"/>
        <s v="Mauldon"/>
        <s v="Stiger"/>
        <s v="Parsons"/>
        <s v="Walkom"/>
        <s v="T'ang"/>
        <s v="Eremenko"/>
        <s v="Rowntree"/>
        <s v="Thorpe"/>
        <s v="Chiemela"/>
        <s v="Ko"/>
        <s v="Welch"/>
        <s v="Duncan"/>
        <s v="Chidozie"/>
        <s v="Wu"/>
        <s v="Culbreth"/>
        <s v="Kennedy"/>
        <s v="Calabresi"/>
        <s v="Zetticci"/>
        <s v="Fuller"/>
        <s v="MacDonald"/>
        <s v="Piccio"/>
        <s v="Fernie"/>
        <s v="Kaodilinakachukwu"/>
        <s v="Cocci"/>
        <s v="Alekseeva"/>
        <s v="Chinweike"/>
        <s v="Arthur"/>
        <s v="Li"/>
        <s v="Ma"/>
        <s v="Chia"/>
        <s v="Vasin"/>
        <s v="Groves"/>
        <s v="Tien"/>
        <s v="Forwood"/>
        <s v="Greeves"/>
        <s v="Taylor"/>
        <s v="Madukwe"/>
        <s v="Bennelong"/>
        <s v="Olisanugo"/>
        <s v="Chukwufumnanya"/>
        <s v="Harris"/>
        <s v="Morgan"/>
        <s v="Alexeeva"/>
        <s v="Metcalfe"/>
        <s v="Humphries"/>
        <s v="Milne"/>
        <s v="Chou"/>
        <s v="Clayton"/>
        <s v="Chigolum"/>
        <s v="Wilkinson"/>
        <s v="Wei"/>
        <s v="Treacy"/>
        <s v="Taverner"/>
        <s v="Sherman"/>
        <s v="Taubman"/>
        <s v="Robinson"/>
        <s v="Pinto"/>
        <s v="Wood"/>
        <s v="Hawkins"/>
        <s v="Sun"/>
        <s v="Yost"/>
        <s v="Ting"/>
        <s v="Rowe"/>
        <s v="Ho"/>
        <s v="Okechukwu"/>
        <s v="Campbell"/>
        <s v="Ashbolt"/>
        <s v="Rozier"/>
        <s v="Hsia"/>
        <s v="Ogbonnaya"/>
        <s v="Chang"/>
        <s v="T'ao"/>
        <s v="Ford"/>
        <s v="Marshall"/>
        <s v="Tsai"/>
        <s v="Onwumelu"/>
        <s v="Golovanov"/>
        <s v="Potts"/>
        <s v="Crawford"/>
        <s v="Aleshire"/>
        <s v="Moran"/>
        <s v="Samsonova"/>
        <s v="Jenkins"/>
        <s v="Volkov"/>
        <s v="Chiemezie"/>
        <s v="Jude"/>
        <s v="Onuora"/>
        <s v="Ginikanwa"/>
        <s v="Ku"/>
        <s v="Collins"/>
        <s v="Hackett"/>
        <s v="Dike"/>
        <s v="N/A"/>
        <s v="Tan"/>
        <s v="Glassman"/>
        <s v="Miller"/>
        <s v="Kornilova"/>
        <s v="Marchesi"/>
        <s v="Millar"/>
        <s v="Shih"/>
        <s v="Hay"/>
        <s v="Yang"/>
        <s v="McIntyre"/>
        <s v="Stevenson"/>
        <s v="Poole"/>
        <s v="Bagley"/>
        <s v="Ch'ien"/>
        <s v="Cattaneo"/>
        <s v="O'Sullivan"/>
        <s v="Lucas"/>
        <s v="Ringrose"/>
        <s v="Freeman"/>
        <s v="Sergeyev"/>
        <s v="Fiore"/>
        <s v="Smith"/>
        <s v="Dumetochukwu"/>
        <s v="Pacheco"/>
        <s v="Synnot"/>
        <s v="Johnston"/>
        <s v="Stevens"/>
        <s v="Grant"/>
        <s v="Barnes"/>
        <s v="McIntosh"/>
        <s v="Madison"/>
        <s v="Ifesinachi"/>
        <s v="Glazkov"/>
        <s v="Dimauro"/>
        <s v="Wieck"/>
        <s v="Liao"/>
        <s v="Hughes"/>
        <s v="Morrison"/>
        <s v="Matveyeva"/>
        <s v="Cheatham"/>
        <s v="Yao"/>
        <s v="Kirkland"/>
        <s v="Rose"/>
        <s v="Jess"/>
        <s v="Ifeajuna"/>
        <s v="Morton"/>
        <s v="Rossi"/>
        <s v="Reppert"/>
        <s v="Kang"/>
        <s v="Ch'iu"/>
        <s v="Wallis"/>
        <s v="Fielding"/>
        <s v="Dulhunty"/>
        <s v="Bevington"/>
        <s v="Boyle"/>
        <s v="Newton"/>
        <s v="Bowman"/>
        <s v="Dubinina"/>
        <s v="Toscani"/>
        <s v="Chiazagomekpere"/>
        <s v="Allen"/>
        <s v="K'ung"/>
        <s v="Wilsmore"/>
        <s v="Hargreaves"/>
        <s v="Huang"/>
        <s v="Wallwork"/>
        <s v="Davidson"/>
        <s v="O'Donnell"/>
        <s v="Nnachetam"/>
        <s v="Ahmed"/>
        <s v="Booth"/>
        <s v="Chuang"/>
        <s v="Shao"/>
        <s v="Johnson"/>
        <s v="French"/>
        <s v="Efremov"/>
        <s v="Hartley"/>
        <s v="Calabrese"/>
        <s v="Chiu"/>
        <s v="Brennan"/>
        <s v="Onwuatuegwu"/>
        <s v="Hewitt"/>
        <s v="Balashov"/>
        <s v="Doyle"/>
        <s v="Pokrovskii"/>
        <s v="Russo"/>
        <s v="Skinner"/>
        <s v="Robertson"/>
        <s v="Atkinson"/>
        <s v="McEncroe"/>
        <s v="Pearson"/>
        <s v="Gordon"/>
        <s v="Ts'ai"/>
        <s v="Lung"/>
        <s v="Yuan"/>
        <s v="Pardey"/>
        <s v="Tai"/>
        <s v="Mazzanti"/>
        <s v="L?"/>
        <s v="Beach"/>
        <s v="Hsieh"/>
        <s v="Faulkner"/>
        <s v="Knowles"/>
        <s v="Day"/>
        <s v="Hsueh"/>
        <s v="Nwabugwu"/>
        <s v="Kerr"/>
        <s v="Marrero"/>
        <s v="White"/>
        <s v="Brown"/>
        <s v="Russell"/>
        <s v="Seleznyov"/>
        <s v="Yusupova"/>
        <s v="Foley"/>
        <s v="Ikedinachukwu"/>
        <s v="Power"/>
        <s v="Amos"/>
        <s v="Reed"/>
        <s v="Simmons"/>
        <s v="Ricci"/>
        <s v="West"/>
        <s v="Chen"/>
        <s v="Madukaego"/>
        <s v="Ibrahimova"/>
        <s v="Nolan"/>
        <s v="Blair"/>
        <s v="Monaldo"/>
        <s v="Sutherland"/>
        <s v="Briggs"/>
        <s v="Gregory"/>
        <s v="Angelo"/>
        <s v="Gardiner"/>
        <s v="Distefano"/>
        <s v="Farrell"/>
        <s v="Milano"/>
        <s v="Boyd"/>
        <s v="Onyemaechi"/>
        <s v="Black"/>
        <s v="Oliver"/>
        <s v="Greco"/>
        <s v="Whitehead"/>
        <s v="Ikemefuna"/>
        <s v="Onyeoruru"/>
        <s v="Cunningham"/>
        <s v="Demidov"/>
        <s v="Celis"/>
        <s v="Cheng"/>
        <s v="Knight"/>
        <s v="Morin"/>
        <s v="Outhwaite"/>
        <s v="Tung"/>
        <s v="Pai"/>
        <s v="Carpenter"/>
        <s v="Fennell"/>
        <s v="Fontaine"/>
        <s v="Pratt"/>
        <s v="Franklin"/>
        <s v="McKenzie"/>
        <s v="Pino"/>
        <s v="Fisk"/>
        <s v="Chiang"/>
        <s v="Moseley"/>
        <s v="Hsiung"/>
        <s v="Heath"/>
        <s v="De Salis"/>
        <s v="Richardson"/>
        <s v="Fitch"/>
        <s v="Estes"/>
        <s v="Lattimore"/>
        <s v="Chung"/>
        <s v="Utz"/>
        <s v="Nwachinemelu"/>
        <s v="Kuznetsova"/>
        <s v="Pisani"/>
        <s v="Manna"/>
        <s v="Collier"/>
        <s v="Carr"/>
        <s v="Hs?"/>
        <s v="Findlay"/>
        <s v="Chukwuemeka"/>
        <s v="Genovese"/>
        <s v="Swift"/>
        <s v="Ugoji"/>
        <s v="Parkinson"/>
        <s v="Ross"/>
        <s v="Oleary"/>
        <s v="Turnbull"/>
        <s v="Uspensky"/>
        <s v="Cook"/>
        <s v="Newbold"/>
        <s v="Uchechukwu"/>
        <s v="Ch'en"/>
        <s v="Hilton"/>
        <s v="Sal"/>
        <s v="Eluemuno"/>
        <s v="Titus"/>
        <s v="Lettiere"/>
        <s v="Templeman"/>
        <s v="Chibuzo"/>
        <s v="Evans"/>
        <s v="Enyinnaya"/>
        <s v="Brookes"/>
        <s v="Padovano"/>
        <s v="Hare"/>
        <s v="Muir"/>
        <s v="Elewechi"/>
        <s v="Ankudinov"/>
        <s v="Nwokike"/>
        <s v="Atkins"/>
        <s v="Burns"/>
        <s v="Obiuto"/>
        <s v="George"/>
        <s v="Lewis"/>
        <s v="Dalrymple"/>
        <s v="Carslaw"/>
        <s v="Kirby"/>
        <s v="Houghton"/>
        <s v="Westerberg"/>
        <s v="Hale"/>
        <s v="Kryukova"/>
        <s v="Sopuluchukwu"/>
        <s v="Barry"/>
        <s v="Selezneva"/>
        <s v="Chizuoke"/>
        <s v="Lueck"/>
        <s v="Udinese"/>
        <s v="Udobata"/>
        <s v="Outlaw"/>
        <s v="Lo"/>
        <s v="King"/>
        <s v="Forbes"/>
        <s v="Macleod"/>
        <s v="Gibbs"/>
        <s v="Isayev"/>
        <s v="Belstead"/>
        <s v="Vassiliev"/>
        <s v="Schneider"/>
        <s v="Knipe"/>
        <s v="Macartney"/>
        <s v="Watts"/>
        <s v="Humphreys"/>
        <s v="Chesnokova"/>
        <s v="Kung"/>
        <s v="Lu"/>
        <s v="Nkemakolam"/>
        <s v="Walton"/>
        <s v="Baldwin"/>
        <s v="Mai"/>
        <s v="Ferreira"/>
        <s v="Ukaegbunam"/>
        <s v="De Luca"/>
        <s v="Davide"/>
        <s v="Kodilinyechukwu"/>
        <s v="Little"/>
        <s v="Paterson"/>
        <s v="Han"/>
        <s v="Ijendu"/>
        <s v="Reichard"/>
        <s v="Price"/>
        <s v="Bruce"/>
        <s v="Sumrall"/>
        <s v="Lazarev"/>
        <s v="Wentworth-Shields"/>
        <s v="Mackenzie"/>
        <s v="Pendergrass"/>
        <s v="Billson"/>
        <s v="Teng"/>
        <s v="Moretti"/>
        <s v="Jordan"/>
        <s v="Ts'ao"/>
        <s v="Ch'ang"/>
        <s v="Obialo"/>
        <s v="Gray"/>
        <s v="Lin"/>
        <s v="Hopkins"/>
        <s v="Dobson"/>
        <s v="McKay"/>
        <s v="Revell"/>
        <s v="Rickards"/>
        <s v="Begum"/>
        <s v="Onyinyechukwuka"/>
        <s v="Zuyev"/>
        <s v="Nwankwo"/>
        <s v="Okwuadigbo"/>
        <s v="Chan"/>
        <s v="Buchi"/>
        <s v="Lombardi"/>
        <s v="Uchenna"/>
        <s v="Coffman"/>
        <s v="Alexandrova"/>
        <s v="Fallaci"/>
        <s v="Hudson"/>
        <s v="Stout"/>
        <s v="Burke"/>
        <s v="Chadwick"/>
        <s v="Lawrence"/>
        <s v="Bellucci"/>
        <s v="Harper"/>
        <s v="Moss"/>
        <s v="Avdeyeva"/>
        <s v="Lynton"/>
        <s v="Gether"/>
        <s v="Larionova"/>
        <s v="Loggia"/>
        <s v="Steinhoff"/>
        <s v="Guerra"/>
        <s v="Craig"/>
        <s v="Lazareva"/>
        <s v="Alderete"/>
        <s v="Rahman"/>
        <s v="McMillan"/>
        <s v="Pickering"/>
        <s v="Mirams"/>
        <s v="Douglas"/>
        <s v="Jideofor"/>
        <s v="Bell"/>
        <s v="Mairinger"/>
        <s v="Pagnotto"/>
        <s v="Feng"/>
        <s v="Donaldson"/>
        <s v="Chambers"/>
        <s v="Marcelo"/>
        <s v="Ejimofor"/>
        <s v="Dale"/>
        <s v="Pokrovsky"/>
        <s v="Stonebraker"/>
        <s v="Liang"/>
        <s v="Anderson"/>
        <s v="Christian"/>
        <s v="Mao"/>
        <s v="Sagese"/>
        <s v="Fleming"/>
        <s v="Grubb"/>
        <s v="Napolitani"/>
        <s v="Anenechi"/>
        <s v="Chandler"/>
        <s v="Howells"/>
        <s v="Akeroyd"/>
        <s v="Uwaezuoke"/>
        <s v="Loyau"/>
        <s v="Small"/>
        <s v="Bledsoe"/>
        <s v="Kao"/>
        <s v="Wickens"/>
        <s v="Wertheim"/>
        <s v="Jarvis"/>
        <s v="P'an"/>
        <s v="Repina"/>
        <s v="Pugliesi"/>
        <s v="Blakey"/>
        <s v="Nucci"/>
        <s v="Higinbotham"/>
        <s v="Achebe"/>
        <s v="Dobie"/>
        <s v="Maccallum"/>
        <s v="Watkins"/>
        <s v="Mitchel"/>
        <s v="Ferdinand"/>
        <s v="Otitodilinna"/>
        <s v="Mamelu"/>
        <s v="Beneventi"/>
        <s v="Perrodin"/>
        <s v="Chinagorom"/>
        <s v="Napolitano"/>
        <s v="Edgar"/>
        <s v="Walker"/>
        <s v="Steele"/>
        <s v="Elkins"/>
        <s v="Toscano"/>
        <s v="Savage"/>
        <s v="Mordvinova"/>
        <s v="Kent"/>
        <s v="Cooper"/>
        <s v="Mazzi"/>
        <s v="Fisher"/>
        <s v="Summers"/>
        <s v="Brady"/>
        <s v="Nicholls"/>
        <s v="Golubov"/>
        <s v="Oldham"/>
        <s v="Kambinachi"/>
        <s v="Chinwemma"/>
        <s v="Olsen"/>
        <s v="Jen"/>
        <s v="Preston"/>
        <s v="Ozioma"/>
        <s v="Cody"/>
        <s v="Ponomarev"/>
        <s v="Milani"/>
        <s v="Tang"/>
        <s v="Romani"/>
        <s v="Davis"/>
        <s v="Onyemauchechukwu"/>
        <s v="Gell"/>
        <s v="Chiwetelu"/>
        <s v="Kirillova"/>
        <s v="Shaw"/>
        <s v="Okwudilichukwu"/>
        <s v="Onuoha"/>
        <s v="Muecke"/>
        <s v="Azubuike"/>
        <s v="Nnonso"/>
        <s v="Ashley"/>
        <s v="Ts'ui"/>
        <s v="Kenenna"/>
        <s v="Beluchi"/>
        <s v="Williamson"/>
        <s v="Bobrov"/>
        <s v="Pitts"/>
        <s v="Standish"/>
        <s v="Cartwright"/>
        <s v="Johnstone"/>
        <s v="Nikitina"/>
        <s v="McElroy"/>
        <s v="Shen"/>
        <s v="Archer"/>
        <s v="Otutodilinna"/>
        <s v="Denisov"/>
        <s v="Owens"/>
        <s v="P'eng"/>
        <s v="Verco"/>
        <s v="Bergamaschi"/>
        <s v="Outtrim"/>
        <s v="Hou"/>
        <s v="Galkin"/>
        <s v="Echezonachukwu"/>
        <s v="Munro"/>
        <s v="Ball"/>
        <s v="Virgo"/>
        <s v="Tao"/>
        <s v="Perez"/>
        <s v="Fraser"/>
        <s v="Alley"/>
        <s v="Hooper"/>
        <s v="Rice"/>
        <s v="Cox"/>
        <s v="Ikenna"/>
        <s v="Alexander"/>
        <s v="Piazza"/>
        <s v="Ni"/>
        <s v="Harker"/>
        <s v="Chiabuotu"/>
        <s v="Kuo"/>
        <s v="Gallagher"/>
        <s v="Zhirov"/>
        <s v="Lloyd"/>
        <s v="Palmer"/>
        <s v="Ch'eng"/>
        <s v="Avent"/>
        <s v="Trentini"/>
        <s v="Koehler"/>
        <s v="Okoli"/>
        <s v="Nwokezuike"/>
        <s v="Artemiev"/>
        <s v="Esposito"/>
        <s v="Abbie"/>
        <s v="Averyanov"/>
        <s v="Unaipon"/>
        <s v="Clamp"/>
        <s v="Lim"/>
        <s v="Wan"/>
        <s v="Pettit"/>
        <s v="Baresi"/>
        <s v="Newbery"/>
        <s v="Iheanacho"/>
        <s v="Landry"/>
        <s v="McGregor"/>
        <s v="Pirogov"/>
        <s v="Oguejiofor"/>
        <s v="Ugochukwu"/>
        <s v="Rohu"/>
        <s v="Cary"/>
        <s v="O'Loghlen"/>
        <s v="Quinn"/>
        <s v="Page"/>
        <s v="Stanley"/>
        <s v="Bednall"/>
        <s v="She"/>
        <s v="May"/>
        <s v="Seabrook"/>
        <s v="Herrera"/>
        <s v="Kincaid"/>
        <s v="Sleeman"/>
        <s v="Artemieva"/>
        <s v="Barwell"/>
        <s v="Wright"/>
        <s v="Moore"/>
        <s v="Sung"/>
        <s v="Mello"/>
        <s v="Mistry"/>
        <s v="Chukwukadibia"/>
        <s v="Zikoranachidimma"/>
        <s v="Oluchukwu"/>
        <s v="Rivera"/>
        <s v="Niu"/>
        <s v="Bennett"/>
        <s v="Wollstonecraft"/>
        <s v="Thomsen"/>
        <s v="Chinwendu"/>
        <s v="James"/>
        <s v="Lamb"/>
        <s v="Olejuru"/>
        <s v="Chiawuotu"/>
        <s v="Yeates"/>
        <s v="Thurgood"/>
        <s v="Knupp"/>
        <s v="Baryshnikov"/>
        <s v="Shephard"/>
        <s v="Avdeeva"/>
        <s v="Hsu"/>
        <s v="Buchanan"/>
        <s v="Yeh"/>
        <s v="Palazzi"/>
        <s v="Y?an"/>
        <s v="Schofield"/>
        <s v="Wall"/>
        <s v="Blackburn"/>
        <s v="Wickham"/>
        <s v="Bird"/>
        <s v="Brizendine"/>
        <s v="Ch'in"/>
        <s v="Yusupov"/>
        <s v="Jibunoh"/>
        <s v="Wilder"/>
        <s v="Nepean"/>
        <s v="McNess"/>
        <s v="Coles"/>
        <s v="Benson"/>
        <s v="Gilbert"/>
        <s v="Wilhelm"/>
        <s v="Sinclair"/>
        <s v="Buckner"/>
        <s v="Padovesi"/>
        <s v="Palerma"/>
        <s v="Pan"/>
        <s v="Kenniff"/>
        <s v="Spencer"/>
        <s v="Lees"/>
        <s v="David"/>
        <s v="Hsing"/>
      </sharedItems>
    </cacheField>
    <cacheField name="Credit Score" numFmtId="1">
      <sharedItems containsMixedTypes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s v="N/A"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</cacheField>
    <cacheField name="Country" numFmtId="0">
      <sharedItems count="3">
        <s v="France"/>
        <s v="Spain"/>
        <s v="Germany"/>
      </sharedItems>
    </cacheField>
    <cacheField name="Gender" numFmtId="0">
      <sharedItems count="3">
        <s v="Female"/>
        <s v="Male"/>
        <s v="NULL"/>
      </sharedItems>
    </cacheField>
    <cacheField name="Age" numFmtId="1">
      <sharedItems containsMixedTypes="1" containsNumber="1" containsInteger="1" minValue="18" maxValue="82" count="62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s v="NULL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s v="N/A"/>
        <n v="18"/>
        <n v="82"/>
        <n v="69"/>
        <n v="74"/>
      </sharedItems>
    </cacheField>
    <cacheField name="Tenure" numFmtId="1">
      <sharedItems containsSemiMixedTypes="0" containsString="0" containsNumber="1" containsInteger="1" minValue="0" maxValue="10" count="11">
        <n v="2"/>
        <n v="1"/>
        <n v="8"/>
        <n v="7"/>
        <n v="4"/>
        <n v="6"/>
        <n v="3"/>
        <n v="10"/>
        <n v="5"/>
        <n v="9"/>
        <n v="0"/>
      </sharedItems>
    </cacheField>
    <cacheField name="Balance" numFmtId="164">
      <sharedItems containsSemiMixedTypes="0" containsString="0" containsNumber="1" minValue="0" maxValue="213146.2" count="643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18287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</sharedItems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5">
      <sharedItems containsMixedTypes="1" containsNumber="1" minValue="371.05" maxValue="199725.39" count="991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s v="N/A"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s v="NULL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0"/>
    <x v="1"/>
    <x v="1"/>
  </r>
  <r>
    <x v="2"/>
    <x v="2"/>
    <x v="2"/>
    <x v="2"/>
    <x v="0"/>
    <x v="0"/>
    <x v="0"/>
    <x v="2"/>
    <x v="2"/>
    <x v="1"/>
    <x v="0"/>
    <x v="1"/>
    <x v="2"/>
    <x v="0"/>
  </r>
  <r>
    <x v="3"/>
    <x v="3"/>
    <x v="3"/>
    <x v="3"/>
    <x v="0"/>
    <x v="0"/>
    <x v="2"/>
    <x v="1"/>
    <x v="0"/>
    <x v="2"/>
    <x v="1"/>
    <x v="1"/>
    <x v="3"/>
    <x v="1"/>
  </r>
  <r>
    <x v="4"/>
    <x v="4"/>
    <x v="4"/>
    <x v="4"/>
    <x v="1"/>
    <x v="0"/>
    <x v="3"/>
    <x v="0"/>
    <x v="3"/>
    <x v="0"/>
    <x v="0"/>
    <x v="0"/>
    <x v="4"/>
    <x v="1"/>
  </r>
  <r>
    <x v="5"/>
    <x v="5"/>
    <x v="5"/>
    <x v="5"/>
    <x v="1"/>
    <x v="1"/>
    <x v="4"/>
    <x v="2"/>
    <x v="4"/>
    <x v="2"/>
    <x v="0"/>
    <x v="1"/>
    <x v="5"/>
    <x v="0"/>
  </r>
  <r>
    <x v="6"/>
    <x v="6"/>
    <x v="6"/>
    <x v="6"/>
    <x v="0"/>
    <x v="1"/>
    <x v="5"/>
    <x v="3"/>
    <x v="0"/>
    <x v="2"/>
    <x v="0"/>
    <x v="0"/>
    <x v="6"/>
    <x v="1"/>
  </r>
  <r>
    <x v="7"/>
    <x v="7"/>
    <x v="7"/>
    <x v="7"/>
    <x v="2"/>
    <x v="0"/>
    <x v="6"/>
    <x v="4"/>
    <x v="5"/>
    <x v="3"/>
    <x v="0"/>
    <x v="1"/>
    <x v="7"/>
    <x v="0"/>
  </r>
  <r>
    <x v="8"/>
    <x v="8"/>
    <x v="8"/>
    <x v="8"/>
    <x v="0"/>
    <x v="1"/>
    <x v="4"/>
    <x v="4"/>
    <x v="6"/>
    <x v="2"/>
    <x v="1"/>
    <x v="0"/>
    <x v="8"/>
    <x v="1"/>
  </r>
  <r>
    <x v="9"/>
    <x v="9"/>
    <x v="9"/>
    <x v="9"/>
    <x v="0"/>
    <x v="1"/>
    <x v="7"/>
    <x v="0"/>
    <x v="7"/>
    <x v="0"/>
    <x v="0"/>
    <x v="0"/>
    <x v="9"/>
    <x v="1"/>
  </r>
  <r>
    <x v="10"/>
    <x v="10"/>
    <x v="10"/>
    <x v="10"/>
    <x v="0"/>
    <x v="1"/>
    <x v="8"/>
    <x v="5"/>
    <x v="8"/>
    <x v="2"/>
    <x v="1"/>
    <x v="1"/>
    <x v="10"/>
    <x v="1"/>
  </r>
  <r>
    <x v="11"/>
    <x v="11"/>
    <x v="11"/>
    <x v="11"/>
    <x v="1"/>
    <x v="2"/>
    <x v="9"/>
    <x v="6"/>
    <x v="0"/>
    <x v="2"/>
    <x v="0"/>
    <x v="1"/>
    <x v="11"/>
    <x v="1"/>
  </r>
  <r>
    <x v="12"/>
    <x v="12"/>
    <x v="12"/>
    <x v="12"/>
    <x v="3"/>
    <x v="0"/>
    <x v="10"/>
    <x v="7"/>
    <x v="0"/>
    <x v="2"/>
    <x v="0"/>
    <x v="1"/>
    <x v="12"/>
    <x v="1"/>
  </r>
  <r>
    <x v="13"/>
    <x v="13"/>
    <x v="13"/>
    <x v="13"/>
    <x v="3"/>
    <x v="0"/>
    <x v="11"/>
    <x v="8"/>
    <x v="0"/>
    <x v="2"/>
    <x v="1"/>
    <x v="1"/>
    <x v="13"/>
    <x v="1"/>
  </r>
  <r>
    <x v="14"/>
    <x v="14"/>
    <x v="14"/>
    <x v="14"/>
    <x v="1"/>
    <x v="0"/>
    <x v="12"/>
    <x v="3"/>
    <x v="0"/>
    <x v="2"/>
    <x v="0"/>
    <x v="0"/>
    <x v="14"/>
    <x v="1"/>
  </r>
  <r>
    <x v="15"/>
    <x v="15"/>
    <x v="15"/>
    <x v="15"/>
    <x v="2"/>
    <x v="1"/>
    <x v="13"/>
    <x v="6"/>
    <x v="9"/>
    <x v="2"/>
    <x v="1"/>
    <x v="0"/>
    <x v="15"/>
    <x v="1"/>
  </r>
  <r>
    <x v="16"/>
    <x v="16"/>
    <x v="16"/>
    <x v="16"/>
    <x v="2"/>
    <x v="1"/>
    <x v="14"/>
    <x v="1"/>
    <x v="10"/>
    <x v="0"/>
    <x v="0"/>
    <x v="1"/>
    <x v="16"/>
    <x v="0"/>
  </r>
  <r>
    <x v="17"/>
    <x v="17"/>
    <x v="17"/>
    <x v="13"/>
    <x v="1"/>
    <x v="0"/>
    <x v="9"/>
    <x v="9"/>
    <x v="0"/>
    <x v="2"/>
    <x v="0"/>
    <x v="0"/>
    <x v="17"/>
    <x v="1"/>
  </r>
  <r>
    <x v="18"/>
    <x v="18"/>
    <x v="18"/>
    <x v="17"/>
    <x v="1"/>
    <x v="1"/>
    <x v="13"/>
    <x v="5"/>
    <x v="0"/>
    <x v="0"/>
    <x v="1"/>
    <x v="1"/>
    <x v="18"/>
    <x v="1"/>
  </r>
  <r>
    <x v="19"/>
    <x v="19"/>
    <x v="19"/>
    <x v="18"/>
    <x v="3"/>
    <x v="0"/>
    <x v="9"/>
    <x v="5"/>
    <x v="0"/>
    <x v="2"/>
    <x v="0"/>
    <x v="0"/>
    <x v="19"/>
    <x v="1"/>
  </r>
  <r>
    <x v="20"/>
    <x v="20"/>
    <x v="20"/>
    <x v="19"/>
    <x v="3"/>
    <x v="1"/>
    <x v="1"/>
    <x v="2"/>
    <x v="0"/>
    <x v="2"/>
    <x v="0"/>
    <x v="0"/>
    <x v="20"/>
    <x v="1"/>
  </r>
  <r>
    <x v="21"/>
    <x v="21"/>
    <x v="21"/>
    <x v="20"/>
    <x v="1"/>
    <x v="0"/>
    <x v="15"/>
    <x v="2"/>
    <x v="0"/>
    <x v="2"/>
    <x v="0"/>
    <x v="1"/>
    <x v="21"/>
    <x v="1"/>
  </r>
  <r>
    <x v="22"/>
    <x v="22"/>
    <x v="22"/>
    <x v="21"/>
    <x v="1"/>
    <x v="0"/>
    <x v="16"/>
    <x v="4"/>
    <x v="0"/>
    <x v="0"/>
    <x v="0"/>
    <x v="1"/>
    <x v="22"/>
    <x v="0"/>
  </r>
  <r>
    <x v="23"/>
    <x v="23"/>
    <x v="23"/>
    <x v="22"/>
    <x v="3"/>
    <x v="1"/>
    <x v="17"/>
    <x v="6"/>
    <x v="0"/>
    <x v="2"/>
    <x v="1"/>
    <x v="0"/>
    <x v="23"/>
    <x v="1"/>
  </r>
  <r>
    <x v="24"/>
    <x v="24"/>
    <x v="24"/>
    <x v="23"/>
    <x v="3"/>
    <x v="0"/>
    <x v="18"/>
    <x v="8"/>
    <x v="0"/>
    <x v="0"/>
    <x v="0"/>
    <x v="0"/>
    <x v="24"/>
    <x v="1"/>
  </r>
  <r>
    <x v="25"/>
    <x v="25"/>
    <x v="25"/>
    <x v="24"/>
    <x v="3"/>
    <x v="1"/>
    <x v="11"/>
    <x v="6"/>
    <x v="0"/>
    <x v="2"/>
    <x v="1"/>
    <x v="0"/>
    <x v="25"/>
    <x v="1"/>
  </r>
  <r>
    <x v="26"/>
    <x v="26"/>
    <x v="26"/>
    <x v="25"/>
    <x v="2"/>
    <x v="1"/>
    <x v="19"/>
    <x v="0"/>
    <x v="11"/>
    <x v="0"/>
    <x v="0"/>
    <x v="0"/>
    <x v="26"/>
    <x v="1"/>
  </r>
  <r>
    <x v="27"/>
    <x v="27"/>
    <x v="27"/>
    <x v="26"/>
    <x v="3"/>
    <x v="1"/>
    <x v="4"/>
    <x v="9"/>
    <x v="0"/>
    <x v="2"/>
    <x v="1"/>
    <x v="1"/>
    <x v="27"/>
    <x v="1"/>
  </r>
  <r>
    <x v="28"/>
    <x v="28"/>
    <x v="28"/>
    <x v="27"/>
    <x v="2"/>
    <x v="0"/>
    <x v="3"/>
    <x v="6"/>
    <x v="12"/>
    <x v="0"/>
    <x v="0"/>
    <x v="0"/>
    <x v="28"/>
    <x v="1"/>
  </r>
  <r>
    <x v="29"/>
    <x v="29"/>
    <x v="29"/>
    <x v="28"/>
    <x v="3"/>
    <x v="1"/>
    <x v="6"/>
    <x v="10"/>
    <x v="13"/>
    <x v="2"/>
    <x v="0"/>
    <x v="0"/>
    <x v="29"/>
    <x v="1"/>
  </r>
  <r>
    <x v="30"/>
    <x v="30"/>
    <x v="30"/>
    <x v="29"/>
    <x v="1"/>
    <x v="0"/>
    <x v="2"/>
    <x v="6"/>
    <x v="0"/>
    <x v="1"/>
    <x v="0"/>
    <x v="1"/>
    <x v="30"/>
    <x v="0"/>
  </r>
  <r>
    <x v="31"/>
    <x v="31"/>
    <x v="31"/>
    <x v="30"/>
    <x v="3"/>
    <x v="1"/>
    <x v="19"/>
    <x v="3"/>
    <x v="14"/>
    <x v="0"/>
    <x v="1"/>
    <x v="0"/>
    <x v="31"/>
    <x v="1"/>
  </r>
  <r>
    <x v="32"/>
    <x v="32"/>
    <x v="32"/>
    <x v="31"/>
    <x v="2"/>
    <x v="1"/>
    <x v="1"/>
    <x v="9"/>
    <x v="15"/>
    <x v="2"/>
    <x v="1"/>
    <x v="1"/>
    <x v="32"/>
    <x v="1"/>
  </r>
  <r>
    <x v="33"/>
    <x v="33"/>
    <x v="33"/>
    <x v="32"/>
    <x v="1"/>
    <x v="0"/>
    <x v="0"/>
    <x v="5"/>
    <x v="0"/>
    <x v="2"/>
    <x v="0"/>
    <x v="0"/>
    <x v="33"/>
    <x v="1"/>
  </r>
  <r>
    <x v="34"/>
    <x v="34"/>
    <x v="34"/>
    <x v="33"/>
    <x v="1"/>
    <x v="0"/>
    <x v="6"/>
    <x v="9"/>
    <x v="0"/>
    <x v="2"/>
    <x v="0"/>
    <x v="0"/>
    <x v="34"/>
    <x v="1"/>
  </r>
  <r>
    <x v="35"/>
    <x v="35"/>
    <x v="35"/>
    <x v="34"/>
    <x v="3"/>
    <x v="0"/>
    <x v="13"/>
    <x v="10"/>
    <x v="16"/>
    <x v="0"/>
    <x v="0"/>
    <x v="1"/>
    <x v="35"/>
    <x v="0"/>
  </r>
  <r>
    <x v="36"/>
    <x v="36"/>
    <x v="36"/>
    <x v="35"/>
    <x v="4"/>
    <x v="1"/>
    <x v="8"/>
    <x v="6"/>
    <x v="17"/>
    <x v="0"/>
    <x v="1"/>
    <x v="0"/>
    <x v="36"/>
    <x v="1"/>
  </r>
  <r>
    <x v="37"/>
    <x v="37"/>
    <x v="37"/>
    <x v="36"/>
    <x v="4"/>
    <x v="1"/>
    <x v="20"/>
    <x v="3"/>
    <x v="18"/>
    <x v="0"/>
    <x v="1"/>
    <x v="0"/>
    <x v="37"/>
    <x v="1"/>
  </r>
  <r>
    <x v="38"/>
    <x v="38"/>
    <x v="38"/>
    <x v="4"/>
    <x v="3"/>
    <x v="1"/>
    <x v="19"/>
    <x v="3"/>
    <x v="0"/>
    <x v="0"/>
    <x v="0"/>
    <x v="0"/>
    <x v="38"/>
    <x v="1"/>
  </r>
  <r>
    <x v="39"/>
    <x v="39"/>
    <x v="39"/>
    <x v="37"/>
    <x v="2"/>
    <x v="1"/>
    <x v="1"/>
    <x v="5"/>
    <x v="19"/>
    <x v="2"/>
    <x v="1"/>
    <x v="0"/>
    <x v="39"/>
    <x v="1"/>
  </r>
  <r>
    <x v="40"/>
    <x v="40"/>
    <x v="40"/>
    <x v="38"/>
    <x v="4"/>
    <x v="1"/>
    <x v="21"/>
    <x v="4"/>
    <x v="0"/>
    <x v="0"/>
    <x v="0"/>
    <x v="1"/>
    <x v="40"/>
    <x v="1"/>
  </r>
  <r>
    <x v="41"/>
    <x v="41"/>
    <x v="41"/>
    <x v="39"/>
    <x v="3"/>
    <x v="0"/>
    <x v="22"/>
    <x v="2"/>
    <x v="20"/>
    <x v="0"/>
    <x v="1"/>
    <x v="1"/>
    <x v="41"/>
    <x v="0"/>
  </r>
  <r>
    <x v="42"/>
    <x v="42"/>
    <x v="42"/>
    <x v="40"/>
    <x v="3"/>
    <x v="0"/>
    <x v="23"/>
    <x v="0"/>
    <x v="21"/>
    <x v="0"/>
    <x v="0"/>
    <x v="0"/>
    <x v="42"/>
    <x v="1"/>
  </r>
  <r>
    <x v="43"/>
    <x v="43"/>
    <x v="43"/>
    <x v="41"/>
    <x v="3"/>
    <x v="0"/>
    <x v="24"/>
    <x v="0"/>
    <x v="22"/>
    <x v="0"/>
    <x v="1"/>
    <x v="1"/>
    <x v="43"/>
    <x v="0"/>
  </r>
  <r>
    <x v="44"/>
    <x v="44"/>
    <x v="44"/>
    <x v="42"/>
    <x v="4"/>
    <x v="0"/>
    <x v="23"/>
    <x v="8"/>
    <x v="23"/>
    <x v="0"/>
    <x v="0"/>
    <x v="0"/>
    <x v="44"/>
    <x v="1"/>
  </r>
  <r>
    <x v="45"/>
    <x v="45"/>
    <x v="45"/>
    <x v="43"/>
    <x v="2"/>
    <x v="0"/>
    <x v="15"/>
    <x v="4"/>
    <x v="24"/>
    <x v="2"/>
    <x v="0"/>
    <x v="0"/>
    <x v="45"/>
    <x v="1"/>
  </r>
  <r>
    <x v="46"/>
    <x v="46"/>
    <x v="46"/>
    <x v="44"/>
    <x v="2"/>
    <x v="0"/>
    <x v="7"/>
    <x v="9"/>
    <x v="25"/>
    <x v="0"/>
    <x v="0"/>
    <x v="0"/>
    <x v="46"/>
    <x v="0"/>
  </r>
  <r>
    <x v="47"/>
    <x v="47"/>
    <x v="47"/>
    <x v="45"/>
    <x v="2"/>
    <x v="0"/>
    <x v="2"/>
    <x v="9"/>
    <x v="26"/>
    <x v="0"/>
    <x v="0"/>
    <x v="0"/>
    <x v="47"/>
    <x v="0"/>
  </r>
  <r>
    <x v="48"/>
    <x v="48"/>
    <x v="48"/>
    <x v="46"/>
    <x v="2"/>
    <x v="1"/>
    <x v="18"/>
    <x v="0"/>
    <x v="27"/>
    <x v="0"/>
    <x v="1"/>
    <x v="0"/>
    <x v="48"/>
    <x v="1"/>
  </r>
  <r>
    <x v="49"/>
    <x v="49"/>
    <x v="49"/>
    <x v="43"/>
    <x v="2"/>
    <x v="0"/>
    <x v="25"/>
    <x v="0"/>
    <x v="28"/>
    <x v="2"/>
    <x v="0"/>
    <x v="1"/>
    <x v="49"/>
    <x v="1"/>
  </r>
  <r>
    <x v="50"/>
    <x v="50"/>
    <x v="50"/>
    <x v="47"/>
    <x v="2"/>
    <x v="1"/>
    <x v="4"/>
    <x v="7"/>
    <x v="29"/>
    <x v="2"/>
    <x v="0"/>
    <x v="1"/>
    <x v="50"/>
    <x v="1"/>
  </r>
  <r>
    <x v="51"/>
    <x v="51"/>
    <x v="51"/>
    <x v="48"/>
    <x v="5"/>
    <x v="1"/>
    <x v="19"/>
    <x v="8"/>
    <x v="30"/>
    <x v="2"/>
    <x v="1"/>
    <x v="1"/>
    <x v="51"/>
    <x v="1"/>
  </r>
  <r>
    <x v="52"/>
    <x v="52"/>
    <x v="52"/>
    <x v="49"/>
    <x v="3"/>
    <x v="0"/>
    <x v="20"/>
    <x v="8"/>
    <x v="0"/>
    <x v="2"/>
    <x v="1"/>
    <x v="1"/>
    <x v="52"/>
    <x v="1"/>
  </r>
  <r>
    <x v="53"/>
    <x v="53"/>
    <x v="53"/>
    <x v="50"/>
    <x v="5"/>
    <x v="1"/>
    <x v="1"/>
    <x v="2"/>
    <x v="31"/>
    <x v="0"/>
    <x v="1"/>
    <x v="1"/>
    <x v="53"/>
    <x v="0"/>
  </r>
  <r>
    <x v="54"/>
    <x v="54"/>
    <x v="54"/>
    <x v="51"/>
    <x v="5"/>
    <x v="1"/>
    <x v="0"/>
    <x v="1"/>
    <x v="32"/>
    <x v="0"/>
    <x v="0"/>
    <x v="1"/>
    <x v="54"/>
    <x v="0"/>
  </r>
  <r>
    <x v="55"/>
    <x v="55"/>
    <x v="55"/>
    <x v="0"/>
    <x v="3"/>
    <x v="1"/>
    <x v="3"/>
    <x v="1"/>
    <x v="33"/>
    <x v="0"/>
    <x v="0"/>
    <x v="0"/>
    <x v="55"/>
    <x v="1"/>
  </r>
  <r>
    <x v="56"/>
    <x v="56"/>
    <x v="56"/>
    <x v="52"/>
    <x v="3"/>
    <x v="1"/>
    <x v="13"/>
    <x v="8"/>
    <x v="34"/>
    <x v="0"/>
    <x v="0"/>
    <x v="1"/>
    <x v="56"/>
    <x v="1"/>
  </r>
  <r>
    <x v="57"/>
    <x v="57"/>
    <x v="57"/>
    <x v="53"/>
    <x v="5"/>
    <x v="1"/>
    <x v="26"/>
    <x v="10"/>
    <x v="35"/>
    <x v="0"/>
    <x v="1"/>
    <x v="1"/>
    <x v="57"/>
    <x v="1"/>
  </r>
  <r>
    <x v="58"/>
    <x v="58"/>
    <x v="58"/>
    <x v="54"/>
    <x v="4"/>
    <x v="0"/>
    <x v="27"/>
    <x v="4"/>
    <x v="0"/>
    <x v="0"/>
    <x v="0"/>
    <x v="1"/>
    <x v="58"/>
    <x v="0"/>
  </r>
  <r>
    <x v="59"/>
    <x v="59"/>
    <x v="59"/>
    <x v="55"/>
    <x v="3"/>
    <x v="1"/>
    <x v="22"/>
    <x v="4"/>
    <x v="36"/>
    <x v="0"/>
    <x v="0"/>
    <x v="0"/>
    <x v="59"/>
    <x v="1"/>
  </r>
  <r>
    <x v="60"/>
    <x v="60"/>
    <x v="60"/>
    <x v="56"/>
    <x v="5"/>
    <x v="1"/>
    <x v="12"/>
    <x v="8"/>
    <x v="37"/>
    <x v="0"/>
    <x v="1"/>
    <x v="1"/>
    <x v="60"/>
    <x v="1"/>
  </r>
  <r>
    <x v="61"/>
    <x v="61"/>
    <x v="61"/>
    <x v="57"/>
    <x v="5"/>
    <x v="0"/>
    <x v="7"/>
    <x v="9"/>
    <x v="38"/>
    <x v="2"/>
    <x v="1"/>
    <x v="1"/>
    <x v="61"/>
    <x v="1"/>
  </r>
  <r>
    <x v="62"/>
    <x v="62"/>
    <x v="62"/>
    <x v="58"/>
    <x v="4"/>
    <x v="1"/>
    <x v="20"/>
    <x v="1"/>
    <x v="39"/>
    <x v="2"/>
    <x v="1"/>
    <x v="1"/>
    <x v="62"/>
    <x v="1"/>
  </r>
  <r>
    <x v="63"/>
    <x v="63"/>
    <x v="63"/>
    <x v="9"/>
    <x v="4"/>
    <x v="1"/>
    <x v="28"/>
    <x v="2"/>
    <x v="40"/>
    <x v="0"/>
    <x v="0"/>
    <x v="0"/>
    <x v="63"/>
    <x v="1"/>
  </r>
  <r>
    <x v="64"/>
    <x v="64"/>
    <x v="64"/>
    <x v="59"/>
    <x v="5"/>
    <x v="1"/>
    <x v="29"/>
    <x v="4"/>
    <x v="41"/>
    <x v="0"/>
    <x v="0"/>
    <x v="0"/>
    <x v="64"/>
    <x v="1"/>
  </r>
  <r>
    <x v="65"/>
    <x v="65"/>
    <x v="65"/>
    <x v="60"/>
    <x v="5"/>
    <x v="0"/>
    <x v="19"/>
    <x v="5"/>
    <x v="42"/>
    <x v="2"/>
    <x v="0"/>
    <x v="0"/>
    <x v="65"/>
    <x v="1"/>
  </r>
  <r>
    <x v="66"/>
    <x v="66"/>
    <x v="66"/>
    <x v="61"/>
    <x v="5"/>
    <x v="0"/>
    <x v="10"/>
    <x v="1"/>
    <x v="43"/>
    <x v="0"/>
    <x v="0"/>
    <x v="1"/>
    <x v="66"/>
    <x v="1"/>
  </r>
  <r>
    <x v="67"/>
    <x v="67"/>
    <x v="67"/>
    <x v="62"/>
    <x v="5"/>
    <x v="1"/>
    <x v="3"/>
    <x v="7"/>
    <x v="44"/>
    <x v="2"/>
    <x v="0"/>
    <x v="0"/>
    <x v="67"/>
    <x v="1"/>
  </r>
  <r>
    <x v="68"/>
    <x v="68"/>
    <x v="68"/>
    <x v="63"/>
    <x v="2"/>
    <x v="0"/>
    <x v="12"/>
    <x v="8"/>
    <x v="45"/>
    <x v="2"/>
    <x v="1"/>
    <x v="0"/>
    <x v="68"/>
    <x v="1"/>
  </r>
  <r>
    <x v="69"/>
    <x v="69"/>
    <x v="69"/>
    <x v="64"/>
    <x v="3"/>
    <x v="0"/>
    <x v="30"/>
    <x v="2"/>
    <x v="46"/>
    <x v="0"/>
    <x v="0"/>
    <x v="1"/>
    <x v="69"/>
    <x v="1"/>
  </r>
  <r>
    <x v="70"/>
    <x v="70"/>
    <x v="70"/>
    <x v="65"/>
    <x v="2"/>
    <x v="1"/>
    <x v="14"/>
    <x v="0"/>
    <x v="47"/>
    <x v="3"/>
    <x v="0"/>
    <x v="1"/>
    <x v="70"/>
    <x v="0"/>
  </r>
  <r>
    <x v="71"/>
    <x v="71"/>
    <x v="71"/>
    <x v="66"/>
    <x v="3"/>
    <x v="1"/>
    <x v="6"/>
    <x v="5"/>
    <x v="0"/>
    <x v="0"/>
    <x v="0"/>
    <x v="1"/>
    <x v="71"/>
    <x v="1"/>
  </r>
  <r>
    <x v="72"/>
    <x v="72"/>
    <x v="72"/>
    <x v="67"/>
    <x v="4"/>
    <x v="0"/>
    <x v="25"/>
    <x v="10"/>
    <x v="48"/>
    <x v="0"/>
    <x v="1"/>
    <x v="0"/>
    <x v="72"/>
    <x v="1"/>
  </r>
  <r>
    <x v="73"/>
    <x v="73"/>
    <x v="73"/>
    <x v="68"/>
    <x v="2"/>
    <x v="0"/>
    <x v="11"/>
    <x v="8"/>
    <x v="49"/>
    <x v="2"/>
    <x v="0"/>
    <x v="0"/>
    <x v="73"/>
    <x v="1"/>
  </r>
  <r>
    <x v="74"/>
    <x v="74"/>
    <x v="74"/>
    <x v="69"/>
    <x v="3"/>
    <x v="1"/>
    <x v="19"/>
    <x v="9"/>
    <x v="0"/>
    <x v="2"/>
    <x v="1"/>
    <x v="0"/>
    <x v="74"/>
    <x v="1"/>
  </r>
  <r>
    <x v="75"/>
    <x v="75"/>
    <x v="75"/>
    <x v="62"/>
    <x v="3"/>
    <x v="0"/>
    <x v="30"/>
    <x v="1"/>
    <x v="50"/>
    <x v="2"/>
    <x v="0"/>
    <x v="1"/>
    <x v="75"/>
    <x v="1"/>
  </r>
  <r>
    <x v="76"/>
    <x v="76"/>
    <x v="76"/>
    <x v="70"/>
    <x v="3"/>
    <x v="1"/>
    <x v="31"/>
    <x v="2"/>
    <x v="0"/>
    <x v="2"/>
    <x v="0"/>
    <x v="0"/>
    <x v="76"/>
    <x v="1"/>
  </r>
  <r>
    <x v="77"/>
    <x v="77"/>
    <x v="77"/>
    <x v="71"/>
    <x v="3"/>
    <x v="0"/>
    <x v="15"/>
    <x v="9"/>
    <x v="0"/>
    <x v="0"/>
    <x v="0"/>
    <x v="0"/>
    <x v="77"/>
    <x v="1"/>
  </r>
  <r>
    <x v="78"/>
    <x v="78"/>
    <x v="78"/>
    <x v="72"/>
    <x v="4"/>
    <x v="1"/>
    <x v="20"/>
    <x v="8"/>
    <x v="51"/>
    <x v="0"/>
    <x v="1"/>
    <x v="0"/>
    <x v="78"/>
    <x v="1"/>
  </r>
  <r>
    <x v="79"/>
    <x v="79"/>
    <x v="79"/>
    <x v="73"/>
    <x v="2"/>
    <x v="0"/>
    <x v="1"/>
    <x v="7"/>
    <x v="52"/>
    <x v="2"/>
    <x v="0"/>
    <x v="1"/>
    <x v="79"/>
    <x v="1"/>
  </r>
  <r>
    <x v="80"/>
    <x v="80"/>
    <x v="80"/>
    <x v="74"/>
    <x v="3"/>
    <x v="0"/>
    <x v="10"/>
    <x v="1"/>
    <x v="53"/>
    <x v="2"/>
    <x v="1"/>
    <x v="1"/>
    <x v="80"/>
    <x v="1"/>
  </r>
  <r>
    <x v="81"/>
    <x v="81"/>
    <x v="81"/>
    <x v="75"/>
    <x v="3"/>
    <x v="0"/>
    <x v="15"/>
    <x v="0"/>
    <x v="0"/>
    <x v="0"/>
    <x v="0"/>
    <x v="1"/>
    <x v="81"/>
    <x v="0"/>
  </r>
  <r>
    <x v="82"/>
    <x v="82"/>
    <x v="82"/>
    <x v="76"/>
    <x v="3"/>
    <x v="0"/>
    <x v="19"/>
    <x v="6"/>
    <x v="0"/>
    <x v="2"/>
    <x v="1"/>
    <x v="1"/>
    <x v="82"/>
    <x v="1"/>
  </r>
  <r>
    <x v="83"/>
    <x v="83"/>
    <x v="83"/>
    <x v="77"/>
    <x v="3"/>
    <x v="0"/>
    <x v="10"/>
    <x v="4"/>
    <x v="54"/>
    <x v="0"/>
    <x v="0"/>
    <x v="0"/>
    <x v="83"/>
    <x v="1"/>
  </r>
  <r>
    <x v="84"/>
    <x v="84"/>
    <x v="84"/>
    <x v="78"/>
    <x v="3"/>
    <x v="0"/>
    <x v="17"/>
    <x v="4"/>
    <x v="0"/>
    <x v="2"/>
    <x v="0"/>
    <x v="1"/>
    <x v="84"/>
    <x v="1"/>
  </r>
  <r>
    <x v="85"/>
    <x v="85"/>
    <x v="85"/>
    <x v="79"/>
    <x v="4"/>
    <x v="0"/>
    <x v="32"/>
    <x v="7"/>
    <x v="0"/>
    <x v="2"/>
    <x v="0"/>
    <x v="0"/>
    <x v="85"/>
    <x v="1"/>
  </r>
  <r>
    <x v="86"/>
    <x v="86"/>
    <x v="86"/>
    <x v="80"/>
    <x v="4"/>
    <x v="1"/>
    <x v="33"/>
    <x v="6"/>
    <x v="55"/>
    <x v="0"/>
    <x v="0"/>
    <x v="1"/>
    <x v="86"/>
    <x v="0"/>
  </r>
  <r>
    <x v="87"/>
    <x v="87"/>
    <x v="87"/>
    <x v="81"/>
    <x v="3"/>
    <x v="1"/>
    <x v="34"/>
    <x v="9"/>
    <x v="0"/>
    <x v="2"/>
    <x v="0"/>
    <x v="1"/>
    <x v="87"/>
    <x v="1"/>
  </r>
  <r>
    <x v="88"/>
    <x v="88"/>
    <x v="88"/>
    <x v="82"/>
    <x v="3"/>
    <x v="0"/>
    <x v="17"/>
    <x v="4"/>
    <x v="0"/>
    <x v="1"/>
    <x v="0"/>
    <x v="1"/>
    <x v="88"/>
    <x v="0"/>
  </r>
  <r>
    <x v="89"/>
    <x v="89"/>
    <x v="42"/>
    <x v="14"/>
    <x v="2"/>
    <x v="0"/>
    <x v="35"/>
    <x v="6"/>
    <x v="56"/>
    <x v="2"/>
    <x v="0"/>
    <x v="0"/>
    <x v="89"/>
    <x v="1"/>
  </r>
  <r>
    <x v="90"/>
    <x v="90"/>
    <x v="89"/>
    <x v="83"/>
    <x v="4"/>
    <x v="0"/>
    <x v="4"/>
    <x v="8"/>
    <x v="0"/>
    <x v="1"/>
    <x v="0"/>
    <x v="0"/>
    <x v="90"/>
    <x v="0"/>
  </r>
  <r>
    <x v="91"/>
    <x v="91"/>
    <x v="90"/>
    <x v="84"/>
    <x v="3"/>
    <x v="1"/>
    <x v="13"/>
    <x v="3"/>
    <x v="57"/>
    <x v="2"/>
    <x v="0"/>
    <x v="1"/>
    <x v="91"/>
    <x v="1"/>
  </r>
  <r>
    <x v="92"/>
    <x v="92"/>
    <x v="91"/>
    <x v="85"/>
    <x v="3"/>
    <x v="0"/>
    <x v="19"/>
    <x v="7"/>
    <x v="0"/>
    <x v="2"/>
    <x v="0"/>
    <x v="1"/>
    <x v="92"/>
    <x v="1"/>
  </r>
  <r>
    <x v="93"/>
    <x v="93"/>
    <x v="92"/>
    <x v="86"/>
    <x v="3"/>
    <x v="1"/>
    <x v="6"/>
    <x v="2"/>
    <x v="0"/>
    <x v="2"/>
    <x v="0"/>
    <x v="0"/>
    <x v="93"/>
    <x v="1"/>
  </r>
  <r>
    <x v="94"/>
    <x v="94"/>
    <x v="92"/>
    <x v="87"/>
    <x v="4"/>
    <x v="1"/>
    <x v="0"/>
    <x v="4"/>
    <x v="0"/>
    <x v="2"/>
    <x v="1"/>
    <x v="0"/>
    <x v="94"/>
    <x v="1"/>
  </r>
  <r>
    <x v="95"/>
    <x v="95"/>
    <x v="93"/>
    <x v="88"/>
    <x v="4"/>
    <x v="1"/>
    <x v="12"/>
    <x v="7"/>
    <x v="58"/>
    <x v="0"/>
    <x v="1"/>
    <x v="0"/>
    <x v="95"/>
    <x v="1"/>
  </r>
  <r>
    <x v="96"/>
    <x v="96"/>
    <x v="94"/>
    <x v="89"/>
    <x v="4"/>
    <x v="1"/>
    <x v="1"/>
    <x v="9"/>
    <x v="59"/>
    <x v="0"/>
    <x v="1"/>
    <x v="0"/>
    <x v="96"/>
    <x v="1"/>
  </r>
  <r>
    <x v="97"/>
    <x v="97"/>
    <x v="95"/>
    <x v="90"/>
    <x v="2"/>
    <x v="1"/>
    <x v="6"/>
    <x v="2"/>
    <x v="60"/>
    <x v="2"/>
    <x v="0"/>
    <x v="0"/>
    <x v="97"/>
    <x v="1"/>
  </r>
  <r>
    <x v="98"/>
    <x v="98"/>
    <x v="96"/>
    <x v="91"/>
    <x v="4"/>
    <x v="1"/>
    <x v="33"/>
    <x v="2"/>
    <x v="0"/>
    <x v="2"/>
    <x v="1"/>
    <x v="1"/>
    <x v="98"/>
    <x v="1"/>
  </r>
  <r>
    <x v="99"/>
    <x v="99"/>
    <x v="97"/>
    <x v="92"/>
    <x v="3"/>
    <x v="1"/>
    <x v="10"/>
    <x v="9"/>
    <x v="0"/>
    <x v="2"/>
    <x v="1"/>
    <x v="1"/>
    <x v="99"/>
    <x v="1"/>
  </r>
  <r>
    <x v="100"/>
    <x v="100"/>
    <x v="98"/>
    <x v="74"/>
    <x v="3"/>
    <x v="0"/>
    <x v="21"/>
    <x v="5"/>
    <x v="0"/>
    <x v="0"/>
    <x v="0"/>
    <x v="0"/>
    <x v="100"/>
    <x v="1"/>
  </r>
  <r>
    <x v="101"/>
    <x v="101"/>
    <x v="99"/>
    <x v="93"/>
    <x v="3"/>
    <x v="0"/>
    <x v="4"/>
    <x v="5"/>
    <x v="0"/>
    <x v="2"/>
    <x v="1"/>
    <x v="1"/>
    <x v="101"/>
    <x v="1"/>
  </r>
  <r>
    <x v="102"/>
    <x v="102"/>
    <x v="99"/>
    <x v="65"/>
    <x v="3"/>
    <x v="1"/>
    <x v="8"/>
    <x v="9"/>
    <x v="61"/>
    <x v="0"/>
    <x v="0"/>
    <x v="1"/>
    <x v="102"/>
    <x v="1"/>
  </r>
  <r>
    <x v="103"/>
    <x v="103"/>
    <x v="100"/>
    <x v="10"/>
    <x v="4"/>
    <x v="1"/>
    <x v="19"/>
    <x v="3"/>
    <x v="0"/>
    <x v="2"/>
    <x v="0"/>
    <x v="1"/>
    <x v="103"/>
    <x v="1"/>
  </r>
  <r>
    <x v="104"/>
    <x v="104"/>
    <x v="101"/>
    <x v="94"/>
    <x v="4"/>
    <x v="0"/>
    <x v="36"/>
    <x v="1"/>
    <x v="0"/>
    <x v="0"/>
    <x v="0"/>
    <x v="0"/>
    <x v="104"/>
    <x v="0"/>
  </r>
  <r>
    <x v="105"/>
    <x v="105"/>
    <x v="102"/>
    <x v="95"/>
    <x v="4"/>
    <x v="0"/>
    <x v="17"/>
    <x v="4"/>
    <x v="62"/>
    <x v="2"/>
    <x v="0"/>
    <x v="0"/>
    <x v="105"/>
    <x v="0"/>
  </r>
  <r>
    <x v="106"/>
    <x v="106"/>
    <x v="103"/>
    <x v="37"/>
    <x v="2"/>
    <x v="1"/>
    <x v="15"/>
    <x v="1"/>
    <x v="63"/>
    <x v="0"/>
    <x v="0"/>
    <x v="0"/>
    <x v="106"/>
    <x v="1"/>
  </r>
  <r>
    <x v="107"/>
    <x v="107"/>
    <x v="104"/>
    <x v="96"/>
    <x v="2"/>
    <x v="0"/>
    <x v="19"/>
    <x v="0"/>
    <x v="64"/>
    <x v="0"/>
    <x v="1"/>
    <x v="0"/>
    <x v="107"/>
    <x v="1"/>
  </r>
  <r>
    <x v="108"/>
    <x v="108"/>
    <x v="105"/>
    <x v="97"/>
    <x v="4"/>
    <x v="1"/>
    <x v="20"/>
    <x v="8"/>
    <x v="65"/>
    <x v="0"/>
    <x v="1"/>
    <x v="1"/>
    <x v="108"/>
    <x v="1"/>
  </r>
  <r>
    <x v="109"/>
    <x v="109"/>
    <x v="106"/>
    <x v="98"/>
    <x v="2"/>
    <x v="1"/>
    <x v="12"/>
    <x v="9"/>
    <x v="66"/>
    <x v="0"/>
    <x v="0"/>
    <x v="1"/>
    <x v="109"/>
    <x v="0"/>
  </r>
  <r>
    <x v="110"/>
    <x v="110"/>
    <x v="107"/>
    <x v="99"/>
    <x v="2"/>
    <x v="1"/>
    <x v="34"/>
    <x v="6"/>
    <x v="67"/>
    <x v="0"/>
    <x v="1"/>
    <x v="0"/>
    <x v="110"/>
    <x v="1"/>
  </r>
  <r>
    <x v="111"/>
    <x v="111"/>
    <x v="108"/>
    <x v="100"/>
    <x v="2"/>
    <x v="1"/>
    <x v="2"/>
    <x v="3"/>
    <x v="68"/>
    <x v="2"/>
    <x v="0"/>
    <x v="1"/>
    <x v="111"/>
    <x v="1"/>
  </r>
  <r>
    <x v="112"/>
    <x v="112"/>
    <x v="109"/>
    <x v="101"/>
    <x v="3"/>
    <x v="1"/>
    <x v="0"/>
    <x v="0"/>
    <x v="69"/>
    <x v="0"/>
    <x v="1"/>
    <x v="1"/>
    <x v="112"/>
    <x v="1"/>
  </r>
  <r>
    <x v="113"/>
    <x v="113"/>
    <x v="110"/>
    <x v="64"/>
    <x v="4"/>
    <x v="1"/>
    <x v="19"/>
    <x v="9"/>
    <x v="70"/>
    <x v="0"/>
    <x v="1"/>
    <x v="0"/>
    <x v="113"/>
    <x v="1"/>
  </r>
  <r>
    <x v="114"/>
    <x v="114"/>
    <x v="97"/>
    <x v="102"/>
    <x v="2"/>
    <x v="1"/>
    <x v="35"/>
    <x v="9"/>
    <x v="71"/>
    <x v="2"/>
    <x v="1"/>
    <x v="0"/>
    <x v="114"/>
    <x v="0"/>
  </r>
  <r>
    <x v="115"/>
    <x v="115"/>
    <x v="111"/>
    <x v="103"/>
    <x v="2"/>
    <x v="0"/>
    <x v="34"/>
    <x v="9"/>
    <x v="72"/>
    <x v="2"/>
    <x v="0"/>
    <x v="0"/>
    <x v="115"/>
    <x v="1"/>
  </r>
  <r>
    <x v="116"/>
    <x v="116"/>
    <x v="112"/>
    <x v="104"/>
    <x v="2"/>
    <x v="0"/>
    <x v="25"/>
    <x v="5"/>
    <x v="73"/>
    <x v="0"/>
    <x v="0"/>
    <x v="1"/>
    <x v="116"/>
    <x v="1"/>
  </r>
  <r>
    <x v="117"/>
    <x v="117"/>
    <x v="113"/>
    <x v="77"/>
    <x v="3"/>
    <x v="0"/>
    <x v="1"/>
    <x v="1"/>
    <x v="0"/>
    <x v="2"/>
    <x v="0"/>
    <x v="1"/>
    <x v="117"/>
    <x v="1"/>
  </r>
  <r>
    <x v="118"/>
    <x v="118"/>
    <x v="114"/>
    <x v="85"/>
    <x v="2"/>
    <x v="0"/>
    <x v="8"/>
    <x v="2"/>
    <x v="74"/>
    <x v="0"/>
    <x v="0"/>
    <x v="1"/>
    <x v="118"/>
    <x v="0"/>
  </r>
  <r>
    <x v="119"/>
    <x v="119"/>
    <x v="115"/>
    <x v="3"/>
    <x v="2"/>
    <x v="1"/>
    <x v="10"/>
    <x v="4"/>
    <x v="75"/>
    <x v="2"/>
    <x v="0"/>
    <x v="1"/>
    <x v="119"/>
    <x v="1"/>
  </r>
  <r>
    <x v="120"/>
    <x v="120"/>
    <x v="116"/>
    <x v="105"/>
    <x v="3"/>
    <x v="1"/>
    <x v="10"/>
    <x v="2"/>
    <x v="76"/>
    <x v="2"/>
    <x v="1"/>
    <x v="1"/>
    <x v="120"/>
    <x v="1"/>
  </r>
  <r>
    <x v="121"/>
    <x v="121"/>
    <x v="117"/>
    <x v="106"/>
    <x v="4"/>
    <x v="1"/>
    <x v="2"/>
    <x v="5"/>
    <x v="77"/>
    <x v="0"/>
    <x v="1"/>
    <x v="1"/>
    <x v="121"/>
    <x v="1"/>
  </r>
  <r>
    <x v="122"/>
    <x v="122"/>
    <x v="39"/>
    <x v="52"/>
    <x v="3"/>
    <x v="0"/>
    <x v="2"/>
    <x v="5"/>
    <x v="0"/>
    <x v="2"/>
    <x v="0"/>
    <x v="1"/>
    <x v="122"/>
    <x v="1"/>
  </r>
  <r>
    <x v="123"/>
    <x v="123"/>
    <x v="118"/>
    <x v="9"/>
    <x v="2"/>
    <x v="0"/>
    <x v="37"/>
    <x v="7"/>
    <x v="78"/>
    <x v="0"/>
    <x v="0"/>
    <x v="0"/>
    <x v="123"/>
    <x v="1"/>
  </r>
  <r>
    <x v="124"/>
    <x v="124"/>
    <x v="119"/>
    <x v="107"/>
    <x v="3"/>
    <x v="0"/>
    <x v="35"/>
    <x v="6"/>
    <x v="0"/>
    <x v="0"/>
    <x v="1"/>
    <x v="1"/>
    <x v="124"/>
    <x v="1"/>
  </r>
  <r>
    <x v="125"/>
    <x v="125"/>
    <x v="120"/>
    <x v="108"/>
    <x v="3"/>
    <x v="1"/>
    <x v="0"/>
    <x v="9"/>
    <x v="79"/>
    <x v="0"/>
    <x v="0"/>
    <x v="1"/>
    <x v="125"/>
    <x v="0"/>
  </r>
  <r>
    <x v="126"/>
    <x v="126"/>
    <x v="121"/>
    <x v="13"/>
    <x v="3"/>
    <x v="0"/>
    <x v="38"/>
    <x v="1"/>
    <x v="0"/>
    <x v="0"/>
    <x v="1"/>
    <x v="0"/>
    <x v="126"/>
    <x v="0"/>
  </r>
  <r>
    <x v="127"/>
    <x v="127"/>
    <x v="122"/>
    <x v="107"/>
    <x v="2"/>
    <x v="1"/>
    <x v="28"/>
    <x v="10"/>
    <x v="80"/>
    <x v="0"/>
    <x v="0"/>
    <x v="1"/>
    <x v="127"/>
    <x v="0"/>
  </r>
  <r>
    <x v="128"/>
    <x v="128"/>
    <x v="117"/>
    <x v="105"/>
    <x v="3"/>
    <x v="0"/>
    <x v="1"/>
    <x v="3"/>
    <x v="0"/>
    <x v="2"/>
    <x v="0"/>
    <x v="1"/>
    <x v="128"/>
    <x v="1"/>
  </r>
  <r>
    <x v="129"/>
    <x v="129"/>
    <x v="123"/>
    <x v="109"/>
    <x v="3"/>
    <x v="1"/>
    <x v="9"/>
    <x v="9"/>
    <x v="81"/>
    <x v="0"/>
    <x v="0"/>
    <x v="1"/>
    <x v="129"/>
    <x v="1"/>
  </r>
  <r>
    <x v="130"/>
    <x v="130"/>
    <x v="8"/>
    <x v="110"/>
    <x v="3"/>
    <x v="0"/>
    <x v="10"/>
    <x v="6"/>
    <x v="0"/>
    <x v="2"/>
    <x v="0"/>
    <x v="0"/>
    <x v="130"/>
    <x v="1"/>
  </r>
  <r>
    <x v="131"/>
    <x v="131"/>
    <x v="124"/>
    <x v="111"/>
    <x v="2"/>
    <x v="0"/>
    <x v="20"/>
    <x v="9"/>
    <x v="82"/>
    <x v="0"/>
    <x v="0"/>
    <x v="0"/>
    <x v="131"/>
    <x v="1"/>
  </r>
  <r>
    <x v="132"/>
    <x v="132"/>
    <x v="125"/>
    <x v="57"/>
    <x v="3"/>
    <x v="1"/>
    <x v="18"/>
    <x v="9"/>
    <x v="83"/>
    <x v="0"/>
    <x v="0"/>
    <x v="0"/>
    <x v="132"/>
    <x v="1"/>
  </r>
  <r>
    <x v="133"/>
    <x v="133"/>
    <x v="126"/>
    <x v="112"/>
    <x v="3"/>
    <x v="1"/>
    <x v="11"/>
    <x v="1"/>
    <x v="0"/>
    <x v="2"/>
    <x v="1"/>
    <x v="0"/>
    <x v="133"/>
    <x v="1"/>
  </r>
  <r>
    <x v="134"/>
    <x v="134"/>
    <x v="127"/>
    <x v="113"/>
    <x v="2"/>
    <x v="1"/>
    <x v="2"/>
    <x v="3"/>
    <x v="84"/>
    <x v="2"/>
    <x v="0"/>
    <x v="0"/>
    <x v="134"/>
    <x v="1"/>
  </r>
  <r>
    <x v="135"/>
    <x v="135"/>
    <x v="128"/>
    <x v="114"/>
    <x v="2"/>
    <x v="0"/>
    <x v="5"/>
    <x v="8"/>
    <x v="85"/>
    <x v="2"/>
    <x v="0"/>
    <x v="0"/>
    <x v="135"/>
    <x v="1"/>
  </r>
  <r>
    <x v="136"/>
    <x v="136"/>
    <x v="129"/>
    <x v="115"/>
    <x v="2"/>
    <x v="0"/>
    <x v="10"/>
    <x v="8"/>
    <x v="86"/>
    <x v="0"/>
    <x v="1"/>
    <x v="0"/>
    <x v="136"/>
    <x v="1"/>
  </r>
  <r>
    <x v="137"/>
    <x v="137"/>
    <x v="130"/>
    <x v="45"/>
    <x v="3"/>
    <x v="1"/>
    <x v="21"/>
    <x v="0"/>
    <x v="87"/>
    <x v="0"/>
    <x v="1"/>
    <x v="0"/>
    <x v="137"/>
    <x v="1"/>
  </r>
  <r>
    <x v="138"/>
    <x v="138"/>
    <x v="131"/>
    <x v="116"/>
    <x v="4"/>
    <x v="0"/>
    <x v="37"/>
    <x v="0"/>
    <x v="88"/>
    <x v="0"/>
    <x v="0"/>
    <x v="1"/>
    <x v="138"/>
    <x v="0"/>
  </r>
  <r>
    <x v="139"/>
    <x v="139"/>
    <x v="132"/>
    <x v="117"/>
    <x v="4"/>
    <x v="0"/>
    <x v="12"/>
    <x v="1"/>
    <x v="89"/>
    <x v="2"/>
    <x v="1"/>
    <x v="0"/>
    <x v="139"/>
    <x v="0"/>
  </r>
  <r>
    <x v="140"/>
    <x v="140"/>
    <x v="133"/>
    <x v="25"/>
    <x v="2"/>
    <x v="1"/>
    <x v="4"/>
    <x v="7"/>
    <x v="90"/>
    <x v="0"/>
    <x v="0"/>
    <x v="1"/>
    <x v="140"/>
    <x v="1"/>
  </r>
  <r>
    <x v="141"/>
    <x v="141"/>
    <x v="134"/>
    <x v="118"/>
    <x v="3"/>
    <x v="1"/>
    <x v="10"/>
    <x v="3"/>
    <x v="0"/>
    <x v="2"/>
    <x v="0"/>
    <x v="0"/>
    <x v="141"/>
    <x v="1"/>
  </r>
  <r>
    <x v="142"/>
    <x v="142"/>
    <x v="135"/>
    <x v="119"/>
    <x v="3"/>
    <x v="0"/>
    <x v="3"/>
    <x v="8"/>
    <x v="91"/>
    <x v="0"/>
    <x v="0"/>
    <x v="0"/>
    <x v="142"/>
    <x v="1"/>
  </r>
  <r>
    <x v="143"/>
    <x v="143"/>
    <x v="136"/>
    <x v="120"/>
    <x v="4"/>
    <x v="1"/>
    <x v="38"/>
    <x v="0"/>
    <x v="0"/>
    <x v="0"/>
    <x v="0"/>
    <x v="1"/>
    <x v="143"/>
    <x v="0"/>
  </r>
  <r>
    <x v="144"/>
    <x v="144"/>
    <x v="137"/>
    <x v="121"/>
    <x v="3"/>
    <x v="0"/>
    <x v="8"/>
    <x v="8"/>
    <x v="92"/>
    <x v="0"/>
    <x v="0"/>
    <x v="1"/>
    <x v="144"/>
    <x v="0"/>
  </r>
  <r>
    <x v="145"/>
    <x v="145"/>
    <x v="138"/>
    <x v="122"/>
    <x v="4"/>
    <x v="0"/>
    <x v="30"/>
    <x v="8"/>
    <x v="93"/>
    <x v="0"/>
    <x v="0"/>
    <x v="0"/>
    <x v="145"/>
    <x v="1"/>
  </r>
  <r>
    <x v="146"/>
    <x v="146"/>
    <x v="139"/>
    <x v="14"/>
    <x v="4"/>
    <x v="0"/>
    <x v="6"/>
    <x v="2"/>
    <x v="94"/>
    <x v="2"/>
    <x v="0"/>
    <x v="1"/>
    <x v="146"/>
    <x v="1"/>
  </r>
  <r>
    <x v="147"/>
    <x v="147"/>
    <x v="140"/>
    <x v="123"/>
    <x v="3"/>
    <x v="1"/>
    <x v="25"/>
    <x v="8"/>
    <x v="95"/>
    <x v="0"/>
    <x v="1"/>
    <x v="1"/>
    <x v="147"/>
    <x v="1"/>
  </r>
  <r>
    <x v="148"/>
    <x v="148"/>
    <x v="141"/>
    <x v="62"/>
    <x v="3"/>
    <x v="1"/>
    <x v="4"/>
    <x v="9"/>
    <x v="96"/>
    <x v="0"/>
    <x v="0"/>
    <x v="1"/>
    <x v="148"/>
    <x v="1"/>
  </r>
  <r>
    <x v="149"/>
    <x v="149"/>
    <x v="142"/>
    <x v="73"/>
    <x v="3"/>
    <x v="1"/>
    <x v="15"/>
    <x v="10"/>
    <x v="0"/>
    <x v="2"/>
    <x v="1"/>
    <x v="0"/>
    <x v="149"/>
    <x v="1"/>
  </r>
  <r>
    <x v="150"/>
    <x v="150"/>
    <x v="143"/>
    <x v="124"/>
    <x v="4"/>
    <x v="0"/>
    <x v="15"/>
    <x v="3"/>
    <x v="0"/>
    <x v="2"/>
    <x v="0"/>
    <x v="1"/>
    <x v="150"/>
    <x v="1"/>
  </r>
  <r>
    <x v="151"/>
    <x v="151"/>
    <x v="144"/>
    <x v="125"/>
    <x v="3"/>
    <x v="0"/>
    <x v="37"/>
    <x v="9"/>
    <x v="0"/>
    <x v="0"/>
    <x v="0"/>
    <x v="1"/>
    <x v="151"/>
    <x v="0"/>
  </r>
  <r>
    <x v="152"/>
    <x v="152"/>
    <x v="145"/>
    <x v="126"/>
    <x v="4"/>
    <x v="1"/>
    <x v="0"/>
    <x v="2"/>
    <x v="0"/>
    <x v="2"/>
    <x v="0"/>
    <x v="1"/>
    <x v="152"/>
    <x v="1"/>
  </r>
  <r>
    <x v="153"/>
    <x v="153"/>
    <x v="146"/>
    <x v="127"/>
    <x v="3"/>
    <x v="1"/>
    <x v="25"/>
    <x v="0"/>
    <x v="97"/>
    <x v="0"/>
    <x v="0"/>
    <x v="1"/>
    <x v="153"/>
    <x v="1"/>
  </r>
  <r>
    <x v="154"/>
    <x v="154"/>
    <x v="147"/>
    <x v="55"/>
    <x v="3"/>
    <x v="0"/>
    <x v="3"/>
    <x v="5"/>
    <x v="0"/>
    <x v="2"/>
    <x v="0"/>
    <x v="0"/>
    <x v="154"/>
    <x v="1"/>
  </r>
  <r>
    <x v="155"/>
    <x v="155"/>
    <x v="148"/>
    <x v="128"/>
    <x v="4"/>
    <x v="1"/>
    <x v="39"/>
    <x v="3"/>
    <x v="0"/>
    <x v="0"/>
    <x v="0"/>
    <x v="1"/>
    <x v="155"/>
    <x v="0"/>
  </r>
  <r>
    <x v="156"/>
    <x v="156"/>
    <x v="129"/>
    <x v="110"/>
    <x v="3"/>
    <x v="0"/>
    <x v="20"/>
    <x v="3"/>
    <x v="0"/>
    <x v="2"/>
    <x v="1"/>
    <x v="1"/>
    <x v="156"/>
    <x v="1"/>
  </r>
  <r>
    <x v="157"/>
    <x v="157"/>
    <x v="149"/>
    <x v="129"/>
    <x v="4"/>
    <x v="0"/>
    <x v="35"/>
    <x v="0"/>
    <x v="0"/>
    <x v="2"/>
    <x v="0"/>
    <x v="0"/>
    <x v="157"/>
    <x v="1"/>
  </r>
  <r>
    <x v="158"/>
    <x v="158"/>
    <x v="25"/>
    <x v="82"/>
    <x v="3"/>
    <x v="0"/>
    <x v="40"/>
    <x v="5"/>
    <x v="98"/>
    <x v="0"/>
    <x v="1"/>
    <x v="0"/>
    <x v="158"/>
    <x v="1"/>
  </r>
  <r>
    <x v="159"/>
    <x v="159"/>
    <x v="150"/>
    <x v="130"/>
    <x v="2"/>
    <x v="0"/>
    <x v="20"/>
    <x v="4"/>
    <x v="99"/>
    <x v="0"/>
    <x v="1"/>
    <x v="1"/>
    <x v="159"/>
    <x v="1"/>
  </r>
  <r>
    <x v="160"/>
    <x v="160"/>
    <x v="151"/>
    <x v="131"/>
    <x v="4"/>
    <x v="0"/>
    <x v="33"/>
    <x v="5"/>
    <x v="100"/>
    <x v="0"/>
    <x v="1"/>
    <x v="0"/>
    <x v="160"/>
    <x v="1"/>
  </r>
  <r>
    <x v="161"/>
    <x v="161"/>
    <x v="152"/>
    <x v="9"/>
    <x v="3"/>
    <x v="1"/>
    <x v="34"/>
    <x v="0"/>
    <x v="0"/>
    <x v="2"/>
    <x v="0"/>
    <x v="1"/>
    <x v="161"/>
    <x v="1"/>
  </r>
  <r>
    <x v="162"/>
    <x v="162"/>
    <x v="153"/>
    <x v="132"/>
    <x v="3"/>
    <x v="0"/>
    <x v="24"/>
    <x v="3"/>
    <x v="101"/>
    <x v="0"/>
    <x v="1"/>
    <x v="1"/>
    <x v="162"/>
    <x v="1"/>
  </r>
  <r>
    <x v="163"/>
    <x v="163"/>
    <x v="76"/>
    <x v="102"/>
    <x v="4"/>
    <x v="0"/>
    <x v="19"/>
    <x v="0"/>
    <x v="0"/>
    <x v="2"/>
    <x v="0"/>
    <x v="0"/>
    <x v="163"/>
    <x v="1"/>
  </r>
  <r>
    <x v="164"/>
    <x v="164"/>
    <x v="154"/>
    <x v="133"/>
    <x v="4"/>
    <x v="1"/>
    <x v="6"/>
    <x v="10"/>
    <x v="102"/>
    <x v="0"/>
    <x v="0"/>
    <x v="1"/>
    <x v="164"/>
    <x v="0"/>
  </r>
  <r>
    <x v="165"/>
    <x v="165"/>
    <x v="155"/>
    <x v="42"/>
    <x v="2"/>
    <x v="1"/>
    <x v="8"/>
    <x v="9"/>
    <x v="103"/>
    <x v="2"/>
    <x v="0"/>
    <x v="0"/>
    <x v="165"/>
    <x v="1"/>
  </r>
  <r>
    <x v="166"/>
    <x v="166"/>
    <x v="156"/>
    <x v="134"/>
    <x v="2"/>
    <x v="0"/>
    <x v="9"/>
    <x v="3"/>
    <x v="104"/>
    <x v="0"/>
    <x v="0"/>
    <x v="1"/>
    <x v="166"/>
    <x v="0"/>
  </r>
  <r>
    <x v="167"/>
    <x v="167"/>
    <x v="157"/>
    <x v="135"/>
    <x v="4"/>
    <x v="0"/>
    <x v="1"/>
    <x v="9"/>
    <x v="105"/>
    <x v="0"/>
    <x v="0"/>
    <x v="1"/>
    <x v="167"/>
    <x v="1"/>
  </r>
  <r>
    <x v="168"/>
    <x v="168"/>
    <x v="158"/>
    <x v="136"/>
    <x v="4"/>
    <x v="0"/>
    <x v="2"/>
    <x v="0"/>
    <x v="0"/>
    <x v="2"/>
    <x v="0"/>
    <x v="1"/>
    <x v="168"/>
    <x v="0"/>
  </r>
  <r>
    <x v="169"/>
    <x v="169"/>
    <x v="159"/>
    <x v="119"/>
    <x v="2"/>
    <x v="1"/>
    <x v="9"/>
    <x v="9"/>
    <x v="106"/>
    <x v="2"/>
    <x v="1"/>
    <x v="1"/>
    <x v="169"/>
    <x v="1"/>
  </r>
  <r>
    <x v="170"/>
    <x v="170"/>
    <x v="160"/>
    <x v="137"/>
    <x v="3"/>
    <x v="0"/>
    <x v="6"/>
    <x v="4"/>
    <x v="107"/>
    <x v="0"/>
    <x v="0"/>
    <x v="1"/>
    <x v="170"/>
    <x v="1"/>
  </r>
  <r>
    <x v="171"/>
    <x v="171"/>
    <x v="161"/>
    <x v="103"/>
    <x v="2"/>
    <x v="1"/>
    <x v="7"/>
    <x v="8"/>
    <x v="108"/>
    <x v="2"/>
    <x v="0"/>
    <x v="1"/>
    <x v="171"/>
    <x v="1"/>
  </r>
  <r>
    <x v="172"/>
    <x v="172"/>
    <x v="162"/>
    <x v="138"/>
    <x v="2"/>
    <x v="1"/>
    <x v="4"/>
    <x v="7"/>
    <x v="109"/>
    <x v="0"/>
    <x v="0"/>
    <x v="1"/>
    <x v="172"/>
    <x v="0"/>
  </r>
  <r>
    <x v="173"/>
    <x v="173"/>
    <x v="163"/>
    <x v="139"/>
    <x v="3"/>
    <x v="1"/>
    <x v="34"/>
    <x v="4"/>
    <x v="110"/>
    <x v="0"/>
    <x v="0"/>
    <x v="1"/>
    <x v="173"/>
    <x v="1"/>
  </r>
  <r>
    <x v="174"/>
    <x v="174"/>
    <x v="164"/>
    <x v="140"/>
    <x v="3"/>
    <x v="1"/>
    <x v="21"/>
    <x v="8"/>
    <x v="0"/>
    <x v="2"/>
    <x v="0"/>
    <x v="0"/>
    <x v="174"/>
    <x v="1"/>
  </r>
  <r>
    <x v="175"/>
    <x v="175"/>
    <x v="98"/>
    <x v="137"/>
    <x v="4"/>
    <x v="0"/>
    <x v="12"/>
    <x v="3"/>
    <x v="111"/>
    <x v="0"/>
    <x v="0"/>
    <x v="0"/>
    <x v="175"/>
    <x v="1"/>
  </r>
  <r>
    <x v="176"/>
    <x v="176"/>
    <x v="165"/>
    <x v="21"/>
    <x v="3"/>
    <x v="0"/>
    <x v="34"/>
    <x v="10"/>
    <x v="0"/>
    <x v="2"/>
    <x v="0"/>
    <x v="0"/>
    <x v="176"/>
    <x v="1"/>
  </r>
  <r>
    <x v="177"/>
    <x v="177"/>
    <x v="166"/>
    <x v="141"/>
    <x v="2"/>
    <x v="1"/>
    <x v="19"/>
    <x v="8"/>
    <x v="112"/>
    <x v="2"/>
    <x v="1"/>
    <x v="1"/>
    <x v="177"/>
    <x v="1"/>
  </r>
  <r>
    <x v="178"/>
    <x v="178"/>
    <x v="167"/>
    <x v="142"/>
    <x v="4"/>
    <x v="0"/>
    <x v="21"/>
    <x v="2"/>
    <x v="113"/>
    <x v="0"/>
    <x v="1"/>
    <x v="0"/>
    <x v="178"/>
    <x v="1"/>
  </r>
  <r>
    <x v="179"/>
    <x v="179"/>
    <x v="168"/>
    <x v="124"/>
    <x v="2"/>
    <x v="0"/>
    <x v="31"/>
    <x v="6"/>
    <x v="114"/>
    <x v="0"/>
    <x v="0"/>
    <x v="1"/>
    <x v="179"/>
    <x v="0"/>
  </r>
  <r>
    <x v="180"/>
    <x v="180"/>
    <x v="169"/>
    <x v="4"/>
    <x v="4"/>
    <x v="0"/>
    <x v="13"/>
    <x v="0"/>
    <x v="115"/>
    <x v="0"/>
    <x v="0"/>
    <x v="0"/>
    <x v="180"/>
    <x v="1"/>
  </r>
  <r>
    <x v="181"/>
    <x v="181"/>
    <x v="170"/>
    <x v="21"/>
    <x v="3"/>
    <x v="1"/>
    <x v="36"/>
    <x v="0"/>
    <x v="0"/>
    <x v="2"/>
    <x v="0"/>
    <x v="0"/>
    <x v="181"/>
    <x v="1"/>
  </r>
  <r>
    <x v="182"/>
    <x v="182"/>
    <x v="171"/>
    <x v="143"/>
    <x v="2"/>
    <x v="0"/>
    <x v="13"/>
    <x v="1"/>
    <x v="116"/>
    <x v="2"/>
    <x v="0"/>
    <x v="1"/>
    <x v="182"/>
    <x v="1"/>
  </r>
  <r>
    <x v="183"/>
    <x v="183"/>
    <x v="106"/>
    <x v="20"/>
    <x v="3"/>
    <x v="1"/>
    <x v="0"/>
    <x v="0"/>
    <x v="0"/>
    <x v="2"/>
    <x v="0"/>
    <x v="0"/>
    <x v="183"/>
    <x v="1"/>
  </r>
  <r>
    <x v="184"/>
    <x v="184"/>
    <x v="125"/>
    <x v="36"/>
    <x v="3"/>
    <x v="0"/>
    <x v="5"/>
    <x v="4"/>
    <x v="0"/>
    <x v="0"/>
    <x v="0"/>
    <x v="0"/>
    <x v="184"/>
    <x v="0"/>
  </r>
  <r>
    <x v="185"/>
    <x v="185"/>
    <x v="172"/>
    <x v="144"/>
    <x v="3"/>
    <x v="1"/>
    <x v="15"/>
    <x v="2"/>
    <x v="0"/>
    <x v="2"/>
    <x v="0"/>
    <x v="1"/>
    <x v="185"/>
    <x v="1"/>
  </r>
  <r>
    <x v="186"/>
    <x v="186"/>
    <x v="173"/>
    <x v="87"/>
    <x v="3"/>
    <x v="0"/>
    <x v="2"/>
    <x v="1"/>
    <x v="117"/>
    <x v="0"/>
    <x v="0"/>
    <x v="1"/>
    <x v="186"/>
    <x v="1"/>
  </r>
  <r>
    <x v="187"/>
    <x v="187"/>
    <x v="174"/>
    <x v="145"/>
    <x v="4"/>
    <x v="0"/>
    <x v="25"/>
    <x v="10"/>
    <x v="0"/>
    <x v="0"/>
    <x v="1"/>
    <x v="0"/>
    <x v="187"/>
    <x v="1"/>
  </r>
  <r>
    <x v="188"/>
    <x v="188"/>
    <x v="175"/>
    <x v="15"/>
    <x v="4"/>
    <x v="1"/>
    <x v="34"/>
    <x v="8"/>
    <x v="0"/>
    <x v="2"/>
    <x v="1"/>
    <x v="0"/>
    <x v="188"/>
    <x v="1"/>
  </r>
  <r>
    <x v="189"/>
    <x v="189"/>
    <x v="176"/>
    <x v="57"/>
    <x v="2"/>
    <x v="0"/>
    <x v="10"/>
    <x v="3"/>
    <x v="118"/>
    <x v="2"/>
    <x v="0"/>
    <x v="1"/>
    <x v="189"/>
    <x v="1"/>
  </r>
  <r>
    <x v="190"/>
    <x v="190"/>
    <x v="177"/>
    <x v="146"/>
    <x v="3"/>
    <x v="0"/>
    <x v="1"/>
    <x v="2"/>
    <x v="119"/>
    <x v="2"/>
    <x v="1"/>
    <x v="1"/>
    <x v="190"/>
    <x v="0"/>
  </r>
  <r>
    <x v="191"/>
    <x v="191"/>
    <x v="94"/>
    <x v="140"/>
    <x v="3"/>
    <x v="0"/>
    <x v="19"/>
    <x v="6"/>
    <x v="120"/>
    <x v="2"/>
    <x v="0"/>
    <x v="1"/>
    <x v="191"/>
    <x v="1"/>
  </r>
  <r>
    <x v="192"/>
    <x v="192"/>
    <x v="178"/>
    <x v="98"/>
    <x v="3"/>
    <x v="1"/>
    <x v="21"/>
    <x v="1"/>
    <x v="0"/>
    <x v="2"/>
    <x v="1"/>
    <x v="1"/>
    <x v="192"/>
    <x v="1"/>
  </r>
  <r>
    <x v="193"/>
    <x v="193"/>
    <x v="179"/>
    <x v="51"/>
    <x v="3"/>
    <x v="1"/>
    <x v="15"/>
    <x v="2"/>
    <x v="121"/>
    <x v="0"/>
    <x v="0"/>
    <x v="1"/>
    <x v="193"/>
    <x v="1"/>
  </r>
  <r>
    <x v="194"/>
    <x v="194"/>
    <x v="180"/>
    <x v="147"/>
    <x v="4"/>
    <x v="1"/>
    <x v="6"/>
    <x v="9"/>
    <x v="122"/>
    <x v="2"/>
    <x v="0"/>
    <x v="1"/>
    <x v="194"/>
    <x v="1"/>
  </r>
  <r>
    <x v="195"/>
    <x v="195"/>
    <x v="181"/>
    <x v="148"/>
    <x v="3"/>
    <x v="1"/>
    <x v="12"/>
    <x v="6"/>
    <x v="123"/>
    <x v="0"/>
    <x v="0"/>
    <x v="0"/>
    <x v="195"/>
    <x v="1"/>
  </r>
  <r>
    <x v="196"/>
    <x v="196"/>
    <x v="182"/>
    <x v="15"/>
    <x v="4"/>
    <x v="0"/>
    <x v="15"/>
    <x v="5"/>
    <x v="0"/>
    <x v="2"/>
    <x v="0"/>
    <x v="0"/>
    <x v="196"/>
    <x v="1"/>
  </r>
  <r>
    <x v="197"/>
    <x v="197"/>
    <x v="183"/>
    <x v="102"/>
    <x v="2"/>
    <x v="1"/>
    <x v="25"/>
    <x v="6"/>
    <x v="124"/>
    <x v="0"/>
    <x v="0"/>
    <x v="0"/>
    <x v="197"/>
    <x v="1"/>
  </r>
  <r>
    <x v="198"/>
    <x v="198"/>
    <x v="184"/>
    <x v="8"/>
    <x v="3"/>
    <x v="1"/>
    <x v="39"/>
    <x v="7"/>
    <x v="0"/>
    <x v="2"/>
    <x v="0"/>
    <x v="0"/>
    <x v="198"/>
    <x v="1"/>
  </r>
  <r>
    <x v="199"/>
    <x v="199"/>
    <x v="185"/>
    <x v="149"/>
    <x v="3"/>
    <x v="1"/>
    <x v="12"/>
    <x v="5"/>
    <x v="125"/>
    <x v="0"/>
    <x v="0"/>
    <x v="1"/>
    <x v="199"/>
    <x v="1"/>
  </r>
  <r>
    <x v="200"/>
    <x v="200"/>
    <x v="186"/>
    <x v="4"/>
    <x v="4"/>
    <x v="1"/>
    <x v="34"/>
    <x v="0"/>
    <x v="126"/>
    <x v="0"/>
    <x v="0"/>
    <x v="0"/>
    <x v="200"/>
    <x v="1"/>
  </r>
  <r>
    <x v="201"/>
    <x v="201"/>
    <x v="187"/>
    <x v="150"/>
    <x v="3"/>
    <x v="1"/>
    <x v="0"/>
    <x v="4"/>
    <x v="127"/>
    <x v="0"/>
    <x v="1"/>
    <x v="0"/>
    <x v="201"/>
    <x v="1"/>
  </r>
  <r>
    <x v="202"/>
    <x v="202"/>
    <x v="8"/>
    <x v="151"/>
    <x v="4"/>
    <x v="1"/>
    <x v="5"/>
    <x v="8"/>
    <x v="0"/>
    <x v="0"/>
    <x v="1"/>
    <x v="0"/>
    <x v="202"/>
    <x v="0"/>
  </r>
  <r>
    <x v="203"/>
    <x v="203"/>
    <x v="188"/>
    <x v="152"/>
    <x v="3"/>
    <x v="0"/>
    <x v="18"/>
    <x v="0"/>
    <x v="128"/>
    <x v="2"/>
    <x v="0"/>
    <x v="0"/>
    <x v="203"/>
    <x v="0"/>
  </r>
  <r>
    <x v="204"/>
    <x v="204"/>
    <x v="189"/>
    <x v="153"/>
    <x v="4"/>
    <x v="1"/>
    <x v="20"/>
    <x v="6"/>
    <x v="129"/>
    <x v="0"/>
    <x v="0"/>
    <x v="1"/>
    <x v="204"/>
    <x v="1"/>
  </r>
  <r>
    <x v="205"/>
    <x v="205"/>
    <x v="190"/>
    <x v="46"/>
    <x v="3"/>
    <x v="1"/>
    <x v="25"/>
    <x v="6"/>
    <x v="0"/>
    <x v="0"/>
    <x v="0"/>
    <x v="0"/>
    <x v="205"/>
    <x v="1"/>
  </r>
  <r>
    <x v="206"/>
    <x v="206"/>
    <x v="20"/>
    <x v="1"/>
    <x v="4"/>
    <x v="0"/>
    <x v="1"/>
    <x v="6"/>
    <x v="130"/>
    <x v="0"/>
    <x v="1"/>
    <x v="1"/>
    <x v="206"/>
    <x v="0"/>
  </r>
  <r>
    <x v="207"/>
    <x v="207"/>
    <x v="191"/>
    <x v="154"/>
    <x v="3"/>
    <x v="1"/>
    <x v="10"/>
    <x v="8"/>
    <x v="131"/>
    <x v="0"/>
    <x v="0"/>
    <x v="0"/>
    <x v="207"/>
    <x v="1"/>
  </r>
  <r>
    <x v="208"/>
    <x v="208"/>
    <x v="192"/>
    <x v="155"/>
    <x v="3"/>
    <x v="1"/>
    <x v="13"/>
    <x v="8"/>
    <x v="0"/>
    <x v="0"/>
    <x v="0"/>
    <x v="1"/>
    <x v="208"/>
    <x v="0"/>
  </r>
  <r>
    <x v="209"/>
    <x v="209"/>
    <x v="193"/>
    <x v="156"/>
    <x v="3"/>
    <x v="1"/>
    <x v="13"/>
    <x v="0"/>
    <x v="132"/>
    <x v="0"/>
    <x v="1"/>
    <x v="0"/>
    <x v="209"/>
    <x v="1"/>
  </r>
  <r>
    <x v="210"/>
    <x v="210"/>
    <x v="194"/>
    <x v="157"/>
    <x v="5"/>
    <x v="1"/>
    <x v="20"/>
    <x v="0"/>
    <x v="133"/>
    <x v="2"/>
    <x v="0"/>
    <x v="1"/>
    <x v="210"/>
    <x v="1"/>
  </r>
  <r>
    <x v="211"/>
    <x v="211"/>
    <x v="195"/>
    <x v="59"/>
    <x v="3"/>
    <x v="1"/>
    <x v="8"/>
    <x v="2"/>
    <x v="0"/>
    <x v="2"/>
    <x v="0"/>
    <x v="0"/>
    <x v="211"/>
    <x v="1"/>
  </r>
  <r>
    <x v="212"/>
    <x v="212"/>
    <x v="196"/>
    <x v="158"/>
    <x v="3"/>
    <x v="0"/>
    <x v="1"/>
    <x v="9"/>
    <x v="0"/>
    <x v="2"/>
    <x v="1"/>
    <x v="1"/>
    <x v="212"/>
    <x v="1"/>
  </r>
  <r>
    <x v="213"/>
    <x v="213"/>
    <x v="197"/>
    <x v="159"/>
    <x v="3"/>
    <x v="0"/>
    <x v="10"/>
    <x v="1"/>
    <x v="134"/>
    <x v="0"/>
    <x v="0"/>
    <x v="0"/>
    <x v="213"/>
    <x v="1"/>
  </r>
  <r>
    <x v="214"/>
    <x v="214"/>
    <x v="198"/>
    <x v="153"/>
    <x v="5"/>
    <x v="1"/>
    <x v="29"/>
    <x v="4"/>
    <x v="135"/>
    <x v="2"/>
    <x v="1"/>
    <x v="1"/>
    <x v="214"/>
    <x v="1"/>
  </r>
  <r>
    <x v="215"/>
    <x v="215"/>
    <x v="36"/>
    <x v="104"/>
    <x v="5"/>
    <x v="1"/>
    <x v="41"/>
    <x v="3"/>
    <x v="136"/>
    <x v="0"/>
    <x v="1"/>
    <x v="0"/>
    <x v="215"/>
    <x v="0"/>
  </r>
  <r>
    <x v="216"/>
    <x v="216"/>
    <x v="199"/>
    <x v="160"/>
    <x v="3"/>
    <x v="1"/>
    <x v="17"/>
    <x v="3"/>
    <x v="137"/>
    <x v="0"/>
    <x v="0"/>
    <x v="1"/>
    <x v="216"/>
    <x v="1"/>
  </r>
  <r>
    <x v="217"/>
    <x v="217"/>
    <x v="200"/>
    <x v="87"/>
    <x v="4"/>
    <x v="0"/>
    <x v="20"/>
    <x v="9"/>
    <x v="0"/>
    <x v="2"/>
    <x v="1"/>
    <x v="1"/>
    <x v="217"/>
    <x v="1"/>
  </r>
  <r>
    <x v="218"/>
    <x v="218"/>
    <x v="201"/>
    <x v="148"/>
    <x v="3"/>
    <x v="1"/>
    <x v="3"/>
    <x v="1"/>
    <x v="138"/>
    <x v="2"/>
    <x v="0"/>
    <x v="1"/>
    <x v="218"/>
    <x v="0"/>
  </r>
  <r>
    <x v="219"/>
    <x v="219"/>
    <x v="120"/>
    <x v="161"/>
    <x v="3"/>
    <x v="1"/>
    <x v="42"/>
    <x v="2"/>
    <x v="0"/>
    <x v="0"/>
    <x v="0"/>
    <x v="0"/>
    <x v="219"/>
    <x v="0"/>
  </r>
  <r>
    <x v="220"/>
    <x v="220"/>
    <x v="202"/>
    <x v="18"/>
    <x v="3"/>
    <x v="0"/>
    <x v="8"/>
    <x v="9"/>
    <x v="139"/>
    <x v="2"/>
    <x v="0"/>
    <x v="0"/>
    <x v="220"/>
    <x v="1"/>
  </r>
  <r>
    <x v="221"/>
    <x v="221"/>
    <x v="203"/>
    <x v="144"/>
    <x v="4"/>
    <x v="1"/>
    <x v="34"/>
    <x v="3"/>
    <x v="0"/>
    <x v="0"/>
    <x v="1"/>
    <x v="0"/>
    <x v="221"/>
    <x v="1"/>
  </r>
  <r>
    <x v="222"/>
    <x v="222"/>
    <x v="204"/>
    <x v="162"/>
    <x v="3"/>
    <x v="1"/>
    <x v="0"/>
    <x v="0"/>
    <x v="0"/>
    <x v="2"/>
    <x v="0"/>
    <x v="0"/>
    <x v="222"/>
    <x v="1"/>
  </r>
  <r>
    <x v="223"/>
    <x v="223"/>
    <x v="205"/>
    <x v="4"/>
    <x v="3"/>
    <x v="1"/>
    <x v="20"/>
    <x v="7"/>
    <x v="0"/>
    <x v="0"/>
    <x v="0"/>
    <x v="1"/>
    <x v="223"/>
    <x v="0"/>
  </r>
  <r>
    <x v="224"/>
    <x v="224"/>
    <x v="206"/>
    <x v="156"/>
    <x v="5"/>
    <x v="1"/>
    <x v="13"/>
    <x v="5"/>
    <x v="140"/>
    <x v="0"/>
    <x v="0"/>
    <x v="0"/>
    <x v="224"/>
    <x v="0"/>
  </r>
  <r>
    <x v="225"/>
    <x v="225"/>
    <x v="207"/>
    <x v="94"/>
    <x v="3"/>
    <x v="1"/>
    <x v="25"/>
    <x v="4"/>
    <x v="141"/>
    <x v="2"/>
    <x v="0"/>
    <x v="1"/>
    <x v="225"/>
    <x v="1"/>
  </r>
  <r>
    <x v="226"/>
    <x v="226"/>
    <x v="208"/>
    <x v="163"/>
    <x v="3"/>
    <x v="0"/>
    <x v="34"/>
    <x v="9"/>
    <x v="0"/>
    <x v="2"/>
    <x v="0"/>
    <x v="0"/>
    <x v="226"/>
    <x v="1"/>
  </r>
  <r>
    <x v="227"/>
    <x v="227"/>
    <x v="209"/>
    <x v="164"/>
    <x v="5"/>
    <x v="0"/>
    <x v="2"/>
    <x v="5"/>
    <x v="142"/>
    <x v="1"/>
    <x v="0"/>
    <x v="0"/>
    <x v="227"/>
    <x v="0"/>
  </r>
  <r>
    <x v="228"/>
    <x v="228"/>
    <x v="210"/>
    <x v="60"/>
    <x v="5"/>
    <x v="1"/>
    <x v="5"/>
    <x v="0"/>
    <x v="143"/>
    <x v="0"/>
    <x v="0"/>
    <x v="1"/>
    <x v="228"/>
    <x v="0"/>
  </r>
  <r>
    <x v="229"/>
    <x v="229"/>
    <x v="211"/>
    <x v="165"/>
    <x v="5"/>
    <x v="0"/>
    <x v="6"/>
    <x v="6"/>
    <x v="144"/>
    <x v="0"/>
    <x v="0"/>
    <x v="1"/>
    <x v="229"/>
    <x v="1"/>
  </r>
  <r>
    <x v="230"/>
    <x v="230"/>
    <x v="212"/>
    <x v="166"/>
    <x v="3"/>
    <x v="1"/>
    <x v="43"/>
    <x v="1"/>
    <x v="0"/>
    <x v="2"/>
    <x v="1"/>
    <x v="0"/>
    <x v="230"/>
    <x v="1"/>
  </r>
  <r>
    <x v="231"/>
    <x v="231"/>
    <x v="213"/>
    <x v="167"/>
    <x v="3"/>
    <x v="1"/>
    <x v="21"/>
    <x v="10"/>
    <x v="0"/>
    <x v="2"/>
    <x v="0"/>
    <x v="1"/>
    <x v="231"/>
    <x v="1"/>
  </r>
  <r>
    <x v="232"/>
    <x v="232"/>
    <x v="214"/>
    <x v="140"/>
    <x v="3"/>
    <x v="0"/>
    <x v="25"/>
    <x v="1"/>
    <x v="0"/>
    <x v="2"/>
    <x v="1"/>
    <x v="0"/>
    <x v="232"/>
    <x v="1"/>
  </r>
  <r>
    <x v="233"/>
    <x v="233"/>
    <x v="215"/>
    <x v="168"/>
    <x v="5"/>
    <x v="1"/>
    <x v="44"/>
    <x v="6"/>
    <x v="145"/>
    <x v="2"/>
    <x v="1"/>
    <x v="0"/>
    <x v="233"/>
    <x v="1"/>
  </r>
  <r>
    <x v="234"/>
    <x v="234"/>
    <x v="216"/>
    <x v="48"/>
    <x v="3"/>
    <x v="0"/>
    <x v="45"/>
    <x v="8"/>
    <x v="146"/>
    <x v="2"/>
    <x v="1"/>
    <x v="0"/>
    <x v="234"/>
    <x v="1"/>
  </r>
  <r>
    <x v="235"/>
    <x v="235"/>
    <x v="217"/>
    <x v="169"/>
    <x v="5"/>
    <x v="1"/>
    <x v="0"/>
    <x v="5"/>
    <x v="147"/>
    <x v="0"/>
    <x v="0"/>
    <x v="1"/>
    <x v="235"/>
    <x v="0"/>
  </r>
  <r>
    <x v="236"/>
    <x v="236"/>
    <x v="218"/>
    <x v="170"/>
    <x v="3"/>
    <x v="0"/>
    <x v="6"/>
    <x v="0"/>
    <x v="0"/>
    <x v="0"/>
    <x v="0"/>
    <x v="0"/>
    <x v="236"/>
    <x v="1"/>
  </r>
  <r>
    <x v="237"/>
    <x v="237"/>
    <x v="219"/>
    <x v="127"/>
    <x v="5"/>
    <x v="0"/>
    <x v="3"/>
    <x v="6"/>
    <x v="148"/>
    <x v="1"/>
    <x v="0"/>
    <x v="1"/>
    <x v="237"/>
    <x v="0"/>
  </r>
  <r>
    <x v="238"/>
    <x v="238"/>
    <x v="220"/>
    <x v="104"/>
    <x v="3"/>
    <x v="0"/>
    <x v="17"/>
    <x v="0"/>
    <x v="0"/>
    <x v="1"/>
    <x v="0"/>
    <x v="1"/>
    <x v="238"/>
    <x v="0"/>
  </r>
  <r>
    <x v="239"/>
    <x v="239"/>
    <x v="221"/>
    <x v="171"/>
    <x v="3"/>
    <x v="1"/>
    <x v="35"/>
    <x v="0"/>
    <x v="149"/>
    <x v="2"/>
    <x v="1"/>
    <x v="0"/>
    <x v="239"/>
    <x v="1"/>
  </r>
  <r>
    <x v="240"/>
    <x v="240"/>
    <x v="222"/>
    <x v="172"/>
    <x v="4"/>
    <x v="1"/>
    <x v="18"/>
    <x v="4"/>
    <x v="0"/>
    <x v="2"/>
    <x v="0"/>
    <x v="1"/>
    <x v="240"/>
    <x v="1"/>
  </r>
  <r>
    <x v="241"/>
    <x v="241"/>
    <x v="56"/>
    <x v="53"/>
    <x v="5"/>
    <x v="0"/>
    <x v="2"/>
    <x v="8"/>
    <x v="150"/>
    <x v="0"/>
    <x v="0"/>
    <x v="1"/>
    <x v="241"/>
    <x v="1"/>
  </r>
  <r>
    <x v="242"/>
    <x v="242"/>
    <x v="223"/>
    <x v="171"/>
    <x v="3"/>
    <x v="1"/>
    <x v="25"/>
    <x v="2"/>
    <x v="151"/>
    <x v="2"/>
    <x v="1"/>
    <x v="0"/>
    <x v="242"/>
    <x v="1"/>
  </r>
  <r>
    <x v="243"/>
    <x v="243"/>
    <x v="224"/>
    <x v="173"/>
    <x v="5"/>
    <x v="1"/>
    <x v="45"/>
    <x v="5"/>
    <x v="152"/>
    <x v="0"/>
    <x v="0"/>
    <x v="0"/>
    <x v="243"/>
    <x v="0"/>
  </r>
  <r>
    <x v="244"/>
    <x v="244"/>
    <x v="225"/>
    <x v="174"/>
    <x v="4"/>
    <x v="1"/>
    <x v="10"/>
    <x v="3"/>
    <x v="0"/>
    <x v="2"/>
    <x v="0"/>
    <x v="1"/>
    <x v="244"/>
    <x v="1"/>
  </r>
  <r>
    <x v="245"/>
    <x v="245"/>
    <x v="226"/>
    <x v="14"/>
    <x v="3"/>
    <x v="0"/>
    <x v="21"/>
    <x v="7"/>
    <x v="153"/>
    <x v="0"/>
    <x v="0"/>
    <x v="1"/>
    <x v="245"/>
    <x v="0"/>
  </r>
  <r>
    <x v="246"/>
    <x v="246"/>
    <x v="227"/>
    <x v="175"/>
    <x v="5"/>
    <x v="1"/>
    <x v="29"/>
    <x v="3"/>
    <x v="154"/>
    <x v="2"/>
    <x v="0"/>
    <x v="1"/>
    <x v="246"/>
    <x v="1"/>
  </r>
  <r>
    <x v="247"/>
    <x v="247"/>
    <x v="228"/>
    <x v="176"/>
    <x v="3"/>
    <x v="0"/>
    <x v="29"/>
    <x v="1"/>
    <x v="0"/>
    <x v="2"/>
    <x v="0"/>
    <x v="0"/>
    <x v="247"/>
    <x v="1"/>
  </r>
  <r>
    <x v="248"/>
    <x v="248"/>
    <x v="229"/>
    <x v="177"/>
    <x v="2"/>
    <x v="1"/>
    <x v="9"/>
    <x v="2"/>
    <x v="155"/>
    <x v="0"/>
    <x v="0"/>
    <x v="0"/>
    <x v="248"/>
    <x v="1"/>
  </r>
  <r>
    <x v="249"/>
    <x v="249"/>
    <x v="230"/>
    <x v="178"/>
    <x v="2"/>
    <x v="1"/>
    <x v="42"/>
    <x v="2"/>
    <x v="156"/>
    <x v="0"/>
    <x v="0"/>
    <x v="1"/>
    <x v="249"/>
    <x v="0"/>
  </r>
  <r>
    <x v="250"/>
    <x v="250"/>
    <x v="231"/>
    <x v="179"/>
    <x v="2"/>
    <x v="0"/>
    <x v="19"/>
    <x v="8"/>
    <x v="157"/>
    <x v="0"/>
    <x v="1"/>
    <x v="1"/>
    <x v="250"/>
    <x v="1"/>
  </r>
  <r>
    <x v="251"/>
    <x v="251"/>
    <x v="232"/>
    <x v="17"/>
    <x v="4"/>
    <x v="0"/>
    <x v="10"/>
    <x v="1"/>
    <x v="0"/>
    <x v="2"/>
    <x v="0"/>
    <x v="0"/>
    <x v="251"/>
    <x v="1"/>
  </r>
  <r>
    <x v="252"/>
    <x v="252"/>
    <x v="233"/>
    <x v="180"/>
    <x v="3"/>
    <x v="0"/>
    <x v="46"/>
    <x v="10"/>
    <x v="0"/>
    <x v="2"/>
    <x v="1"/>
    <x v="0"/>
    <x v="252"/>
    <x v="1"/>
  </r>
  <r>
    <x v="253"/>
    <x v="253"/>
    <x v="190"/>
    <x v="181"/>
    <x v="2"/>
    <x v="1"/>
    <x v="25"/>
    <x v="0"/>
    <x v="158"/>
    <x v="0"/>
    <x v="0"/>
    <x v="0"/>
    <x v="253"/>
    <x v="1"/>
  </r>
  <r>
    <x v="254"/>
    <x v="254"/>
    <x v="234"/>
    <x v="182"/>
    <x v="4"/>
    <x v="1"/>
    <x v="35"/>
    <x v="2"/>
    <x v="0"/>
    <x v="0"/>
    <x v="1"/>
    <x v="1"/>
    <x v="254"/>
    <x v="1"/>
  </r>
  <r>
    <x v="255"/>
    <x v="255"/>
    <x v="235"/>
    <x v="183"/>
    <x v="4"/>
    <x v="1"/>
    <x v="1"/>
    <x v="10"/>
    <x v="0"/>
    <x v="2"/>
    <x v="1"/>
    <x v="0"/>
    <x v="255"/>
    <x v="1"/>
  </r>
  <r>
    <x v="256"/>
    <x v="256"/>
    <x v="236"/>
    <x v="184"/>
    <x v="3"/>
    <x v="1"/>
    <x v="10"/>
    <x v="7"/>
    <x v="0"/>
    <x v="2"/>
    <x v="0"/>
    <x v="0"/>
    <x v="256"/>
    <x v="1"/>
  </r>
  <r>
    <x v="257"/>
    <x v="257"/>
    <x v="237"/>
    <x v="156"/>
    <x v="2"/>
    <x v="0"/>
    <x v="10"/>
    <x v="5"/>
    <x v="159"/>
    <x v="2"/>
    <x v="1"/>
    <x v="1"/>
    <x v="257"/>
    <x v="1"/>
  </r>
  <r>
    <x v="258"/>
    <x v="258"/>
    <x v="238"/>
    <x v="185"/>
    <x v="3"/>
    <x v="0"/>
    <x v="34"/>
    <x v="5"/>
    <x v="160"/>
    <x v="0"/>
    <x v="0"/>
    <x v="0"/>
    <x v="258"/>
    <x v="1"/>
  </r>
  <r>
    <x v="259"/>
    <x v="259"/>
    <x v="112"/>
    <x v="4"/>
    <x v="2"/>
    <x v="1"/>
    <x v="18"/>
    <x v="6"/>
    <x v="161"/>
    <x v="0"/>
    <x v="0"/>
    <x v="0"/>
    <x v="259"/>
    <x v="1"/>
  </r>
  <r>
    <x v="260"/>
    <x v="260"/>
    <x v="239"/>
    <x v="19"/>
    <x v="2"/>
    <x v="1"/>
    <x v="0"/>
    <x v="9"/>
    <x v="162"/>
    <x v="2"/>
    <x v="0"/>
    <x v="0"/>
    <x v="260"/>
    <x v="1"/>
  </r>
  <r>
    <x v="261"/>
    <x v="261"/>
    <x v="240"/>
    <x v="18"/>
    <x v="4"/>
    <x v="0"/>
    <x v="37"/>
    <x v="5"/>
    <x v="163"/>
    <x v="0"/>
    <x v="0"/>
    <x v="1"/>
    <x v="261"/>
    <x v="1"/>
  </r>
  <r>
    <x v="262"/>
    <x v="262"/>
    <x v="241"/>
    <x v="186"/>
    <x v="3"/>
    <x v="0"/>
    <x v="15"/>
    <x v="5"/>
    <x v="164"/>
    <x v="2"/>
    <x v="0"/>
    <x v="1"/>
    <x v="262"/>
    <x v="1"/>
  </r>
  <r>
    <x v="263"/>
    <x v="263"/>
    <x v="242"/>
    <x v="119"/>
    <x v="3"/>
    <x v="0"/>
    <x v="29"/>
    <x v="10"/>
    <x v="165"/>
    <x v="0"/>
    <x v="1"/>
    <x v="0"/>
    <x v="263"/>
    <x v="1"/>
  </r>
  <r>
    <x v="264"/>
    <x v="264"/>
    <x v="243"/>
    <x v="65"/>
    <x v="4"/>
    <x v="1"/>
    <x v="8"/>
    <x v="9"/>
    <x v="166"/>
    <x v="0"/>
    <x v="0"/>
    <x v="0"/>
    <x v="264"/>
    <x v="1"/>
  </r>
  <r>
    <x v="265"/>
    <x v="265"/>
    <x v="244"/>
    <x v="187"/>
    <x v="4"/>
    <x v="0"/>
    <x v="19"/>
    <x v="9"/>
    <x v="167"/>
    <x v="0"/>
    <x v="0"/>
    <x v="1"/>
    <x v="265"/>
    <x v="1"/>
  </r>
  <r>
    <x v="266"/>
    <x v="266"/>
    <x v="245"/>
    <x v="188"/>
    <x v="0"/>
    <x v="1"/>
    <x v="10"/>
    <x v="0"/>
    <x v="0"/>
    <x v="2"/>
    <x v="0"/>
    <x v="0"/>
    <x v="266"/>
    <x v="1"/>
  </r>
  <r>
    <x v="267"/>
    <x v="267"/>
    <x v="61"/>
    <x v="189"/>
    <x v="0"/>
    <x v="1"/>
    <x v="19"/>
    <x v="3"/>
    <x v="0"/>
    <x v="2"/>
    <x v="0"/>
    <x v="1"/>
    <x v="267"/>
    <x v="1"/>
  </r>
  <r>
    <x v="268"/>
    <x v="268"/>
    <x v="246"/>
    <x v="13"/>
    <x v="4"/>
    <x v="0"/>
    <x v="2"/>
    <x v="3"/>
    <x v="0"/>
    <x v="0"/>
    <x v="1"/>
    <x v="1"/>
    <x v="268"/>
    <x v="0"/>
  </r>
  <r>
    <x v="269"/>
    <x v="269"/>
    <x v="119"/>
    <x v="190"/>
    <x v="2"/>
    <x v="0"/>
    <x v="12"/>
    <x v="3"/>
    <x v="168"/>
    <x v="0"/>
    <x v="0"/>
    <x v="1"/>
    <x v="269"/>
    <x v="1"/>
  </r>
  <r>
    <x v="270"/>
    <x v="270"/>
    <x v="247"/>
    <x v="123"/>
    <x v="4"/>
    <x v="1"/>
    <x v="1"/>
    <x v="9"/>
    <x v="0"/>
    <x v="2"/>
    <x v="1"/>
    <x v="0"/>
    <x v="270"/>
    <x v="1"/>
  </r>
  <r>
    <x v="271"/>
    <x v="271"/>
    <x v="248"/>
    <x v="191"/>
    <x v="2"/>
    <x v="1"/>
    <x v="10"/>
    <x v="6"/>
    <x v="169"/>
    <x v="1"/>
    <x v="0"/>
    <x v="1"/>
    <x v="271"/>
    <x v="0"/>
  </r>
  <r>
    <x v="272"/>
    <x v="272"/>
    <x v="249"/>
    <x v="192"/>
    <x v="2"/>
    <x v="0"/>
    <x v="10"/>
    <x v="1"/>
    <x v="170"/>
    <x v="2"/>
    <x v="0"/>
    <x v="0"/>
    <x v="272"/>
    <x v="1"/>
  </r>
  <r>
    <x v="273"/>
    <x v="273"/>
    <x v="250"/>
    <x v="193"/>
    <x v="0"/>
    <x v="1"/>
    <x v="34"/>
    <x v="2"/>
    <x v="0"/>
    <x v="2"/>
    <x v="0"/>
    <x v="1"/>
    <x v="273"/>
    <x v="1"/>
  </r>
  <r>
    <x v="274"/>
    <x v="274"/>
    <x v="251"/>
    <x v="170"/>
    <x v="2"/>
    <x v="1"/>
    <x v="35"/>
    <x v="4"/>
    <x v="171"/>
    <x v="0"/>
    <x v="1"/>
    <x v="0"/>
    <x v="274"/>
    <x v="1"/>
  </r>
  <r>
    <x v="275"/>
    <x v="275"/>
    <x v="252"/>
    <x v="128"/>
    <x v="4"/>
    <x v="0"/>
    <x v="25"/>
    <x v="3"/>
    <x v="0"/>
    <x v="2"/>
    <x v="0"/>
    <x v="0"/>
    <x v="275"/>
    <x v="1"/>
  </r>
  <r>
    <x v="276"/>
    <x v="276"/>
    <x v="253"/>
    <x v="25"/>
    <x v="0"/>
    <x v="1"/>
    <x v="47"/>
    <x v="6"/>
    <x v="0"/>
    <x v="0"/>
    <x v="0"/>
    <x v="0"/>
    <x v="276"/>
    <x v="0"/>
  </r>
  <r>
    <x v="277"/>
    <x v="277"/>
    <x v="254"/>
    <x v="75"/>
    <x v="0"/>
    <x v="0"/>
    <x v="48"/>
    <x v="7"/>
    <x v="0"/>
    <x v="2"/>
    <x v="0"/>
    <x v="1"/>
    <x v="277"/>
    <x v="1"/>
  </r>
  <r>
    <x v="278"/>
    <x v="278"/>
    <x v="255"/>
    <x v="82"/>
    <x v="0"/>
    <x v="1"/>
    <x v="12"/>
    <x v="5"/>
    <x v="172"/>
    <x v="0"/>
    <x v="1"/>
    <x v="0"/>
    <x v="278"/>
    <x v="1"/>
  </r>
  <r>
    <x v="279"/>
    <x v="279"/>
    <x v="256"/>
    <x v="194"/>
    <x v="0"/>
    <x v="1"/>
    <x v="17"/>
    <x v="1"/>
    <x v="0"/>
    <x v="0"/>
    <x v="0"/>
    <x v="1"/>
    <x v="279"/>
    <x v="0"/>
  </r>
  <r>
    <x v="280"/>
    <x v="280"/>
    <x v="257"/>
    <x v="195"/>
    <x v="0"/>
    <x v="1"/>
    <x v="2"/>
    <x v="2"/>
    <x v="0"/>
    <x v="2"/>
    <x v="0"/>
    <x v="0"/>
    <x v="280"/>
    <x v="1"/>
  </r>
  <r>
    <x v="281"/>
    <x v="281"/>
    <x v="258"/>
    <x v="196"/>
    <x v="4"/>
    <x v="1"/>
    <x v="6"/>
    <x v="7"/>
    <x v="0"/>
    <x v="2"/>
    <x v="0"/>
    <x v="0"/>
    <x v="281"/>
    <x v="1"/>
  </r>
  <r>
    <x v="282"/>
    <x v="282"/>
    <x v="259"/>
    <x v="98"/>
    <x v="2"/>
    <x v="1"/>
    <x v="12"/>
    <x v="4"/>
    <x v="173"/>
    <x v="0"/>
    <x v="0"/>
    <x v="0"/>
    <x v="282"/>
    <x v="0"/>
  </r>
  <r>
    <x v="283"/>
    <x v="283"/>
    <x v="208"/>
    <x v="148"/>
    <x v="0"/>
    <x v="1"/>
    <x v="0"/>
    <x v="3"/>
    <x v="174"/>
    <x v="0"/>
    <x v="0"/>
    <x v="0"/>
    <x v="283"/>
    <x v="1"/>
  </r>
  <r>
    <x v="284"/>
    <x v="284"/>
    <x v="260"/>
    <x v="197"/>
    <x v="0"/>
    <x v="0"/>
    <x v="33"/>
    <x v="2"/>
    <x v="175"/>
    <x v="2"/>
    <x v="1"/>
    <x v="0"/>
    <x v="284"/>
    <x v="1"/>
  </r>
  <r>
    <x v="285"/>
    <x v="285"/>
    <x v="5"/>
    <x v="64"/>
    <x v="0"/>
    <x v="1"/>
    <x v="21"/>
    <x v="3"/>
    <x v="176"/>
    <x v="2"/>
    <x v="0"/>
    <x v="1"/>
    <x v="285"/>
    <x v="1"/>
  </r>
  <r>
    <x v="286"/>
    <x v="286"/>
    <x v="243"/>
    <x v="198"/>
    <x v="4"/>
    <x v="1"/>
    <x v="6"/>
    <x v="8"/>
    <x v="177"/>
    <x v="0"/>
    <x v="0"/>
    <x v="1"/>
    <x v="286"/>
    <x v="1"/>
  </r>
  <r>
    <x v="287"/>
    <x v="287"/>
    <x v="261"/>
    <x v="34"/>
    <x v="0"/>
    <x v="0"/>
    <x v="15"/>
    <x v="2"/>
    <x v="178"/>
    <x v="0"/>
    <x v="0"/>
    <x v="1"/>
    <x v="287"/>
    <x v="1"/>
  </r>
  <r>
    <x v="288"/>
    <x v="288"/>
    <x v="262"/>
    <x v="199"/>
    <x v="4"/>
    <x v="0"/>
    <x v="29"/>
    <x v="8"/>
    <x v="179"/>
    <x v="0"/>
    <x v="0"/>
    <x v="0"/>
    <x v="288"/>
    <x v="1"/>
  </r>
  <r>
    <x v="289"/>
    <x v="289"/>
    <x v="263"/>
    <x v="200"/>
    <x v="4"/>
    <x v="1"/>
    <x v="10"/>
    <x v="7"/>
    <x v="0"/>
    <x v="2"/>
    <x v="0"/>
    <x v="1"/>
    <x v="289"/>
    <x v="1"/>
  </r>
  <r>
    <x v="290"/>
    <x v="290"/>
    <x v="50"/>
    <x v="171"/>
    <x v="2"/>
    <x v="1"/>
    <x v="0"/>
    <x v="9"/>
    <x v="180"/>
    <x v="0"/>
    <x v="1"/>
    <x v="0"/>
    <x v="290"/>
    <x v="1"/>
  </r>
  <r>
    <x v="291"/>
    <x v="291"/>
    <x v="264"/>
    <x v="201"/>
    <x v="4"/>
    <x v="0"/>
    <x v="1"/>
    <x v="8"/>
    <x v="181"/>
    <x v="2"/>
    <x v="0"/>
    <x v="1"/>
    <x v="291"/>
    <x v="1"/>
  </r>
  <r>
    <x v="292"/>
    <x v="292"/>
    <x v="265"/>
    <x v="202"/>
    <x v="0"/>
    <x v="1"/>
    <x v="7"/>
    <x v="3"/>
    <x v="0"/>
    <x v="2"/>
    <x v="0"/>
    <x v="1"/>
    <x v="292"/>
    <x v="1"/>
  </r>
  <r>
    <x v="293"/>
    <x v="293"/>
    <x v="266"/>
    <x v="80"/>
    <x v="4"/>
    <x v="0"/>
    <x v="10"/>
    <x v="9"/>
    <x v="182"/>
    <x v="0"/>
    <x v="1"/>
    <x v="1"/>
    <x v="293"/>
    <x v="0"/>
  </r>
  <r>
    <x v="294"/>
    <x v="294"/>
    <x v="267"/>
    <x v="180"/>
    <x v="0"/>
    <x v="1"/>
    <x v="18"/>
    <x v="6"/>
    <x v="0"/>
    <x v="2"/>
    <x v="0"/>
    <x v="0"/>
    <x v="294"/>
    <x v="1"/>
  </r>
  <r>
    <x v="295"/>
    <x v="295"/>
    <x v="56"/>
    <x v="89"/>
    <x v="0"/>
    <x v="1"/>
    <x v="11"/>
    <x v="0"/>
    <x v="183"/>
    <x v="0"/>
    <x v="0"/>
    <x v="1"/>
    <x v="295"/>
    <x v="1"/>
  </r>
  <r>
    <x v="296"/>
    <x v="296"/>
    <x v="134"/>
    <x v="194"/>
    <x v="0"/>
    <x v="0"/>
    <x v="8"/>
    <x v="4"/>
    <x v="184"/>
    <x v="0"/>
    <x v="0"/>
    <x v="0"/>
    <x v="296"/>
    <x v="1"/>
  </r>
  <r>
    <x v="297"/>
    <x v="297"/>
    <x v="172"/>
    <x v="57"/>
    <x v="4"/>
    <x v="0"/>
    <x v="4"/>
    <x v="3"/>
    <x v="0"/>
    <x v="1"/>
    <x v="0"/>
    <x v="1"/>
    <x v="297"/>
    <x v="0"/>
  </r>
  <r>
    <x v="298"/>
    <x v="298"/>
    <x v="268"/>
    <x v="54"/>
    <x v="0"/>
    <x v="1"/>
    <x v="14"/>
    <x v="10"/>
    <x v="185"/>
    <x v="0"/>
    <x v="0"/>
    <x v="0"/>
    <x v="298"/>
    <x v="1"/>
  </r>
  <r>
    <x v="299"/>
    <x v="299"/>
    <x v="269"/>
    <x v="203"/>
    <x v="0"/>
    <x v="1"/>
    <x v="20"/>
    <x v="8"/>
    <x v="0"/>
    <x v="2"/>
    <x v="0"/>
    <x v="0"/>
    <x v="299"/>
    <x v="1"/>
  </r>
  <r>
    <x v="300"/>
    <x v="300"/>
    <x v="270"/>
    <x v="163"/>
    <x v="0"/>
    <x v="0"/>
    <x v="8"/>
    <x v="7"/>
    <x v="0"/>
    <x v="2"/>
    <x v="0"/>
    <x v="1"/>
    <x v="300"/>
    <x v="1"/>
  </r>
  <r>
    <x v="301"/>
    <x v="301"/>
    <x v="271"/>
    <x v="15"/>
    <x v="4"/>
    <x v="0"/>
    <x v="19"/>
    <x v="5"/>
    <x v="186"/>
    <x v="0"/>
    <x v="1"/>
    <x v="1"/>
    <x v="301"/>
    <x v="1"/>
  </r>
  <r>
    <x v="302"/>
    <x v="302"/>
    <x v="272"/>
    <x v="57"/>
    <x v="0"/>
    <x v="1"/>
    <x v="12"/>
    <x v="2"/>
    <x v="0"/>
    <x v="2"/>
    <x v="0"/>
    <x v="1"/>
    <x v="302"/>
    <x v="1"/>
  </r>
  <r>
    <x v="303"/>
    <x v="303"/>
    <x v="273"/>
    <x v="170"/>
    <x v="0"/>
    <x v="0"/>
    <x v="20"/>
    <x v="5"/>
    <x v="0"/>
    <x v="2"/>
    <x v="0"/>
    <x v="0"/>
    <x v="303"/>
    <x v="1"/>
  </r>
  <r>
    <x v="304"/>
    <x v="304"/>
    <x v="274"/>
    <x v="31"/>
    <x v="0"/>
    <x v="1"/>
    <x v="20"/>
    <x v="4"/>
    <x v="187"/>
    <x v="0"/>
    <x v="1"/>
    <x v="1"/>
    <x v="304"/>
    <x v="1"/>
  </r>
  <r>
    <x v="305"/>
    <x v="305"/>
    <x v="275"/>
    <x v="136"/>
    <x v="0"/>
    <x v="1"/>
    <x v="8"/>
    <x v="1"/>
    <x v="188"/>
    <x v="0"/>
    <x v="0"/>
    <x v="0"/>
    <x v="305"/>
    <x v="1"/>
  </r>
  <r>
    <x v="306"/>
    <x v="306"/>
    <x v="276"/>
    <x v="204"/>
    <x v="0"/>
    <x v="1"/>
    <x v="3"/>
    <x v="0"/>
    <x v="0"/>
    <x v="0"/>
    <x v="0"/>
    <x v="0"/>
    <x v="306"/>
    <x v="0"/>
  </r>
  <r>
    <x v="307"/>
    <x v="307"/>
    <x v="201"/>
    <x v="205"/>
    <x v="2"/>
    <x v="1"/>
    <x v="12"/>
    <x v="3"/>
    <x v="189"/>
    <x v="2"/>
    <x v="0"/>
    <x v="1"/>
    <x v="307"/>
    <x v="1"/>
  </r>
  <r>
    <x v="308"/>
    <x v="308"/>
    <x v="277"/>
    <x v="55"/>
    <x v="0"/>
    <x v="1"/>
    <x v="5"/>
    <x v="4"/>
    <x v="190"/>
    <x v="0"/>
    <x v="0"/>
    <x v="1"/>
    <x v="308"/>
    <x v="0"/>
  </r>
  <r>
    <x v="309"/>
    <x v="309"/>
    <x v="278"/>
    <x v="206"/>
    <x v="2"/>
    <x v="1"/>
    <x v="8"/>
    <x v="2"/>
    <x v="191"/>
    <x v="0"/>
    <x v="0"/>
    <x v="1"/>
    <x v="309"/>
    <x v="1"/>
  </r>
  <r>
    <x v="310"/>
    <x v="310"/>
    <x v="279"/>
    <x v="79"/>
    <x v="0"/>
    <x v="0"/>
    <x v="49"/>
    <x v="4"/>
    <x v="0"/>
    <x v="2"/>
    <x v="0"/>
    <x v="0"/>
    <x v="310"/>
    <x v="1"/>
  </r>
  <r>
    <x v="311"/>
    <x v="311"/>
    <x v="191"/>
    <x v="81"/>
    <x v="2"/>
    <x v="1"/>
    <x v="34"/>
    <x v="5"/>
    <x v="192"/>
    <x v="0"/>
    <x v="0"/>
    <x v="1"/>
    <x v="311"/>
    <x v="1"/>
  </r>
  <r>
    <x v="312"/>
    <x v="312"/>
    <x v="280"/>
    <x v="207"/>
    <x v="0"/>
    <x v="1"/>
    <x v="18"/>
    <x v="6"/>
    <x v="0"/>
    <x v="2"/>
    <x v="1"/>
    <x v="1"/>
    <x v="312"/>
    <x v="1"/>
  </r>
  <r>
    <x v="313"/>
    <x v="313"/>
    <x v="281"/>
    <x v="208"/>
    <x v="2"/>
    <x v="0"/>
    <x v="50"/>
    <x v="10"/>
    <x v="193"/>
    <x v="0"/>
    <x v="0"/>
    <x v="1"/>
    <x v="313"/>
    <x v="1"/>
  </r>
  <r>
    <x v="314"/>
    <x v="314"/>
    <x v="282"/>
    <x v="199"/>
    <x v="4"/>
    <x v="1"/>
    <x v="19"/>
    <x v="0"/>
    <x v="194"/>
    <x v="0"/>
    <x v="0"/>
    <x v="0"/>
    <x v="314"/>
    <x v="1"/>
  </r>
  <r>
    <x v="315"/>
    <x v="315"/>
    <x v="283"/>
    <x v="209"/>
    <x v="4"/>
    <x v="1"/>
    <x v="25"/>
    <x v="6"/>
    <x v="0"/>
    <x v="2"/>
    <x v="1"/>
    <x v="1"/>
    <x v="315"/>
    <x v="1"/>
  </r>
  <r>
    <x v="316"/>
    <x v="316"/>
    <x v="278"/>
    <x v="210"/>
    <x v="0"/>
    <x v="1"/>
    <x v="24"/>
    <x v="0"/>
    <x v="195"/>
    <x v="0"/>
    <x v="0"/>
    <x v="1"/>
    <x v="316"/>
    <x v="0"/>
  </r>
  <r>
    <x v="317"/>
    <x v="317"/>
    <x v="90"/>
    <x v="128"/>
    <x v="4"/>
    <x v="1"/>
    <x v="0"/>
    <x v="9"/>
    <x v="0"/>
    <x v="2"/>
    <x v="0"/>
    <x v="0"/>
    <x v="317"/>
    <x v="1"/>
  </r>
  <r>
    <x v="318"/>
    <x v="318"/>
    <x v="284"/>
    <x v="103"/>
    <x v="4"/>
    <x v="0"/>
    <x v="33"/>
    <x v="6"/>
    <x v="0"/>
    <x v="0"/>
    <x v="0"/>
    <x v="1"/>
    <x v="318"/>
    <x v="1"/>
  </r>
  <r>
    <x v="319"/>
    <x v="319"/>
    <x v="285"/>
    <x v="211"/>
    <x v="0"/>
    <x v="1"/>
    <x v="9"/>
    <x v="4"/>
    <x v="196"/>
    <x v="0"/>
    <x v="0"/>
    <x v="1"/>
    <x v="319"/>
    <x v="1"/>
  </r>
  <r>
    <x v="320"/>
    <x v="320"/>
    <x v="286"/>
    <x v="145"/>
    <x v="4"/>
    <x v="0"/>
    <x v="39"/>
    <x v="0"/>
    <x v="197"/>
    <x v="0"/>
    <x v="0"/>
    <x v="0"/>
    <x v="320"/>
    <x v="1"/>
  </r>
  <r>
    <x v="321"/>
    <x v="321"/>
    <x v="287"/>
    <x v="212"/>
    <x v="0"/>
    <x v="0"/>
    <x v="34"/>
    <x v="2"/>
    <x v="198"/>
    <x v="0"/>
    <x v="0"/>
    <x v="0"/>
    <x v="321"/>
    <x v="1"/>
  </r>
  <r>
    <x v="322"/>
    <x v="322"/>
    <x v="288"/>
    <x v="213"/>
    <x v="0"/>
    <x v="1"/>
    <x v="21"/>
    <x v="1"/>
    <x v="199"/>
    <x v="0"/>
    <x v="0"/>
    <x v="1"/>
    <x v="322"/>
    <x v="0"/>
  </r>
  <r>
    <x v="323"/>
    <x v="323"/>
    <x v="289"/>
    <x v="169"/>
    <x v="0"/>
    <x v="0"/>
    <x v="8"/>
    <x v="4"/>
    <x v="0"/>
    <x v="2"/>
    <x v="1"/>
    <x v="1"/>
    <x v="323"/>
    <x v="1"/>
  </r>
  <r>
    <x v="324"/>
    <x v="324"/>
    <x v="290"/>
    <x v="214"/>
    <x v="0"/>
    <x v="1"/>
    <x v="34"/>
    <x v="6"/>
    <x v="0"/>
    <x v="2"/>
    <x v="0"/>
    <x v="1"/>
    <x v="324"/>
    <x v="1"/>
  </r>
  <r>
    <x v="325"/>
    <x v="325"/>
    <x v="291"/>
    <x v="126"/>
    <x v="0"/>
    <x v="1"/>
    <x v="12"/>
    <x v="4"/>
    <x v="200"/>
    <x v="0"/>
    <x v="0"/>
    <x v="1"/>
    <x v="325"/>
    <x v="1"/>
  </r>
  <r>
    <x v="326"/>
    <x v="326"/>
    <x v="14"/>
    <x v="165"/>
    <x v="0"/>
    <x v="1"/>
    <x v="12"/>
    <x v="0"/>
    <x v="0"/>
    <x v="2"/>
    <x v="0"/>
    <x v="1"/>
    <x v="326"/>
    <x v="1"/>
  </r>
  <r>
    <x v="327"/>
    <x v="327"/>
    <x v="60"/>
    <x v="215"/>
    <x v="0"/>
    <x v="0"/>
    <x v="17"/>
    <x v="9"/>
    <x v="201"/>
    <x v="0"/>
    <x v="0"/>
    <x v="1"/>
    <x v="327"/>
    <x v="0"/>
  </r>
  <r>
    <x v="328"/>
    <x v="328"/>
    <x v="292"/>
    <x v="156"/>
    <x v="2"/>
    <x v="1"/>
    <x v="12"/>
    <x v="1"/>
    <x v="202"/>
    <x v="0"/>
    <x v="0"/>
    <x v="0"/>
    <x v="328"/>
    <x v="1"/>
  </r>
  <r>
    <x v="329"/>
    <x v="329"/>
    <x v="293"/>
    <x v="70"/>
    <x v="2"/>
    <x v="1"/>
    <x v="29"/>
    <x v="3"/>
    <x v="203"/>
    <x v="2"/>
    <x v="0"/>
    <x v="0"/>
    <x v="329"/>
    <x v="1"/>
  </r>
  <r>
    <x v="330"/>
    <x v="330"/>
    <x v="294"/>
    <x v="52"/>
    <x v="0"/>
    <x v="1"/>
    <x v="5"/>
    <x v="3"/>
    <x v="0"/>
    <x v="2"/>
    <x v="1"/>
    <x v="0"/>
    <x v="330"/>
    <x v="1"/>
  </r>
  <r>
    <x v="331"/>
    <x v="331"/>
    <x v="295"/>
    <x v="136"/>
    <x v="4"/>
    <x v="0"/>
    <x v="21"/>
    <x v="1"/>
    <x v="204"/>
    <x v="0"/>
    <x v="0"/>
    <x v="1"/>
    <x v="331"/>
    <x v="1"/>
  </r>
  <r>
    <x v="332"/>
    <x v="332"/>
    <x v="296"/>
    <x v="118"/>
    <x v="2"/>
    <x v="1"/>
    <x v="4"/>
    <x v="0"/>
    <x v="205"/>
    <x v="2"/>
    <x v="1"/>
    <x v="0"/>
    <x v="332"/>
    <x v="1"/>
  </r>
  <r>
    <x v="333"/>
    <x v="333"/>
    <x v="297"/>
    <x v="116"/>
    <x v="2"/>
    <x v="0"/>
    <x v="34"/>
    <x v="2"/>
    <x v="206"/>
    <x v="0"/>
    <x v="0"/>
    <x v="1"/>
    <x v="333"/>
    <x v="0"/>
  </r>
  <r>
    <x v="334"/>
    <x v="334"/>
    <x v="298"/>
    <x v="216"/>
    <x v="4"/>
    <x v="0"/>
    <x v="25"/>
    <x v="5"/>
    <x v="207"/>
    <x v="0"/>
    <x v="0"/>
    <x v="1"/>
    <x v="334"/>
    <x v="1"/>
  </r>
  <r>
    <x v="335"/>
    <x v="335"/>
    <x v="299"/>
    <x v="122"/>
    <x v="0"/>
    <x v="1"/>
    <x v="6"/>
    <x v="3"/>
    <x v="208"/>
    <x v="0"/>
    <x v="0"/>
    <x v="1"/>
    <x v="335"/>
    <x v="0"/>
  </r>
  <r>
    <x v="336"/>
    <x v="336"/>
    <x v="56"/>
    <x v="173"/>
    <x v="2"/>
    <x v="0"/>
    <x v="15"/>
    <x v="6"/>
    <x v="209"/>
    <x v="2"/>
    <x v="1"/>
    <x v="0"/>
    <x v="336"/>
    <x v="1"/>
  </r>
  <r>
    <x v="337"/>
    <x v="337"/>
    <x v="117"/>
    <x v="217"/>
    <x v="0"/>
    <x v="1"/>
    <x v="20"/>
    <x v="0"/>
    <x v="0"/>
    <x v="2"/>
    <x v="0"/>
    <x v="1"/>
    <x v="337"/>
    <x v="1"/>
  </r>
  <r>
    <x v="338"/>
    <x v="338"/>
    <x v="300"/>
    <x v="218"/>
    <x v="4"/>
    <x v="0"/>
    <x v="2"/>
    <x v="8"/>
    <x v="210"/>
    <x v="0"/>
    <x v="0"/>
    <x v="1"/>
    <x v="338"/>
    <x v="0"/>
  </r>
  <r>
    <x v="339"/>
    <x v="339"/>
    <x v="26"/>
    <x v="126"/>
    <x v="2"/>
    <x v="0"/>
    <x v="2"/>
    <x v="7"/>
    <x v="211"/>
    <x v="0"/>
    <x v="0"/>
    <x v="1"/>
    <x v="339"/>
    <x v="0"/>
  </r>
  <r>
    <x v="340"/>
    <x v="340"/>
    <x v="301"/>
    <x v="207"/>
    <x v="2"/>
    <x v="0"/>
    <x v="21"/>
    <x v="5"/>
    <x v="212"/>
    <x v="2"/>
    <x v="1"/>
    <x v="0"/>
    <x v="340"/>
    <x v="0"/>
  </r>
  <r>
    <x v="341"/>
    <x v="341"/>
    <x v="134"/>
    <x v="173"/>
    <x v="0"/>
    <x v="1"/>
    <x v="8"/>
    <x v="4"/>
    <x v="213"/>
    <x v="0"/>
    <x v="1"/>
    <x v="1"/>
    <x v="341"/>
    <x v="1"/>
  </r>
  <r>
    <x v="342"/>
    <x v="342"/>
    <x v="302"/>
    <x v="176"/>
    <x v="4"/>
    <x v="0"/>
    <x v="41"/>
    <x v="8"/>
    <x v="0"/>
    <x v="2"/>
    <x v="0"/>
    <x v="0"/>
    <x v="342"/>
    <x v="1"/>
  </r>
  <r>
    <x v="343"/>
    <x v="343"/>
    <x v="303"/>
    <x v="76"/>
    <x v="0"/>
    <x v="1"/>
    <x v="33"/>
    <x v="2"/>
    <x v="0"/>
    <x v="2"/>
    <x v="1"/>
    <x v="1"/>
    <x v="343"/>
    <x v="1"/>
  </r>
  <r>
    <x v="344"/>
    <x v="344"/>
    <x v="69"/>
    <x v="219"/>
    <x v="0"/>
    <x v="0"/>
    <x v="11"/>
    <x v="3"/>
    <x v="0"/>
    <x v="2"/>
    <x v="0"/>
    <x v="1"/>
    <x v="344"/>
    <x v="1"/>
  </r>
  <r>
    <x v="345"/>
    <x v="345"/>
    <x v="304"/>
    <x v="220"/>
    <x v="0"/>
    <x v="0"/>
    <x v="3"/>
    <x v="3"/>
    <x v="0"/>
    <x v="2"/>
    <x v="0"/>
    <x v="1"/>
    <x v="345"/>
    <x v="1"/>
  </r>
  <r>
    <x v="346"/>
    <x v="346"/>
    <x v="213"/>
    <x v="221"/>
    <x v="2"/>
    <x v="0"/>
    <x v="10"/>
    <x v="9"/>
    <x v="214"/>
    <x v="2"/>
    <x v="0"/>
    <x v="1"/>
    <x v="346"/>
    <x v="1"/>
  </r>
  <r>
    <x v="347"/>
    <x v="347"/>
    <x v="305"/>
    <x v="155"/>
    <x v="2"/>
    <x v="1"/>
    <x v="50"/>
    <x v="6"/>
    <x v="215"/>
    <x v="0"/>
    <x v="0"/>
    <x v="0"/>
    <x v="347"/>
    <x v="1"/>
  </r>
  <r>
    <x v="348"/>
    <x v="348"/>
    <x v="306"/>
    <x v="222"/>
    <x v="2"/>
    <x v="0"/>
    <x v="15"/>
    <x v="1"/>
    <x v="216"/>
    <x v="0"/>
    <x v="0"/>
    <x v="0"/>
    <x v="348"/>
    <x v="1"/>
  </r>
  <r>
    <x v="349"/>
    <x v="349"/>
    <x v="307"/>
    <x v="37"/>
    <x v="0"/>
    <x v="1"/>
    <x v="2"/>
    <x v="8"/>
    <x v="0"/>
    <x v="2"/>
    <x v="0"/>
    <x v="0"/>
    <x v="349"/>
    <x v="1"/>
  </r>
  <r>
    <x v="350"/>
    <x v="350"/>
    <x v="308"/>
    <x v="173"/>
    <x v="4"/>
    <x v="1"/>
    <x v="15"/>
    <x v="6"/>
    <x v="217"/>
    <x v="2"/>
    <x v="0"/>
    <x v="0"/>
    <x v="350"/>
    <x v="1"/>
  </r>
  <r>
    <x v="351"/>
    <x v="351"/>
    <x v="201"/>
    <x v="223"/>
    <x v="4"/>
    <x v="1"/>
    <x v="2"/>
    <x v="0"/>
    <x v="218"/>
    <x v="0"/>
    <x v="0"/>
    <x v="0"/>
    <x v="351"/>
    <x v="1"/>
  </r>
  <r>
    <x v="352"/>
    <x v="352"/>
    <x v="309"/>
    <x v="224"/>
    <x v="4"/>
    <x v="0"/>
    <x v="15"/>
    <x v="3"/>
    <x v="219"/>
    <x v="0"/>
    <x v="0"/>
    <x v="1"/>
    <x v="352"/>
    <x v="1"/>
  </r>
  <r>
    <x v="353"/>
    <x v="353"/>
    <x v="310"/>
    <x v="94"/>
    <x v="4"/>
    <x v="1"/>
    <x v="11"/>
    <x v="5"/>
    <x v="0"/>
    <x v="2"/>
    <x v="0"/>
    <x v="0"/>
    <x v="353"/>
    <x v="1"/>
  </r>
  <r>
    <x v="354"/>
    <x v="354"/>
    <x v="311"/>
    <x v="225"/>
    <x v="0"/>
    <x v="0"/>
    <x v="13"/>
    <x v="1"/>
    <x v="220"/>
    <x v="2"/>
    <x v="0"/>
    <x v="0"/>
    <x v="354"/>
    <x v="1"/>
  </r>
  <r>
    <x v="355"/>
    <x v="355"/>
    <x v="312"/>
    <x v="127"/>
    <x v="0"/>
    <x v="1"/>
    <x v="34"/>
    <x v="10"/>
    <x v="0"/>
    <x v="2"/>
    <x v="0"/>
    <x v="1"/>
    <x v="355"/>
    <x v="1"/>
  </r>
  <r>
    <x v="356"/>
    <x v="356"/>
    <x v="313"/>
    <x v="4"/>
    <x v="4"/>
    <x v="0"/>
    <x v="39"/>
    <x v="2"/>
    <x v="221"/>
    <x v="2"/>
    <x v="0"/>
    <x v="0"/>
    <x v="356"/>
    <x v="1"/>
  </r>
  <r>
    <x v="357"/>
    <x v="357"/>
    <x v="314"/>
    <x v="226"/>
    <x v="4"/>
    <x v="1"/>
    <x v="10"/>
    <x v="9"/>
    <x v="222"/>
    <x v="0"/>
    <x v="0"/>
    <x v="1"/>
    <x v="357"/>
    <x v="0"/>
  </r>
  <r>
    <x v="358"/>
    <x v="358"/>
    <x v="24"/>
    <x v="227"/>
    <x v="0"/>
    <x v="1"/>
    <x v="1"/>
    <x v="1"/>
    <x v="223"/>
    <x v="0"/>
    <x v="0"/>
    <x v="0"/>
    <x v="358"/>
    <x v="1"/>
  </r>
  <r>
    <x v="359"/>
    <x v="359"/>
    <x v="167"/>
    <x v="32"/>
    <x v="0"/>
    <x v="1"/>
    <x v="14"/>
    <x v="6"/>
    <x v="0"/>
    <x v="2"/>
    <x v="1"/>
    <x v="0"/>
    <x v="359"/>
    <x v="1"/>
  </r>
  <r>
    <x v="360"/>
    <x v="360"/>
    <x v="315"/>
    <x v="128"/>
    <x v="4"/>
    <x v="1"/>
    <x v="35"/>
    <x v="6"/>
    <x v="0"/>
    <x v="2"/>
    <x v="1"/>
    <x v="0"/>
    <x v="360"/>
    <x v="1"/>
  </r>
  <r>
    <x v="361"/>
    <x v="361"/>
    <x v="157"/>
    <x v="155"/>
    <x v="2"/>
    <x v="0"/>
    <x v="13"/>
    <x v="0"/>
    <x v="224"/>
    <x v="0"/>
    <x v="1"/>
    <x v="0"/>
    <x v="361"/>
    <x v="0"/>
  </r>
  <r>
    <x v="362"/>
    <x v="362"/>
    <x v="44"/>
    <x v="228"/>
    <x v="0"/>
    <x v="0"/>
    <x v="5"/>
    <x v="9"/>
    <x v="225"/>
    <x v="0"/>
    <x v="0"/>
    <x v="0"/>
    <x v="362"/>
    <x v="1"/>
  </r>
  <r>
    <x v="363"/>
    <x v="363"/>
    <x v="316"/>
    <x v="229"/>
    <x v="2"/>
    <x v="0"/>
    <x v="6"/>
    <x v="9"/>
    <x v="226"/>
    <x v="2"/>
    <x v="0"/>
    <x v="1"/>
    <x v="363"/>
    <x v="1"/>
  </r>
  <r>
    <x v="364"/>
    <x v="364"/>
    <x v="317"/>
    <x v="230"/>
    <x v="0"/>
    <x v="1"/>
    <x v="51"/>
    <x v="9"/>
    <x v="0"/>
    <x v="2"/>
    <x v="0"/>
    <x v="0"/>
    <x v="364"/>
    <x v="1"/>
  </r>
  <r>
    <x v="365"/>
    <x v="365"/>
    <x v="318"/>
    <x v="103"/>
    <x v="4"/>
    <x v="0"/>
    <x v="20"/>
    <x v="6"/>
    <x v="0"/>
    <x v="0"/>
    <x v="0"/>
    <x v="0"/>
    <x v="365"/>
    <x v="1"/>
  </r>
  <r>
    <x v="366"/>
    <x v="366"/>
    <x v="319"/>
    <x v="231"/>
    <x v="2"/>
    <x v="0"/>
    <x v="0"/>
    <x v="9"/>
    <x v="227"/>
    <x v="2"/>
    <x v="0"/>
    <x v="1"/>
    <x v="366"/>
    <x v="1"/>
  </r>
  <r>
    <x v="367"/>
    <x v="367"/>
    <x v="14"/>
    <x v="232"/>
    <x v="2"/>
    <x v="0"/>
    <x v="12"/>
    <x v="2"/>
    <x v="228"/>
    <x v="2"/>
    <x v="0"/>
    <x v="0"/>
    <x v="367"/>
    <x v="1"/>
  </r>
  <r>
    <x v="368"/>
    <x v="368"/>
    <x v="320"/>
    <x v="20"/>
    <x v="2"/>
    <x v="1"/>
    <x v="10"/>
    <x v="0"/>
    <x v="229"/>
    <x v="2"/>
    <x v="1"/>
    <x v="0"/>
    <x v="368"/>
    <x v="1"/>
  </r>
  <r>
    <x v="369"/>
    <x v="369"/>
    <x v="321"/>
    <x v="233"/>
    <x v="0"/>
    <x v="0"/>
    <x v="6"/>
    <x v="0"/>
    <x v="230"/>
    <x v="0"/>
    <x v="0"/>
    <x v="1"/>
    <x v="369"/>
    <x v="1"/>
  </r>
  <r>
    <x v="370"/>
    <x v="370"/>
    <x v="322"/>
    <x v="234"/>
    <x v="4"/>
    <x v="1"/>
    <x v="0"/>
    <x v="4"/>
    <x v="231"/>
    <x v="0"/>
    <x v="0"/>
    <x v="0"/>
    <x v="370"/>
    <x v="1"/>
  </r>
  <r>
    <x v="371"/>
    <x v="371"/>
    <x v="91"/>
    <x v="230"/>
    <x v="2"/>
    <x v="0"/>
    <x v="32"/>
    <x v="1"/>
    <x v="232"/>
    <x v="2"/>
    <x v="1"/>
    <x v="0"/>
    <x v="371"/>
    <x v="1"/>
  </r>
  <r>
    <x v="372"/>
    <x v="372"/>
    <x v="323"/>
    <x v="235"/>
    <x v="2"/>
    <x v="1"/>
    <x v="8"/>
    <x v="10"/>
    <x v="233"/>
    <x v="2"/>
    <x v="0"/>
    <x v="0"/>
    <x v="372"/>
    <x v="1"/>
  </r>
  <r>
    <x v="373"/>
    <x v="373"/>
    <x v="324"/>
    <x v="236"/>
    <x v="2"/>
    <x v="1"/>
    <x v="8"/>
    <x v="1"/>
    <x v="234"/>
    <x v="0"/>
    <x v="0"/>
    <x v="0"/>
    <x v="373"/>
    <x v="1"/>
  </r>
  <r>
    <x v="374"/>
    <x v="374"/>
    <x v="44"/>
    <x v="131"/>
    <x v="2"/>
    <x v="1"/>
    <x v="12"/>
    <x v="3"/>
    <x v="235"/>
    <x v="2"/>
    <x v="0"/>
    <x v="0"/>
    <x v="374"/>
    <x v="1"/>
  </r>
  <r>
    <x v="375"/>
    <x v="375"/>
    <x v="325"/>
    <x v="86"/>
    <x v="0"/>
    <x v="0"/>
    <x v="2"/>
    <x v="2"/>
    <x v="0"/>
    <x v="0"/>
    <x v="1"/>
    <x v="0"/>
    <x v="375"/>
    <x v="1"/>
  </r>
  <r>
    <x v="376"/>
    <x v="376"/>
    <x v="326"/>
    <x v="237"/>
    <x v="2"/>
    <x v="1"/>
    <x v="13"/>
    <x v="7"/>
    <x v="236"/>
    <x v="1"/>
    <x v="0"/>
    <x v="0"/>
    <x v="376"/>
    <x v="0"/>
  </r>
  <r>
    <x v="377"/>
    <x v="377"/>
    <x v="301"/>
    <x v="238"/>
    <x v="4"/>
    <x v="1"/>
    <x v="12"/>
    <x v="4"/>
    <x v="237"/>
    <x v="0"/>
    <x v="0"/>
    <x v="1"/>
    <x v="377"/>
    <x v="1"/>
  </r>
  <r>
    <x v="378"/>
    <x v="378"/>
    <x v="111"/>
    <x v="205"/>
    <x v="4"/>
    <x v="0"/>
    <x v="34"/>
    <x v="0"/>
    <x v="238"/>
    <x v="0"/>
    <x v="0"/>
    <x v="1"/>
    <x v="378"/>
    <x v="1"/>
  </r>
  <r>
    <x v="379"/>
    <x v="379"/>
    <x v="327"/>
    <x v="57"/>
    <x v="4"/>
    <x v="0"/>
    <x v="2"/>
    <x v="0"/>
    <x v="0"/>
    <x v="1"/>
    <x v="1"/>
    <x v="1"/>
    <x v="379"/>
    <x v="0"/>
  </r>
  <r>
    <x v="380"/>
    <x v="380"/>
    <x v="328"/>
    <x v="239"/>
    <x v="0"/>
    <x v="0"/>
    <x v="5"/>
    <x v="9"/>
    <x v="0"/>
    <x v="2"/>
    <x v="0"/>
    <x v="0"/>
    <x v="380"/>
    <x v="1"/>
  </r>
  <r>
    <x v="381"/>
    <x v="381"/>
    <x v="329"/>
    <x v="240"/>
    <x v="0"/>
    <x v="1"/>
    <x v="19"/>
    <x v="3"/>
    <x v="239"/>
    <x v="2"/>
    <x v="0"/>
    <x v="1"/>
    <x v="381"/>
    <x v="1"/>
  </r>
  <r>
    <x v="382"/>
    <x v="382"/>
    <x v="163"/>
    <x v="241"/>
    <x v="2"/>
    <x v="0"/>
    <x v="34"/>
    <x v="7"/>
    <x v="240"/>
    <x v="2"/>
    <x v="1"/>
    <x v="0"/>
    <x v="382"/>
    <x v="1"/>
  </r>
  <r>
    <x v="383"/>
    <x v="383"/>
    <x v="330"/>
    <x v="242"/>
    <x v="2"/>
    <x v="1"/>
    <x v="35"/>
    <x v="2"/>
    <x v="241"/>
    <x v="2"/>
    <x v="0"/>
    <x v="1"/>
    <x v="383"/>
    <x v="1"/>
  </r>
  <r>
    <x v="384"/>
    <x v="384"/>
    <x v="331"/>
    <x v="243"/>
    <x v="2"/>
    <x v="1"/>
    <x v="4"/>
    <x v="6"/>
    <x v="242"/>
    <x v="0"/>
    <x v="0"/>
    <x v="1"/>
    <x v="384"/>
    <x v="1"/>
  </r>
  <r>
    <x v="385"/>
    <x v="385"/>
    <x v="332"/>
    <x v="244"/>
    <x v="0"/>
    <x v="0"/>
    <x v="27"/>
    <x v="9"/>
    <x v="0"/>
    <x v="0"/>
    <x v="0"/>
    <x v="0"/>
    <x v="385"/>
    <x v="1"/>
  </r>
  <r>
    <x v="386"/>
    <x v="386"/>
    <x v="333"/>
    <x v="235"/>
    <x v="4"/>
    <x v="1"/>
    <x v="17"/>
    <x v="5"/>
    <x v="0"/>
    <x v="2"/>
    <x v="0"/>
    <x v="1"/>
    <x v="386"/>
    <x v="1"/>
  </r>
  <r>
    <x v="387"/>
    <x v="387"/>
    <x v="334"/>
    <x v="87"/>
    <x v="4"/>
    <x v="1"/>
    <x v="47"/>
    <x v="0"/>
    <x v="0"/>
    <x v="2"/>
    <x v="0"/>
    <x v="0"/>
    <x v="387"/>
    <x v="1"/>
  </r>
  <r>
    <x v="388"/>
    <x v="388"/>
    <x v="335"/>
    <x v="242"/>
    <x v="4"/>
    <x v="0"/>
    <x v="13"/>
    <x v="0"/>
    <x v="0"/>
    <x v="2"/>
    <x v="1"/>
    <x v="0"/>
    <x v="388"/>
    <x v="1"/>
  </r>
  <r>
    <x v="389"/>
    <x v="389"/>
    <x v="336"/>
    <x v="181"/>
    <x v="0"/>
    <x v="0"/>
    <x v="30"/>
    <x v="7"/>
    <x v="243"/>
    <x v="2"/>
    <x v="0"/>
    <x v="1"/>
    <x v="389"/>
    <x v="1"/>
  </r>
  <r>
    <x v="390"/>
    <x v="390"/>
    <x v="232"/>
    <x v="170"/>
    <x v="2"/>
    <x v="0"/>
    <x v="6"/>
    <x v="3"/>
    <x v="244"/>
    <x v="0"/>
    <x v="0"/>
    <x v="0"/>
    <x v="390"/>
    <x v="1"/>
  </r>
  <r>
    <x v="391"/>
    <x v="391"/>
    <x v="337"/>
    <x v="245"/>
    <x v="2"/>
    <x v="1"/>
    <x v="18"/>
    <x v="6"/>
    <x v="245"/>
    <x v="0"/>
    <x v="0"/>
    <x v="0"/>
    <x v="391"/>
    <x v="1"/>
  </r>
  <r>
    <x v="392"/>
    <x v="392"/>
    <x v="338"/>
    <x v="228"/>
    <x v="4"/>
    <x v="1"/>
    <x v="17"/>
    <x v="9"/>
    <x v="246"/>
    <x v="2"/>
    <x v="0"/>
    <x v="1"/>
    <x v="392"/>
    <x v="0"/>
  </r>
  <r>
    <x v="393"/>
    <x v="393"/>
    <x v="339"/>
    <x v="40"/>
    <x v="4"/>
    <x v="1"/>
    <x v="18"/>
    <x v="2"/>
    <x v="0"/>
    <x v="2"/>
    <x v="1"/>
    <x v="1"/>
    <x v="393"/>
    <x v="0"/>
  </r>
  <r>
    <x v="394"/>
    <x v="394"/>
    <x v="340"/>
    <x v="165"/>
    <x v="4"/>
    <x v="0"/>
    <x v="9"/>
    <x v="10"/>
    <x v="247"/>
    <x v="0"/>
    <x v="0"/>
    <x v="0"/>
    <x v="394"/>
    <x v="1"/>
  </r>
  <r>
    <x v="395"/>
    <x v="395"/>
    <x v="341"/>
    <x v="5"/>
    <x v="2"/>
    <x v="0"/>
    <x v="25"/>
    <x v="0"/>
    <x v="248"/>
    <x v="2"/>
    <x v="1"/>
    <x v="0"/>
    <x v="395"/>
    <x v="1"/>
  </r>
  <r>
    <x v="396"/>
    <x v="396"/>
    <x v="342"/>
    <x v="186"/>
    <x v="0"/>
    <x v="1"/>
    <x v="20"/>
    <x v="6"/>
    <x v="249"/>
    <x v="0"/>
    <x v="0"/>
    <x v="0"/>
    <x v="396"/>
    <x v="1"/>
  </r>
  <r>
    <x v="397"/>
    <x v="397"/>
    <x v="343"/>
    <x v="164"/>
    <x v="2"/>
    <x v="1"/>
    <x v="15"/>
    <x v="2"/>
    <x v="250"/>
    <x v="0"/>
    <x v="0"/>
    <x v="1"/>
    <x v="397"/>
    <x v="1"/>
  </r>
  <r>
    <x v="398"/>
    <x v="398"/>
    <x v="82"/>
    <x v="246"/>
    <x v="0"/>
    <x v="0"/>
    <x v="2"/>
    <x v="9"/>
    <x v="0"/>
    <x v="2"/>
    <x v="1"/>
    <x v="0"/>
    <x v="398"/>
    <x v="1"/>
  </r>
  <r>
    <x v="399"/>
    <x v="399"/>
    <x v="344"/>
    <x v="15"/>
    <x v="0"/>
    <x v="0"/>
    <x v="27"/>
    <x v="1"/>
    <x v="251"/>
    <x v="0"/>
    <x v="0"/>
    <x v="1"/>
    <x v="399"/>
    <x v="0"/>
  </r>
  <r>
    <x v="400"/>
    <x v="400"/>
    <x v="345"/>
    <x v="97"/>
    <x v="0"/>
    <x v="1"/>
    <x v="38"/>
    <x v="1"/>
    <x v="252"/>
    <x v="0"/>
    <x v="0"/>
    <x v="1"/>
    <x v="400"/>
    <x v="1"/>
  </r>
  <r>
    <x v="401"/>
    <x v="401"/>
    <x v="346"/>
    <x v="233"/>
    <x v="2"/>
    <x v="0"/>
    <x v="18"/>
    <x v="4"/>
    <x v="253"/>
    <x v="0"/>
    <x v="0"/>
    <x v="0"/>
    <x v="401"/>
    <x v="1"/>
  </r>
  <r>
    <x v="402"/>
    <x v="402"/>
    <x v="347"/>
    <x v="60"/>
    <x v="4"/>
    <x v="1"/>
    <x v="38"/>
    <x v="2"/>
    <x v="0"/>
    <x v="2"/>
    <x v="1"/>
    <x v="0"/>
    <x v="402"/>
    <x v="1"/>
  </r>
  <r>
    <x v="403"/>
    <x v="403"/>
    <x v="348"/>
    <x v="229"/>
    <x v="4"/>
    <x v="1"/>
    <x v="19"/>
    <x v="5"/>
    <x v="254"/>
    <x v="2"/>
    <x v="1"/>
    <x v="0"/>
    <x v="403"/>
    <x v="1"/>
  </r>
  <r>
    <x v="404"/>
    <x v="404"/>
    <x v="349"/>
    <x v="99"/>
    <x v="0"/>
    <x v="1"/>
    <x v="52"/>
    <x v="2"/>
    <x v="0"/>
    <x v="2"/>
    <x v="0"/>
    <x v="0"/>
    <x v="404"/>
    <x v="1"/>
  </r>
  <r>
    <x v="405"/>
    <x v="405"/>
    <x v="350"/>
    <x v="219"/>
    <x v="0"/>
    <x v="1"/>
    <x v="19"/>
    <x v="9"/>
    <x v="0"/>
    <x v="0"/>
    <x v="0"/>
    <x v="1"/>
    <x v="405"/>
    <x v="1"/>
  </r>
  <r>
    <x v="406"/>
    <x v="406"/>
    <x v="4"/>
    <x v="100"/>
    <x v="4"/>
    <x v="0"/>
    <x v="24"/>
    <x v="9"/>
    <x v="255"/>
    <x v="0"/>
    <x v="1"/>
    <x v="1"/>
    <x v="406"/>
    <x v="0"/>
  </r>
  <r>
    <x v="407"/>
    <x v="407"/>
    <x v="351"/>
    <x v="235"/>
    <x v="4"/>
    <x v="0"/>
    <x v="25"/>
    <x v="4"/>
    <x v="0"/>
    <x v="2"/>
    <x v="0"/>
    <x v="1"/>
    <x v="407"/>
    <x v="1"/>
  </r>
  <r>
    <x v="408"/>
    <x v="408"/>
    <x v="256"/>
    <x v="104"/>
    <x v="2"/>
    <x v="1"/>
    <x v="25"/>
    <x v="7"/>
    <x v="256"/>
    <x v="2"/>
    <x v="0"/>
    <x v="0"/>
    <x v="408"/>
    <x v="1"/>
  </r>
  <r>
    <x v="409"/>
    <x v="409"/>
    <x v="111"/>
    <x v="247"/>
    <x v="2"/>
    <x v="0"/>
    <x v="1"/>
    <x v="6"/>
    <x v="257"/>
    <x v="0"/>
    <x v="0"/>
    <x v="1"/>
    <x v="409"/>
    <x v="1"/>
  </r>
  <r>
    <x v="410"/>
    <x v="410"/>
    <x v="352"/>
    <x v="242"/>
    <x v="4"/>
    <x v="1"/>
    <x v="52"/>
    <x v="7"/>
    <x v="0"/>
    <x v="2"/>
    <x v="1"/>
    <x v="1"/>
    <x v="410"/>
    <x v="1"/>
  </r>
  <r>
    <x v="411"/>
    <x v="411"/>
    <x v="353"/>
    <x v="4"/>
    <x v="0"/>
    <x v="1"/>
    <x v="18"/>
    <x v="1"/>
    <x v="0"/>
    <x v="2"/>
    <x v="0"/>
    <x v="0"/>
    <x v="411"/>
    <x v="1"/>
  </r>
  <r>
    <x v="412"/>
    <x v="412"/>
    <x v="354"/>
    <x v="237"/>
    <x v="1"/>
    <x v="0"/>
    <x v="8"/>
    <x v="6"/>
    <x v="258"/>
    <x v="0"/>
    <x v="0"/>
    <x v="0"/>
    <x v="412"/>
    <x v="1"/>
  </r>
  <r>
    <x v="413"/>
    <x v="413"/>
    <x v="355"/>
    <x v="185"/>
    <x v="2"/>
    <x v="0"/>
    <x v="1"/>
    <x v="9"/>
    <x v="259"/>
    <x v="1"/>
    <x v="0"/>
    <x v="0"/>
    <x v="413"/>
    <x v="0"/>
  </r>
  <r>
    <x v="414"/>
    <x v="414"/>
    <x v="356"/>
    <x v="111"/>
    <x v="1"/>
    <x v="1"/>
    <x v="12"/>
    <x v="2"/>
    <x v="0"/>
    <x v="2"/>
    <x v="0"/>
    <x v="1"/>
    <x v="414"/>
    <x v="1"/>
  </r>
  <r>
    <x v="415"/>
    <x v="415"/>
    <x v="357"/>
    <x v="216"/>
    <x v="1"/>
    <x v="1"/>
    <x v="29"/>
    <x v="2"/>
    <x v="0"/>
    <x v="2"/>
    <x v="1"/>
    <x v="1"/>
    <x v="415"/>
    <x v="1"/>
  </r>
  <r>
    <x v="416"/>
    <x v="416"/>
    <x v="358"/>
    <x v="248"/>
    <x v="2"/>
    <x v="0"/>
    <x v="23"/>
    <x v="8"/>
    <x v="260"/>
    <x v="0"/>
    <x v="1"/>
    <x v="1"/>
    <x v="416"/>
    <x v="0"/>
  </r>
  <r>
    <x v="417"/>
    <x v="417"/>
    <x v="21"/>
    <x v="40"/>
    <x v="0"/>
    <x v="0"/>
    <x v="2"/>
    <x v="9"/>
    <x v="261"/>
    <x v="0"/>
    <x v="0"/>
    <x v="0"/>
    <x v="417"/>
    <x v="1"/>
  </r>
  <r>
    <x v="418"/>
    <x v="418"/>
    <x v="129"/>
    <x v="155"/>
    <x v="0"/>
    <x v="0"/>
    <x v="17"/>
    <x v="5"/>
    <x v="0"/>
    <x v="2"/>
    <x v="1"/>
    <x v="1"/>
    <x v="418"/>
    <x v="1"/>
  </r>
  <r>
    <x v="419"/>
    <x v="419"/>
    <x v="359"/>
    <x v="97"/>
    <x v="0"/>
    <x v="0"/>
    <x v="35"/>
    <x v="5"/>
    <x v="0"/>
    <x v="2"/>
    <x v="1"/>
    <x v="1"/>
    <x v="419"/>
    <x v="1"/>
  </r>
  <r>
    <x v="420"/>
    <x v="420"/>
    <x v="106"/>
    <x v="25"/>
    <x v="2"/>
    <x v="0"/>
    <x v="53"/>
    <x v="6"/>
    <x v="262"/>
    <x v="0"/>
    <x v="0"/>
    <x v="1"/>
    <x v="420"/>
    <x v="0"/>
  </r>
  <r>
    <x v="421"/>
    <x v="421"/>
    <x v="360"/>
    <x v="129"/>
    <x v="0"/>
    <x v="0"/>
    <x v="18"/>
    <x v="0"/>
    <x v="0"/>
    <x v="2"/>
    <x v="0"/>
    <x v="1"/>
    <x v="421"/>
    <x v="1"/>
  </r>
  <r>
    <x v="422"/>
    <x v="422"/>
    <x v="361"/>
    <x v="125"/>
    <x v="2"/>
    <x v="1"/>
    <x v="21"/>
    <x v="3"/>
    <x v="263"/>
    <x v="0"/>
    <x v="0"/>
    <x v="1"/>
    <x v="422"/>
    <x v="0"/>
  </r>
  <r>
    <x v="423"/>
    <x v="423"/>
    <x v="205"/>
    <x v="71"/>
    <x v="0"/>
    <x v="0"/>
    <x v="12"/>
    <x v="4"/>
    <x v="0"/>
    <x v="0"/>
    <x v="0"/>
    <x v="1"/>
    <x v="423"/>
    <x v="1"/>
  </r>
  <r>
    <x v="424"/>
    <x v="424"/>
    <x v="362"/>
    <x v="249"/>
    <x v="0"/>
    <x v="1"/>
    <x v="2"/>
    <x v="9"/>
    <x v="0"/>
    <x v="0"/>
    <x v="0"/>
    <x v="1"/>
    <x v="424"/>
    <x v="1"/>
  </r>
  <r>
    <x v="425"/>
    <x v="425"/>
    <x v="363"/>
    <x v="228"/>
    <x v="0"/>
    <x v="1"/>
    <x v="29"/>
    <x v="9"/>
    <x v="264"/>
    <x v="0"/>
    <x v="0"/>
    <x v="1"/>
    <x v="425"/>
    <x v="1"/>
  </r>
  <r>
    <x v="426"/>
    <x v="426"/>
    <x v="364"/>
    <x v="241"/>
    <x v="2"/>
    <x v="1"/>
    <x v="2"/>
    <x v="7"/>
    <x v="265"/>
    <x v="2"/>
    <x v="0"/>
    <x v="1"/>
    <x v="426"/>
    <x v="1"/>
  </r>
  <r>
    <x v="427"/>
    <x v="427"/>
    <x v="365"/>
    <x v="250"/>
    <x v="0"/>
    <x v="1"/>
    <x v="13"/>
    <x v="10"/>
    <x v="266"/>
    <x v="0"/>
    <x v="0"/>
    <x v="0"/>
    <x v="427"/>
    <x v="1"/>
  </r>
  <r>
    <x v="428"/>
    <x v="428"/>
    <x v="152"/>
    <x v="251"/>
    <x v="2"/>
    <x v="0"/>
    <x v="21"/>
    <x v="9"/>
    <x v="267"/>
    <x v="0"/>
    <x v="0"/>
    <x v="1"/>
    <x v="428"/>
    <x v="1"/>
  </r>
  <r>
    <x v="429"/>
    <x v="429"/>
    <x v="249"/>
    <x v="224"/>
    <x v="2"/>
    <x v="1"/>
    <x v="21"/>
    <x v="1"/>
    <x v="268"/>
    <x v="0"/>
    <x v="1"/>
    <x v="1"/>
    <x v="429"/>
    <x v="0"/>
  </r>
  <r>
    <x v="430"/>
    <x v="430"/>
    <x v="366"/>
    <x v="0"/>
    <x v="2"/>
    <x v="1"/>
    <x v="39"/>
    <x v="6"/>
    <x v="269"/>
    <x v="0"/>
    <x v="0"/>
    <x v="0"/>
    <x v="430"/>
    <x v="0"/>
  </r>
  <r>
    <x v="431"/>
    <x v="431"/>
    <x v="367"/>
    <x v="252"/>
    <x v="2"/>
    <x v="1"/>
    <x v="1"/>
    <x v="0"/>
    <x v="270"/>
    <x v="2"/>
    <x v="1"/>
    <x v="0"/>
    <x v="431"/>
    <x v="1"/>
  </r>
  <r>
    <x v="432"/>
    <x v="432"/>
    <x v="368"/>
    <x v="253"/>
    <x v="2"/>
    <x v="0"/>
    <x v="20"/>
    <x v="10"/>
    <x v="271"/>
    <x v="0"/>
    <x v="0"/>
    <x v="1"/>
    <x v="432"/>
    <x v="1"/>
  </r>
  <r>
    <x v="433"/>
    <x v="433"/>
    <x v="369"/>
    <x v="176"/>
    <x v="2"/>
    <x v="0"/>
    <x v="25"/>
    <x v="2"/>
    <x v="272"/>
    <x v="0"/>
    <x v="0"/>
    <x v="1"/>
    <x v="433"/>
    <x v="0"/>
  </r>
  <r>
    <x v="434"/>
    <x v="434"/>
    <x v="370"/>
    <x v="133"/>
    <x v="0"/>
    <x v="1"/>
    <x v="20"/>
    <x v="2"/>
    <x v="0"/>
    <x v="0"/>
    <x v="1"/>
    <x v="1"/>
    <x v="434"/>
    <x v="1"/>
  </r>
  <r>
    <x v="435"/>
    <x v="435"/>
    <x v="314"/>
    <x v="223"/>
    <x v="0"/>
    <x v="0"/>
    <x v="22"/>
    <x v="6"/>
    <x v="273"/>
    <x v="0"/>
    <x v="1"/>
    <x v="0"/>
    <x v="435"/>
    <x v="1"/>
  </r>
  <r>
    <x v="436"/>
    <x v="436"/>
    <x v="371"/>
    <x v="203"/>
    <x v="2"/>
    <x v="0"/>
    <x v="34"/>
    <x v="4"/>
    <x v="274"/>
    <x v="2"/>
    <x v="0"/>
    <x v="1"/>
    <x v="436"/>
    <x v="1"/>
  </r>
  <r>
    <x v="437"/>
    <x v="437"/>
    <x v="372"/>
    <x v="151"/>
    <x v="0"/>
    <x v="1"/>
    <x v="12"/>
    <x v="7"/>
    <x v="275"/>
    <x v="2"/>
    <x v="1"/>
    <x v="1"/>
    <x v="437"/>
    <x v="1"/>
  </r>
  <r>
    <x v="438"/>
    <x v="438"/>
    <x v="373"/>
    <x v="132"/>
    <x v="0"/>
    <x v="0"/>
    <x v="18"/>
    <x v="0"/>
    <x v="276"/>
    <x v="2"/>
    <x v="0"/>
    <x v="1"/>
    <x v="438"/>
    <x v="1"/>
  </r>
  <r>
    <x v="439"/>
    <x v="439"/>
    <x v="231"/>
    <x v="254"/>
    <x v="2"/>
    <x v="0"/>
    <x v="0"/>
    <x v="6"/>
    <x v="277"/>
    <x v="0"/>
    <x v="0"/>
    <x v="0"/>
    <x v="439"/>
    <x v="1"/>
  </r>
  <r>
    <x v="440"/>
    <x v="440"/>
    <x v="374"/>
    <x v="216"/>
    <x v="0"/>
    <x v="0"/>
    <x v="12"/>
    <x v="6"/>
    <x v="0"/>
    <x v="0"/>
    <x v="1"/>
    <x v="1"/>
    <x v="440"/>
    <x v="1"/>
  </r>
  <r>
    <x v="441"/>
    <x v="441"/>
    <x v="375"/>
    <x v="255"/>
    <x v="0"/>
    <x v="0"/>
    <x v="8"/>
    <x v="9"/>
    <x v="0"/>
    <x v="2"/>
    <x v="0"/>
    <x v="1"/>
    <x v="441"/>
    <x v="1"/>
  </r>
  <r>
    <x v="442"/>
    <x v="442"/>
    <x v="376"/>
    <x v="256"/>
    <x v="0"/>
    <x v="0"/>
    <x v="10"/>
    <x v="3"/>
    <x v="278"/>
    <x v="2"/>
    <x v="0"/>
    <x v="0"/>
    <x v="442"/>
    <x v="1"/>
  </r>
  <r>
    <x v="443"/>
    <x v="443"/>
    <x v="377"/>
    <x v="237"/>
    <x v="0"/>
    <x v="1"/>
    <x v="17"/>
    <x v="0"/>
    <x v="279"/>
    <x v="0"/>
    <x v="0"/>
    <x v="0"/>
    <x v="443"/>
    <x v="1"/>
  </r>
  <r>
    <x v="444"/>
    <x v="444"/>
    <x v="378"/>
    <x v="31"/>
    <x v="1"/>
    <x v="3"/>
    <x v="41"/>
    <x v="6"/>
    <x v="280"/>
    <x v="0"/>
    <x v="1"/>
    <x v="1"/>
    <x v="444"/>
    <x v="0"/>
  </r>
  <r>
    <x v="445"/>
    <x v="445"/>
    <x v="379"/>
    <x v="257"/>
    <x v="0"/>
    <x v="0"/>
    <x v="29"/>
    <x v="1"/>
    <x v="281"/>
    <x v="0"/>
    <x v="1"/>
    <x v="0"/>
    <x v="445"/>
    <x v="1"/>
  </r>
  <r>
    <x v="446"/>
    <x v="446"/>
    <x v="380"/>
    <x v="33"/>
    <x v="0"/>
    <x v="1"/>
    <x v="25"/>
    <x v="0"/>
    <x v="0"/>
    <x v="0"/>
    <x v="1"/>
    <x v="1"/>
    <x v="446"/>
    <x v="1"/>
  </r>
  <r>
    <x v="447"/>
    <x v="447"/>
    <x v="381"/>
    <x v="8"/>
    <x v="0"/>
    <x v="1"/>
    <x v="21"/>
    <x v="4"/>
    <x v="282"/>
    <x v="0"/>
    <x v="0"/>
    <x v="0"/>
    <x v="447"/>
    <x v="1"/>
  </r>
  <r>
    <x v="448"/>
    <x v="448"/>
    <x v="382"/>
    <x v="64"/>
    <x v="0"/>
    <x v="0"/>
    <x v="18"/>
    <x v="5"/>
    <x v="283"/>
    <x v="0"/>
    <x v="1"/>
    <x v="1"/>
    <x v="448"/>
    <x v="0"/>
  </r>
  <r>
    <x v="449"/>
    <x v="449"/>
    <x v="383"/>
    <x v="143"/>
    <x v="1"/>
    <x v="0"/>
    <x v="41"/>
    <x v="5"/>
    <x v="284"/>
    <x v="2"/>
    <x v="0"/>
    <x v="1"/>
    <x v="449"/>
    <x v="1"/>
  </r>
  <r>
    <x v="450"/>
    <x v="450"/>
    <x v="384"/>
    <x v="258"/>
    <x v="2"/>
    <x v="0"/>
    <x v="18"/>
    <x v="3"/>
    <x v="285"/>
    <x v="0"/>
    <x v="0"/>
    <x v="1"/>
    <x v="450"/>
    <x v="1"/>
  </r>
  <r>
    <x v="451"/>
    <x v="451"/>
    <x v="385"/>
    <x v="4"/>
    <x v="0"/>
    <x v="1"/>
    <x v="21"/>
    <x v="9"/>
    <x v="0"/>
    <x v="2"/>
    <x v="1"/>
    <x v="0"/>
    <x v="451"/>
    <x v="1"/>
  </r>
  <r>
    <x v="452"/>
    <x v="452"/>
    <x v="386"/>
    <x v="161"/>
    <x v="1"/>
    <x v="3"/>
    <x v="8"/>
    <x v="3"/>
    <x v="286"/>
    <x v="0"/>
    <x v="1"/>
    <x v="1"/>
    <x v="452"/>
    <x v="1"/>
  </r>
  <r>
    <x v="453"/>
    <x v="453"/>
    <x v="8"/>
    <x v="259"/>
    <x v="1"/>
    <x v="0"/>
    <x v="4"/>
    <x v="6"/>
    <x v="287"/>
    <x v="0"/>
    <x v="0"/>
    <x v="1"/>
    <x v="453"/>
    <x v="1"/>
  </r>
  <r>
    <x v="454"/>
    <x v="454"/>
    <x v="387"/>
    <x v="110"/>
    <x v="0"/>
    <x v="0"/>
    <x v="2"/>
    <x v="5"/>
    <x v="288"/>
    <x v="0"/>
    <x v="1"/>
    <x v="0"/>
    <x v="454"/>
    <x v="1"/>
  </r>
  <r>
    <x v="455"/>
    <x v="455"/>
    <x v="388"/>
    <x v="77"/>
    <x v="0"/>
    <x v="1"/>
    <x v="19"/>
    <x v="8"/>
    <x v="0"/>
    <x v="2"/>
    <x v="0"/>
    <x v="1"/>
    <x v="455"/>
    <x v="1"/>
  </r>
  <r>
    <x v="456"/>
    <x v="456"/>
    <x v="389"/>
    <x v="191"/>
    <x v="0"/>
    <x v="1"/>
    <x v="20"/>
    <x v="6"/>
    <x v="0"/>
    <x v="0"/>
    <x v="0"/>
    <x v="0"/>
    <x v="456"/>
    <x v="1"/>
  </r>
  <r>
    <x v="457"/>
    <x v="457"/>
    <x v="390"/>
    <x v="152"/>
    <x v="0"/>
    <x v="1"/>
    <x v="18"/>
    <x v="6"/>
    <x v="0"/>
    <x v="2"/>
    <x v="0"/>
    <x v="1"/>
    <x v="457"/>
    <x v="1"/>
  </r>
  <r>
    <x v="458"/>
    <x v="458"/>
    <x v="48"/>
    <x v="144"/>
    <x v="2"/>
    <x v="1"/>
    <x v="3"/>
    <x v="1"/>
    <x v="289"/>
    <x v="0"/>
    <x v="1"/>
    <x v="0"/>
    <x v="458"/>
    <x v="0"/>
  </r>
  <r>
    <x v="459"/>
    <x v="459"/>
    <x v="391"/>
    <x v="45"/>
    <x v="1"/>
    <x v="3"/>
    <x v="25"/>
    <x v="2"/>
    <x v="0"/>
    <x v="0"/>
    <x v="0"/>
    <x v="0"/>
    <x v="459"/>
    <x v="1"/>
  </r>
  <r>
    <x v="460"/>
    <x v="460"/>
    <x v="392"/>
    <x v="260"/>
    <x v="2"/>
    <x v="1"/>
    <x v="6"/>
    <x v="1"/>
    <x v="290"/>
    <x v="2"/>
    <x v="0"/>
    <x v="0"/>
    <x v="460"/>
    <x v="1"/>
  </r>
  <r>
    <x v="461"/>
    <x v="461"/>
    <x v="393"/>
    <x v="127"/>
    <x v="0"/>
    <x v="1"/>
    <x v="2"/>
    <x v="6"/>
    <x v="0"/>
    <x v="2"/>
    <x v="0"/>
    <x v="1"/>
    <x v="461"/>
    <x v="1"/>
  </r>
  <r>
    <x v="462"/>
    <x v="462"/>
    <x v="161"/>
    <x v="261"/>
    <x v="1"/>
    <x v="0"/>
    <x v="11"/>
    <x v="6"/>
    <x v="291"/>
    <x v="2"/>
    <x v="0"/>
    <x v="1"/>
    <x v="462"/>
    <x v="1"/>
  </r>
  <r>
    <x v="463"/>
    <x v="463"/>
    <x v="394"/>
    <x v="172"/>
    <x v="0"/>
    <x v="0"/>
    <x v="15"/>
    <x v="4"/>
    <x v="292"/>
    <x v="0"/>
    <x v="0"/>
    <x v="0"/>
    <x v="463"/>
    <x v="0"/>
  </r>
  <r>
    <x v="464"/>
    <x v="464"/>
    <x v="171"/>
    <x v="262"/>
    <x v="1"/>
    <x v="3"/>
    <x v="29"/>
    <x v="4"/>
    <x v="0"/>
    <x v="2"/>
    <x v="0"/>
    <x v="0"/>
    <x v="464"/>
    <x v="1"/>
  </r>
  <r>
    <x v="465"/>
    <x v="465"/>
    <x v="395"/>
    <x v="1"/>
    <x v="0"/>
    <x v="1"/>
    <x v="20"/>
    <x v="9"/>
    <x v="293"/>
    <x v="0"/>
    <x v="0"/>
    <x v="1"/>
    <x v="465"/>
    <x v="1"/>
  </r>
  <r>
    <x v="466"/>
    <x v="466"/>
    <x v="140"/>
    <x v="4"/>
    <x v="1"/>
    <x v="0"/>
    <x v="15"/>
    <x v="9"/>
    <x v="0"/>
    <x v="2"/>
    <x v="0"/>
    <x v="0"/>
    <x v="466"/>
    <x v="1"/>
  </r>
  <r>
    <x v="467"/>
    <x v="467"/>
    <x v="396"/>
    <x v="263"/>
    <x v="2"/>
    <x v="0"/>
    <x v="18"/>
    <x v="8"/>
    <x v="294"/>
    <x v="1"/>
    <x v="0"/>
    <x v="1"/>
    <x v="467"/>
    <x v="0"/>
  </r>
  <r>
    <x v="468"/>
    <x v="468"/>
    <x v="397"/>
    <x v="264"/>
    <x v="3"/>
    <x v="1"/>
    <x v="12"/>
    <x v="2"/>
    <x v="0"/>
    <x v="2"/>
    <x v="0"/>
    <x v="1"/>
    <x v="468"/>
    <x v="1"/>
  </r>
  <r>
    <x v="469"/>
    <x v="469"/>
    <x v="354"/>
    <x v="265"/>
    <x v="3"/>
    <x v="1"/>
    <x v="12"/>
    <x v="6"/>
    <x v="0"/>
    <x v="2"/>
    <x v="0"/>
    <x v="0"/>
    <x v="469"/>
    <x v="1"/>
  </r>
  <r>
    <x v="470"/>
    <x v="470"/>
    <x v="201"/>
    <x v="130"/>
    <x v="1"/>
    <x v="3"/>
    <x v="7"/>
    <x v="7"/>
    <x v="295"/>
    <x v="0"/>
    <x v="0"/>
    <x v="0"/>
    <x v="470"/>
    <x v="1"/>
  </r>
  <r>
    <x v="471"/>
    <x v="471"/>
    <x v="398"/>
    <x v="171"/>
    <x v="3"/>
    <x v="1"/>
    <x v="25"/>
    <x v="1"/>
    <x v="296"/>
    <x v="0"/>
    <x v="0"/>
    <x v="1"/>
    <x v="471"/>
    <x v="0"/>
  </r>
  <r>
    <x v="472"/>
    <x v="472"/>
    <x v="399"/>
    <x v="266"/>
    <x v="3"/>
    <x v="1"/>
    <x v="29"/>
    <x v="0"/>
    <x v="297"/>
    <x v="0"/>
    <x v="0"/>
    <x v="1"/>
    <x v="472"/>
    <x v="1"/>
  </r>
  <r>
    <x v="473"/>
    <x v="473"/>
    <x v="97"/>
    <x v="96"/>
    <x v="3"/>
    <x v="1"/>
    <x v="35"/>
    <x v="2"/>
    <x v="0"/>
    <x v="2"/>
    <x v="0"/>
    <x v="1"/>
    <x v="473"/>
    <x v="1"/>
  </r>
  <r>
    <x v="474"/>
    <x v="474"/>
    <x v="400"/>
    <x v="26"/>
    <x v="3"/>
    <x v="0"/>
    <x v="20"/>
    <x v="1"/>
    <x v="0"/>
    <x v="2"/>
    <x v="0"/>
    <x v="1"/>
    <x v="474"/>
    <x v="1"/>
  </r>
  <r>
    <x v="475"/>
    <x v="475"/>
    <x v="220"/>
    <x v="267"/>
    <x v="2"/>
    <x v="1"/>
    <x v="17"/>
    <x v="5"/>
    <x v="298"/>
    <x v="0"/>
    <x v="1"/>
    <x v="1"/>
    <x v="475"/>
    <x v="0"/>
  </r>
  <r>
    <x v="476"/>
    <x v="476"/>
    <x v="69"/>
    <x v="97"/>
    <x v="2"/>
    <x v="0"/>
    <x v="8"/>
    <x v="1"/>
    <x v="299"/>
    <x v="0"/>
    <x v="0"/>
    <x v="0"/>
    <x v="476"/>
    <x v="1"/>
  </r>
  <r>
    <x v="477"/>
    <x v="477"/>
    <x v="401"/>
    <x v="235"/>
    <x v="3"/>
    <x v="0"/>
    <x v="21"/>
    <x v="2"/>
    <x v="300"/>
    <x v="2"/>
    <x v="0"/>
    <x v="1"/>
    <x v="477"/>
    <x v="1"/>
  </r>
  <r>
    <x v="478"/>
    <x v="478"/>
    <x v="402"/>
    <x v="268"/>
    <x v="3"/>
    <x v="1"/>
    <x v="18"/>
    <x v="3"/>
    <x v="0"/>
    <x v="0"/>
    <x v="0"/>
    <x v="0"/>
    <x v="478"/>
    <x v="1"/>
  </r>
  <r>
    <x v="479"/>
    <x v="479"/>
    <x v="216"/>
    <x v="269"/>
    <x v="3"/>
    <x v="1"/>
    <x v="6"/>
    <x v="4"/>
    <x v="301"/>
    <x v="0"/>
    <x v="0"/>
    <x v="0"/>
    <x v="479"/>
    <x v="1"/>
  </r>
  <r>
    <x v="480"/>
    <x v="480"/>
    <x v="403"/>
    <x v="49"/>
    <x v="1"/>
    <x v="3"/>
    <x v="10"/>
    <x v="5"/>
    <x v="302"/>
    <x v="0"/>
    <x v="1"/>
    <x v="0"/>
    <x v="480"/>
    <x v="1"/>
  </r>
  <r>
    <x v="481"/>
    <x v="481"/>
    <x v="404"/>
    <x v="145"/>
    <x v="3"/>
    <x v="0"/>
    <x v="52"/>
    <x v="8"/>
    <x v="0"/>
    <x v="2"/>
    <x v="0"/>
    <x v="1"/>
    <x v="481"/>
    <x v="1"/>
  </r>
  <r>
    <x v="482"/>
    <x v="482"/>
    <x v="405"/>
    <x v="270"/>
    <x v="3"/>
    <x v="1"/>
    <x v="25"/>
    <x v="2"/>
    <x v="0"/>
    <x v="1"/>
    <x v="1"/>
    <x v="1"/>
    <x v="482"/>
    <x v="1"/>
  </r>
  <r>
    <x v="483"/>
    <x v="483"/>
    <x v="63"/>
    <x v="251"/>
    <x v="2"/>
    <x v="1"/>
    <x v="25"/>
    <x v="9"/>
    <x v="303"/>
    <x v="2"/>
    <x v="0"/>
    <x v="1"/>
    <x v="483"/>
    <x v="1"/>
  </r>
  <r>
    <x v="484"/>
    <x v="484"/>
    <x v="406"/>
    <x v="135"/>
    <x v="1"/>
    <x v="3"/>
    <x v="23"/>
    <x v="9"/>
    <x v="0"/>
    <x v="2"/>
    <x v="0"/>
    <x v="1"/>
    <x v="484"/>
    <x v="0"/>
  </r>
  <r>
    <x v="485"/>
    <x v="485"/>
    <x v="407"/>
    <x v="87"/>
    <x v="3"/>
    <x v="0"/>
    <x v="12"/>
    <x v="10"/>
    <x v="304"/>
    <x v="0"/>
    <x v="0"/>
    <x v="0"/>
    <x v="485"/>
    <x v="1"/>
  </r>
  <r>
    <x v="486"/>
    <x v="486"/>
    <x v="182"/>
    <x v="271"/>
    <x v="3"/>
    <x v="1"/>
    <x v="25"/>
    <x v="3"/>
    <x v="0"/>
    <x v="2"/>
    <x v="0"/>
    <x v="1"/>
    <x v="486"/>
    <x v="1"/>
  </r>
  <r>
    <x v="487"/>
    <x v="487"/>
    <x v="408"/>
    <x v="272"/>
    <x v="3"/>
    <x v="1"/>
    <x v="2"/>
    <x v="6"/>
    <x v="305"/>
    <x v="0"/>
    <x v="0"/>
    <x v="0"/>
    <x v="487"/>
    <x v="0"/>
  </r>
  <r>
    <x v="488"/>
    <x v="488"/>
    <x v="409"/>
    <x v="273"/>
    <x v="3"/>
    <x v="1"/>
    <x v="34"/>
    <x v="0"/>
    <x v="0"/>
    <x v="2"/>
    <x v="1"/>
    <x v="0"/>
    <x v="488"/>
    <x v="1"/>
  </r>
  <r>
    <x v="489"/>
    <x v="489"/>
    <x v="410"/>
    <x v="194"/>
    <x v="2"/>
    <x v="0"/>
    <x v="31"/>
    <x v="9"/>
    <x v="306"/>
    <x v="0"/>
    <x v="0"/>
    <x v="0"/>
    <x v="489"/>
    <x v="1"/>
  </r>
  <r>
    <x v="490"/>
    <x v="490"/>
    <x v="411"/>
    <x v="29"/>
    <x v="1"/>
    <x v="3"/>
    <x v="6"/>
    <x v="1"/>
    <x v="307"/>
    <x v="0"/>
    <x v="0"/>
    <x v="0"/>
    <x v="490"/>
    <x v="1"/>
  </r>
  <r>
    <x v="491"/>
    <x v="491"/>
    <x v="46"/>
    <x v="91"/>
    <x v="3"/>
    <x v="0"/>
    <x v="1"/>
    <x v="0"/>
    <x v="308"/>
    <x v="0"/>
    <x v="0"/>
    <x v="0"/>
    <x v="491"/>
    <x v="1"/>
  </r>
  <r>
    <x v="492"/>
    <x v="492"/>
    <x v="195"/>
    <x v="274"/>
    <x v="3"/>
    <x v="0"/>
    <x v="18"/>
    <x v="4"/>
    <x v="309"/>
    <x v="2"/>
    <x v="1"/>
    <x v="0"/>
    <x v="492"/>
    <x v="1"/>
  </r>
  <r>
    <x v="493"/>
    <x v="493"/>
    <x v="170"/>
    <x v="187"/>
    <x v="3"/>
    <x v="0"/>
    <x v="41"/>
    <x v="5"/>
    <x v="0"/>
    <x v="0"/>
    <x v="1"/>
    <x v="1"/>
    <x v="493"/>
    <x v="0"/>
  </r>
  <r>
    <x v="494"/>
    <x v="494"/>
    <x v="412"/>
    <x v="166"/>
    <x v="3"/>
    <x v="0"/>
    <x v="18"/>
    <x v="0"/>
    <x v="310"/>
    <x v="2"/>
    <x v="1"/>
    <x v="1"/>
    <x v="494"/>
    <x v="0"/>
  </r>
  <r>
    <x v="495"/>
    <x v="495"/>
    <x v="413"/>
    <x v="275"/>
    <x v="2"/>
    <x v="1"/>
    <x v="19"/>
    <x v="2"/>
    <x v="311"/>
    <x v="2"/>
    <x v="0"/>
    <x v="0"/>
    <x v="495"/>
    <x v="1"/>
  </r>
  <r>
    <x v="496"/>
    <x v="496"/>
    <x v="414"/>
    <x v="95"/>
    <x v="3"/>
    <x v="0"/>
    <x v="15"/>
    <x v="5"/>
    <x v="312"/>
    <x v="2"/>
    <x v="0"/>
    <x v="1"/>
    <x v="496"/>
    <x v="1"/>
  </r>
  <r>
    <x v="497"/>
    <x v="497"/>
    <x v="415"/>
    <x v="208"/>
    <x v="3"/>
    <x v="1"/>
    <x v="21"/>
    <x v="8"/>
    <x v="313"/>
    <x v="0"/>
    <x v="0"/>
    <x v="0"/>
    <x v="497"/>
    <x v="1"/>
  </r>
  <r>
    <x v="498"/>
    <x v="498"/>
    <x v="416"/>
    <x v="72"/>
    <x v="2"/>
    <x v="1"/>
    <x v="29"/>
    <x v="2"/>
    <x v="314"/>
    <x v="2"/>
    <x v="0"/>
    <x v="0"/>
    <x v="498"/>
    <x v="1"/>
  </r>
  <r>
    <x v="499"/>
    <x v="499"/>
    <x v="417"/>
    <x v="276"/>
    <x v="3"/>
    <x v="0"/>
    <x v="14"/>
    <x v="2"/>
    <x v="0"/>
    <x v="0"/>
    <x v="1"/>
    <x v="0"/>
    <x v="499"/>
    <x v="0"/>
  </r>
  <r>
    <x v="500"/>
    <x v="500"/>
    <x v="418"/>
    <x v="58"/>
    <x v="1"/>
    <x v="3"/>
    <x v="15"/>
    <x v="4"/>
    <x v="0"/>
    <x v="2"/>
    <x v="0"/>
    <x v="0"/>
    <x v="500"/>
    <x v="1"/>
  </r>
  <r>
    <x v="501"/>
    <x v="501"/>
    <x v="419"/>
    <x v="273"/>
    <x v="3"/>
    <x v="1"/>
    <x v="42"/>
    <x v="8"/>
    <x v="0"/>
    <x v="2"/>
    <x v="0"/>
    <x v="0"/>
    <x v="501"/>
    <x v="1"/>
  </r>
  <r>
    <x v="502"/>
    <x v="502"/>
    <x v="420"/>
    <x v="266"/>
    <x v="3"/>
    <x v="1"/>
    <x v="53"/>
    <x v="8"/>
    <x v="315"/>
    <x v="0"/>
    <x v="0"/>
    <x v="1"/>
    <x v="502"/>
    <x v="0"/>
  </r>
  <r>
    <x v="503"/>
    <x v="503"/>
    <x v="421"/>
    <x v="277"/>
    <x v="1"/>
    <x v="3"/>
    <x v="4"/>
    <x v="9"/>
    <x v="316"/>
    <x v="2"/>
    <x v="0"/>
    <x v="0"/>
    <x v="503"/>
    <x v="1"/>
  </r>
  <r>
    <x v="504"/>
    <x v="504"/>
    <x v="213"/>
    <x v="76"/>
    <x v="1"/>
    <x v="0"/>
    <x v="1"/>
    <x v="4"/>
    <x v="0"/>
    <x v="0"/>
    <x v="1"/>
    <x v="1"/>
    <x v="504"/>
    <x v="1"/>
  </r>
  <r>
    <x v="505"/>
    <x v="505"/>
    <x v="422"/>
    <x v="116"/>
    <x v="3"/>
    <x v="1"/>
    <x v="8"/>
    <x v="8"/>
    <x v="0"/>
    <x v="2"/>
    <x v="0"/>
    <x v="1"/>
    <x v="505"/>
    <x v="1"/>
  </r>
  <r>
    <x v="506"/>
    <x v="506"/>
    <x v="405"/>
    <x v="121"/>
    <x v="2"/>
    <x v="1"/>
    <x v="34"/>
    <x v="3"/>
    <x v="317"/>
    <x v="0"/>
    <x v="0"/>
    <x v="1"/>
    <x v="506"/>
    <x v="1"/>
  </r>
  <r>
    <x v="507"/>
    <x v="507"/>
    <x v="423"/>
    <x v="9"/>
    <x v="2"/>
    <x v="0"/>
    <x v="21"/>
    <x v="5"/>
    <x v="318"/>
    <x v="0"/>
    <x v="0"/>
    <x v="1"/>
    <x v="507"/>
    <x v="1"/>
  </r>
  <r>
    <x v="508"/>
    <x v="508"/>
    <x v="166"/>
    <x v="191"/>
    <x v="3"/>
    <x v="1"/>
    <x v="33"/>
    <x v="8"/>
    <x v="0"/>
    <x v="2"/>
    <x v="0"/>
    <x v="0"/>
    <x v="508"/>
    <x v="1"/>
  </r>
  <r>
    <x v="509"/>
    <x v="509"/>
    <x v="424"/>
    <x v="278"/>
    <x v="1"/>
    <x v="0"/>
    <x v="25"/>
    <x v="0"/>
    <x v="0"/>
    <x v="2"/>
    <x v="0"/>
    <x v="0"/>
    <x v="509"/>
    <x v="1"/>
  </r>
  <r>
    <x v="510"/>
    <x v="510"/>
    <x v="425"/>
    <x v="85"/>
    <x v="2"/>
    <x v="0"/>
    <x v="8"/>
    <x v="7"/>
    <x v="319"/>
    <x v="2"/>
    <x v="0"/>
    <x v="0"/>
    <x v="510"/>
    <x v="1"/>
  </r>
  <r>
    <x v="511"/>
    <x v="511"/>
    <x v="426"/>
    <x v="279"/>
    <x v="2"/>
    <x v="0"/>
    <x v="18"/>
    <x v="5"/>
    <x v="320"/>
    <x v="2"/>
    <x v="0"/>
    <x v="1"/>
    <x v="511"/>
    <x v="1"/>
  </r>
  <r>
    <x v="512"/>
    <x v="512"/>
    <x v="427"/>
    <x v="62"/>
    <x v="1"/>
    <x v="3"/>
    <x v="10"/>
    <x v="8"/>
    <x v="0"/>
    <x v="2"/>
    <x v="1"/>
    <x v="1"/>
    <x v="512"/>
    <x v="1"/>
  </r>
  <r>
    <x v="513"/>
    <x v="513"/>
    <x v="428"/>
    <x v="214"/>
    <x v="3"/>
    <x v="1"/>
    <x v="10"/>
    <x v="5"/>
    <x v="321"/>
    <x v="0"/>
    <x v="0"/>
    <x v="0"/>
    <x v="513"/>
    <x v="1"/>
  </r>
  <r>
    <x v="514"/>
    <x v="514"/>
    <x v="69"/>
    <x v="97"/>
    <x v="3"/>
    <x v="0"/>
    <x v="22"/>
    <x v="6"/>
    <x v="322"/>
    <x v="0"/>
    <x v="0"/>
    <x v="0"/>
    <x v="514"/>
    <x v="0"/>
  </r>
  <r>
    <x v="515"/>
    <x v="515"/>
    <x v="429"/>
    <x v="120"/>
    <x v="1"/>
    <x v="3"/>
    <x v="18"/>
    <x v="9"/>
    <x v="0"/>
    <x v="2"/>
    <x v="0"/>
    <x v="1"/>
    <x v="515"/>
    <x v="1"/>
  </r>
  <r>
    <x v="516"/>
    <x v="516"/>
    <x v="430"/>
    <x v="260"/>
    <x v="3"/>
    <x v="0"/>
    <x v="28"/>
    <x v="7"/>
    <x v="0"/>
    <x v="1"/>
    <x v="1"/>
    <x v="0"/>
    <x v="516"/>
    <x v="0"/>
  </r>
  <r>
    <x v="517"/>
    <x v="517"/>
    <x v="431"/>
    <x v="280"/>
    <x v="2"/>
    <x v="1"/>
    <x v="25"/>
    <x v="3"/>
    <x v="323"/>
    <x v="2"/>
    <x v="0"/>
    <x v="1"/>
    <x v="517"/>
    <x v="1"/>
  </r>
  <r>
    <x v="518"/>
    <x v="518"/>
    <x v="292"/>
    <x v="47"/>
    <x v="3"/>
    <x v="1"/>
    <x v="37"/>
    <x v="4"/>
    <x v="324"/>
    <x v="2"/>
    <x v="1"/>
    <x v="0"/>
    <x v="518"/>
    <x v="0"/>
  </r>
  <r>
    <x v="519"/>
    <x v="519"/>
    <x v="432"/>
    <x v="193"/>
    <x v="3"/>
    <x v="1"/>
    <x v="14"/>
    <x v="5"/>
    <x v="325"/>
    <x v="0"/>
    <x v="1"/>
    <x v="0"/>
    <x v="519"/>
    <x v="1"/>
  </r>
  <r>
    <x v="520"/>
    <x v="520"/>
    <x v="433"/>
    <x v="4"/>
    <x v="3"/>
    <x v="0"/>
    <x v="12"/>
    <x v="1"/>
    <x v="326"/>
    <x v="0"/>
    <x v="0"/>
    <x v="1"/>
    <x v="520"/>
    <x v="0"/>
  </r>
  <r>
    <x v="521"/>
    <x v="521"/>
    <x v="138"/>
    <x v="4"/>
    <x v="3"/>
    <x v="1"/>
    <x v="28"/>
    <x v="3"/>
    <x v="327"/>
    <x v="0"/>
    <x v="0"/>
    <x v="0"/>
    <x v="521"/>
    <x v="1"/>
  </r>
  <r>
    <x v="522"/>
    <x v="522"/>
    <x v="434"/>
    <x v="281"/>
    <x v="1"/>
    <x v="3"/>
    <x v="25"/>
    <x v="8"/>
    <x v="328"/>
    <x v="2"/>
    <x v="0"/>
    <x v="0"/>
    <x v="522"/>
    <x v="1"/>
  </r>
  <r>
    <x v="523"/>
    <x v="523"/>
    <x v="435"/>
    <x v="182"/>
    <x v="2"/>
    <x v="1"/>
    <x v="15"/>
    <x v="2"/>
    <x v="329"/>
    <x v="0"/>
    <x v="0"/>
    <x v="0"/>
    <x v="523"/>
    <x v="1"/>
  </r>
  <r>
    <x v="524"/>
    <x v="524"/>
    <x v="115"/>
    <x v="63"/>
    <x v="3"/>
    <x v="1"/>
    <x v="37"/>
    <x v="6"/>
    <x v="330"/>
    <x v="0"/>
    <x v="1"/>
    <x v="1"/>
    <x v="524"/>
    <x v="1"/>
  </r>
  <r>
    <x v="525"/>
    <x v="525"/>
    <x v="13"/>
    <x v="43"/>
    <x v="3"/>
    <x v="0"/>
    <x v="8"/>
    <x v="0"/>
    <x v="0"/>
    <x v="2"/>
    <x v="0"/>
    <x v="0"/>
    <x v="525"/>
    <x v="1"/>
  </r>
  <r>
    <x v="526"/>
    <x v="526"/>
    <x v="436"/>
    <x v="246"/>
    <x v="3"/>
    <x v="1"/>
    <x v="3"/>
    <x v="0"/>
    <x v="0"/>
    <x v="2"/>
    <x v="0"/>
    <x v="0"/>
    <x v="526"/>
    <x v="1"/>
  </r>
  <r>
    <x v="527"/>
    <x v="527"/>
    <x v="437"/>
    <x v="167"/>
    <x v="3"/>
    <x v="1"/>
    <x v="29"/>
    <x v="2"/>
    <x v="0"/>
    <x v="2"/>
    <x v="0"/>
    <x v="1"/>
    <x v="527"/>
    <x v="1"/>
  </r>
  <r>
    <x v="528"/>
    <x v="528"/>
    <x v="438"/>
    <x v="238"/>
    <x v="2"/>
    <x v="0"/>
    <x v="37"/>
    <x v="6"/>
    <x v="331"/>
    <x v="0"/>
    <x v="0"/>
    <x v="1"/>
    <x v="528"/>
    <x v="0"/>
  </r>
  <r>
    <x v="529"/>
    <x v="529"/>
    <x v="439"/>
    <x v="166"/>
    <x v="3"/>
    <x v="1"/>
    <x v="34"/>
    <x v="1"/>
    <x v="332"/>
    <x v="0"/>
    <x v="0"/>
    <x v="0"/>
    <x v="529"/>
    <x v="1"/>
  </r>
  <r>
    <x v="530"/>
    <x v="530"/>
    <x v="440"/>
    <x v="69"/>
    <x v="1"/>
    <x v="0"/>
    <x v="39"/>
    <x v="0"/>
    <x v="333"/>
    <x v="2"/>
    <x v="0"/>
    <x v="0"/>
    <x v="530"/>
    <x v="1"/>
  </r>
  <r>
    <x v="531"/>
    <x v="531"/>
    <x v="396"/>
    <x v="250"/>
    <x v="1"/>
    <x v="0"/>
    <x v="29"/>
    <x v="4"/>
    <x v="334"/>
    <x v="0"/>
    <x v="1"/>
    <x v="0"/>
    <x v="531"/>
    <x v="1"/>
  </r>
  <r>
    <x v="532"/>
    <x v="532"/>
    <x v="441"/>
    <x v="81"/>
    <x v="3"/>
    <x v="1"/>
    <x v="15"/>
    <x v="5"/>
    <x v="335"/>
    <x v="0"/>
    <x v="0"/>
    <x v="0"/>
    <x v="532"/>
    <x v="1"/>
  </r>
  <r>
    <x v="533"/>
    <x v="533"/>
    <x v="442"/>
    <x v="76"/>
    <x v="1"/>
    <x v="3"/>
    <x v="12"/>
    <x v="7"/>
    <x v="336"/>
    <x v="0"/>
    <x v="0"/>
    <x v="1"/>
    <x v="533"/>
    <x v="1"/>
  </r>
  <r>
    <x v="534"/>
    <x v="534"/>
    <x v="201"/>
    <x v="46"/>
    <x v="3"/>
    <x v="0"/>
    <x v="21"/>
    <x v="3"/>
    <x v="337"/>
    <x v="0"/>
    <x v="0"/>
    <x v="1"/>
    <x v="534"/>
    <x v="1"/>
  </r>
  <r>
    <x v="535"/>
    <x v="535"/>
    <x v="8"/>
    <x v="1"/>
    <x v="3"/>
    <x v="1"/>
    <x v="50"/>
    <x v="1"/>
    <x v="0"/>
    <x v="0"/>
    <x v="0"/>
    <x v="1"/>
    <x v="535"/>
    <x v="0"/>
  </r>
  <r>
    <x v="536"/>
    <x v="536"/>
    <x v="93"/>
    <x v="274"/>
    <x v="2"/>
    <x v="1"/>
    <x v="12"/>
    <x v="7"/>
    <x v="338"/>
    <x v="2"/>
    <x v="0"/>
    <x v="1"/>
    <x v="536"/>
    <x v="1"/>
  </r>
  <r>
    <x v="537"/>
    <x v="537"/>
    <x v="29"/>
    <x v="112"/>
    <x v="1"/>
    <x v="3"/>
    <x v="10"/>
    <x v="9"/>
    <x v="0"/>
    <x v="2"/>
    <x v="0"/>
    <x v="1"/>
    <x v="537"/>
    <x v="1"/>
  </r>
  <r>
    <x v="538"/>
    <x v="538"/>
    <x v="443"/>
    <x v="282"/>
    <x v="2"/>
    <x v="0"/>
    <x v="47"/>
    <x v="8"/>
    <x v="339"/>
    <x v="1"/>
    <x v="1"/>
    <x v="0"/>
    <x v="538"/>
    <x v="0"/>
  </r>
  <r>
    <x v="539"/>
    <x v="539"/>
    <x v="444"/>
    <x v="237"/>
    <x v="2"/>
    <x v="0"/>
    <x v="35"/>
    <x v="1"/>
    <x v="340"/>
    <x v="0"/>
    <x v="0"/>
    <x v="1"/>
    <x v="539"/>
    <x v="0"/>
  </r>
  <r>
    <x v="540"/>
    <x v="540"/>
    <x v="445"/>
    <x v="283"/>
    <x v="3"/>
    <x v="1"/>
    <x v="25"/>
    <x v="2"/>
    <x v="341"/>
    <x v="2"/>
    <x v="0"/>
    <x v="0"/>
    <x v="540"/>
    <x v="1"/>
  </r>
  <r>
    <x v="541"/>
    <x v="541"/>
    <x v="147"/>
    <x v="95"/>
    <x v="3"/>
    <x v="1"/>
    <x v="29"/>
    <x v="9"/>
    <x v="0"/>
    <x v="2"/>
    <x v="0"/>
    <x v="0"/>
    <x v="541"/>
    <x v="1"/>
  </r>
  <r>
    <x v="542"/>
    <x v="542"/>
    <x v="446"/>
    <x v="142"/>
    <x v="3"/>
    <x v="0"/>
    <x v="0"/>
    <x v="4"/>
    <x v="342"/>
    <x v="0"/>
    <x v="0"/>
    <x v="0"/>
    <x v="542"/>
    <x v="1"/>
  </r>
  <r>
    <x v="543"/>
    <x v="543"/>
    <x v="447"/>
    <x v="102"/>
    <x v="1"/>
    <x v="3"/>
    <x v="22"/>
    <x v="10"/>
    <x v="343"/>
    <x v="0"/>
    <x v="0"/>
    <x v="1"/>
    <x v="543"/>
    <x v="0"/>
  </r>
  <r>
    <x v="544"/>
    <x v="544"/>
    <x v="448"/>
    <x v="284"/>
    <x v="3"/>
    <x v="0"/>
    <x v="24"/>
    <x v="3"/>
    <x v="0"/>
    <x v="1"/>
    <x v="1"/>
    <x v="0"/>
    <x v="544"/>
    <x v="0"/>
  </r>
  <r>
    <x v="545"/>
    <x v="545"/>
    <x v="404"/>
    <x v="285"/>
    <x v="1"/>
    <x v="0"/>
    <x v="4"/>
    <x v="0"/>
    <x v="344"/>
    <x v="2"/>
    <x v="0"/>
    <x v="1"/>
    <x v="545"/>
    <x v="1"/>
  </r>
  <r>
    <x v="546"/>
    <x v="546"/>
    <x v="449"/>
    <x v="17"/>
    <x v="3"/>
    <x v="1"/>
    <x v="18"/>
    <x v="10"/>
    <x v="0"/>
    <x v="2"/>
    <x v="0"/>
    <x v="1"/>
    <x v="546"/>
    <x v="1"/>
  </r>
  <r>
    <x v="547"/>
    <x v="547"/>
    <x v="450"/>
    <x v="98"/>
    <x v="2"/>
    <x v="0"/>
    <x v="34"/>
    <x v="3"/>
    <x v="345"/>
    <x v="2"/>
    <x v="0"/>
    <x v="1"/>
    <x v="547"/>
    <x v="1"/>
  </r>
  <r>
    <x v="548"/>
    <x v="548"/>
    <x v="414"/>
    <x v="286"/>
    <x v="3"/>
    <x v="1"/>
    <x v="24"/>
    <x v="3"/>
    <x v="346"/>
    <x v="2"/>
    <x v="0"/>
    <x v="0"/>
    <x v="548"/>
    <x v="1"/>
  </r>
  <r>
    <x v="549"/>
    <x v="549"/>
    <x v="451"/>
    <x v="213"/>
    <x v="3"/>
    <x v="1"/>
    <x v="9"/>
    <x v="1"/>
    <x v="0"/>
    <x v="1"/>
    <x v="0"/>
    <x v="0"/>
    <x v="549"/>
    <x v="1"/>
  </r>
  <r>
    <x v="550"/>
    <x v="550"/>
    <x v="452"/>
    <x v="102"/>
    <x v="2"/>
    <x v="0"/>
    <x v="19"/>
    <x v="6"/>
    <x v="347"/>
    <x v="2"/>
    <x v="0"/>
    <x v="1"/>
    <x v="550"/>
    <x v="1"/>
  </r>
  <r>
    <x v="551"/>
    <x v="551"/>
    <x v="298"/>
    <x v="106"/>
    <x v="2"/>
    <x v="1"/>
    <x v="41"/>
    <x v="5"/>
    <x v="348"/>
    <x v="0"/>
    <x v="0"/>
    <x v="0"/>
    <x v="551"/>
    <x v="0"/>
  </r>
  <r>
    <x v="552"/>
    <x v="552"/>
    <x v="453"/>
    <x v="99"/>
    <x v="1"/>
    <x v="0"/>
    <x v="11"/>
    <x v="7"/>
    <x v="349"/>
    <x v="0"/>
    <x v="0"/>
    <x v="1"/>
    <x v="552"/>
    <x v="1"/>
  </r>
  <r>
    <x v="553"/>
    <x v="553"/>
    <x v="454"/>
    <x v="287"/>
    <x v="3"/>
    <x v="1"/>
    <x v="10"/>
    <x v="3"/>
    <x v="0"/>
    <x v="2"/>
    <x v="0"/>
    <x v="1"/>
    <x v="553"/>
    <x v="1"/>
  </r>
  <r>
    <x v="554"/>
    <x v="554"/>
    <x v="455"/>
    <x v="27"/>
    <x v="2"/>
    <x v="1"/>
    <x v="20"/>
    <x v="6"/>
    <x v="350"/>
    <x v="0"/>
    <x v="0"/>
    <x v="1"/>
    <x v="554"/>
    <x v="1"/>
  </r>
  <r>
    <x v="555"/>
    <x v="555"/>
    <x v="438"/>
    <x v="259"/>
    <x v="1"/>
    <x v="0"/>
    <x v="22"/>
    <x v="6"/>
    <x v="351"/>
    <x v="1"/>
    <x v="1"/>
    <x v="0"/>
    <x v="555"/>
    <x v="0"/>
  </r>
  <r>
    <x v="556"/>
    <x v="556"/>
    <x v="456"/>
    <x v="17"/>
    <x v="2"/>
    <x v="1"/>
    <x v="21"/>
    <x v="8"/>
    <x v="352"/>
    <x v="2"/>
    <x v="0"/>
    <x v="1"/>
    <x v="556"/>
    <x v="1"/>
  </r>
  <r>
    <x v="557"/>
    <x v="557"/>
    <x v="197"/>
    <x v="288"/>
    <x v="2"/>
    <x v="1"/>
    <x v="1"/>
    <x v="6"/>
    <x v="353"/>
    <x v="0"/>
    <x v="0"/>
    <x v="1"/>
    <x v="557"/>
    <x v="0"/>
  </r>
  <r>
    <x v="558"/>
    <x v="558"/>
    <x v="457"/>
    <x v="289"/>
    <x v="1"/>
    <x v="3"/>
    <x v="48"/>
    <x v="6"/>
    <x v="0"/>
    <x v="2"/>
    <x v="0"/>
    <x v="0"/>
    <x v="558"/>
    <x v="1"/>
  </r>
  <r>
    <x v="559"/>
    <x v="559"/>
    <x v="90"/>
    <x v="4"/>
    <x v="1"/>
    <x v="0"/>
    <x v="54"/>
    <x v="8"/>
    <x v="0"/>
    <x v="0"/>
    <x v="0"/>
    <x v="0"/>
    <x v="559"/>
    <x v="1"/>
  </r>
  <r>
    <x v="560"/>
    <x v="560"/>
    <x v="458"/>
    <x v="116"/>
    <x v="2"/>
    <x v="0"/>
    <x v="6"/>
    <x v="3"/>
    <x v="354"/>
    <x v="0"/>
    <x v="1"/>
    <x v="0"/>
    <x v="560"/>
    <x v="1"/>
  </r>
  <r>
    <x v="561"/>
    <x v="561"/>
    <x v="310"/>
    <x v="123"/>
    <x v="1"/>
    <x v="3"/>
    <x v="23"/>
    <x v="1"/>
    <x v="355"/>
    <x v="0"/>
    <x v="1"/>
    <x v="0"/>
    <x v="561"/>
    <x v="1"/>
  </r>
  <r>
    <x v="562"/>
    <x v="562"/>
    <x v="195"/>
    <x v="290"/>
    <x v="1"/>
    <x v="3"/>
    <x v="19"/>
    <x v="2"/>
    <x v="356"/>
    <x v="0"/>
    <x v="0"/>
    <x v="0"/>
    <x v="562"/>
    <x v="1"/>
  </r>
  <r>
    <x v="563"/>
    <x v="563"/>
    <x v="459"/>
    <x v="261"/>
    <x v="3"/>
    <x v="0"/>
    <x v="17"/>
    <x v="1"/>
    <x v="0"/>
    <x v="0"/>
    <x v="0"/>
    <x v="1"/>
    <x v="563"/>
    <x v="0"/>
  </r>
  <r>
    <x v="564"/>
    <x v="564"/>
    <x v="394"/>
    <x v="157"/>
    <x v="1"/>
    <x v="0"/>
    <x v="18"/>
    <x v="5"/>
    <x v="357"/>
    <x v="0"/>
    <x v="0"/>
    <x v="0"/>
    <x v="564"/>
    <x v="1"/>
  </r>
  <r>
    <x v="565"/>
    <x v="565"/>
    <x v="170"/>
    <x v="76"/>
    <x v="3"/>
    <x v="1"/>
    <x v="19"/>
    <x v="4"/>
    <x v="0"/>
    <x v="2"/>
    <x v="0"/>
    <x v="0"/>
    <x v="565"/>
    <x v="1"/>
  </r>
  <r>
    <x v="566"/>
    <x v="566"/>
    <x v="460"/>
    <x v="206"/>
    <x v="1"/>
    <x v="0"/>
    <x v="42"/>
    <x v="0"/>
    <x v="0"/>
    <x v="0"/>
    <x v="1"/>
    <x v="1"/>
    <x v="566"/>
    <x v="0"/>
  </r>
  <r>
    <x v="567"/>
    <x v="567"/>
    <x v="461"/>
    <x v="57"/>
    <x v="1"/>
    <x v="0"/>
    <x v="55"/>
    <x v="1"/>
    <x v="358"/>
    <x v="0"/>
    <x v="0"/>
    <x v="0"/>
    <x v="567"/>
    <x v="1"/>
  </r>
  <r>
    <x v="568"/>
    <x v="568"/>
    <x v="462"/>
    <x v="227"/>
    <x v="2"/>
    <x v="1"/>
    <x v="8"/>
    <x v="8"/>
    <x v="359"/>
    <x v="2"/>
    <x v="0"/>
    <x v="0"/>
    <x v="568"/>
    <x v="1"/>
  </r>
  <r>
    <x v="569"/>
    <x v="569"/>
    <x v="463"/>
    <x v="291"/>
    <x v="3"/>
    <x v="1"/>
    <x v="8"/>
    <x v="3"/>
    <x v="0"/>
    <x v="1"/>
    <x v="0"/>
    <x v="0"/>
    <x v="569"/>
    <x v="1"/>
  </r>
  <r>
    <x v="570"/>
    <x v="570"/>
    <x v="464"/>
    <x v="51"/>
    <x v="3"/>
    <x v="1"/>
    <x v="4"/>
    <x v="1"/>
    <x v="360"/>
    <x v="2"/>
    <x v="0"/>
    <x v="0"/>
    <x v="570"/>
    <x v="1"/>
  </r>
  <r>
    <x v="571"/>
    <x v="571"/>
    <x v="42"/>
    <x v="189"/>
    <x v="3"/>
    <x v="1"/>
    <x v="13"/>
    <x v="1"/>
    <x v="0"/>
    <x v="0"/>
    <x v="0"/>
    <x v="1"/>
    <x v="571"/>
    <x v="0"/>
  </r>
  <r>
    <x v="572"/>
    <x v="572"/>
    <x v="409"/>
    <x v="237"/>
    <x v="3"/>
    <x v="1"/>
    <x v="12"/>
    <x v="9"/>
    <x v="361"/>
    <x v="2"/>
    <x v="0"/>
    <x v="1"/>
    <x v="572"/>
    <x v="1"/>
  </r>
  <r>
    <x v="573"/>
    <x v="573"/>
    <x v="465"/>
    <x v="228"/>
    <x v="1"/>
    <x v="0"/>
    <x v="24"/>
    <x v="7"/>
    <x v="0"/>
    <x v="2"/>
    <x v="0"/>
    <x v="0"/>
    <x v="573"/>
    <x v="0"/>
  </r>
  <r>
    <x v="574"/>
    <x v="574"/>
    <x v="99"/>
    <x v="292"/>
    <x v="1"/>
    <x v="3"/>
    <x v="21"/>
    <x v="6"/>
    <x v="362"/>
    <x v="0"/>
    <x v="0"/>
    <x v="0"/>
    <x v="574"/>
    <x v="1"/>
  </r>
  <r>
    <x v="575"/>
    <x v="575"/>
    <x v="286"/>
    <x v="293"/>
    <x v="3"/>
    <x v="0"/>
    <x v="7"/>
    <x v="2"/>
    <x v="0"/>
    <x v="2"/>
    <x v="0"/>
    <x v="0"/>
    <x v="575"/>
    <x v="1"/>
  </r>
  <r>
    <x v="576"/>
    <x v="576"/>
    <x v="466"/>
    <x v="294"/>
    <x v="1"/>
    <x v="0"/>
    <x v="15"/>
    <x v="6"/>
    <x v="363"/>
    <x v="0"/>
    <x v="0"/>
    <x v="1"/>
    <x v="576"/>
    <x v="1"/>
  </r>
  <r>
    <x v="577"/>
    <x v="577"/>
    <x v="467"/>
    <x v="295"/>
    <x v="3"/>
    <x v="1"/>
    <x v="34"/>
    <x v="4"/>
    <x v="364"/>
    <x v="2"/>
    <x v="1"/>
    <x v="0"/>
    <x v="577"/>
    <x v="1"/>
  </r>
  <r>
    <x v="578"/>
    <x v="578"/>
    <x v="468"/>
    <x v="233"/>
    <x v="3"/>
    <x v="0"/>
    <x v="1"/>
    <x v="5"/>
    <x v="0"/>
    <x v="0"/>
    <x v="0"/>
    <x v="1"/>
    <x v="578"/>
    <x v="1"/>
  </r>
  <r>
    <x v="579"/>
    <x v="579"/>
    <x v="469"/>
    <x v="246"/>
    <x v="3"/>
    <x v="1"/>
    <x v="2"/>
    <x v="0"/>
    <x v="0"/>
    <x v="2"/>
    <x v="0"/>
    <x v="0"/>
    <x v="579"/>
    <x v="1"/>
  </r>
  <r>
    <x v="580"/>
    <x v="580"/>
    <x v="470"/>
    <x v="246"/>
    <x v="1"/>
    <x v="3"/>
    <x v="19"/>
    <x v="2"/>
    <x v="0"/>
    <x v="2"/>
    <x v="0"/>
    <x v="1"/>
    <x v="580"/>
    <x v="1"/>
  </r>
  <r>
    <x v="581"/>
    <x v="581"/>
    <x v="471"/>
    <x v="290"/>
    <x v="1"/>
    <x v="0"/>
    <x v="20"/>
    <x v="0"/>
    <x v="365"/>
    <x v="2"/>
    <x v="1"/>
    <x v="0"/>
    <x v="581"/>
    <x v="0"/>
  </r>
  <r>
    <x v="582"/>
    <x v="582"/>
    <x v="472"/>
    <x v="129"/>
    <x v="1"/>
    <x v="0"/>
    <x v="39"/>
    <x v="6"/>
    <x v="0"/>
    <x v="2"/>
    <x v="1"/>
    <x v="0"/>
    <x v="582"/>
    <x v="1"/>
  </r>
  <r>
    <x v="583"/>
    <x v="583"/>
    <x v="473"/>
    <x v="164"/>
    <x v="2"/>
    <x v="0"/>
    <x v="34"/>
    <x v="9"/>
    <x v="366"/>
    <x v="0"/>
    <x v="0"/>
    <x v="1"/>
    <x v="583"/>
    <x v="1"/>
  </r>
  <r>
    <x v="584"/>
    <x v="584"/>
    <x v="474"/>
    <x v="83"/>
    <x v="2"/>
    <x v="0"/>
    <x v="22"/>
    <x v="1"/>
    <x v="367"/>
    <x v="2"/>
    <x v="1"/>
    <x v="1"/>
    <x v="584"/>
    <x v="0"/>
  </r>
  <r>
    <x v="585"/>
    <x v="585"/>
    <x v="475"/>
    <x v="296"/>
    <x v="3"/>
    <x v="0"/>
    <x v="22"/>
    <x v="0"/>
    <x v="368"/>
    <x v="0"/>
    <x v="1"/>
    <x v="1"/>
    <x v="585"/>
    <x v="0"/>
  </r>
  <r>
    <x v="586"/>
    <x v="586"/>
    <x v="476"/>
    <x v="267"/>
    <x v="1"/>
    <x v="3"/>
    <x v="48"/>
    <x v="9"/>
    <x v="369"/>
    <x v="0"/>
    <x v="0"/>
    <x v="1"/>
    <x v="586"/>
    <x v="0"/>
  </r>
  <r>
    <x v="587"/>
    <x v="587"/>
    <x v="477"/>
    <x v="53"/>
    <x v="3"/>
    <x v="1"/>
    <x v="4"/>
    <x v="8"/>
    <x v="0"/>
    <x v="0"/>
    <x v="0"/>
    <x v="0"/>
    <x v="587"/>
    <x v="1"/>
  </r>
  <r>
    <x v="588"/>
    <x v="588"/>
    <x v="19"/>
    <x v="297"/>
    <x v="3"/>
    <x v="1"/>
    <x v="19"/>
    <x v="1"/>
    <x v="0"/>
    <x v="0"/>
    <x v="0"/>
    <x v="1"/>
    <x v="588"/>
    <x v="1"/>
  </r>
  <r>
    <x v="589"/>
    <x v="589"/>
    <x v="130"/>
    <x v="69"/>
    <x v="1"/>
    <x v="0"/>
    <x v="41"/>
    <x v="5"/>
    <x v="370"/>
    <x v="2"/>
    <x v="1"/>
    <x v="1"/>
    <x v="589"/>
    <x v="0"/>
  </r>
  <r>
    <x v="590"/>
    <x v="590"/>
    <x v="478"/>
    <x v="298"/>
    <x v="2"/>
    <x v="0"/>
    <x v="18"/>
    <x v="3"/>
    <x v="371"/>
    <x v="0"/>
    <x v="0"/>
    <x v="0"/>
    <x v="590"/>
    <x v="0"/>
  </r>
  <r>
    <x v="591"/>
    <x v="591"/>
    <x v="4"/>
    <x v="299"/>
    <x v="3"/>
    <x v="1"/>
    <x v="18"/>
    <x v="2"/>
    <x v="372"/>
    <x v="0"/>
    <x v="0"/>
    <x v="1"/>
    <x v="591"/>
    <x v="1"/>
  </r>
  <r>
    <x v="592"/>
    <x v="592"/>
    <x v="479"/>
    <x v="300"/>
    <x v="3"/>
    <x v="0"/>
    <x v="10"/>
    <x v="9"/>
    <x v="373"/>
    <x v="0"/>
    <x v="0"/>
    <x v="0"/>
    <x v="592"/>
    <x v="1"/>
  </r>
  <r>
    <x v="593"/>
    <x v="593"/>
    <x v="480"/>
    <x v="221"/>
    <x v="1"/>
    <x v="3"/>
    <x v="15"/>
    <x v="4"/>
    <x v="374"/>
    <x v="0"/>
    <x v="1"/>
    <x v="1"/>
    <x v="593"/>
    <x v="1"/>
  </r>
  <r>
    <x v="594"/>
    <x v="594"/>
    <x v="334"/>
    <x v="280"/>
    <x v="1"/>
    <x v="0"/>
    <x v="29"/>
    <x v="4"/>
    <x v="375"/>
    <x v="2"/>
    <x v="1"/>
    <x v="0"/>
    <x v="594"/>
    <x v="1"/>
  </r>
  <r>
    <x v="595"/>
    <x v="595"/>
    <x v="481"/>
    <x v="235"/>
    <x v="2"/>
    <x v="0"/>
    <x v="1"/>
    <x v="0"/>
    <x v="376"/>
    <x v="0"/>
    <x v="0"/>
    <x v="1"/>
    <x v="595"/>
    <x v="1"/>
  </r>
  <r>
    <x v="596"/>
    <x v="596"/>
    <x v="482"/>
    <x v="99"/>
    <x v="1"/>
    <x v="3"/>
    <x v="3"/>
    <x v="9"/>
    <x v="0"/>
    <x v="2"/>
    <x v="0"/>
    <x v="1"/>
    <x v="596"/>
    <x v="1"/>
  </r>
  <r>
    <x v="597"/>
    <x v="597"/>
    <x v="483"/>
    <x v="82"/>
    <x v="2"/>
    <x v="1"/>
    <x v="2"/>
    <x v="9"/>
    <x v="377"/>
    <x v="0"/>
    <x v="0"/>
    <x v="0"/>
    <x v="597"/>
    <x v="1"/>
  </r>
  <r>
    <x v="598"/>
    <x v="598"/>
    <x v="484"/>
    <x v="133"/>
    <x v="2"/>
    <x v="0"/>
    <x v="39"/>
    <x v="8"/>
    <x v="378"/>
    <x v="0"/>
    <x v="1"/>
    <x v="1"/>
    <x v="598"/>
    <x v="0"/>
  </r>
  <r>
    <x v="599"/>
    <x v="599"/>
    <x v="485"/>
    <x v="137"/>
    <x v="2"/>
    <x v="0"/>
    <x v="10"/>
    <x v="4"/>
    <x v="379"/>
    <x v="0"/>
    <x v="1"/>
    <x v="0"/>
    <x v="599"/>
    <x v="1"/>
  </r>
  <r>
    <x v="600"/>
    <x v="600"/>
    <x v="486"/>
    <x v="51"/>
    <x v="3"/>
    <x v="0"/>
    <x v="3"/>
    <x v="2"/>
    <x v="0"/>
    <x v="1"/>
    <x v="1"/>
    <x v="0"/>
    <x v="600"/>
    <x v="0"/>
  </r>
  <r>
    <x v="601"/>
    <x v="601"/>
    <x v="442"/>
    <x v="223"/>
    <x v="1"/>
    <x v="0"/>
    <x v="29"/>
    <x v="3"/>
    <x v="380"/>
    <x v="2"/>
    <x v="0"/>
    <x v="0"/>
    <x v="601"/>
    <x v="1"/>
  </r>
  <r>
    <x v="602"/>
    <x v="602"/>
    <x v="487"/>
    <x v="57"/>
    <x v="3"/>
    <x v="0"/>
    <x v="43"/>
    <x v="9"/>
    <x v="0"/>
    <x v="0"/>
    <x v="1"/>
    <x v="0"/>
    <x v="602"/>
    <x v="1"/>
  </r>
  <r>
    <x v="603"/>
    <x v="603"/>
    <x v="488"/>
    <x v="301"/>
    <x v="3"/>
    <x v="1"/>
    <x v="34"/>
    <x v="8"/>
    <x v="0"/>
    <x v="0"/>
    <x v="0"/>
    <x v="1"/>
    <x v="603"/>
    <x v="0"/>
  </r>
  <r>
    <x v="604"/>
    <x v="604"/>
    <x v="489"/>
    <x v="250"/>
    <x v="3"/>
    <x v="1"/>
    <x v="25"/>
    <x v="7"/>
    <x v="381"/>
    <x v="0"/>
    <x v="0"/>
    <x v="0"/>
    <x v="604"/>
    <x v="1"/>
  </r>
  <r>
    <x v="605"/>
    <x v="605"/>
    <x v="490"/>
    <x v="51"/>
    <x v="3"/>
    <x v="1"/>
    <x v="6"/>
    <x v="9"/>
    <x v="0"/>
    <x v="0"/>
    <x v="0"/>
    <x v="0"/>
    <x v="605"/>
    <x v="1"/>
  </r>
  <r>
    <x v="606"/>
    <x v="606"/>
    <x v="491"/>
    <x v="3"/>
    <x v="3"/>
    <x v="1"/>
    <x v="48"/>
    <x v="4"/>
    <x v="0"/>
    <x v="2"/>
    <x v="1"/>
    <x v="0"/>
    <x v="606"/>
    <x v="1"/>
  </r>
  <r>
    <x v="607"/>
    <x v="607"/>
    <x v="492"/>
    <x v="116"/>
    <x v="3"/>
    <x v="1"/>
    <x v="35"/>
    <x v="7"/>
    <x v="0"/>
    <x v="2"/>
    <x v="0"/>
    <x v="1"/>
    <x v="607"/>
    <x v="1"/>
  </r>
  <r>
    <x v="608"/>
    <x v="608"/>
    <x v="249"/>
    <x v="3"/>
    <x v="3"/>
    <x v="1"/>
    <x v="12"/>
    <x v="8"/>
    <x v="0"/>
    <x v="2"/>
    <x v="0"/>
    <x v="0"/>
    <x v="608"/>
    <x v="1"/>
  </r>
  <r>
    <x v="609"/>
    <x v="609"/>
    <x v="113"/>
    <x v="47"/>
    <x v="2"/>
    <x v="0"/>
    <x v="22"/>
    <x v="0"/>
    <x v="382"/>
    <x v="0"/>
    <x v="0"/>
    <x v="1"/>
    <x v="609"/>
    <x v="1"/>
  </r>
  <r>
    <x v="610"/>
    <x v="610"/>
    <x v="493"/>
    <x v="302"/>
    <x v="3"/>
    <x v="1"/>
    <x v="34"/>
    <x v="7"/>
    <x v="383"/>
    <x v="0"/>
    <x v="1"/>
    <x v="1"/>
    <x v="610"/>
    <x v="1"/>
  </r>
  <r>
    <x v="611"/>
    <x v="611"/>
    <x v="494"/>
    <x v="123"/>
    <x v="3"/>
    <x v="0"/>
    <x v="7"/>
    <x v="5"/>
    <x v="0"/>
    <x v="2"/>
    <x v="0"/>
    <x v="1"/>
    <x v="611"/>
    <x v="1"/>
  </r>
  <r>
    <x v="612"/>
    <x v="612"/>
    <x v="180"/>
    <x v="97"/>
    <x v="3"/>
    <x v="0"/>
    <x v="56"/>
    <x v="0"/>
    <x v="384"/>
    <x v="0"/>
    <x v="0"/>
    <x v="0"/>
    <x v="612"/>
    <x v="1"/>
  </r>
  <r>
    <x v="613"/>
    <x v="613"/>
    <x v="495"/>
    <x v="136"/>
    <x v="1"/>
    <x v="3"/>
    <x v="18"/>
    <x v="1"/>
    <x v="385"/>
    <x v="0"/>
    <x v="0"/>
    <x v="0"/>
    <x v="613"/>
    <x v="1"/>
  </r>
  <r>
    <x v="614"/>
    <x v="614"/>
    <x v="113"/>
    <x v="303"/>
    <x v="2"/>
    <x v="1"/>
    <x v="29"/>
    <x v="2"/>
    <x v="386"/>
    <x v="0"/>
    <x v="0"/>
    <x v="0"/>
    <x v="614"/>
    <x v="1"/>
  </r>
  <r>
    <x v="615"/>
    <x v="615"/>
    <x v="496"/>
    <x v="184"/>
    <x v="1"/>
    <x v="0"/>
    <x v="8"/>
    <x v="10"/>
    <x v="0"/>
    <x v="0"/>
    <x v="0"/>
    <x v="1"/>
    <x v="615"/>
    <x v="0"/>
  </r>
  <r>
    <x v="616"/>
    <x v="616"/>
    <x v="261"/>
    <x v="124"/>
    <x v="1"/>
    <x v="3"/>
    <x v="2"/>
    <x v="5"/>
    <x v="387"/>
    <x v="2"/>
    <x v="0"/>
    <x v="1"/>
    <x v="616"/>
    <x v="1"/>
  </r>
  <r>
    <x v="617"/>
    <x v="617"/>
    <x v="497"/>
    <x v="304"/>
    <x v="2"/>
    <x v="0"/>
    <x v="47"/>
    <x v="2"/>
    <x v="388"/>
    <x v="0"/>
    <x v="0"/>
    <x v="1"/>
    <x v="617"/>
    <x v="0"/>
  </r>
  <r>
    <x v="618"/>
    <x v="618"/>
    <x v="498"/>
    <x v="293"/>
    <x v="1"/>
    <x v="3"/>
    <x v="0"/>
    <x v="3"/>
    <x v="389"/>
    <x v="0"/>
    <x v="0"/>
    <x v="0"/>
    <x v="618"/>
    <x v="1"/>
  </r>
  <r>
    <x v="619"/>
    <x v="619"/>
    <x v="499"/>
    <x v="166"/>
    <x v="1"/>
    <x v="0"/>
    <x v="25"/>
    <x v="2"/>
    <x v="0"/>
    <x v="2"/>
    <x v="0"/>
    <x v="0"/>
    <x v="619"/>
    <x v="1"/>
  </r>
  <r>
    <x v="620"/>
    <x v="620"/>
    <x v="500"/>
    <x v="233"/>
    <x v="3"/>
    <x v="1"/>
    <x v="12"/>
    <x v="9"/>
    <x v="390"/>
    <x v="0"/>
    <x v="0"/>
    <x v="1"/>
    <x v="620"/>
    <x v="1"/>
  </r>
  <r>
    <x v="621"/>
    <x v="621"/>
    <x v="346"/>
    <x v="52"/>
    <x v="1"/>
    <x v="0"/>
    <x v="21"/>
    <x v="7"/>
    <x v="391"/>
    <x v="0"/>
    <x v="1"/>
    <x v="0"/>
    <x v="621"/>
    <x v="1"/>
  </r>
  <r>
    <x v="622"/>
    <x v="622"/>
    <x v="501"/>
    <x v="125"/>
    <x v="2"/>
    <x v="0"/>
    <x v="48"/>
    <x v="8"/>
    <x v="392"/>
    <x v="2"/>
    <x v="0"/>
    <x v="0"/>
    <x v="622"/>
    <x v="1"/>
  </r>
  <r>
    <x v="623"/>
    <x v="623"/>
    <x v="502"/>
    <x v="71"/>
    <x v="2"/>
    <x v="1"/>
    <x v="19"/>
    <x v="6"/>
    <x v="393"/>
    <x v="2"/>
    <x v="1"/>
    <x v="0"/>
    <x v="623"/>
    <x v="1"/>
  </r>
  <r>
    <x v="624"/>
    <x v="624"/>
    <x v="244"/>
    <x v="305"/>
    <x v="1"/>
    <x v="0"/>
    <x v="57"/>
    <x v="0"/>
    <x v="394"/>
    <x v="0"/>
    <x v="1"/>
    <x v="0"/>
    <x v="624"/>
    <x v="1"/>
  </r>
  <r>
    <x v="625"/>
    <x v="625"/>
    <x v="503"/>
    <x v="4"/>
    <x v="1"/>
    <x v="3"/>
    <x v="12"/>
    <x v="3"/>
    <x v="395"/>
    <x v="0"/>
    <x v="1"/>
    <x v="1"/>
    <x v="625"/>
    <x v="1"/>
  </r>
  <r>
    <x v="626"/>
    <x v="626"/>
    <x v="437"/>
    <x v="306"/>
    <x v="3"/>
    <x v="1"/>
    <x v="6"/>
    <x v="1"/>
    <x v="396"/>
    <x v="0"/>
    <x v="0"/>
    <x v="0"/>
    <x v="626"/>
    <x v="1"/>
  </r>
  <r>
    <x v="627"/>
    <x v="627"/>
    <x v="72"/>
    <x v="245"/>
    <x v="3"/>
    <x v="1"/>
    <x v="24"/>
    <x v="0"/>
    <x v="397"/>
    <x v="0"/>
    <x v="0"/>
    <x v="1"/>
    <x v="627"/>
    <x v="1"/>
  </r>
  <r>
    <x v="628"/>
    <x v="628"/>
    <x v="287"/>
    <x v="217"/>
    <x v="3"/>
    <x v="1"/>
    <x v="41"/>
    <x v="1"/>
    <x v="0"/>
    <x v="2"/>
    <x v="0"/>
    <x v="0"/>
    <x v="628"/>
    <x v="1"/>
  </r>
  <r>
    <x v="629"/>
    <x v="629"/>
    <x v="504"/>
    <x v="197"/>
    <x v="1"/>
    <x v="0"/>
    <x v="57"/>
    <x v="6"/>
    <x v="398"/>
    <x v="0"/>
    <x v="0"/>
    <x v="1"/>
    <x v="629"/>
    <x v="1"/>
  </r>
  <r>
    <x v="630"/>
    <x v="630"/>
    <x v="505"/>
    <x v="114"/>
    <x v="3"/>
    <x v="0"/>
    <x v="23"/>
    <x v="1"/>
    <x v="0"/>
    <x v="0"/>
    <x v="0"/>
    <x v="1"/>
    <x v="630"/>
    <x v="0"/>
  </r>
  <r>
    <x v="631"/>
    <x v="631"/>
    <x v="506"/>
    <x v="202"/>
    <x v="2"/>
    <x v="0"/>
    <x v="42"/>
    <x v="5"/>
    <x v="399"/>
    <x v="0"/>
    <x v="0"/>
    <x v="1"/>
    <x v="631"/>
    <x v="0"/>
  </r>
  <r>
    <x v="632"/>
    <x v="632"/>
    <x v="507"/>
    <x v="307"/>
    <x v="1"/>
    <x v="0"/>
    <x v="57"/>
    <x v="7"/>
    <x v="400"/>
    <x v="0"/>
    <x v="0"/>
    <x v="1"/>
    <x v="632"/>
    <x v="1"/>
  </r>
  <r>
    <x v="633"/>
    <x v="633"/>
    <x v="56"/>
    <x v="231"/>
    <x v="2"/>
    <x v="1"/>
    <x v="4"/>
    <x v="6"/>
    <x v="401"/>
    <x v="2"/>
    <x v="0"/>
    <x v="0"/>
    <x v="633"/>
    <x v="1"/>
  </r>
  <r>
    <x v="634"/>
    <x v="634"/>
    <x v="508"/>
    <x v="4"/>
    <x v="3"/>
    <x v="1"/>
    <x v="8"/>
    <x v="5"/>
    <x v="402"/>
    <x v="2"/>
    <x v="1"/>
    <x v="1"/>
    <x v="634"/>
    <x v="0"/>
  </r>
  <r>
    <x v="635"/>
    <x v="635"/>
    <x v="509"/>
    <x v="182"/>
    <x v="1"/>
    <x v="0"/>
    <x v="57"/>
    <x v="8"/>
    <x v="0"/>
    <x v="2"/>
    <x v="0"/>
    <x v="1"/>
    <x v="635"/>
    <x v="1"/>
  </r>
  <r>
    <x v="636"/>
    <x v="636"/>
    <x v="510"/>
    <x v="42"/>
    <x v="1"/>
    <x v="0"/>
    <x v="57"/>
    <x v="1"/>
    <x v="0"/>
    <x v="2"/>
    <x v="1"/>
    <x v="1"/>
    <x v="636"/>
    <x v="1"/>
  </r>
  <r>
    <x v="637"/>
    <x v="637"/>
    <x v="511"/>
    <x v="119"/>
    <x v="3"/>
    <x v="1"/>
    <x v="37"/>
    <x v="1"/>
    <x v="403"/>
    <x v="0"/>
    <x v="1"/>
    <x v="0"/>
    <x v="637"/>
    <x v="1"/>
  </r>
  <r>
    <x v="638"/>
    <x v="638"/>
    <x v="204"/>
    <x v="199"/>
    <x v="3"/>
    <x v="0"/>
    <x v="3"/>
    <x v="7"/>
    <x v="404"/>
    <x v="0"/>
    <x v="1"/>
    <x v="0"/>
    <x v="638"/>
    <x v="1"/>
  </r>
  <r>
    <x v="639"/>
    <x v="639"/>
    <x v="512"/>
    <x v="96"/>
    <x v="3"/>
    <x v="0"/>
    <x v="19"/>
    <x v="4"/>
    <x v="405"/>
    <x v="0"/>
    <x v="1"/>
    <x v="1"/>
    <x v="639"/>
    <x v="1"/>
  </r>
  <r>
    <x v="640"/>
    <x v="640"/>
    <x v="256"/>
    <x v="245"/>
    <x v="1"/>
    <x v="3"/>
    <x v="37"/>
    <x v="8"/>
    <x v="406"/>
    <x v="0"/>
    <x v="0"/>
    <x v="1"/>
    <x v="640"/>
    <x v="0"/>
  </r>
  <r>
    <x v="641"/>
    <x v="641"/>
    <x v="513"/>
    <x v="128"/>
    <x v="3"/>
    <x v="0"/>
    <x v="6"/>
    <x v="8"/>
    <x v="407"/>
    <x v="0"/>
    <x v="0"/>
    <x v="1"/>
    <x v="641"/>
    <x v="1"/>
  </r>
  <r>
    <x v="642"/>
    <x v="642"/>
    <x v="514"/>
    <x v="202"/>
    <x v="3"/>
    <x v="0"/>
    <x v="7"/>
    <x v="1"/>
    <x v="408"/>
    <x v="0"/>
    <x v="0"/>
    <x v="0"/>
    <x v="642"/>
    <x v="1"/>
  </r>
  <r>
    <x v="643"/>
    <x v="643"/>
    <x v="515"/>
    <x v="42"/>
    <x v="2"/>
    <x v="0"/>
    <x v="2"/>
    <x v="8"/>
    <x v="409"/>
    <x v="0"/>
    <x v="0"/>
    <x v="1"/>
    <x v="643"/>
    <x v="0"/>
  </r>
  <r>
    <x v="644"/>
    <x v="644"/>
    <x v="516"/>
    <x v="308"/>
    <x v="3"/>
    <x v="0"/>
    <x v="2"/>
    <x v="9"/>
    <x v="410"/>
    <x v="0"/>
    <x v="0"/>
    <x v="1"/>
    <x v="644"/>
    <x v="0"/>
  </r>
  <r>
    <x v="645"/>
    <x v="645"/>
    <x v="517"/>
    <x v="166"/>
    <x v="3"/>
    <x v="0"/>
    <x v="10"/>
    <x v="2"/>
    <x v="411"/>
    <x v="0"/>
    <x v="0"/>
    <x v="1"/>
    <x v="645"/>
    <x v="0"/>
  </r>
  <r>
    <x v="646"/>
    <x v="646"/>
    <x v="518"/>
    <x v="245"/>
    <x v="3"/>
    <x v="0"/>
    <x v="34"/>
    <x v="6"/>
    <x v="0"/>
    <x v="2"/>
    <x v="0"/>
    <x v="0"/>
    <x v="646"/>
    <x v="1"/>
  </r>
  <r>
    <x v="647"/>
    <x v="647"/>
    <x v="519"/>
    <x v="139"/>
    <x v="3"/>
    <x v="1"/>
    <x v="18"/>
    <x v="3"/>
    <x v="412"/>
    <x v="0"/>
    <x v="0"/>
    <x v="1"/>
    <x v="647"/>
    <x v="1"/>
  </r>
  <r>
    <x v="648"/>
    <x v="648"/>
    <x v="520"/>
    <x v="206"/>
    <x v="3"/>
    <x v="0"/>
    <x v="19"/>
    <x v="4"/>
    <x v="0"/>
    <x v="2"/>
    <x v="0"/>
    <x v="1"/>
    <x v="648"/>
    <x v="1"/>
  </r>
  <r>
    <x v="649"/>
    <x v="649"/>
    <x v="521"/>
    <x v="79"/>
    <x v="3"/>
    <x v="1"/>
    <x v="18"/>
    <x v="5"/>
    <x v="0"/>
    <x v="2"/>
    <x v="0"/>
    <x v="0"/>
    <x v="649"/>
    <x v="1"/>
  </r>
  <r>
    <x v="650"/>
    <x v="650"/>
    <x v="522"/>
    <x v="205"/>
    <x v="3"/>
    <x v="0"/>
    <x v="24"/>
    <x v="4"/>
    <x v="0"/>
    <x v="2"/>
    <x v="0"/>
    <x v="0"/>
    <x v="650"/>
    <x v="1"/>
  </r>
  <r>
    <x v="651"/>
    <x v="651"/>
    <x v="523"/>
    <x v="309"/>
    <x v="3"/>
    <x v="1"/>
    <x v="38"/>
    <x v="3"/>
    <x v="0"/>
    <x v="0"/>
    <x v="0"/>
    <x v="0"/>
    <x v="651"/>
    <x v="1"/>
  </r>
  <r>
    <x v="652"/>
    <x v="652"/>
    <x v="524"/>
    <x v="104"/>
    <x v="3"/>
    <x v="1"/>
    <x v="0"/>
    <x v="6"/>
    <x v="413"/>
    <x v="0"/>
    <x v="0"/>
    <x v="1"/>
    <x v="652"/>
    <x v="1"/>
  </r>
  <r>
    <x v="653"/>
    <x v="653"/>
    <x v="167"/>
    <x v="310"/>
    <x v="2"/>
    <x v="1"/>
    <x v="37"/>
    <x v="4"/>
    <x v="414"/>
    <x v="0"/>
    <x v="0"/>
    <x v="0"/>
    <x v="653"/>
    <x v="0"/>
  </r>
  <r>
    <x v="654"/>
    <x v="654"/>
    <x v="189"/>
    <x v="81"/>
    <x v="1"/>
    <x v="3"/>
    <x v="8"/>
    <x v="2"/>
    <x v="415"/>
    <x v="2"/>
    <x v="0"/>
    <x v="0"/>
    <x v="654"/>
    <x v="1"/>
  </r>
  <r>
    <x v="655"/>
    <x v="655"/>
    <x v="253"/>
    <x v="188"/>
    <x v="2"/>
    <x v="1"/>
    <x v="11"/>
    <x v="2"/>
    <x v="416"/>
    <x v="0"/>
    <x v="0"/>
    <x v="0"/>
    <x v="655"/>
    <x v="1"/>
  </r>
  <r>
    <x v="656"/>
    <x v="656"/>
    <x v="263"/>
    <x v="13"/>
    <x v="1"/>
    <x v="3"/>
    <x v="11"/>
    <x v="5"/>
    <x v="417"/>
    <x v="0"/>
    <x v="1"/>
    <x v="0"/>
    <x v="656"/>
    <x v="1"/>
  </r>
  <r>
    <x v="657"/>
    <x v="657"/>
    <x v="525"/>
    <x v="51"/>
    <x v="2"/>
    <x v="0"/>
    <x v="42"/>
    <x v="1"/>
    <x v="418"/>
    <x v="2"/>
    <x v="0"/>
    <x v="0"/>
    <x v="657"/>
    <x v="1"/>
  </r>
  <r>
    <x v="658"/>
    <x v="658"/>
    <x v="526"/>
    <x v="181"/>
    <x v="3"/>
    <x v="1"/>
    <x v="56"/>
    <x v="9"/>
    <x v="419"/>
    <x v="0"/>
    <x v="0"/>
    <x v="0"/>
    <x v="658"/>
    <x v="1"/>
  </r>
  <r>
    <x v="659"/>
    <x v="659"/>
    <x v="527"/>
    <x v="60"/>
    <x v="3"/>
    <x v="0"/>
    <x v="34"/>
    <x v="5"/>
    <x v="0"/>
    <x v="2"/>
    <x v="0"/>
    <x v="1"/>
    <x v="659"/>
    <x v="1"/>
  </r>
  <r>
    <x v="660"/>
    <x v="660"/>
    <x v="528"/>
    <x v="279"/>
    <x v="2"/>
    <x v="0"/>
    <x v="1"/>
    <x v="6"/>
    <x v="420"/>
    <x v="0"/>
    <x v="0"/>
    <x v="0"/>
    <x v="660"/>
    <x v="1"/>
  </r>
  <r>
    <x v="661"/>
    <x v="661"/>
    <x v="529"/>
    <x v="163"/>
    <x v="1"/>
    <x v="3"/>
    <x v="39"/>
    <x v="2"/>
    <x v="421"/>
    <x v="0"/>
    <x v="0"/>
    <x v="0"/>
    <x v="661"/>
    <x v="1"/>
  </r>
  <r>
    <x v="662"/>
    <x v="662"/>
    <x v="530"/>
    <x v="71"/>
    <x v="3"/>
    <x v="1"/>
    <x v="8"/>
    <x v="0"/>
    <x v="0"/>
    <x v="2"/>
    <x v="0"/>
    <x v="0"/>
    <x v="662"/>
    <x v="1"/>
  </r>
  <r>
    <x v="663"/>
    <x v="663"/>
    <x v="531"/>
    <x v="160"/>
    <x v="3"/>
    <x v="1"/>
    <x v="17"/>
    <x v="4"/>
    <x v="0"/>
    <x v="2"/>
    <x v="0"/>
    <x v="0"/>
    <x v="663"/>
    <x v="1"/>
  </r>
  <r>
    <x v="664"/>
    <x v="664"/>
    <x v="532"/>
    <x v="63"/>
    <x v="3"/>
    <x v="0"/>
    <x v="1"/>
    <x v="1"/>
    <x v="0"/>
    <x v="2"/>
    <x v="1"/>
    <x v="0"/>
    <x v="664"/>
    <x v="1"/>
  </r>
  <r>
    <x v="665"/>
    <x v="665"/>
    <x v="177"/>
    <x v="63"/>
    <x v="3"/>
    <x v="1"/>
    <x v="20"/>
    <x v="9"/>
    <x v="0"/>
    <x v="2"/>
    <x v="0"/>
    <x v="0"/>
    <x v="665"/>
    <x v="1"/>
  </r>
  <r>
    <x v="666"/>
    <x v="666"/>
    <x v="74"/>
    <x v="210"/>
    <x v="3"/>
    <x v="0"/>
    <x v="8"/>
    <x v="6"/>
    <x v="422"/>
    <x v="0"/>
    <x v="1"/>
    <x v="0"/>
    <x v="666"/>
    <x v="1"/>
  </r>
  <r>
    <x v="667"/>
    <x v="667"/>
    <x v="533"/>
    <x v="311"/>
    <x v="3"/>
    <x v="1"/>
    <x v="6"/>
    <x v="6"/>
    <x v="0"/>
    <x v="2"/>
    <x v="0"/>
    <x v="0"/>
    <x v="667"/>
    <x v="1"/>
  </r>
  <r>
    <x v="668"/>
    <x v="668"/>
    <x v="534"/>
    <x v="160"/>
    <x v="1"/>
    <x v="3"/>
    <x v="17"/>
    <x v="6"/>
    <x v="423"/>
    <x v="0"/>
    <x v="0"/>
    <x v="0"/>
    <x v="668"/>
    <x v="1"/>
  </r>
  <r>
    <x v="669"/>
    <x v="669"/>
    <x v="535"/>
    <x v="230"/>
    <x v="3"/>
    <x v="0"/>
    <x v="0"/>
    <x v="8"/>
    <x v="424"/>
    <x v="0"/>
    <x v="0"/>
    <x v="0"/>
    <x v="669"/>
    <x v="1"/>
  </r>
  <r>
    <x v="670"/>
    <x v="670"/>
    <x v="536"/>
    <x v="312"/>
    <x v="2"/>
    <x v="0"/>
    <x v="37"/>
    <x v="6"/>
    <x v="425"/>
    <x v="2"/>
    <x v="1"/>
    <x v="1"/>
    <x v="670"/>
    <x v="1"/>
  </r>
  <r>
    <x v="671"/>
    <x v="671"/>
    <x v="537"/>
    <x v="136"/>
    <x v="3"/>
    <x v="1"/>
    <x v="0"/>
    <x v="9"/>
    <x v="0"/>
    <x v="2"/>
    <x v="1"/>
    <x v="0"/>
    <x v="671"/>
    <x v="1"/>
  </r>
  <r>
    <x v="672"/>
    <x v="672"/>
    <x v="538"/>
    <x v="207"/>
    <x v="3"/>
    <x v="1"/>
    <x v="29"/>
    <x v="10"/>
    <x v="0"/>
    <x v="0"/>
    <x v="1"/>
    <x v="1"/>
    <x v="672"/>
    <x v="1"/>
  </r>
  <r>
    <x v="673"/>
    <x v="673"/>
    <x v="539"/>
    <x v="230"/>
    <x v="1"/>
    <x v="0"/>
    <x v="57"/>
    <x v="5"/>
    <x v="426"/>
    <x v="2"/>
    <x v="0"/>
    <x v="0"/>
    <x v="673"/>
    <x v="1"/>
  </r>
  <r>
    <x v="674"/>
    <x v="674"/>
    <x v="8"/>
    <x v="313"/>
    <x v="1"/>
    <x v="3"/>
    <x v="12"/>
    <x v="8"/>
    <x v="0"/>
    <x v="2"/>
    <x v="0"/>
    <x v="0"/>
    <x v="674"/>
    <x v="1"/>
  </r>
  <r>
    <x v="675"/>
    <x v="675"/>
    <x v="540"/>
    <x v="314"/>
    <x v="3"/>
    <x v="0"/>
    <x v="2"/>
    <x v="8"/>
    <x v="0"/>
    <x v="2"/>
    <x v="0"/>
    <x v="0"/>
    <x v="675"/>
    <x v="1"/>
  </r>
  <r>
    <x v="676"/>
    <x v="676"/>
    <x v="541"/>
    <x v="233"/>
    <x v="1"/>
    <x v="0"/>
    <x v="57"/>
    <x v="4"/>
    <x v="427"/>
    <x v="2"/>
    <x v="0"/>
    <x v="1"/>
    <x v="676"/>
    <x v="1"/>
  </r>
  <r>
    <x v="677"/>
    <x v="677"/>
    <x v="542"/>
    <x v="178"/>
    <x v="2"/>
    <x v="1"/>
    <x v="13"/>
    <x v="3"/>
    <x v="428"/>
    <x v="0"/>
    <x v="1"/>
    <x v="0"/>
    <x v="677"/>
    <x v="0"/>
  </r>
  <r>
    <x v="678"/>
    <x v="678"/>
    <x v="543"/>
    <x v="49"/>
    <x v="1"/>
    <x v="0"/>
    <x v="57"/>
    <x v="1"/>
    <x v="0"/>
    <x v="2"/>
    <x v="0"/>
    <x v="0"/>
    <x v="678"/>
    <x v="1"/>
  </r>
  <r>
    <x v="679"/>
    <x v="679"/>
    <x v="544"/>
    <x v="9"/>
    <x v="1"/>
    <x v="0"/>
    <x v="57"/>
    <x v="6"/>
    <x v="0"/>
    <x v="2"/>
    <x v="0"/>
    <x v="1"/>
    <x v="679"/>
    <x v="1"/>
  </r>
  <r>
    <x v="680"/>
    <x v="680"/>
    <x v="545"/>
    <x v="315"/>
    <x v="3"/>
    <x v="1"/>
    <x v="31"/>
    <x v="8"/>
    <x v="429"/>
    <x v="0"/>
    <x v="1"/>
    <x v="0"/>
    <x v="680"/>
    <x v="1"/>
  </r>
  <r>
    <x v="681"/>
    <x v="681"/>
    <x v="546"/>
    <x v="29"/>
    <x v="1"/>
    <x v="3"/>
    <x v="14"/>
    <x v="8"/>
    <x v="430"/>
    <x v="0"/>
    <x v="1"/>
    <x v="0"/>
    <x v="681"/>
    <x v="1"/>
  </r>
  <r>
    <x v="682"/>
    <x v="682"/>
    <x v="547"/>
    <x v="189"/>
    <x v="2"/>
    <x v="0"/>
    <x v="1"/>
    <x v="4"/>
    <x v="431"/>
    <x v="0"/>
    <x v="1"/>
    <x v="0"/>
    <x v="682"/>
    <x v="1"/>
  </r>
  <r>
    <x v="683"/>
    <x v="683"/>
    <x v="280"/>
    <x v="213"/>
    <x v="2"/>
    <x v="0"/>
    <x v="21"/>
    <x v="2"/>
    <x v="432"/>
    <x v="2"/>
    <x v="1"/>
    <x v="1"/>
    <x v="683"/>
    <x v="1"/>
  </r>
  <r>
    <x v="684"/>
    <x v="684"/>
    <x v="51"/>
    <x v="202"/>
    <x v="3"/>
    <x v="1"/>
    <x v="9"/>
    <x v="9"/>
    <x v="433"/>
    <x v="0"/>
    <x v="1"/>
    <x v="1"/>
    <x v="684"/>
    <x v="1"/>
  </r>
  <r>
    <x v="685"/>
    <x v="685"/>
    <x v="548"/>
    <x v="63"/>
    <x v="1"/>
    <x v="3"/>
    <x v="0"/>
    <x v="0"/>
    <x v="434"/>
    <x v="0"/>
    <x v="1"/>
    <x v="1"/>
    <x v="685"/>
    <x v="0"/>
  </r>
  <r>
    <x v="686"/>
    <x v="686"/>
    <x v="549"/>
    <x v="146"/>
    <x v="3"/>
    <x v="0"/>
    <x v="8"/>
    <x v="0"/>
    <x v="435"/>
    <x v="2"/>
    <x v="0"/>
    <x v="0"/>
    <x v="686"/>
    <x v="1"/>
  </r>
  <r>
    <x v="687"/>
    <x v="687"/>
    <x v="550"/>
    <x v="86"/>
    <x v="2"/>
    <x v="0"/>
    <x v="13"/>
    <x v="8"/>
    <x v="436"/>
    <x v="0"/>
    <x v="0"/>
    <x v="1"/>
    <x v="687"/>
    <x v="0"/>
  </r>
  <r>
    <x v="688"/>
    <x v="688"/>
    <x v="551"/>
    <x v="107"/>
    <x v="3"/>
    <x v="0"/>
    <x v="22"/>
    <x v="3"/>
    <x v="437"/>
    <x v="0"/>
    <x v="0"/>
    <x v="1"/>
    <x v="688"/>
    <x v="0"/>
  </r>
  <r>
    <x v="689"/>
    <x v="689"/>
    <x v="552"/>
    <x v="271"/>
    <x v="3"/>
    <x v="0"/>
    <x v="19"/>
    <x v="8"/>
    <x v="438"/>
    <x v="0"/>
    <x v="0"/>
    <x v="1"/>
    <x v="689"/>
    <x v="1"/>
  </r>
  <r>
    <x v="690"/>
    <x v="690"/>
    <x v="553"/>
    <x v="126"/>
    <x v="2"/>
    <x v="1"/>
    <x v="7"/>
    <x v="1"/>
    <x v="439"/>
    <x v="2"/>
    <x v="0"/>
    <x v="1"/>
    <x v="690"/>
    <x v="1"/>
  </r>
  <r>
    <x v="691"/>
    <x v="691"/>
    <x v="554"/>
    <x v="168"/>
    <x v="3"/>
    <x v="1"/>
    <x v="3"/>
    <x v="1"/>
    <x v="440"/>
    <x v="2"/>
    <x v="0"/>
    <x v="1"/>
    <x v="691"/>
    <x v="1"/>
  </r>
  <r>
    <x v="692"/>
    <x v="692"/>
    <x v="555"/>
    <x v="237"/>
    <x v="2"/>
    <x v="1"/>
    <x v="19"/>
    <x v="2"/>
    <x v="441"/>
    <x v="0"/>
    <x v="1"/>
    <x v="1"/>
    <x v="692"/>
    <x v="1"/>
  </r>
  <r>
    <x v="693"/>
    <x v="693"/>
    <x v="556"/>
    <x v="114"/>
    <x v="3"/>
    <x v="1"/>
    <x v="10"/>
    <x v="5"/>
    <x v="0"/>
    <x v="2"/>
    <x v="0"/>
    <x v="0"/>
    <x v="693"/>
    <x v="1"/>
  </r>
  <r>
    <x v="694"/>
    <x v="694"/>
    <x v="557"/>
    <x v="316"/>
    <x v="3"/>
    <x v="0"/>
    <x v="13"/>
    <x v="0"/>
    <x v="442"/>
    <x v="0"/>
    <x v="0"/>
    <x v="0"/>
    <x v="694"/>
    <x v="1"/>
  </r>
  <r>
    <x v="695"/>
    <x v="695"/>
    <x v="558"/>
    <x v="70"/>
    <x v="3"/>
    <x v="1"/>
    <x v="39"/>
    <x v="5"/>
    <x v="0"/>
    <x v="2"/>
    <x v="0"/>
    <x v="0"/>
    <x v="695"/>
    <x v="1"/>
  </r>
  <r>
    <x v="696"/>
    <x v="696"/>
    <x v="559"/>
    <x v="317"/>
    <x v="1"/>
    <x v="3"/>
    <x v="47"/>
    <x v="1"/>
    <x v="443"/>
    <x v="0"/>
    <x v="0"/>
    <x v="0"/>
    <x v="696"/>
    <x v="0"/>
  </r>
  <r>
    <x v="697"/>
    <x v="697"/>
    <x v="560"/>
    <x v="76"/>
    <x v="2"/>
    <x v="0"/>
    <x v="39"/>
    <x v="1"/>
    <x v="444"/>
    <x v="2"/>
    <x v="0"/>
    <x v="0"/>
    <x v="697"/>
    <x v="0"/>
  </r>
  <r>
    <x v="698"/>
    <x v="698"/>
    <x v="561"/>
    <x v="318"/>
    <x v="1"/>
    <x v="3"/>
    <x v="19"/>
    <x v="0"/>
    <x v="0"/>
    <x v="2"/>
    <x v="0"/>
    <x v="0"/>
    <x v="698"/>
    <x v="1"/>
  </r>
  <r>
    <x v="699"/>
    <x v="699"/>
    <x v="562"/>
    <x v="56"/>
    <x v="2"/>
    <x v="1"/>
    <x v="20"/>
    <x v="10"/>
    <x v="445"/>
    <x v="0"/>
    <x v="0"/>
    <x v="0"/>
    <x v="699"/>
    <x v="1"/>
  </r>
  <r>
    <x v="700"/>
    <x v="700"/>
    <x v="19"/>
    <x v="80"/>
    <x v="3"/>
    <x v="0"/>
    <x v="15"/>
    <x v="8"/>
    <x v="0"/>
    <x v="2"/>
    <x v="0"/>
    <x v="1"/>
    <x v="700"/>
    <x v="1"/>
  </r>
  <r>
    <x v="701"/>
    <x v="701"/>
    <x v="563"/>
    <x v="22"/>
    <x v="3"/>
    <x v="1"/>
    <x v="34"/>
    <x v="3"/>
    <x v="446"/>
    <x v="0"/>
    <x v="1"/>
    <x v="1"/>
    <x v="701"/>
    <x v="1"/>
  </r>
  <r>
    <x v="702"/>
    <x v="702"/>
    <x v="564"/>
    <x v="165"/>
    <x v="1"/>
    <x v="0"/>
    <x v="57"/>
    <x v="0"/>
    <x v="447"/>
    <x v="2"/>
    <x v="1"/>
    <x v="0"/>
    <x v="702"/>
    <x v="1"/>
  </r>
  <r>
    <x v="703"/>
    <x v="703"/>
    <x v="478"/>
    <x v="27"/>
    <x v="1"/>
    <x v="3"/>
    <x v="19"/>
    <x v="1"/>
    <x v="0"/>
    <x v="2"/>
    <x v="1"/>
    <x v="0"/>
    <x v="703"/>
    <x v="1"/>
  </r>
  <r>
    <x v="704"/>
    <x v="704"/>
    <x v="565"/>
    <x v="173"/>
    <x v="2"/>
    <x v="1"/>
    <x v="19"/>
    <x v="0"/>
    <x v="448"/>
    <x v="2"/>
    <x v="0"/>
    <x v="0"/>
    <x v="704"/>
    <x v="1"/>
  </r>
  <r>
    <x v="705"/>
    <x v="705"/>
    <x v="112"/>
    <x v="80"/>
    <x v="2"/>
    <x v="1"/>
    <x v="21"/>
    <x v="8"/>
    <x v="449"/>
    <x v="1"/>
    <x v="0"/>
    <x v="1"/>
    <x v="705"/>
    <x v="0"/>
  </r>
  <r>
    <x v="706"/>
    <x v="706"/>
    <x v="566"/>
    <x v="216"/>
    <x v="2"/>
    <x v="1"/>
    <x v="12"/>
    <x v="4"/>
    <x v="450"/>
    <x v="0"/>
    <x v="0"/>
    <x v="0"/>
    <x v="706"/>
    <x v="1"/>
  </r>
  <r>
    <x v="707"/>
    <x v="707"/>
    <x v="167"/>
    <x v="158"/>
    <x v="3"/>
    <x v="1"/>
    <x v="0"/>
    <x v="4"/>
    <x v="0"/>
    <x v="2"/>
    <x v="0"/>
    <x v="1"/>
    <x v="707"/>
    <x v="1"/>
  </r>
  <r>
    <x v="708"/>
    <x v="708"/>
    <x v="567"/>
    <x v="147"/>
    <x v="3"/>
    <x v="0"/>
    <x v="12"/>
    <x v="2"/>
    <x v="0"/>
    <x v="2"/>
    <x v="1"/>
    <x v="0"/>
    <x v="708"/>
    <x v="1"/>
  </r>
  <r>
    <x v="709"/>
    <x v="709"/>
    <x v="568"/>
    <x v="112"/>
    <x v="3"/>
    <x v="0"/>
    <x v="10"/>
    <x v="6"/>
    <x v="451"/>
    <x v="2"/>
    <x v="0"/>
    <x v="1"/>
    <x v="709"/>
    <x v="1"/>
  </r>
  <r>
    <x v="710"/>
    <x v="710"/>
    <x v="569"/>
    <x v="231"/>
    <x v="3"/>
    <x v="1"/>
    <x v="37"/>
    <x v="10"/>
    <x v="452"/>
    <x v="0"/>
    <x v="1"/>
    <x v="1"/>
    <x v="710"/>
    <x v="1"/>
  </r>
  <r>
    <x v="711"/>
    <x v="711"/>
    <x v="570"/>
    <x v="177"/>
    <x v="2"/>
    <x v="1"/>
    <x v="12"/>
    <x v="5"/>
    <x v="453"/>
    <x v="0"/>
    <x v="0"/>
    <x v="1"/>
    <x v="711"/>
    <x v="1"/>
  </r>
  <r>
    <x v="712"/>
    <x v="712"/>
    <x v="571"/>
    <x v="279"/>
    <x v="1"/>
    <x v="3"/>
    <x v="18"/>
    <x v="1"/>
    <x v="454"/>
    <x v="0"/>
    <x v="0"/>
    <x v="1"/>
    <x v="712"/>
    <x v="1"/>
  </r>
  <r>
    <x v="713"/>
    <x v="713"/>
    <x v="572"/>
    <x v="8"/>
    <x v="3"/>
    <x v="0"/>
    <x v="1"/>
    <x v="6"/>
    <x v="455"/>
    <x v="0"/>
    <x v="0"/>
    <x v="1"/>
    <x v="713"/>
    <x v="1"/>
  </r>
  <r>
    <x v="714"/>
    <x v="714"/>
    <x v="289"/>
    <x v="123"/>
    <x v="1"/>
    <x v="4"/>
    <x v="57"/>
    <x v="6"/>
    <x v="456"/>
    <x v="1"/>
    <x v="0"/>
    <x v="1"/>
    <x v="714"/>
    <x v="0"/>
  </r>
  <r>
    <x v="715"/>
    <x v="715"/>
    <x v="157"/>
    <x v="319"/>
    <x v="3"/>
    <x v="1"/>
    <x v="10"/>
    <x v="9"/>
    <x v="0"/>
    <x v="2"/>
    <x v="0"/>
    <x v="1"/>
    <x v="715"/>
    <x v="1"/>
  </r>
  <r>
    <x v="716"/>
    <x v="716"/>
    <x v="573"/>
    <x v="320"/>
    <x v="2"/>
    <x v="0"/>
    <x v="25"/>
    <x v="4"/>
    <x v="457"/>
    <x v="0"/>
    <x v="1"/>
    <x v="1"/>
    <x v="716"/>
    <x v="1"/>
  </r>
  <r>
    <x v="717"/>
    <x v="717"/>
    <x v="316"/>
    <x v="246"/>
    <x v="1"/>
    <x v="4"/>
    <x v="0"/>
    <x v="8"/>
    <x v="0"/>
    <x v="2"/>
    <x v="1"/>
    <x v="1"/>
    <x v="717"/>
    <x v="1"/>
  </r>
  <r>
    <x v="718"/>
    <x v="718"/>
    <x v="574"/>
    <x v="209"/>
    <x v="3"/>
    <x v="1"/>
    <x v="13"/>
    <x v="7"/>
    <x v="0"/>
    <x v="2"/>
    <x v="1"/>
    <x v="1"/>
    <x v="718"/>
    <x v="1"/>
  </r>
  <r>
    <x v="719"/>
    <x v="719"/>
    <x v="575"/>
    <x v="267"/>
    <x v="3"/>
    <x v="0"/>
    <x v="3"/>
    <x v="8"/>
    <x v="0"/>
    <x v="0"/>
    <x v="0"/>
    <x v="0"/>
    <x v="719"/>
    <x v="1"/>
  </r>
  <r>
    <x v="720"/>
    <x v="720"/>
    <x v="526"/>
    <x v="321"/>
    <x v="1"/>
    <x v="4"/>
    <x v="28"/>
    <x v="0"/>
    <x v="458"/>
    <x v="2"/>
    <x v="0"/>
    <x v="0"/>
    <x v="720"/>
    <x v="0"/>
  </r>
  <r>
    <x v="721"/>
    <x v="721"/>
    <x v="338"/>
    <x v="310"/>
    <x v="1"/>
    <x v="4"/>
    <x v="0"/>
    <x v="5"/>
    <x v="459"/>
    <x v="2"/>
    <x v="0"/>
    <x v="0"/>
    <x v="721"/>
    <x v="0"/>
  </r>
  <r>
    <x v="722"/>
    <x v="722"/>
    <x v="7"/>
    <x v="22"/>
    <x v="3"/>
    <x v="1"/>
    <x v="52"/>
    <x v="1"/>
    <x v="0"/>
    <x v="2"/>
    <x v="1"/>
    <x v="1"/>
    <x v="722"/>
    <x v="1"/>
  </r>
  <r>
    <x v="723"/>
    <x v="723"/>
    <x v="576"/>
    <x v="43"/>
    <x v="3"/>
    <x v="0"/>
    <x v="18"/>
    <x v="0"/>
    <x v="460"/>
    <x v="0"/>
    <x v="0"/>
    <x v="1"/>
    <x v="723"/>
    <x v="1"/>
  </r>
  <r>
    <x v="724"/>
    <x v="724"/>
    <x v="347"/>
    <x v="163"/>
    <x v="3"/>
    <x v="1"/>
    <x v="19"/>
    <x v="6"/>
    <x v="461"/>
    <x v="0"/>
    <x v="0"/>
    <x v="0"/>
    <x v="724"/>
    <x v="1"/>
  </r>
  <r>
    <x v="725"/>
    <x v="725"/>
    <x v="48"/>
    <x v="322"/>
    <x v="3"/>
    <x v="0"/>
    <x v="0"/>
    <x v="7"/>
    <x v="462"/>
    <x v="2"/>
    <x v="0"/>
    <x v="0"/>
    <x v="725"/>
    <x v="1"/>
  </r>
  <r>
    <x v="726"/>
    <x v="726"/>
    <x v="577"/>
    <x v="147"/>
    <x v="3"/>
    <x v="1"/>
    <x v="25"/>
    <x v="9"/>
    <x v="0"/>
    <x v="2"/>
    <x v="1"/>
    <x v="0"/>
    <x v="726"/>
    <x v="1"/>
  </r>
  <r>
    <x v="727"/>
    <x v="727"/>
    <x v="287"/>
    <x v="152"/>
    <x v="0"/>
    <x v="0"/>
    <x v="11"/>
    <x v="3"/>
    <x v="0"/>
    <x v="1"/>
    <x v="0"/>
    <x v="0"/>
    <x v="727"/>
    <x v="1"/>
  </r>
  <r>
    <x v="728"/>
    <x v="728"/>
    <x v="578"/>
    <x v="166"/>
    <x v="0"/>
    <x v="0"/>
    <x v="21"/>
    <x v="8"/>
    <x v="463"/>
    <x v="0"/>
    <x v="0"/>
    <x v="1"/>
    <x v="728"/>
    <x v="1"/>
  </r>
  <r>
    <x v="729"/>
    <x v="729"/>
    <x v="579"/>
    <x v="323"/>
    <x v="0"/>
    <x v="0"/>
    <x v="39"/>
    <x v="1"/>
    <x v="0"/>
    <x v="0"/>
    <x v="1"/>
    <x v="1"/>
    <x v="729"/>
    <x v="0"/>
  </r>
  <r>
    <x v="730"/>
    <x v="730"/>
    <x v="580"/>
    <x v="29"/>
    <x v="0"/>
    <x v="1"/>
    <x v="9"/>
    <x v="5"/>
    <x v="464"/>
    <x v="0"/>
    <x v="0"/>
    <x v="0"/>
    <x v="730"/>
    <x v="1"/>
  </r>
  <r>
    <x v="731"/>
    <x v="731"/>
    <x v="581"/>
    <x v="86"/>
    <x v="0"/>
    <x v="0"/>
    <x v="11"/>
    <x v="7"/>
    <x v="0"/>
    <x v="2"/>
    <x v="1"/>
    <x v="1"/>
    <x v="731"/>
    <x v="1"/>
  </r>
  <r>
    <x v="732"/>
    <x v="732"/>
    <x v="582"/>
    <x v="67"/>
    <x v="1"/>
    <x v="3"/>
    <x v="8"/>
    <x v="6"/>
    <x v="465"/>
    <x v="0"/>
    <x v="1"/>
    <x v="1"/>
    <x v="732"/>
    <x v="1"/>
  </r>
  <r>
    <x v="733"/>
    <x v="733"/>
    <x v="46"/>
    <x v="65"/>
    <x v="2"/>
    <x v="1"/>
    <x v="3"/>
    <x v="9"/>
    <x v="466"/>
    <x v="2"/>
    <x v="0"/>
    <x v="1"/>
    <x v="733"/>
    <x v="0"/>
  </r>
  <r>
    <x v="734"/>
    <x v="734"/>
    <x v="583"/>
    <x v="176"/>
    <x v="2"/>
    <x v="0"/>
    <x v="53"/>
    <x v="3"/>
    <x v="467"/>
    <x v="0"/>
    <x v="1"/>
    <x v="0"/>
    <x v="734"/>
    <x v="0"/>
  </r>
  <r>
    <x v="735"/>
    <x v="735"/>
    <x v="584"/>
    <x v="11"/>
    <x v="0"/>
    <x v="1"/>
    <x v="41"/>
    <x v="5"/>
    <x v="0"/>
    <x v="0"/>
    <x v="0"/>
    <x v="0"/>
    <x v="735"/>
    <x v="1"/>
  </r>
  <r>
    <x v="736"/>
    <x v="736"/>
    <x v="585"/>
    <x v="263"/>
    <x v="1"/>
    <x v="3"/>
    <x v="45"/>
    <x v="5"/>
    <x v="468"/>
    <x v="0"/>
    <x v="0"/>
    <x v="0"/>
    <x v="736"/>
    <x v="1"/>
  </r>
  <r>
    <x v="737"/>
    <x v="737"/>
    <x v="204"/>
    <x v="145"/>
    <x v="0"/>
    <x v="1"/>
    <x v="19"/>
    <x v="0"/>
    <x v="469"/>
    <x v="0"/>
    <x v="1"/>
    <x v="0"/>
    <x v="737"/>
    <x v="1"/>
  </r>
  <r>
    <x v="738"/>
    <x v="738"/>
    <x v="586"/>
    <x v="53"/>
    <x v="0"/>
    <x v="1"/>
    <x v="17"/>
    <x v="5"/>
    <x v="0"/>
    <x v="2"/>
    <x v="0"/>
    <x v="1"/>
    <x v="738"/>
    <x v="1"/>
  </r>
  <r>
    <x v="739"/>
    <x v="739"/>
    <x v="587"/>
    <x v="273"/>
    <x v="0"/>
    <x v="0"/>
    <x v="35"/>
    <x v="2"/>
    <x v="470"/>
    <x v="2"/>
    <x v="0"/>
    <x v="1"/>
    <x v="739"/>
    <x v="1"/>
  </r>
  <r>
    <x v="740"/>
    <x v="740"/>
    <x v="588"/>
    <x v="154"/>
    <x v="0"/>
    <x v="0"/>
    <x v="9"/>
    <x v="3"/>
    <x v="471"/>
    <x v="0"/>
    <x v="1"/>
    <x v="0"/>
    <x v="740"/>
    <x v="1"/>
  </r>
  <r>
    <x v="741"/>
    <x v="741"/>
    <x v="241"/>
    <x v="293"/>
    <x v="0"/>
    <x v="1"/>
    <x v="9"/>
    <x v="2"/>
    <x v="472"/>
    <x v="0"/>
    <x v="0"/>
    <x v="0"/>
    <x v="741"/>
    <x v="1"/>
  </r>
  <r>
    <x v="742"/>
    <x v="742"/>
    <x v="589"/>
    <x v="14"/>
    <x v="0"/>
    <x v="1"/>
    <x v="6"/>
    <x v="3"/>
    <x v="473"/>
    <x v="0"/>
    <x v="0"/>
    <x v="0"/>
    <x v="742"/>
    <x v="1"/>
  </r>
  <r>
    <x v="743"/>
    <x v="743"/>
    <x v="590"/>
    <x v="235"/>
    <x v="0"/>
    <x v="0"/>
    <x v="24"/>
    <x v="0"/>
    <x v="474"/>
    <x v="1"/>
    <x v="1"/>
    <x v="1"/>
    <x v="743"/>
    <x v="0"/>
  </r>
  <r>
    <x v="744"/>
    <x v="744"/>
    <x v="591"/>
    <x v="123"/>
    <x v="0"/>
    <x v="1"/>
    <x v="53"/>
    <x v="2"/>
    <x v="0"/>
    <x v="2"/>
    <x v="0"/>
    <x v="0"/>
    <x v="744"/>
    <x v="1"/>
  </r>
  <r>
    <x v="745"/>
    <x v="745"/>
    <x v="216"/>
    <x v="141"/>
    <x v="0"/>
    <x v="1"/>
    <x v="21"/>
    <x v="8"/>
    <x v="0"/>
    <x v="2"/>
    <x v="0"/>
    <x v="0"/>
    <x v="745"/>
    <x v="1"/>
  </r>
  <r>
    <x v="746"/>
    <x v="746"/>
    <x v="295"/>
    <x v="324"/>
    <x v="0"/>
    <x v="1"/>
    <x v="58"/>
    <x v="0"/>
    <x v="475"/>
    <x v="0"/>
    <x v="1"/>
    <x v="1"/>
    <x v="746"/>
    <x v="1"/>
  </r>
  <r>
    <x v="747"/>
    <x v="747"/>
    <x v="587"/>
    <x v="325"/>
    <x v="1"/>
    <x v="4"/>
    <x v="17"/>
    <x v="8"/>
    <x v="476"/>
    <x v="0"/>
    <x v="0"/>
    <x v="1"/>
    <x v="747"/>
    <x v="1"/>
  </r>
  <r>
    <x v="748"/>
    <x v="748"/>
    <x v="46"/>
    <x v="184"/>
    <x v="1"/>
    <x v="3"/>
    <x v="18"/>
    <x v="0"/>
    <x v="477"/>
    <x v="0"/>
    <x v="0"/>
    <x v="0"/>
    <x v="748"/>
    <x v="1"/>
  </r>
  <r>
    <x v="749"/>
    <x v="749"/>
    <x v="592"/>
    <x v="232"/>
    <x v="2"/>
    <x v="1"/>
    <x v="17"/>
    <x v="4"/>
    <x v="478"/>
    <x v="2"/>
    <x v="0"/>
    <x v="0"/>
    <x v="749"/>
    <x v="1"/>
  </r>
  <r>
    <x v="750"/>
    <x v="750"/>
    <x v="593"/>
    <x v="217"/>
    <x v="0"/>
    <x v="1"/>
    <x v="1"/>
    <x v="10"/>
    <x v="0"/>
    <x v="2"/>
    <x v="1"/>
    <x v="0"/>
    <x v="750"/>
    <x v="1"/>
  </r>
  <r>
    <x v="751"/>
    <x v="751"/>
    <x v="594"/>
    <x v="110"/>
    <x v="2"/>
    <x v="0"/>
    <x v="41"/>
    <x v="9"/>
    <x v="479"/>
    <x v="0"/>
    <x v="0"/>
    <x v="1"/>
    <x v="751"/>
    <x v="1"/>
  </r>
  <r>
    <x v="752"/>
    <x v="752"/>
    <x v="295"/>
    <x v="35"/>
    <x v="0"/>
    <x v="0"/>
    <x v="12"/>
    <x v="3"/>
    <x v="480"/>
    <x v="0"/>
    <x v="0"/>
    <x v="0"/>
    <x v="752"/>
    <x v="1"/>
  </r>
  <r>
    <x v="753"/>
    <x v="753"/>
    <x v="522"/>
    <x v="326"/>
    <x v="2"/>
    <x v="1"/>
    <x v="25"/>
    <x v="0"/>
    <x v="481"/>
    <x v="2"/>
    <x v="0"/>
    <x v="1"/>
    <x v="753"/>
    <x v="1"/>
  </r>
  <r>
    <x v="754"/>
    <x v="754"/>
    <x v="595"/>
    <x v="327"/>
    <x v="1"/>
    <x v="4"/>
    <x v="2"/>
    <x v="8"/>
    <x v="482"/>
    <x v="2"/>
    <x v="0"/>
    <x v="1"/>
    <x v="754"/>
    <x v="1"/>
  </r>
  <r>
    <x v="755"/>
    <x v="755"/>
    <x v="596"/>
    <x v="328"/>
    <x v="0"/>
    <x v="1"/>
    <x v="8"/>
    <x v="9"/>
    <x v="483"/>
    <x v="2"/>
    <x v="0"/>
    <x v="1"/>
    <x v="755"/>
    <x v="1"/>
  </r>
  <r>
    <x v="756"/>
    <x v="756"/>
    <x v="120"/>
    <x v="70"/>
    <x v="2"/>
    <x v="0"/>
    <x v="19"/>
    <x v="0"/>
    <x v="484"/>
    <x v="2"/>
    <x v="0"/>
    <x v="1"/>
    <x v="756"/>
    <x v="1"/>
  </r>
  <r>
    <x v="757"/>
    <x v="757"/>
    <x v="597"/>
    <x v="329"/>
    <x v="1"/>
    <x v="4"/>
    <x v="35"/>
    <x v="0"/>
    <x v="0"/>
    <x v="2"/>
    <x v="0"/>
    <x v="0"/>
    <x v="757"/>
    <x v="1"/>
  </r>
  <r>
    <x v="758"/>
    <x v="758"/>
    <x v="598"/>
    <x v="330"/>
    <x v="0"/>
    <x v="0"/>
    <x v="25"/>
    <x v="9"/>
    <x v="485"/>
    <x v="0"/>
    <x v="0"/>
    <x v="1"/>
    <x v="758"/>
    <x v="1"/>
  </r>
  <r>
    <x v="759"/>
    <x v="759"/>
    <x v="49"/>
    <x v="70"/>
    <x v="0"/>
    <x v="1"/>
    <x v="14"/>
    <x v="8"/>
    <x v="486"/>
    <x v="0"/>
    <x v="0"/>
    <x v="0"/>
    <x v="759"/>
    <x v="1"/>
  </r>
  <r>
    <x v="760"/>
    <x v="760"/>
    <x v="114"/>
    <x v="331"/>
    <x v="0"/>
    <x v="0"/>
    <x v="3"/>
    <x v="8"/>
    <x v="487"/>
    <x v="0"/>
    <x v="0"/>
    <x v="1"/>
    <x v="760"/>
    <x v="1"/>
  </r>
  <r>
    <x v="761"/>
    <x v="761"/>
    <x v="25"/>
    <x v="185"/>
    <x v="0"/>
    <x v="0"/>
    <x v="12"/>
    <x v="8"/>
    <x v="488"/>
    <x v="0"/>
    <x v="0"/>
    <x v="1"/>
    <x v="761"/>
    <x v="0"/>
  </r>
  <r>
    <x v="762"/>
    <x v="762"/>
    <x v="404"/>
    <x v="118"/>
    <x v="2"/>
    <x v="0"/>
    <x v="19"/>
    <x v="5"/>
    <x v="489"/>
    <x v="0"/>
    <x v="1"/>
    <x v="1"/>
    <x v="762"/>
    <x v="0"/>
  </r>
  <r>
    <x v="763"/>
    <x v="763"/>
    <x v="5"/>
    <x v="56"/>
    <x v="2"/>
    <x v="0"/>
    <x v="30"/>
    <x v="1"/>
    <x v="490"/>
    <x v="0"/>
    <x v="0"/>
    <x v="1"/>
    <x v="763"/>
    <x v="1"/>
  </r>
  <r>
    <x v="764"/>
    <x v="764"/>
    <x v="599"/>
    <x v="91"/>
    <x v="2"/>
    <x v="1"/>
    <x v="3"/>
    <x v="0"/>
    <x v="491"/>
    <x v="1"/>
    <x v="0"/>
    <x v="0"/>
    <x v="764"/>
    <x v="0"/>
  </r>
  <r>
    <x v="765"/>
    <x v="765"/>
    <x v="600"/>
    <x v="91"/>
    <x v="1"/>
    <x v="4"/>
    <x v="7"/>
    <x v="0"/>
    <x v="492"/>
    <x v="0"/>
    <x v="0"/>
    <x v="1"/>
    <x v="765"/>
    <x v="1"/>
  </r>
  <r>
    <x v="766"/>
    <x v="766"/>
    <x v="601"/>
    <x v="299"/>
    <x v="0"/>
    <x v="0"/>
    <x v="59"/>
    <x v="0"/>
    <x v="0"/>
    <x v="2"/>
    <x v="1"/>
    <x v="0"/>
    <x v="766"/>
    <x v="1"/>
  </r>
  <r>
    <x v="767"/>
    <x v="767"/>
    <x v="602"/>
    <x v="309"/>
    <x v="2"/>
    <x v="1"/>
    <x v="53"/>
    <x v="9"/>
    <x v="493"/>
    <x v="2"/>
    <x v="1"/>
    <x v="1"/>
    <x v="767"/>
    <x v="0"/>
  </r>
  <r>
    <x v="768"/>
    <x v="768"/>
    <x v="301"/>
    <x v="9"/>
    <x v="1"/>
    <x v="3"/>
    <x v="1"/>
    <x v="0"/>
    <x v="494"/>
    <x v="2"/>
    <x v="1"/>
    <x v="1"/>
    <x v="768"/>
    <x v="1"/>
  </r>
  <r>
    <x v="769"/>
    <x v="769"/>
    <x v="352"/>
    <x v="187"/>
    <x v="0"/>
    <x v="0"/>
    <x v="55"/>
    <x v="1"/>
    <x v="495"/>
    <x v="0"/>
    <x v="1"/>
    <x v="0"/>
    <x v="769"/>
    <x v="0"/>
  </r>
  <r>
    <x v="770"/>
    <x v="770"/>
    <x v="603"/>
    <x v="56"/>
    <x v="2"/>
    <x v="0"/>
    <x v="19"/>
    <x v="0"/>
    <x v="496"/>
    <x v="2"/>
    <x v="1"/>
    <x v="1"/>
    <x v="770"/>
    <x v="0"/>
  </r>
  <r>
    <x v="771"/>
    <x v="771"/>
    <x v="604"/>
    <x v="131"/>
    <x v="0"/>
    <x v="1"/>
    <x v="8"/>
    <x v="4"/>
    <x v="497"/>
    <x v="0"/>
    <x v="1"/>
    <x v="1"/>
    <x v="771"/>
    <x v="1"/>
  </r>
  <r>
    <x v="772"/>
    <x v="772"/>
    <x v="605"/>
    <x v="114"/>
    <x v="0"/>
    <x v="1"/>
    <x v="15"/>
    <x v="0"/>
    <x v="0"/>
    <x v="2"/>
    <x v="1"/>
    <x v="0"/>
    <x v="772"/>
    <x v="1"/>
  </r>
  <r>
    <x v="773"/>
    <x v="773"/>
    <x v="606"/>
    <x v="168"/>
    <x v="0"/>
    <x v="1"/>
    <x v="19"/>
    <x v="6"/>
    <x v="498"/>
    <x v="0"/>
    <x v="1"/>
    <x v="1"/>
    <x v="773"/>
    <x v="1"/>
  </r>
  <r>
    <x v="774"/>
    <x v="774"/>
    <x v="607"/>
    <x v="20"/>
    <x v="2"/>
    <x v="1"/>
    <x v="24"/>
    <x v="5"/>
    <x v="499"/>
    <x v="2"/>
    <x v="0"/>
    <x v="1"/>
    <x v="774"/>
    <x v="0"/>
  </r>
  <r>
    <x v="775"/>
    <x v="775"/>
    <x v="608"/>
    <x v="228"/>
    <x v="0"/>
    <x v="1"/>
    <x v="20"/>
    <x v="3"/>
    <x v="500"/>
    <x v="0"/>
    <x v="0"/>
    <x v="0"/>
    <x v="775"/>
    <x v="1"/>
  </r>
  <r>
    <x v="776"/>
    <x v="776"/>
    <x v="609"/>
    <x v="95"/>
    <x v="2"/>
    <x v="0"/>
    <x v="14"/>
    <x v="3"/>
    <x v="501"/>
    <x v="0"/>
    <x v="0"/>
    <x v="1"/>
    <x v="776"/>
    <x v="0"/>
  </r>
  <r>
    <x v="777"/>
    <x v="777"/>
    <x v="610"/>
    <x v="273"/>
    <x v="1"/>
    <x v="3"/>
    <x v="35"/>
    <x v="9"/>
    <x v="502"/>
    <x v="0"/>
    <x v="1"/>
    <x v="1"/>
    <x v="777"/>
    <x v="0"/>
  </r>
  <r>
    <x v="778"/>
    <x v="778"/>
    <x v="611"/>
    <x v="124"/>
    <x v="0"/>
    <x v="1"/>
    <x v="35"/>
    <x v="2"/>
    <x v="0"/>
    <x v="2"/>
    <x v="0"/>
    <x v="0"/>
    <x v="778"/>
    <x v="1"/>
  </r>
  <r>
    <x v="779"/>
    <x v="779"/>
    <x v="201"/>
    <x v="332"/>
    <x v="1"/>
    <x v="4"/>
    <x v="12"/>
    <x v="2"/>
    <x v="503"/>
    <x v="0"/>
    <x v="1"/>
    <x v="1"/>
    <x v="779"/>
    <x v="1"/>
  </r>
  <r>
    <x v="780"/>
    <x v="780"/>
    <x v="612"/>
    <x v="274"/>
    <x v="0"/>
    <x v="1"/>
    <x v="7"/>
    <x v="2"/>
    <x v="0"/>
    <x v="2"/>
    <x v="0"/>
    <x v="1"/>
    <x v="780"/>
    <x v="1"/>
  </r>
  <r>
    <x v="781"/>
    <x v="781"/>
    <x v="613"/>
    <x v="266"/>
    <x v="0"/>
    <x v="0"/>
    <x v="35"/>
    <x v="1"/>
    <x v="504"/>
    <x v="2"/>
    <x v="1"/>
    <x v="0"/>
    <x v="781"/>
    <x v="1"/>
  </r>
  <r>
    <x v="782"/>
    <x v="782"/>
    <x v="614"/>
    <x v="333"/>
    <x v="0"/>
    <x v="1"/>
    <x v="1"/>
    <x v="0"/>
    <x v="0"/>
    <x v="2"/>
    <x v="1"/>
    <x v="0"/>
    <x v="782"/>
    <x v="1"/>
  </r>
  <r>
    <x v="783"/>
    <x v="783"/>
    <x v="615"/>
    <x v="26"/>
    <x v="0"/>
    <x v="0"/>
    <x v="12"/>
    <x v="2"/>
    <x v="0"/>
    <x v="2"/>
    <x v="1"/>
    <x v="1"/>
    <x v="783"/>
    <x v="1"/>
  </r>
  <r>
    <x v="784"/>
    <x v="784"/>
    <x v="616"/>
    <x v="201"/>
    <x v="2"/>
    <x v="1"/>
    <x v="14"/>
    <x v="3"/>
    <x v="505"/>
    <x v="0"/>
    <x v="0"/>
    <x v="0"/>
    <x v="784"/>
    <x v="0"/>
  </r>
  <r>
    <x v="785"/>
    <x v="785"/>
    <x v="37"/>
    <x v="334"/>
    <x v="1"/>
    <x v="3"/>
    <x v="19"/>
    <x v="8"/>
    <x v="506"/>
    <x v="0"/>
    <x v="1"/>
    <x v="0"/>
    <x v="785"/>
    <x v="1"/>
  </r>
  <r>
    <x v="786"/>
    <x v="786"/>
    <x v="617"/>
    <x v="303"/>
    <x v="0"/>
    <x v="1"/>
    <x v="29"/>
    <x v="1"/>
    <x v="0"/>
    <x v="2"/>
    <x v="0"/>
    <x v="0"/>
    <x v="786"/>
    <x v="1"/>
  </r>
  <r>
    <x v="787"/>
    <x v="787"/>
    <x v="618"/>
    <x v="194"/>
    <x v="2"/>
    <x v="1"/>
    <x v="0"/>
    <x v="0"/>
    <x v="507"/>
    <x v="0"/>
    <x v="1"/>
    <x v="0"/>
    <x v="787"/>
    <x v="1"/>
  </r>
  <r>
    <x v="788"/>
    <x v="788"/>
    <x v="619"/>
    <x v="101"/>
    <x v="1"/>
    <x v="4"/>
    <x v="12"/>
    <x v="10"/>
    <x v="0"/>
    <x v="2"/>
    <x v="0"/>
    <x v="1"/>
    <x v="788"/>
    <x v="1"/>
  </r>
  <r>
    <x v="789"/>
    <x v="789"/>
    <x v="512"/>
    <x v="134"/>
    <x v="1"/>
    <x v="3"/>
    <x v="37"/>
    <x v="2"/>
    <x v="508"/>
    <x v="0"/>
    <x v="0"/>
    <x v="0"/>
    <x v="789"/>
    <x v="1"/>
  </r>
  <r>
    <x v="790"/>
    <x v="790"/>
    <x v="620"/>
    <x v="47"/>
    <x v="0"/>
    <x v="1"/>
    <x v="19"/>
    <x v="0"/>
    <x v="509"/>
    <x v="2"/>
    <x v="0"/>
    <x v="0"/>
    <x v="790"/>
    <x v="1"/>
  </r>
  <r>
    <x v="791"/>
    <x v="791"/>
    <x v="26"/>
    <x v="235"/>
    <x v="0"/>
    <x v="1"/>
    <x v="24"/>
    <x v="6"/>
    <x v="0"/>
    <x v="2"/>
    <x v="0"/>
    <x v="0"/>
    <x v="791"/>
    <x v="1"/>
  </r>
  <r>
    <x v="792"/>
    <x v="792"/>
    <x v="570"/>
    <x v="4"/>
    <x v="2"/>
    <x v="0"/>
    <x v="37"/>
    <x v="5"/>
    <x v="510"/>
    <x v="0"/>
    <x v="0"/>
    <x v="1"/>
    <x v="792"/>
    <x v="1"/>
  </r>
  <r>
    <x v="793"/>
    <x v="793"/>
    <x v="621"/>
    <x v="335"/>
    <x v="2"/>
    <x v="0"/>
    <x v="10"/>
    <x v="1"/>
    <x v="511"/>
    <x v="0"/>
    <x v="0"/>
    <x v="0"/>
    <x v="793"/>
    <x v="1"/>
  </r>
  <r>
    <x v="794"/>
    <x v="794"/>
    <x v="274"/>
    <x v="222"/>
    <x v="0"/>
    <x v="1"/>
    <x v="6"/>
    <x v="1"/>
    <x v="0"/>
    <x v="0"/>
    <x v="0"/>
    <x v="1"/>
    <x v="794"/>
    <x v="1"/>
  </r>
  <r>
    <x v="795"/>
    <x v="795"/>
    <x v="622"/>
    <x v="291"/>
    <x v="2"/>
    <x v="1"/>
    <x v="19"/>
    <x v="2"/>
    <x v="512"/>
    <x v="2"/>
    <x v="1"/>
    <x v="1"/>
    <x v="795"/>
    <x v="1"/>
  </r>
  <r>
    <x v="796"/>
    <x v="796"/>
    <x v="623"/>
    <x v="250"/>
    <x v="0"/>
    <x v="0"/>
    <x v="17"/>
    <x v="9"/>
    <x v="513"/>
    <x v="0"/>
    <x v="1"/>
    <x v="0"/>
    <x v="796"/>
    <x v="1"/>
  </r>
  <r>
    <x v="797"/>
    <x v="797"/>
    <x v="51"/>
    <x v="336"/>
    <x v="2"/>
    <x v="1"/>
    <x v="15"/>
    <x v="6"/>
    <x v="514"/>
    <x v="0"/>
    <x v="0"/>
    <x v="1"/>
    <x v="797"/>
    <x v="1"/>
  </r>
  <r>
    <x v="798"/>
    <x v="798"/>
    <x v="397"/>
    <x v="133"/>
    <x v="0"/>
    <x v="0"/>
    <x v="12"/>
    <x v="5"/>
    <x v="515"/>
    <x v="2"/>
    <x v="0"/>
    <x v="0"/>
    <x v="798"/>
    <x v="1"/>
  </r>
  <r>
    <x v="799"/>
    <x v="799"/>
    <x v="624"/>
    <x v="51"/>
    <x v="2"/>
    <x v="0"/>
    <x v="0"/>
    <x v="9"/>
    <x v="516"/>
    <x v="0"/>
    <x v="1"/>
    <x v="0"/>
    <x v="799"/>
    <x v="1"/>
  </r>
  <r>
    <x v="800"/>
    <x v="800"/>
    <x v="625"/>
    <x v="97"/>
    <x v="0"/>
    <x v="1"/>
    <x v="38"/>
    <x v="3"/>
    <x v="0"/>
    <x v="2"/>
    <x v="0"/>
    <x v="0"/>
    <x v="800"/>
    <x v="1"/>
  </r>
  <r>
    <x v="801"/>
    <x v="801"/>
    <x v="626"/>
    <x v="156"/>
    <x v="2"/>
    <x v="0"/>
    <x v="4"/>
    <x v="10"/>
    <x v="517"/>
    <x v="2"/>
    <x v="1"/>
    <x v="0"/>
    <x v="801"/>
    <x v="1"/>
  </r>
  <r>
    <x v="802"/>
    <x v="802"/>
    <x v="627"/>
    <x v="55"/>
    <x v="2"/>
    <x v="0"/>
    <x v="8"/>
    <x v="3"/>
    <x v="518"/>
    <x v="2"/>
    <x v="0"/>
    <x v="0"/>
    <x v="802"/>
    <x v="1"/>
  </r>
  <r>
    <x v="803"/>
    <x v="803"/>
    <x v="531"/>
    <x v="54"/>
    <x v="1"/>
    <x v="4"/>
    <x v="6"/>
    <x v="9"/>
    <x v="0"/>
    <x v="2"/>
    <x v="1"/>
    <x v="0"/>
    <x v="803"/>
    <x v="1"/>
  </r>
  <r>
    <x v="804"/>
    <x v="804"/>
    <x v="39"/>
    <x v="4"/>
    <x v="0"/>
    <x v="1"/>
    <x v="2"/>
    <x v="4"/>
    <x v="519"/>
    <x v="2"/>
    <x v="1"/>
    <x v="0"/>
    <x v="804"/>
    <x v="1"/>
  </r>
  <r>
    <x v="805"/>
    <x v="805"/>
    <x v="628"/>
    <x v="255"/>
    <x v="1"/>
    <x v="4"/>
    <x v="17"/>
    <x v="9"/>
    <x v="0"/>
    <x v="0"/>
    <x v="1"/>
    <x v="1"/>
    <x v="805"/>
    <x v="0"/>
  </r>
  <r>
    <x v="806"/>
    <x v="806"/>
    <x v="629"/>
    <x v="120"/>
    <x v="0"/>
    <x v="0"/>
    <x v="20"/>
    <x v="10"/>
    <x v="0"/>
    <x v="0"/>
    <x v="1"/>
    <x v="1"/>
    <x v="806"/>
    <x v="1"/>
  </r>
  <r>
    <x v="807"/>
    <x v="807"/>
    <x v="630"/>
    <x v="103"/>
    <x v="0"/>
    <x v="1"/>
    <x v="60"/>
    <x v="8"/>
    <x v="0"/>
    <x v="2"/>
    <x v="0"/>
    <x v="0"/>
    <x v="807"/>
    <x v="1"/>
  </r>
  <r>
    <x v="808"/>
    <x v="808"/>
    <x v="46"/>
    <x v="288"/>
    <x v="2"/>
    <x v="1"/>
    <x v="48"/>
    <x v="7"/>
    <x v="520"/>
    <x v="0"/>
    <x v="0"/>
    <x v="0"/>
    <x v="808"/>
    <x v="1"/>
  </r>
  <r>
    <x v="809"/>
    <x v="809"/>
    <x v="631"/>
    <x v="67"/>
    <x v="0"/>
    <x v="0"/>
    <x v="25"/>
    <x v="5"/>
    <x v="521"/>
    <x v="0"/>
    <x v="0"/>
    <x v="1"/>
    <x v="809"/>
    <x v="1"/>
  </r>
  <r>
    <x v="810"/>
    <x v="810"/>
    <x v="446"/>
    <x v="154"/>
    <x v="0"/>
    <x v="0"/>
    <x v="12"/>
    <x v="7"/>
    <x v="0"/>
    <x v="2"/>
    <x v="0"/>
    <x v="1"/>
    <x v="810"/>
    <x v="1"/>
  </r>
  <r>
    <x v="811"/>
    <x v="811"/>
    <x v="632"/>
    <x v="180"/>
    <x v="1"/>
    <x v="3"/>
    <x v="36"/>
    <x v="3"/>
    <x v="522"/>
    <x v="2"/>
    <x v="1"/>
    <x v="0"/>
    <x v="811"/>
    <x v="1"/>
  </r>
  <r>
    <x v="812"/>
    <x v="812"/>
    <x v="633"/>
    <x v="151"/>
    <x v="1"/>
    <x v="4"/>
    <x v="20"/>
    <x v="6"/>
    <x v="0"/>
    <x v="2"/>
    <x v="0"/>
    <x v="0"/>
    <x v="812"/>
    <x v="1"/>
  </r>
  <r>
    <x v="813"/>
    <x v="813"/>
    <x v="634"/>
    <x v="337"/>
    <x v="2"/>
    <x v="1"/>
    <x v="35"/>
    <x v="2"/>
    <x v="523"/>
    <x v="1"/>
    <x v="0"/>
    <x v="0"/>
    <x v="813"/>
    <x v="0"/>
  </r>
  <r>
    <x v="814"/>
    <x v="814"/>
    <x v="332"/>
    <x v="299"/>
    <x v="0"/>
    <x v="0"/>
    <x v="29"/>
    <x v="0"/>
    <x v="0"/>
    <x v="2"/>
    <x v="1"/>
    <x v="1"/>
    <x v="814"/>
    <x v="1"/>
  </r>
  <r>
    <x v="815"/>
    <x v="815"/>
    <x v="635"/>
    <x v="237"/>
    <x v="0"/>
    <x v="1"/>
    <x v="11"/>
    <x v="8"/>
    <x v="524"/>
    <x v="2"/>
    <x v="0"/>
    <x v="1"/>
    <x v="815"/>
    <x v="1"/>
  </r>
  <r>
    <x v="816"/>
    <x v="816"/>
    <x v="231"/>
    <x v="182"/>
    <x v="0"/>
    <x v="1"/>
    <x v="6"/>
    <x v="2"/>
    <x v="0"/>
    <x v="2"/>
    <x v="0"/>
    <x v="1"/>
    <x v="816"/>
    <x v="1"/>
  </r>
  <r>
    <x v="817"/>
    <x v="817"/>
    <x v="636"/>
    <x v="147"/>
    <x v="2"/>
    <x v="0"/>
    <x v="0"/>
    <x v="0"/>
    <x v="525"/>
    <x v="0"/>
    <x v="1"/>
    <x v="1"/>
    <x v="817"/>
    <x v="0"/>
  </r>
  <r>
    <x v="818"/>
    <x v="818"/>
    <x v="637"/>
    <x v="11"/>
    <x v="1"/>
    <x v="3"/>
    <x v="7"/>
    <x v="9"/>
    <x v="526"/>
    <x v="0"/>
    <x v="0"/>
    <x v="0"/>
    <x v="818"/>
    <x v="1"/>
  </r>
  <r>
    <x v="819"/>
    <x v="819"/>
    <x v="638"/>
    <x v="309"/>
    <x v="0"/>
    <x v="0"/>
    <x v="3"/>
    <x v="5"/>
    <x v="527"/>
    <x v="2"/>
    <x v="0"/>
    <x v="1"/>
    <x v="819"/>
    <x v="1"/>
  </r>
  <r>
    <x v="820"/>
    <x v="820"/>
    <x v="118"/>
    <x v="173"/>
    <x v="2"/>
    <x v="1"/>
    <x v="19"/>
    <x v="4"/>
    <x v="528"/>
    <x v="2"/>
    <x v="0"/>
    <x v="1"/>
    <x v="820"/>
    <x v="1"/>
  </r>
  <r>
    <x v="821"/>
    <x v="821"/>
    <x v="591"/>
    <x v="338"/>
    <x v="0"/>
    <x v="0"/>
    <x v="19"/>
    <x v="8"/>
    <x v="529"/>
    <x v="0"/>
    <x v="1"/>
    <x v="1"/>
    <x v="821"/>
    <x v="1"/>
  </r>
  <r>
    <x v="822"/>
    <x v="822"/>
    <x v="639"/>
    <x v="207"/>
    <x v="1"/>
    <x v="1"/>
    <x v="10"/>
    <x v="2"/>
    <x v="0"/>
    <x v="0"/>
    <x v="0"/>
    <x v="1"/>
    <x v="822"/>
    <x v="1"/>
  </r>
  <r>
    <x v="823"/>
    <x v="823"/>
    <x v="640"/>
    <x v="19"/>
    <x v="1"/>
    <x v="4"/>
    <x v="60"/>
    <x v="9"/>
    <x v="530"/>
    <x v="0"/>
    <x v="1"/>
    <x v="0"/>
    <x v="823"/>
    <x v="0"/>
  </r>
  <r>
    <x v="824"/>
    <x v="824"/>
    <x v="641"/>
    <x v="331"/>
    <x v="1"/>
    <x v="1"/>
    <x v="19"/>
    <x v="4"/>
    <x v="0"/>
    <x v="2"/>
    <x v="0"/>
    <x v="1"/>
    <x v="824"/>
    <x v="1"/>
  </r>
  <r>
    <x v="825"/>
    <x v="825"/>
    <x v="642"/>
    <x v="254"/>
    <x v="2"/>
    <x v="1"/>
    <x v="20"/>
    <x v="2"/>
    <x v="531"/>
    <x v="2"/>
    <x v="0"/>
    <x v="0"/>
    <x v="825"/>
    <x v="1"/>
  </r>
  <r>
    <x v="826"/>
    <x v="826"/>
    <x v="643"/>
    <x v="212"/>
    <x v="0"/>
    <x v="0"/>
    <x v="41"/>
    <x v="8"/>
    <x v="0"/>
    <x v="2"/>
    <x v="0"/>
    <x v="0"/>
    <x v="826"/>
    <x v="1"/>
  </r>
  <r>
    <x v="827"/>
    <x v="827"/>
    <x v="259"/>
    <x v="110"/>
    <x v="1"/>
    <x v="1"/>
    <x v="28"/>
    <x v="1"/>
    <x v="0"/>
    <x v="2"/>
    <x v="0"/>
    <x v="0"/>
    <x v="827"/>
    <x v="1"/>
  </r>
  <r>
    <x v="828"/>
    <x v="828"/>
    <x v="591"/>
    <x v="221"/>
    <x v="2"/>
    <x v="0"/>
    <x v="8"/>
    <x v="0"/>
    <x v="532"/>
    <x v="2"/>
    <x v="0"/>
    <x v="0"/>
    <x v="828"/>
    <x v="1"/>
  </r>
  <r>
    <x v="829"/>
    <x v="829"/>
    <x v="289"/>
    <x v="24"/>
    <x v="0"/>
    <x v="0"/>
    <x v="2"/>
    <x v="7"/>
    <x v="0"/>
    <x v="2"/>
    <x v="0"/>
    <x v="1"/>
    <x v="829"/>
    <x v="1"/>
  </r>
  <r>
    <x v="830"/>
    <x v="830"/>
    <x v="160"/>
    <x v="9"/>
    <x v="0"/>
    <x v="0"/>
    <x v="10"/>
    <x v="5"/>
    <x v="0"/>
    <x v="2"/>
    <x v="0"/>
    <x v="0"/>
    <x v="830"/>
    <x v="1"/>
  </r>
  <r>
    <x v="831"/>
    <x v="831"/>
    <x v="644"/>
    <x v="339"/>
    <x v="1"/>
    <x v="4"/>
    <x v="1"/>
    <x v="8"/>
    <x v="0"/>
    <x v="0"/>
    <x v="1"/>
    <x v="0"/>
    <x v="831"/>
    <x v="1"/>
  </r>
  <r>
    <x v="832"/>
    <x v="832"/>
    <x v="39"/>
    <x v="19"/>
    <x v="2"/>
    <x v="0"/>
    <x v="6"/>
    <x v="1"/>
    <x v="533"/>
    <x v="0"/>
    <x v="0"/>
    <x v="0"/>
    <x v="832"/>
    <x v="1"/>
  </r>
  <r>
    <x v="833"/>
    <x v="833"/>
    <x v="645"/>
    <x v="177"/>
    <x v="2"/>
    <x v="1"/>
    <x v="25"/>
    <x v="6"/>
    <x v="534"/>
    <x v="2"/>
    <x v="0"/>
    <x v="0"/>
    <x v="833"/>
    <x v="1"/>
  </r>
  <r>
    <x v="834"/>
    <x v="834"/>
    <x v="115"/>
    <x v="330"/>
    <x v="0"/>
    <x v="0"/>
    <x v="34"/>
    <x v="5"/>
    <x v="0"/>
    <x v="2"/>
    <x v="1"/>
    <x v="1"/>
    <x v="834"/>
    <x v="1"/>
  </r>
  <r>
    <x v="835"/>
    <x v="835"/>
    <x v="369"/>
    <x v="210"/>
    <x v="0"/>
    <x v="1"/>
    <x v="10"/>
    <x v="0"/>
    <x v="535"/>
    <x v="2"/>
    <x v="0"/>
    <x v="1"/>
    <x v="835"/>
    <x v="1"/>
  </r>
  <r>
    <x v="836"/>
    <x v="836"/>
    <x v="646"/>
    <x v="163"/>
    <x v="1"/>
    <x v="4"/>
    <x v="25"/>
    <x v="6"/>
    <x v="0"/>
    <x v="2"/>
    <x v="0"/>
    <x v="0"/>
    <x v="836"/>
    <x v="1"/>
  </r>
  <r>
    <x v="837"/>
    <x v="837"/>
    <x v="642"/>
    <x v="112"/>
    <x v="2"/>
    <x v="0"/>
    <x v="28"/>
    <x v="8"/>
    <x v="536"/>
    <x v="0"/>
    <x v="0"/>
    <x v="0"/>
    <x v="837"/>
    <x v="1"/>
  </r>
  <r>
    <x v="838"/>
    <x v="838"/>
    <x v="647"/>
    <x v="31"/>
    <x v="1"/>
    <x v="4"/>
    <x v="37"/>
    <x v="6"/>
    <x v="0"/>
    <x v="0"/>
    <x v="1"/>
    <x v="0"/>
    <x v="838"/>
    <x v="0"/>
  </r>
  <r>
    <x v="839"/>
    <x v="839"/>
    <x v="648"/>
    <x v="340"/>
    <x v="0"/>
    <x v="1"/>
    <x v="19"/>
    <x v="4"/>
    <x v="537"/>
    <x v="0"/>
    <x v="1"/>
    <x v="1"/>
    <x v="839"/>
    <x v="1"/>
  </r>
  <r>
    <x v="840"/>
    <x v="840"/>
    <x v="649"/>
    <x v="19"/>
    <x v="2"/>
    <x v="1"/>
    <x v="5"/>
    <x v="5"/>
    <x v="538"/>
    <x v="0"/>
    <x v="1"/>
    <x v="1"/>
    <x v="840"/>
    <x v="0"/>
  </r>
  <r>
    <x v="841"/>
    <x v="841"/>
    <x v="650"/>
    <x v="262"/>
    <x v="0"/>
    <x v="0"/>
    <x v="8"/>
    <x v="1"/>
    <x v="539"/>
    <x v="0"/>
    <x v="1"/>
    <x v="1"/>
    <x v="841"/>
    <x v="1"/>
  </r>
  <r>
    <x v="842"/>
    <x v="842"/>
    <x v="97"/>
    <x v="42"/>
    <x v="2"/>
    <x v="1"/>
    <x v="12"/>
    <x v="2"/>
    <x v="540"/>
    <x v="0"/>
    <x v="1"/>
    <x v="0"/>
    <x v="842"/>
    <x v="1"/>
  </r>
  <r>
    <x v="843"/>
    <x v="843"/>
    <x v="578"/>
    <x v="89"/>
    <x v="1"/>
    <x v="4"/>
    <x v="1"/>
    <x v="8"/>
    <x v="0"/>
    <x v="0"/>
    <x v="0"/>
    <x v="1"/>
    <x v="843"/>
    <x v="0"/>
  </r>
  <r>
    <x v="844"/>
    <x v="844"/>
    <x v="493"/>
    <x v="230"/>
    <x v="0"/>
    <x v="1"/>
    <x v="4"/>
    <x v="6"/>
    <x v="541"/>
    <x v="0"/>
    <x v="0"/>
    <x v="1"/>
    <x v="844"/>
    <x v="1"/>
  </r>
  <r>
    <x v="845"/>
    <x v="845"/>
    <x v="423"/>
    <x v="341"/>
    <x v="0"/>
    <x v="1"/>
    <x v="24"/>
    <x v="3"/>
    <x v="542"/>
    <x v="0"/>
    <x v="1"/>
    <x v="1"/>
    <x v="845"/>
    <x v="1"/>
  </r>
  <r>
    <x v="846"/>
    <x v="846"/>
    <x v="651"/>
    <x v="194"/>
    <x v="2"/>
    <x v="1"/>
    <x v="30"/>
    <x v="5"/>
    <x v="543"/>
    <x v="2"/>
    <x v="1"/>
    <x v="1"/>
    <x v="846"/>
    <x v="1"/>
  </r>
  <r>
    <x v="847"/>
    <x v="847"/>
    <x v="652"/>
    <x v="260"/>
    <x v="0"/>
    <x v="0"/>
    <x v="0"/>
    <x v="8"/>
    <x v="0"/>
    <x v="2"/>
    <x v="0"/>
    <x v="1"/>
    <x v="847"/>
    <x v="1"/>
  </r>
  <r>
    <x v="848"/>
    <x v="848"/>
    <x v="653"/>
    <x v="235"/>
    <x v="1"/>
    <x v="1"/>
    <x v="22"/>
    <x v="1"/>
    <x v="544"/>
    <x v="0"/>
    <x v="0"/>
    <x v="0"/>
    <x v="848"/>
    <x v="1"/>
  </r>
  <r>
    <x v="849"/>
    <x v="849"/>
    <x v="654"/>
    <x v="243"/>
    <x v="0"/>
    <x v="1"/>
    <x v="11"/>
    <x v="10"/>
    <x v="545"/>
    <x v="0"/>
    <x v="1"/>
    <x v="0"/>
    <x v="849"/>
    <x v="1"/>
  </r>
  <r>
    <x v="850"/>
    <x v="850"/>
    <x v="115"/>
    <x v="82"/>
    <x v="2"/>
    <x v="1"/>
    <x v="17"/>
    <x v="1"/>
    <x v="546"/>
    <x v="2"/>
    <x v="0"/>
    <x v="1"/>
    <x v="850"/>
    <x v="1"/>
  </r>
  <r>
    <x v="851"/>
    <x v="851"/>
    <x v="655"/>
    <x v="136"/>
    <x v="2"/>
    <x v="0"/>
    <x v="37"/>
    <x v="1"/>
    <x v="547"/>
    <x v="2"/>
    <x v="1"/>
    <x v="1"/>
    <x v="851"/>
    <x v="0"/>
  </r>
  <r>
    <x v="852"/>
    <x v="852"/>
    <x v="515"/>
    <x v="54"/>
    <x v="2"/>
    <x v="0"/>
    <x v="1"/>
    <x v="2"/>
    <x v="548"/>
    <x v="0"/>
    <x v="0"/>
    <x v="0"/>
    <x v="852"/>
    <x v="1"/>
  </r>
  <r>
    <x v="853"/>
    <x v="853"/>
    <x v="656"/>
    <x v="16"/>
    <x v="0"/>
    <x v="0"/>
    <x v="3"/>
    <x v="5"/>
    <x v="0"/>
    <x v="2"/>
    <x v="0"/>
    <x v="0"/>
    <x v="853"/>
    <x v="1"/>
  </r>
  <r>
    <x v="854"/>
    <x v="854"/>
    <x v="657"/>
    <x v="64"/>
    <x v="0"/>
    <x v="0"/>
    <x v="39"/>
    <x v="2"/>
    <x v="0"/>
    <x v="2"/>
    <x v="1"/>
    <x v="0"/>
    <x v="854"/>
    <x v="1"/>
  </r>
  <r>
    <x v="855"/>
    <x v="855"/>
    <x v="658"/>
    <x v="174"/>
    <x v="1"/>
    <x v="1"/>
    <x v="15"/>
    <x v="4"/>
    <x v="0"/>
    <x v="2"/>
    <x v="0"/>
    <x v="1"/>
    <x v="855"/>
    <x v="1"/>
  </r>
  <r>
    <x v="856"/>
    <x v="856"/>
    <x v="659"/>
    <x v="162"/>
    <x v="2"/>
    <x v="0"/>
    <x v="24"/>
    <x v="8"/>
    <x v="549"/>
    <x v="0"/>
    <x v="0"/>
    <x v="1"/>
    <x v="856"/>
    <x v="0"/>
  </r>
  <r>
    <x v="857"/>
    <x v="857"/>
    <x v="113"/>
    <x v="289"/>
    <x v="1"/>
    <x v="1"/>
    <x v="2"/>
    <x v="3"/>
    <x v="550"/>
    <x v="2"/>
    <x v="1"/>
    <x v="0"/>
    <x v="857"/>
    <x v="1"/>
  </r>
  <r>
    <x v="858"/>
    <x v="858"/>
    <x v="416"/>
    <x v="342"/>
    <x v="1"/>
    <x v="1"/>
    <x v="15"/>
    <x v="9"/>
    <x v="551"/>
    <x v="0"/>
    <x v="0"/>
    <x v="0"/>
    <x v="858"/>
    <x v="1"/>
  </r>
  <r>
    <x v="859"/>
    <x v="859"/>
    <x v="660"/>
    <x v="288"/>
    <x v="0"/>
    <x v="1"/>
    <x v="56"/>
    <x v="1"/>
    <x v="0"/>
    <x v="2"/>
    <x v="0"/>
    <x v="1"/>
    <x v="859"/>
    <x v="0"/>
  </r>
  <r>
    <x v="860"/>
    <x v="860"/>
    <x v="661"/>
    <x v="136"/>
    <x v="0"/>
    <x v="1"/>
    <x v="3"/>
    <x v="2"/>
    <x v="552"/>
    <x v="0"/>
    <x v="0"/>
    <x v="1"/>
    <x v="860"/>
    <x v="0"/>
  </r>
  <r>
    <x v="861"/>
    <x v="861"/>
    <x v="545"/>
    <x v="253"/>
    <x v="0"/>
    <x v="0"/>
    <x v="15"/>
    <x v="0"/>
    <x v="553"/>
    <x v="0"/>
    <x v="0"/>
    <x v="1"/>
    <x v="861"/>
    <x v="0"/>
  </r>
  <r>
    <x v="862"/>
    <x v="862"/>
    <x v="662"/>
    <x v="53"/>
    <x v="0"/>
    <x v="1"/>
    <x v="1"/>
    <x v="3"/>
    <x v="554"/>
    <x v="0"/>
    <x v="0"/>
    <x v="0"/>
    <x v="862"/>
    <x v="1"/>
  </r>
  <r>
    <x v="863"/>
    <x v="863"/>
    <x v="663"/>
    <x v="131"/>
    <x v="0"/>
    <x v="1"/>
    <x v="48"/>
    <x v="5"/>
    <x v="0"/>
    <x v="2"/>
    <x v="1"/>
    <x v="0"/>
    <x v="863"/>
    <x v="1"/>
  </r>
  <r>
    <x v="864"/>
    <x v="864"/>
    <x v="664"/>
    <x v="165"/>
    <x v="0"/>
    <x v="1"/>
    <x v="18"/>
    <x v="4"/>
    <x v="0"/>
    <x v="2"/>
    <x v="1"/>
    <x v="1"/>
    <x v="864"/>
    <x v="1"/>
  </r>
  <r>
    <x v="865"/>
    <x v="865"/>
    <x v="665"/>
    <x v="71"/>
    <x v="2"/>
    <x v="0"/>
    <x v="11"/>
    <x v="7"/>
    <x v="555"/>
    <x v="2"/>
    <x v="1"/>
    <x v="0"/>
    <x v="865"/>
    <x v="1"/>
  </r>
  <r>
    <x v="866"/>
    <x v="866"/>
    <x v="666"/>
    <x v="176"/>
    <x v="0"/>
    <x v="1"/>
    <x v="18"/>
    <x v="1"/>
    <x v="556"/>
    <x v="2"/>
    <x v="0"/>
    <x v="0"/>
    <x v="866"/>
    <x v="1"/>
  </r>
  <r>
    <x v="867"/>
    <x v="867"/>
    <x v="667"/>
    <x v="20"/>
    <x v="0"/>
    <x v="0"/>
    <x v="37"/>
    <x v="1"/>
    <x v="557"/>
    <x v="0"/>
    <x v="0"/>
    <x v="1"/>
    <x v="867"/>
    <x v="0"/>
  </r>
  <r>
    <x v="868"/>
    <x v="868"/>
    <x v="668"/>
    <x v="59"/>
    <x v="2"/>
    <x v="1"/>
    <x v="4"/>
    <x v="5"/>
    <x v="558"/>
    <x v="2"/>
    <x v="0"/>
    <x v="1"/>
    <x v="868"/>
    <x v="0"/>
  </r>
  <r>
    <x v="869"/>
    <x v="869"/>
    <x v="669"/>
    <x v="343"/>
    <x v="0"/>
    <x v="1"/>
    <x v="19"/>
    <x v="4"/>
    <x v="0"/>
    <x v="0"/>
    <x v="0"/>
    <x v="0"/>
    <x v="869"/>
    <x v="1"/>
  </r>
  <r>
    <x v="870"/>
    <x v="870"/>
    <x v="394"/>
    <x v="125"/>
    <x v="0"/>
    <x v="0"/>
    <x v="21"/>
    <x v="2"/>
    <x v="0"/>
    <x v="0"/>
    <x v="0"/>
    <x v="0"/>
    <x v="870"/>
    <x v="1"/>
  </r>
  <r>
    <x v="871"/>
    <x v="871"/>
    <x v="661"/>
    <x v="205"/>
    <x v="2"/>
    <x v="0"/>
    <x v="13"/>
    <x v="3"/>
    <x v="559"/>
    <x v="1"/>
    <x v="0"/>
    <x v="1"/>
    <x v="871"/>
    <x v="0"/>
  </r>
  <r>
    <x v="872"/>
    <x v="872"/>
    <x v="11"/>
    <x v="33"/>
    <x v="0"/>
    <x v="0"/>
    <x v="12"/>
    <x v="0"/>
    <x v="560"/>
    <x v="2"/>
    <x v="0"/>
    <x v="0"/>
    <x v="872"/>
    <x v="1"/>
  </r>
  <r>
    <x v="873"/>
    <x v="873"/>
    <x v="670"/>
    <x v="344"/>
    <x v="0"/>
    <x v="1"/>
    <x v="35"/>
    <x v="3"/>
    <x v="0"/>
    <x v="2"/>
    <x v="0"/>
    <x v="1"/>
    <x v="873"/>
    <x v="1"/>
  </r>
  <r>
    <x v="874"/>
    <x v="874"/>
    <x v="254"/>
    <x v="5"/>
    <x v="0"/>
    <x v="0"/>
    <x v="18"/>
    <x v="8"/>
    <x v="561"/>
    <x v="2"/>
    <x v="1"/>
    <x v="0"/>
    <x v="874"/>
    <x v="1"/>
  </r>
  <r>
    <x v="875"/>
    <x v="875"/>
    <x v="50"/>
    <x v="8"/>
    <x v="0"/>
    <x v="0"/>
    <x v="2"/>
    <x v="9"/>
    <x v="562"/>
    <x v="0"/>
    <x v="1"/>
    <x v="1"/>
    <x v="875"/>
    <x v="1"/>
  </r>
  <r>
    <x v="876"/>
    <x v="876"/>
    <x v="324"/>
    <x v="2"/>
    <x v="2"/>
    <x v="0"/>
    <x v="15"/>
    <x v="1"/>
    <x v="563"/>
    <x v="0"/>
    <x v="1"/>
    <x v="0"/>
    <x v="876"/>
    <x v="1"/>
  </r>
  <r>
    <x v="877"/>
    <x v="877"/>
    <x v="671"/>
    <x v="79"/>
    <x v="1"/>
    <x v="4"/>
    <x v="0"/>
    <x v="4"/>
    <x v="0"/>
    <x v="2"/>
    <x v="0"/>
    <x v="0"/>
    <x v="877"/>
    <x v="1"/>
  </r>
  <r>
    <x v="878"/>
    <x v="878"/>
    <x v="578"/>
    <x v="27"/>
    <x v="0"/>
    <x v="0"/>
    <x v="20"/>
    <x v="6"/>
    <x v="564"/>
    <x v="0"/>
    <x v="0"/>
    <x v="1"/>
    <x v="878"/>
    <x v="1"/>
  </r>
  <r>
    <x v="879"/>
    <x v="879"/>
    <x v="672"/>
    <x v="345"/>
    <x v="0"/>
    <x v="0"/>
    <x v="13"/>
    <x v="9"/>
    <x v="565"/>
    <x v="2"/>
    <x v="0"/>
    <x v="0"/>
    <x v="879"/>
    <x v="1"/>
  </r>
  <r>
    <x v="880"/>
    <x v="880"/>
    <x v="313"/>
    <x v="213"/>
    <x v="0"/>
    <x v="0"/>
    <x v="53"/>
    <x v="5"/>
    <x v="0"/>
    <x v="0"/>
    <x v="0"/>
    <x v="1"/>
    <x v="880"/>
    <x v="0"/>
  </r>
  <r>
    <x v="881"/>
    <x v="881"/>
    <x v="626"/>
    <x v="332"/>
    <x v="0"/>
    <x v="0"/>
    <x v="3"/>
    <x v="4"/>
    <x v="0"/>
    <x v="1"/>
    <x v="0"/>
    <x v="1"/>
    <x v="881"/>
    <x v="0"/>
  </r>
  <r>
    <x v="882"/>
    <x v="882"/>
    <x v="673"/>
    <x v="346"/>
    <x v="0"/>
    <x v="1"/>
    <x v="19"/>
    <x v="5"/>
    <x v="566"/>
    <x v="0"/>
    <x v="0"/>
    <x v="1"/>
    <x v="882"/>
    <x v="1"/>
  </r>
  <r>
    <x v="883"/>
    <x v="883"/>
    <x v="674"/>
    <x v="155"/>
    <x v="0"/>
    <x v="0"/>
    <x v="13"/>
    <x v="4"/>
    <x v="567"/>
    <x v="0"/>
    <x v="0"/>
    <x v="1"/>
    <x v="883"/>
    <x v="0"/>
  </r>
  <r>
    <x v="884"/>
    <x v="884"/>
    <x v="675"/>
    <x v="88"/>
    <x v="0"/>
    <x v="1"/>
    <x v="36"/>
    <x v="3"/>
    <x v="568"/>
    <x v="0"/>
    <x v="0"/>
    <x v="0"/>
    <x v="884"/>
    <x v="1"/>
  </r>
  <r>
    <x v="885"/>
    <x v="885"/>
    <x v="676"/>
    <x v="149"/>
    <x v="0"/>
    <x v="1"/>
    <x v="11"/>
    <x v="3"/>
    <x v="0"/>
    <x v="2"/>
    <x v="0"/>
    <x v="0"/>
    <x v="885"/>
    <x v="1"/>
  </r>
  <r>
    <x v="886"/>
    <x v="886"/>
    <x v="677"/>
    <x v="178"/>
    <x v="1"/>
    <x v="1"/>
    <x v="18"/>
    <x v="10"/>
    <x v="569"/>
    <x v="0"/>
    <x v="0"/>
    <x v="1"/>
    <x v="886"/>
    <x v="1"/>
  </r>
  <r>
    <x v="887"/>
    <x v="887"/>
    <x v="99"/>
    <x v="48"/>
    <x v="0"/>
    <x v="1"/>
    <x v="0"/>
    <x v="0"/>
    <x v="0"/>
    <x v="2"/>
    <x v="0"/>
    <x v="0"/>
    <x v="887"/>
    <x v="1"/>
  </r>
  <r>
    <x v="888"/>
    <x v="888"/>
    <x v="678"/>
    <x v="191"/>
    <x v="2"/>
    <x v="1"/>
    <x v="61"/>
    <x v="6"/>
    <x v="570"/>
    <x v="0"/>
    <x v="0"/>
    <x v="0"/>
    <x v="888"/>
    <x v="1"/>
  </r>
  <r>
    <x v="889"/>
    <x v="889"/>
    <x v="679"/>
    <x v="272"/>
    <x v="0"/>
    <x v="0"/>
    <x v="3"/>
    <x v="2"/>
    <x v="571"/>
    <x v="0"/>
    <x v="1"/>
    <x v="0"/>
    <x v="889"/>
    <x v="1"/>
  </r>
  <r>
    <x v="890"/>
    <x v="890"/>
    <x v="680"/>
    <x v="49"/>
    <x v="1"/>
    <x v="1"/>
    <x v="25"/>
    <x v="2"/>
    <x v="572"/>
    <x v="0"/>
    <x v="1"/>
    <x v="1"/>
    <x v="890"/>
    <x v="1"/>
  </r>
  <r>
    <x v="891"/>
    <x v="891"/>
    <x v="491"/>
    <x v="343"/>
    <x v="2"/>
    <x v="1"/>
    <x v="15"/>
    <x v="0"/>
    <x v="573"/>
    <x v="2"/>
    <x v="0"/>
    <x v="0"/>
    <x v="891"/>
    <x v="1"/>
  </r>
  <r>
    <x v="892"/>
    <x v="892"/>
    <x v="681"/>
    <x v="24"/>
    <x v="0"/>
    <x v="1"/>
    <x v="0"/>
    <x v="9"/>
    <x v="0"/>
    <x v="0"/>
    <x v="0"/>
    <x v="1"/>
    <x v="892"/>
    <x v="1"/>
  </r>
  <r>
    <x v="893"/>
    <x v="893"/>
    <x v="622"/>
    <x v="171"/>
    <x v="0"/>
    <x v="0"/>
    <x v="22"/>
    <x v="6"/>
    <x v="0"/>
    <x v="1"/>
    <x v="0"/>
    <x v="0"/>
    <x v="893"/>
    <x v="0"/>
  </r>
  <r>
    <x v="894"/>
    <x v="894"/>
    <x v="682"/>
    <x v="347"/>
    <x v="2"/>
    <x v="0"/>
    <x v="12"/>
    <x v="2"/>
    <x v="574"/>
    <x v="2"/>
    <x v="0"/>
    <x v="1"/>
    <x v="894"/>
    <x v="0"/>
  </r>
  <r>
    <x v="895"/>
    <x v="895"/>
    <x v="683"/>
    <x v="347"/>
    <x v="2"/>
    <x v="1"/>
    <x v="15"/>
    <x v="8"/>
    <x v="575"/>
    <x v="0"/>
    <x v="0"/>
    <x v="0"/>
    <x v="895"/>
    <x v="1"/>
  </r>
  <r>
    <x v="896"/>
    <x v="896"/>
    <x v="684"/>
    <x v="219"/>
    <x v="0"/>
    <x v="1"/>
    <x v="12"/>
    <x v="2"/>
    <x v="0"/>
    <x v="2"/>
    <x v="0"/>
    <x v="1"/>
    <x v="896"/>
    <x v="1"/>
  </r>
  <r>
    <x v="897"/>
    <x v="897"/>
    <x v="58"/>
    <x v="267"/>
    <x v="0"/>
    <x v="0"/>
    <x v="21"/>
    <x v="5"/>
    <x v="0"/>
    <x v="0"/>
    <x v="0"/>
    <x v="1"/>
    <x v="897"/>
    <x v="1"/>
  </r>
  <r>
    <x v="898"/>
    <x v="898"/>
    <x v="485"/>
    <x v="174"/>
    <x v="0"/>
    <x v="0"/>
    <x v="21"/>
    <x v="0"/>
    <x v="576"/>
    <x v="0"/>
    <x v="0"/>
    <x v="1"/>
    <x v="898"/>
    <x v="0"/>
  </r>
  <r>
    <x v="899"/>
    <x v="899"/>
    <x v="1"/>
    <x v="67"/>
    <x v="2"/>
    <x v="1"/>
    <x v="11"/>
    <x v="0"/>
    <x v="577"/>
    <x v="0"/>
    <x v="0"/>
    <x v="1"/>
    <x v="899"/>
    <x v="1"/>
  </r>
  <r>
    <x v="900"/>
    <x v="900"/>
    <x v="404"/>
    <x v="184"/>
    <x v="2"/>
    <x v="1"/>
    <x v="21"/>
    <x v="1"/>
    <x v="578"/>
    <x v="2"/>
    <x v="0"/>
    <x v="1"/>
    <x v="900"/>
    <x v="0"/>
  </r>
  <r>
    <x v="901"/>
    <x v="901"/>
    <x v="60"/>
    <x v="155"/>
    <x v="0"/>
    <x v="1"/>
    <x v="19"/>
    <x v="3"/>
    <x v="579"/>
    <x v="2"/>
    <x v="1"/>
    <x v="0"/>
    <x v="901"/>
    <x v="1"/>
  </r>
  <r>
    <x v="902"/>
    <x v="902"/>
    <x v="129"/>
    <x v="5"/>
    <x v="0"/>
    <x v="0"/>
    <x v="37"/>
    <x v="3"/>
    <x v="580"/>
    <x v="0"/>
    <x v="0"/>
    <x v="0"/>
    <x v="902"/>
    <x v="1"/>
  </r>
  <r>
    <x v="903"/>
    <x v="903"/>
    <x v="190"/>
    <x v="224"/>
    <x v="0"/>
    <x v="1"/>
    <x v="35"/>
    <x v="8"/>
    <x v="581"/>
    <x v="2"/>
    <x v="0"/>
    <x v="1"/>
    <x v="903"/>
    <x v="1"/>
  </r>
  <r>
    <x v="904"/>
    <x v="904"/>
    <x v="386"/>
    <x v="278"/>
    <x v="0"/>
    <x v="1"/>
    <x v="14"/>
    <x v="4"/>
    <x v="0"/>
    <x v="0"/>
    <x v="1"/>
    <x v="1"/>
    <x v="904"/>
    <x v="0"/>
  </r>
  <r>
    <x v="905"/>
    <x v="905"/>
    <x v="685"/>
    <x v="321"/>
    <x v="0"/>
    <x v="0"/>
    <x v="13"/>
    <x v="9"/>
    <x v="0"/>
    <x v="0"/>
    <x v="0"/>
    <x v="0"/>
    <x v="905"/>
    <x v="0"/>
  </r>
  <r>
    <x v="906"/>
    <x v="906"/>
    <x v="686"/>
    <x v="99"/>
    <x v="0"/>
    <x v="1"/>
    <x v="20"/>
    <x v="5"/>
    <x v="582"/>
    <x v="0"/>
    <x v="0"/>
    <x v="0"/>
    <x v="906"/>
    <x v="1"/>
  </r>
  <r>
    <x v="907"/>
    <x v="907"/>
    <x v="687"/>
    <x v="151"/>
    <x v="0"/>
    <x v="0"/>
    <x v="17"/>
    <x v="1"/>
    <x v="583"/>
    <x v="0"/>
    <x v="0"/>
    <x v="1"/>
    <x v="907"/>
    <x v="0"/>
  </r>
  <r>
    <x v="908"/>
    <x v="908"/>
    <x v="688"/>
    <x v="99"/>
    <x v="1"/>
    <x v="1"/>
    <x v="8"/>
    <x v="7"/>
    <x v="584"/>
    <x v="0"/>
    <x v="0"/>
    <x v="0"/>
    <x v="908"/>
    <x v="1"/>
  </r>
  <r>
    <x v="909"/>
    <x v="909"/>
    <x v="689"/>
    <x v="208"/>
    <x v="1"/>
    <x v="1"/>
    <x v="11"/>
    <x v="3"/>
    <x v="0"/>
    <x v="2"/>
    <x v="0"/>
    <x v="1"/>
    <x v="909"/>
    <x v="1"/>
  </r>
  <r>
    <x v="910"/>
    <x v="910"/>
    <x v="690"/>
    <x v="68"/>
    <x v="0"/>
    <x v="1"/>
    <x v="19"/>
    <x v="5"/>
    <x v="585"/>
    <x v="2"/>
    <x v="0"/>
    <x v="0"/>
    <x v="910"/>
    <x v="1"/>
  </r>
  <r>
    <x v="911"/>
    <x v="911"/>
    <x v="691"/>
    <x v="228"/>
    <x v="1"/>
    <x v="0"/>
    <x v="48"/>
    <x v="5"/>
    <x v="586"/>
    <x v="0"/>
    <x v="0"/>
    <x v="0"/>
    <x v="911"/>
    <x v="1"/>
  </r>
  <r>
    <x v="912"/>
    <x v="912"/>
    <x v="692"/>
    <x v="176"/>
    <x v="1"/>
    <x v="0"/>
    <x v="15"/>
    <x v="4"/>
    <x v="0"/>
    <x v="0"/>
    <x v="0"/>
    <x v="1"/>
    <x v="912"/>
    <x v="1"/>
  </r>
  <r>
    <x v="913"/>
    <x v="913"/>
    <x v="72"/>
    <x v="25"/>
    <x v="2"/>
    <x v="1"/>
    <x v="7"/>
    <x v="1"/>
    <x v="587"/>
    <x v="0"/>
    <x v="0"/>
    <x v="1"/>
    <x v="913"/>
    <x v="1"/>
  </r>
  <r>
    <x v="914"/>
    <x v="914"/>
    <x v="693"/>
    <x v="268"/>
    <x v="0"/>
    <x v="1"/>
    <x v="12"/>
    <x v="7"/>
    <x v="588"/>
    <x v="0"/>
    <x v="0"/>
    <x v="0"/>
    <x v="914"/>
    <x v="1"/>
  </r>
  <r>
    <x v="915"/>
    <x v="915"/>
    <x v="352"/>
    <x v="249"/>
    <x v="0"/>
    <x v="1"/>
    <x v="41"/>
    <x v="5"/>
    <x v="0"/>
    <x v="0"/>
    <x v="0"/>
    <x v="1"/>
    <x v="915"/>
    <x v="1"/>
  </r>
  <r>
    <x v="916"/>
    <x v="916"/>
    <x v="694"/>
    <x v="34"/>
    <x v="0"/>
    <x v="1"/>
    <x v="2"/>
    <x v="5"/>
    <x v="0"/>
    <x v="0"/>
    <x v="0"/>
    <x v="0"/>
    <x v="916"/>
    <x v="0"/>
  </r>
  <r>
    <x v="917"/>
    <x v="917"/>
    <x v="695"/>
    <x v="82"/>
    <x v="0"/>
    <x v="0"/>
    <x v="13"/>
    <x v="6"/>
    <x v="589"/>
    <x v="0"/>
    <x v="0"/>
    <x v="0"/>
    <x v="917"/>
    <x v="1"/>
  </r>
  <r>
    <x v="918"/>
    <x v="918"/>
    <x v="696"/>
    <x v="348"/>
    <x v="1"/>
    <x v="1"/>
    <x v="12"/>
    <x v="6"/>
    <x v="0"/>
    <x v="2"/>
    <x v="1"/>
    <x v="1"/>
    <x v="918"/>
    <x v="1"/>
  </r>
  <r>
    <x v="919"/>
    <x v="919"/>
    <x v="202"/>
    <x v="349"/>
    <x v="1"/>
    <x v="1"/>
    <x v="13"/>
    <x v="9"/>
    <x v="0"/>
    <x v="2"/>
    <x v="0"/>
    <x v="1"/>
    <x v="919"/>
    <x v="1"/>
  </r>
  <r>
    <x v="920"/>
    <x v="920"/>
    <x v="438"/>
    <x v="81"/>
    <x v="0"/>
    <x v="1"/>
    <x v="4"/>
    <x v="8"/>
    <x v="0"/>
    <x v="2"/>
    <x v="1"/>
    <x v="0"/>
    <x v="920"/>
    <x v="1"/>
  </r>
  <r>
    <x v="921"/>
    <x v="921"/>
    <x v="697"/>
    <x v="350"/>
    <x v="1"/>
    <x v="1"/>
    <x v="23"/>
    <x v="1"/>
    <x v="0"/>
    <x v="0"/>
    <x v="0"/>
    <x v="1"/>
    <x v="921"/>
    <x v="0"/>
  </r>
  <r>
    <x v="922"/>
    <x v="922"/>
    <x v="698"/>
    <x v="58"/>
    <x v="0"/>
    <x v="1"/>
    <x v="22"/>
    <x v="8"/>
    <x v="0"/>
    <x v="1"/>
    <x v="0"/>
    <x v="1"/>
    <x v="922"/>
    <x v="0"/>
  </r>
  <r>
    <x v="923"/>
    <x v="923"/>
    <x v="638"/>
    <x v="238"/>
    <x v="2"/>
    <x v="0"/>
    <x v="26"/>
    <x v="1"/>
    <x v="590"/>
    <x v="0"/>
    <x v="0"/>
    <x v="0"/>
    <x v="923"/>
    <x v="1"/>
  </r>
  <r>
    <x v="924"/>
    <x v="924"/>
    <x v="358"/>
    <x v="96"/>
    <x v="0"/>
    <x v="0"/>
    <x v="10"/>
    <x v="9"/>
    <x v="591"/>
    <x v="0"/>
    <x v="0"/>
    <x v="0"/>
    <x v="924"/>
    <x v="1"/>
  </r>
  <r>
    <x v="925"/>
    <x v="925"/>
    <x v="287"/>
    <x v="194"/>
    <x v="2"/>
    <x v="0"/>
    <x v="19"/>
    <x v="1"/>
    <x v="592"/>
    <x v="2"/>
    <x v="0"/>
    <x v="0"/>
    <x v="925"/>
    <x v="1"/>
  </r>
  <r>
    <x v="926"/>
    <x v="926"/>
    <x v="699"/>
    <x v="65"/>
    <x v="1"/>
    <x v="1"/>
    <x v="12"/>
    <x v="6"/>
    <x v="0"/>
    <x v="0"/>
    <x v="0"/>
    <x v="0"/>
    <x v="926"/>
    <x v="1"/>
  </r>
  <r>
    <x v="927"/>
    <x v="927"/>
    <x v="346"/>
    <x v="274"/>
    <x v="2"/>
    <x v="1"/>
    <x v="18"/>
    <x v="8"/>
    <x v="593"/>
    <x v="0"/>
    <x v="0"/>
    <x v="0"/>
    <x v="927"/>
    <x v="1"/>
  </r>
  <r>
    <x v="928"/>
    <x v="928"/>
    <x v="37"/>
    <x v="32"/>
    <x v="2"/>
    <x v="1"/>
    <x v="23"/>
    <x v="2"/>
    <x v="594"/>
    <x v="2"/>
    <x v="0"/>
    <x v="0"/>
    <x v="928"/>
    <x v="1"/>
  </r>
  <r>
    <x v="929"/>
    <x v="929"/>
    <x v="700"/>
    <x v="351"/>
    <x v="0"/>
    <x v="0"/>
    <x v="9"/>
    <x v="3"/>
    <x v="595"/>
    <x v="0"/>
    <x v="1"/>
    <x v="1"/>
    <x v="929"/>
    <x v="1"/>
  </r>
  <r>
    <x v="930"/>
    <x v="930"/>
    <x v="701"/>
    <x v="63"/>
    <x v="1"/>
    <x v="1"/>
    <x v="2"/>
    <x v="5"/>
    <x v="596"/>
    <x v="0"/>
    <x v="1"/>
    <x v="1"/>
    <x v="930"/>
    <x v="1"/>
  </r>
  <r>
    <x v="931"/>
    <x v="931"/>
    <x v="595"/>
    <x v="282"/>
    <x v="2"/>
    <x v="1"/>
    <x v="1"/>
    <x v="9"/>
    <x v="597"/>
    <x v="2"/>
    <x v="0"/>
    <x v="0"/>
    <x v="931"/>
    <x v="1"/>
  </r>
  <r>
    <x v="932"/>
    <x v="932"/>
    <x v="702"/>
    <x v="339"/>
    <x v="2"/>
    <x v="0"/>
    <x v="0"/>
    <x v="2"/>
    <x v="598"/>
    <x v="2"/>
    <x v="0"/>
    <x v="1"/>
    <x v="932"/>
    <x v="1"/>
  </r>
  <r>
    <x v="933"/>
    <x v="933"/>
    <x v="14"/>
    <x v="140"/>
    <x v="4"/>
    <x v="1"/>
    <x v="19"/>
    <x v="1"/>
    <x v="0"/>
    <x v="0"/>
    <x v="1"/>
    <x v="0"/>
    <x v="933"/>
    <x v="0"/>
  </r>
  <r>
    <x v="934"/>
    <x v="934"/>
    <x v="601"/>
    <x v="161"/>
    <x v="4"/>
    <x v="1"/>
    <x v="25"/>
    <x v="9"/>
    <x v="0"/>
    <x v="1"/>
    <x v="0"/>
    <x v="0"/>
    <x v="934"/>
    <x v="1"/>
  </r>
  <r>
    <x v="935"/>
    <x v="935"/>
    <x v="703"/>
    <x v="0"/>
    <x v="0"/>
    <x v="0"/>
    <x v="18"/>
    <x v="6"/>
    <x v="0"/>
    <x v="2"/>
    <x v="1"/>
    <x v="0"/>
    <x v="935"/>
    <x v="1"/>
  </r>
  <r>
    <x v="936"/>
    <x v="936"/>
    <x v="584"/>
    <x v="196"/>
    <x v="0"/>
    <x v="1"/>
    <x v="38"/>
    <x v="2"/>
    <x v="599"/>
    <x v="0"/>
    <x v="0"/>
    <x v="0"/>
    <x v="936"/>
    <x v="0"/>
  </r>
  <r>
    <x v="937"/>
    <x v="937"/>
    <x v="704"/>
    <x v="4"/>
    <x v="2"/>
    <x v="0"/>
    <x v="4"/>
    <x v="8"/>
    <x v="600"/>
    <x v="0"/>
    <x v="1"/>
    <x v="0"/>
    <x v="937"/>
    <x v="1"/>
  </r>
  <r>
    <x v="938"/>
    <x v="938"/>
    <x v="705"/>
    <x v="24"/>
    <x v="0"/>
    <x v="0"/>
    <x v="25"/>
    <x v="4"/>
    <x v="0"/>
    <x v="0"/>
    <x v="0"/>
    <x v="0"/>
    <x v="938"/>
    <x v="1"/>
  </r>
  <r>
    <x v="939"/>
    <x v="939"/>
    <x v="706"/>
    <x v="252"/>
    <x v="0"/>
    <x v="0"/>
    <x v="25"/>
    <x v="7"/>
    <x v="601"/>
    <x v="0"/>
    <x v="0"/>
    <x v="1"/>
    <x v="939"/>
    <x v="1"/>
  </r>
  <r>
    <x v="940"/>
    <x v="940"/>
    <x v="707"/>
    <x v="91"/>
    <x v="4"/>
    <x v="1"/>
    <x v="12"/>
    <x v="1"/>
    <x v="602"/>
    <x v="0"/>
    <x v="0"/>
    <x v="0"/>
    <x v="940"/>
    <x v="1"/>
  </r>
  <r>
    <x v="941"/>
    <x v="941"/>
    <x v="708"/>
    <x v="182"/>
    <x v="0"/>
    <x v="0"/>
    <x v="8"/>
    <x v="2"/>
    <x v="0"/>
    <x v="2"/>
    <x v="1"/>
    <x v="1"/>
    <x v="941"/>
    <x v="1"/>
  </r>
  <r>
    <x v="942"/>
    <x v="942"/>
    <x v="468"/>
    <x v="7"/>
    <x v="0"/>
    <x v="0"/>
    <x v="17"/>
    <x v="5"/>
    <x v="0"/>
    <x v="0"/>
    <x v="0"/>
    <x v="1"/>
    <x v="942"/>
    <x v="0"/>
  </r>
  <r>
    <x v="943"/>
    <x v="943"/>
    <x v="709"/>
    <x v="64"/>
    <x v="2"/>
    <x v="0"/>
    <x v="6"/>
    <x v="2"/>
    <x v="603"/>
    <x v="0"/>
    <x v="0"/>
    <x v="1"/>
    <x v="943"/>
    <x v="1"/>
  </r>
  <r>
    <x v="944"/>
    <x v="944"/>
    <x v="481"/>
    <x v="237"/>
    <x v="0"/>
    <x v="1"/>
    <x v="19"/>
    <x v="2"/>
    <x v="604"/>
    <x v="0"/>
    <x v="0"/>
    <x v="1"/>
    <x v="944"/>
    <x v="1"/>
  </r>
  <r>
    <x v="945"/>
    <x v="945"/>
    <x v="710"/>
    <x v="352"/>
    <x v="4"/>
    <x v="0"/>
    <x v="11"/>
    <x v="8"/>
    <x v="605"/>
    <x v="2"/>
    <x v="0"/>
    <x v="0"/>
    <x v="945"/>
    <x v="1"/>
  </r>
  <r>
    <x v="946"/>
    <x v="946"/>
    <x v="583"/>
    <x v="278"/>
    <x v="4"/>
    <x v="0"/>
    <x v="2"/>
    <x v="4"/>
    <x v="0"/>
    <x v="0"/>
    <x v="0"/>
    <x v="1"/>
    <x v="946"/>
    <x v="0"/>
  </r>
  <r>
    <x v="947"/>
    <x v="947"/>
    <x v="517"/>
    <x v="146"/>
    <x v="0"/>
    <x v="0"/>
    <x v="18"/>
    <x v="8"/>
    <x v="606"/>
    <x v="0"/>
    <x v="0"/>
    <x v="0"/>
    <x v="947"/>
    <x v="0"/>
  </r>
  <r>
    <x v="948"/>
    <x v="948"/>
    <x v="711"/>
    <x v="173"/>
    <x v="0"/>
    <x v="1"/>
    <x v="45"/>
    <x v="4"/>
    <x v="607"/>
    <x v="0"/>
    <x v="0"/>
    <x v="0"/>
    <x v="948"/>
    <x v="1"/>
  </r>
  <r>
    <x v="949"/>
    <x v="949"/>
    <x v="712"/>
    <x v="9"/>
    <x v="0"/>
    <x v="0"/>
    <x v="37"/>
    <x v="6"/>
    <x v="608"/>
    <x v="0"/>
    <x v="1"/>
    <x v="1"/>
    <x v="949"/>
    <x v="0"/>
  </r>
  <r>
    <x v="950"/>
    <x v="950"/>
    <x v="713"/>
    <x v="14"/>
    <x v="0"/>
    <x v="0"/>
    <x v="37"/>
    <x v="2"/>
    <x v="609"/>
    <x v="2"/>
    <x v="0"/>
    <x v="0"/>
    <x v="950"/>
    <x v="1"/>
  </r>
  <r>
    <x v="951"/>
    <x v="951"/>
    <x v="386"/>
    <x v="113"/>
    <x v="2"/>
    <x v="1"/>
    <x v="20"/>
    <x v="2"/>
    <x v="610"/>
    <x v="0"/>
    <x v="0"/>
    <x v="1"/>
    <x v="951"/>
    <x v="1"/>
  </r>
  <r>
    <x v="952"/>
    <x v="952"/>
    <x v="159"/>
    <x v="26"/>
    <x v="2"/>
    <x v="0"/>
    <x v="27"/>
    <x v="9"/>
    <x v="611"/>
    <x v="0"/>
    <x v="1"/>
    <x v="0"/>
    <x v="952"/>
    <x v="1"/>
  </r>
  <r>
    <x v="953"/>
    <x v="953"/>
    <x v="714"/>
    <x v="163"/>
    <x v="4"/>
    <x v="1"/>
    <x v="2"/>
    <x v="10"/>
    <x v="612"/>
    <x v="0"/>
    <x v="0"/>
    <x v="0"/>
    <x v="953"/>
    <x v="1"/>
  </r>
  <r>
    <x v="954"/>
    <x v="954"/>
    <x v="715"/>
    <x v="74"/>
    <x v="4"/>
    <x v="0"/>
    <x v="0"/>
    <x v="0"/>
    <x v="613"/>
    <x v="2"/>
    <x v="1"/>
    <x v="0"/>
    <x v="954"/>
    <x v="0"/>
  </r>
  <r>
    <x v="955"/>
    <x v="955"/>
    <x v="716"/>
    <x v="128"/>
    <x v="0"/>
    <x v="0"/>
    <x v="4"/>
    <x v="4"/>
    <x v="614"/>
    <x v="0"/>
    <x v="1"/>
    <x v="1"/>
    <x v="955"/>
    <x v="1"/>
  </r>
  <r>
    <x v="956"/>
    <x v="956"/>
    <x v="717"/>
    <x v="148"/>
    <x v="4"/>
    <x v="0"/>
    <x v="3"/>
    <x v="10"/>
    <x v="0"/>
    <x v="2"/>
    <x v="1"/>
    <x v="0"/>
    <x v="956"/>
    <x v="1"/>
  </r>
  <r>
    <x v="957"/>
    <x v="957"/>
    <x v="598"/>
    <x v="179"/>
    <x v="4"/>
    <x v="0"/>
    <x v="45"/>
    <x v="2"/>
    <x v="0"/>
    <x v="2"/>
    <x v="0"/>
    <x v="0"/>
    <x v="957"/>
    <x v="1"/>
  </r>
  <r>
    <x v="958"/>
    <x v="958"/>
    <x v="85"/>
    <x v="187"/>
    <x v="4"/>
    <x v="1"/>
    <x v="7"/>
    <x v="2"/>
    <x v="615"/>
    <x v="0"/>
    <x v="1"/>
    <x v="1"/>
    <x v="958"/>
    <x v="1"/>
  </r>
  <r>
    <x v="959"/>
    <x v="959"/>
    <x v="718"/>
    <x v="205"/>
    <x v="0"/>
    <x v="0"/>
    <x v="25"/>
    <x v="5"/>
    <x v="616"/>
    <x v="0"/>
    <x v="0"/>
    <x v="0"/>
    <x v="959"/>
    <x v="1"/>
  </r>
  <r>
    <x v="960"/>
    <x v="960"/>
    <x v="25"/>
    <x v="4"/>
    <x v="2"/>
    <x v="0"/>
    <x v="8"/>
    <x v="1"/>
    <x v="617"/>
    <x v="0"/>
    <x v="0"/>
    <x v="0"/>
    <x v="960"/>
    <x v="1"/>
  </r>
  <r>
    <x v="961"/>
    <x v="961"/>
    <x v="244"/>
    <x v="99"/>
    <x v="4"/>
    <x v="1"/>
    <x v="12"/>
    <x v="4"/>
    <x v="618"/>
    <x v="0"/>
    <x v="0"/>
    <x v="1"/>
    <x v="961"/>
    <x v="1"/>
  </r>
  <r>
    <x v="962"/>
    <x v="962"/>
    <x v="630"/>
    <x v="207"/>
    <x v="4"/>
    <x v="1"/>
    <x v="15"/>
    <x v="3"/>
    <x v="619"/>
    <x v="0"/>
    <x v="0"/>
    <x v="0"/>
    <x v="962"/>
    <x v="1"/>
  </r>
  <r>
    <x v="963"/>
    <x v="963"/>
    <x v="719"/>
    <x v="313"/>
    <x v="4"/>
    <x v="1"/>
    <x v="55"/>
    <x v="4"/>
    <x v="620"/>
    <x v="1"/>
    <x v="0"/>
    <x v="1"/>
    <x v="963"/>
    <x v="0"/>
  </r>
  <r>
    <x v="964"/>
    <x v="964"/>
    <x v="720"/>
    <x v="133"/>
    <x v="2"/>
    <x v="0"/>
    <x v="3"/>
    <x v="4"/>
    <x v="621"/>
    <x v="0"/>
    <x v="0"/>
    <x v="0"/>
    <x v="964"/>
    <x v="0"/>
  </r>
  <r>
    <x v="965"/>
    <x v="965"/>
    <x v="721"/>
    <x v="118"/>
    <x v="0"/>
    <x v="0"/>
    <x v="0"/>
    <x v="8"/>
    <x v="622"/>
    <x v="0"/>
    <x v="0"/>
    <x v="0"/>
    <x v="965"/>
    <x v="1"/>
  </r>
  <r>
    <x v="966"/>
    <x v="966"/>
    <x v="722"/>
    <x v="314"/>
    <x v="0"/>
    <x v="0"/>
    <x v="10"/>
    <x v="5"/>
    <x v="623"/>
    <x v="0"/>
    <x v="0"/>
    <x v="0"/>
    <x v="966"/>
    <x v="1"/>
  </r>
  <r>
    <x v="967"/>
    <x v="967"/>
    <x v="723"/>
    <x v="45"/>
    <x v="4"/>
    <x v="0"/>
    <x v="10"/>
    <x v="9"/>
    <x v="0"/>
    <x v="2"/>
    <x v="1"/>
    <x v="1"/>
    <x v="967"/>
    <x v="1"/>
  </r>
  <r>
    <x v="968"/>
    <x v="968"/>
    <x v="724"/>
    <x v="181"/>
    <x v="0"/>
    <x v="1"/>
    <x v="25"/>
    <x v="6"/>
    <x v="624"/>
    <x v="0"/>
    <x v="1"/>
    <x v="1"/>
    <x v="968"/>
    <x v="1"/>
  </r>
  <r>
    <x v="969"/>
    <x v="969"/>
    <x v="725"/>
    <x v="217"/>
    <x v="2"/>
    <x v="1"/>
    <x v="54"/>
    <x v="9"/>
    <x v="625"/>
    <x v="2"/>
    <x v="1"/>
    <x v="0"/>
    <x v="969"/>
    <x v="1"/>
  </r>
  <r>
    <x v="970"/>
    <x v="970"/>
    <x v="293"/>
    <x v="277"/>
    <x v="0"/>
    <x v="0"/>
    <x v="37"/>
    <x v="7"/>
    <x v="626"/>
    <x v="0"/>
    <x v="0"/>
    <x v="0"/>
    <x v="970"/>
    <x v="1"/>
  </r>
  <r>
    <x v="971"/>
    <x v="971"/>
    <x v="726"/>
    <x v="353"/>
    <x v="0"/>
    <x v="1"/>
    <x v="11"/>
    <x v="6"/>
    <x v="0"/>
    <x v="2"/>
    <x v="0"/>
    <x v="0"/>
    <x v="971"/>
    <x v="1"/>
  </r>
  <r>
    <x v="972"/>
    <x v="972"/>
    <x v="727"/>
    <x v="14"/>
    <x v="2"/>
    <x v="1"/>
    <x v="3"/>
    <x v="8"/>
    <x v="627"/>
    <x v="2"/>
    <x v="1"/>
    <x v="1"/>
    <x v="972"/>
    <x v="1"/>
  </r>
  <r>
    <x v="973"/>
    <x v="973"/>
    <x v="467"/>
    <x v="80"/>
    <x v="4"/>
    <x v="0"/>
    <x v="18"/>
    <x v="3"/>
    <x v="628"/>
    <x v="2"/>
    <x v="1"/>
    <x v="0"/>
    <x v="973"/>
    <x v="1"/>
  </r>
  <r>
    <x v="974"/>
    <x v="974"/>
    <x v="438"/>
    <x v="87"/>
    <x v="0"/>
    <x v="1"/>
    <x v="10"/>
    <x v="8"/>
    <x v="629"/>
    <x v="2"/>
    <x v="0"/>
    <x v="1"/>
    <x v="974"/>
    <x v="1"/>
  </r>
  <r>
    <x v="975"/>
    <x v="975"/>
    <x v="680"/>
    <x v="80"/>
    <x v="4"/>
    <x v="0"/>
    <x v="19"/>
    <x v="2"/>
    <x v="630"/>
    <x v="0"/>
    <x v="1"/>
    <x v="0"/>
    <x v="975"/>
    <x v="1"/>
  </r>
  <r>
    <x v="976"/>
    <x v="976"/>
    <x v="728"/>
    <x v="153"/>
    <x v="0"/>
    <x v="0"/>
    <x v="3"/>
    <x v="2"/>
    <x v="631"/>
    <x v="0"/>
    <x v="0"/>
    <x v="1"/>
    <x v="976"/>
    <x v="0"/>
  </r>
  <r>
    <x v="977"/>
    <x v="977"/>
    <x v="708"/>
    <x v="32"/>
    <x v="0"/>
    <x v="0"/>
    <x v="18"/>
    <x v="4"/>
    <x v="0"/>
    <x v="2"/>
    <x v="0"/>
    <x v="1"/>
    <x v="977"/>
    <x v="1"/>
  </r>
  <r>
    <x v="978"/>
    <x v="978"/>
    <x v="152"/>
    <x v="79"/>
    <x v="0"/>
    <x v="0"/>
    <x v="37"/>
    <x v="2"/>
    <x v="632"/>
    <x v="0"/>
    <x v="0"/>
    <x v="1"/>
    <x v="978"/>
    <x v="1"/>
  </r>
  <r>
    <x v="979"/>
    <x v="979"/>
    <x v="727"/>
    <x v="46"/>
    <x v="0"/>
    <x v="0"/>
    <x v="17"/>
    <x v="3"/>
    <x v="0"/>
    <x v="2"/>
    <x v="0"/>
    <x v="1"/>
    <x v="979"/>
    <x v="1"/>
  </r>
  <r>
    <x v="980"/>
    <x v="980"/>
    <x v="56"/>
    <x v="165"/>
    <x v="0"/>
    <x v="1"/>
    <x v="7"/>
    <x v="10"/>
    <x v="633"/>
    <x v="0"/>
    <x v="1"/>
    <x v="1"/>
    <x v="980"/>
    <x v="1"/>
  </r>
  <r>
    <x v="981"/>
    <x v="981"/>
    <x v="351"/>
    <x v="213"/>
    <x v="2"/>
    <x v="0"/>
    <x v="4"/>
    <x v="10"/>
    <x v="634"/>
    <x v="2"/>
    <x v="1"/>
    <x v="1"/>
    <x v="981"/>
    <x v="1"/>
  </r>
  <r>
    <x v="982"/>
    <x v="982"/>
    <x v="61"/>
    <x v="104"/>
    <x v="0"/>
    <x v="1"/>
    <x v="15"/>
    <x v="3"/>
    <x v="0"/>
    <x v="2"/>
    <x v="0"/>
    <x v="0"/>
    <x v="982"/>
    <x v="1"/>
  </r>
  <r>
    <x v="983"/>
    <x v="983"/>
    <x v="661"/>
    <x v="55"/>
    <x v="2"/>
    <x v="0"/>
    <x v="12"/>
    <x v="5"/>
    <x v="635"/>
    <x v="0"/>
    <x v="1"/>
    <x v="1"/>
    <x v="983"/>
    <x v="0"/>
  </r>
  <r>
    <x v="984"/>
    <x v="984"/>
    <x v="729"/>
    <x v="89"/>
    <x v="0"/>
    <x v="1"/>
    <x v="11"/>
    <x v="1"/>
    <x v="636"/>
    <x v="2"/>
    <x v="1"/>
    <x v="0"/>
    <x v="984"/>
    <x v="1"/>
  </r>
  <r>
    <x v="985"/>
    <x v="985"/>
    <x v="730"/>
    <x v="354"/>
    <x v="2"/>
    <x v="1"/>
    <x v="8"/>
    <x v="9"/>
    <x v="637"/>
    <x v="2"/>
    <x v="0"/>
    <x v="0"/>
    <x v="985"/>
    <x v="1"/>
  </r>
  <r>
    <x v="986"/>
    <x v="986"/>
    <x v="731"/>
    <x v="301"/>
    <x v="0"/>
    <x v="1"/>
    <x v="19"/>
    <x v="1"/>
    <x v="638"/>
    <x v="0"/>
    <x v="0"/>
    <x v="1"/>
    <x v="986"/>
    <x v="1"/>
  </r>
  <r>
    <x v="987"/>
    <x v="987"/>
    <x v="732"/>
    <x v="268"/>
    <x v="4"/>
    <x v="1"/>
    <x v="10"/>
    <x v="10"/>
    <x v="639"/>
    <x v="0"/>
    <x v="0"/>
    <x v="1"/>
    <x v="987"/>
    <x v="0"/>
  </r>
  <r>
    <x v="988"/>
    <x v="988"/>
    <x v="733"/>
    <x v="173"/>
    <x v="4"/>
    <x v="1"/>
    <x v="8"/>
    <x v="3"/>
    <x v="640"/>
    <x v="2"/>
    <x v="0"/>
    <x v="0"/>
    <x v="988"/>
    <x v="1"/>
  </r>
  <r>
    <x v="989"/>
    <x v="989"/>
    <x v="734"/>
    <x v="33"/>
    <x v="0"/>
    <x v="0"/>
    <x v="24"/>
    <x v="6"/>
    <x v="641"/>
    <x v="0"/>
    <x v="0"/>
    <x v="1"/>
    <x v="989"/>
    <x v="0"/>
  </r>
  <r>
    <x v="990"/>
    <x v="990"/>
    <x v="488"/>
    <x v="50"/>
    <x v="0"/>
    <x v="1"/>
    <x v="25"/>
    <x v="8"/>
    <x v="642"/>
    <x v="2"/>
    <x v="0"/>
    <x v="1"/>
    <x v="9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0"/>
    <x v="1"/>
    <x v="1"/>
  </r>
  <r>
    <x v="2"/>
    <x v="2"/>
    <x v="2"/>
    <x v="2"/>
    <x v="0"/>
    <x v="0"/>
    <x v="0"/>
    <x v="2"/>
    <x v="2"/>
    <x v="1"/>
    <x v="0"/>
    <x v="1"/>
    <x v="2"/>
    <x v="0"/>
  </r>
  <r>
    <x v="3"/>
    <x v="3"/>
    <x v="3"/>
    <x v="3"/>
    <x v="0"/>
    <x v="0"/>
    <x v="2"/>
    <x v="1"/>
    <x v="0"/>
    <x v="2"/>
    <x v="1"/>
    <x v="1"/>
    <x v="3"/>
    <x v="1"/>
  </r>
  <r>
    <x v="4"/>
    <x v="4"/>
    <x v="4"/>
    <x v="4"/>
    <x v="1"/>
    <x v="0"/>
    <x v="3"/>
    <x v="0"/>
    <x v="3"/>
    <x v="0"/>
    <x v="0"/>
    <x v="0"/>
    <x v="4"/>
    <x v="1"/>
  </r>
  <r>
    <x v="5"/>
    <x v="5"/>
    <x v="5"/>
    <x v="5"/>
    <x v="1"/>
    <x v="1"/>
    <x v="4"/>
    <x v="2"/>
    <x v="4"/>
    <x v="2"/>
    <x v="0"/>
    <x v="1"/>
    <x v="5"/>
    <x v="0"/>
  </r>
  <r>
    <x v="6"/>
    <x v="6"/>
    <x v="6"/>
    <x v="6"/>
    <x v="0"/>
    <x v="1"/>
    <x v="5"/>
    <x v="3"/>
    <x v="0"/>
    <x v="2"/>
    <x v="0"/>
    <x v="0"/>
    <x v="6"/>
    <x v="1"/>
  </r>
  <r>
    <x v="7"/>
    <x v="7"/>
    <x v="7"/>
    <x v="7"/>
    <x v="2"/>
    <x v="0"/>
    <x v="6"/>
    <x v="4"/>
    <x v="5"/>
    <x v="3"/>
    <x v="0"/>
    <x v="1"/>
    <x v="7"/>
    <x v="0"/>
  </r>
  <r>
    <x v="8"/>
    <x v="8"/>
    <x v="8"/>
    <x v="8"/>
    <x v="0"/>
    <x v="1"/>
    <x v="4"/>
    <x v="4"/>
    <x v="6"/>
    <x v="2"/>
    <x v="1"/>
    <x v="0"/>
    <x v="8"/>
    <x v="1"/>
  </r>
  <r>
    <x v="9"/>
    <x v="9"/>
    <x v="9"/>
    <x v="9"/>
    <x v="0"/>
    <x v="1"/>
    <x v="7"/>
    <x v="0"/>
    <x v="7"/>
    <x v="0"/>
    <x v="0"/>
    <x v="0"/>
    <x v="9"/>
    <x v="1"/>
  </r>
  <r>
    <x v="10"/>
    <x v="10"/>
    <x v="10"/>
    <x v="10"/>
    <x v="0"/>
    <x v="1"/>
    <x v="8"/>
    <x v="5"/>
    <x v="8"/>
    <x v="2"/>
    <x v="1"/>
    <x v="1"/>
    <x v="10"/>
    <x v="1"/>
  </r>
  <r>
    <x v="11"/>
    <x v="11"/>
    <x v="11"/>
    <x v="11"/>
    <x v="1"/>
    <x v="2"/>
    <x v="9"/>
    <x v="6"/>
    <x v="0"/>
    <x v="2"/>
    <x v="0"/>
    <x v="1"/>
    <x v="11"/>
    <x v="1"/>
  </r>
  <r>
    <x v="12"/>
    <x v="12"/>
    <x v="12"/>
    <x v="12"/>
    <x v="0"/>
    <x v="0"/>
    <x v="10"/>
    <x v="7"/>
    <x v="0"/>
    <x v="2"/>
    <x v="0"/>
    <x v="1"/>
    <x v="12"/>
    <x v="1"/>
  </r>
  <r>
    <x v="13"/>
    <x v="13"/>
    <x v="13"/>
    <x v="13"/>
    <x v="0"/>
    <x v="0"/>
    <x v="11"/>
    <x v="8"/>
    <x v="0"/>
    <x v="2"/>
    <x v="1"/>
    <x v="1"/>
    <x v="13"/>
    <x v="1"/>
  </r>
  <r>
    <x v="14"/>
    <x v="14"/>
    <x v="14"/>
    <x v="14"/>
    <x v="1"/>
    <x v="0"/>
    <x v="12"/>
    <x v="3"/>
    <x v="0"/>
    <x v="2"/>
    <x v="0"/>
    <x v="0"/>
    <x v="14"/>
    <x v="1"/>
  </r>
  <r>
    <x v="15"/>
    <x v="15"/>
    <x v="15"/>
    <x v="15"/>
    <x v="2"/>
    <x v="1"/>
    <x v="13"/>
    <x v="6"/>
    <x v="9"/>
    <x v="2"/>
    <x v="1"/>
    <x v="0"/>
    <x v="15"/>
    <x v="1"/>
  </r>
  <r>
    <x v="16"/>
    <x v="16"/>
    <x v="16"/>
    <x v="16"/>
    <x v="2"/>
    <x v="1"/>
    <x v="14"/>
    <x v="1"/>
    <x v="10"/>
    <x v="0"/>
    <x v="0"/>
    <x v="1"/>
    <x v="16"/>
    <x v="0"/>
  </r>
  <r>
    <x v="17"/>
    <x v="17"/>
    <x v="17"/>
    <x v="13"/>
    <x v="1"/>
    <x v="0"/>
    <x v="9"/>
    <x v="9"/>
    <x v="0"/>
    <x v="2"/>
    <x v="0"/>
    <x v="0"/>
    <x v="17"/>
    <x v="1"/>
  </r>
  <r>
    <x v="18"/>
    <x v="18"/>
    <x v="18"/>
    <x v="17"/>
    <x v="1"/>
    <x v="1"/>
    <x v="13"/>
    <x v="5"/>
    <x v="0"/>
    <x v="0"/>
    <x v="1"/>
    <x v="1"/>
    <x v="18"/>
    <x v="1"/>
  </r>
  <r>
    <x v="19"/>
    <x v="19"/>
    <x v="19"/>
    <x v="18"/>
    <x v="0"/>
    <x v="0"/>
    <x v="9"/>
    <x v="5"/>
    <x v="0"/>
    <x v="2"/>
    <x v="0"/>
    <x v="0"/>
    <x v="19"/>
    <x v="1"/>
  </r>
  <r>
    <x v="20"/>
    <x v="20"/>
    <x v="20"/>
    <x v="19"/>
    <x v="0"/>
    <x v="1"/>
    <x v="1"/>
    <x v="2"/>
    <x v="0"/>
    <x v="2"/>
    <x v="0"/>
    <x v="0"/>
    <x v="20"/>
    <x v="1"/>
  </r>
  <r>
    <x v="21"/>
    <x v="21"/>
    <x v="21"/>
    <x v="20"/>
    <x v="1"/>
    <x v="0"/>
    <x v="15"/>
    <x v="2"/>
    <x v="0"/>
    <x v="2"/>
    <x v="0"/>
    <x v="1"/>
    <x v="21"/>
    <x v="1"/>
  </r>
  <r>
    <x v="22"/>
    <x v="22"/>
    <x v="22"/>
    <x v="21"/>
    <x v="1"/>
    <x v="0"/>
    <x v="16"/>
    <x v="4"/>
    <x v="0"/>
    <x v="0"/>
    <x v="0"/>
    <x v="1"/>
    <x v="22"/>
    <x v="0"/>
  </r>
  <r>
    <x v="23"/>
    <x v="23"/>
    <x v="23"/>
    <x v="22"/>
    <x v="0"/>
    <x v="1"/>
    <x v="17"/>
    <x v="6"/>
    <x v="0"/>
    <x v="2"/>
    <x v="1"/>
    <x v="0"/>
    <x v="23"/>
    <x v="1"/>
  </r>
  <r>
    <x v="24"/>
    <x v="24"/>
    <x v="24"/>
    <x v="23"/>
    <x v="0"/>
    <x v="0"/>
    <x v="18"/>
    <x v="8"/>
    <x v="0"/>
    <x v="0"/>
    <x v="0"/>
    <x v="0"/>
    <x v="24"/>
    <x v="1"/>
  </r>
  <r>
    <x v="25"/>
    <x v="25"/>
    <x v="25"/>
    <x v="24"/>
    <x v="0"/>
    <x v="1"/>
    <x v="11"/>
    <x v="6"/>
    <x v="0"/>
    <x v="2"/>
    <x v="1"/>
    <x v="0"/>
    <x v="25"/>
    <x v="1"/>
  </r>
  <r>
    <x v="26"/>
    <x v="26"/>
    <x v="26"/>
    <x v="25"/>
    <x v="2"/>
    <x v="1"/>
    <x v="19"/>
    <x v="0"/>
    <x v="11"/>
    <x v="0"/>
    <x v="0"/>
    <x v="0"/>
    <x v="26"/>
    <x v="1"/>
  </r>
  <r>
    <x v="27"/>
    <x v="27"/>
    <x v="27"/>
    <x v="26"/>
    <x v="0"/>
    <x v="1"/>
    <x v="4"/>
    <x v="9"/>
    <x v="0"/>
    <x v="2"/>
    <x v="1"/>
    <x v="1"/>
    <x v="27"/>
    <x v="1"/>
  </r>
  <r>
    <x v="28"/>
    <x v="28"/>
    <x v="28"/>
    <x v="27"/>
    <x v="2"/>
    <x v="0"/>
    <x v="3"/>
    <x v="6"/>
    <x v="12"/>
    <x v="0"/>
    <x v="0"/>
    <x v="0"/>
    <x v="28"/>
    <x v="1"/>
  </r>
  <r>
    <x v="29"/>
    <x v="29"/>
    <x v="29"/>
    <x v="28"/>
    <x v="0"/>
    <x v="1"/>
    <x v="6"/>
    <x v="10"/>
    <x v="13"/>
    <x v="2"/>
    <x v="0"/>
    <x v="0"/>
    <x v="29"/>
    <x v="1"/>
  </r>
  <r>
    <x v="30"/>
    <x v="30"/>
    <x v="30"/>
    <x v="29"/>
    <x v="1"/>
    <x v="0"/>
    <x v="2"/>
    <x v="6"/>
    <x v="0"/>
    <x v="1"/>
    <x v="0"/>
    <x v="1"/>
    <x v="30"/>
    <x v="0"/>
  </r>
  <r>
    <x v="31"/>
    <x v="31"/>
    <x v="31"/>
    <x v="30"/>
    <x v="0"/>
    <x v="1"/>
    <x v="19"/>
    <x v="3"/>
    <x v="14"/>
    <x v="0"/>
    <x v="1"/>
    <x v="0"/>
    <x v="31"/>
    <x v="1"/>
  </r>
  <r>
    <x v="32"/>
    <x v="32"/>
    <x v="32"/>
    <x v="31"/>
    <x v="2"/>
    <x v="1"/>
    <x v="1"/>
    <x v="9"/>
    <x v="15"/>
    <x v="2"/>
    <x v="1"/>
    <x v="1"/>
    <x v="32"/>
    <x v="1"/>
  </r>
  <r>
    <x v="33"/>
    <x v="33"/>
    <x v="33"/>
    <x v="32"/>
    <x v="1"/>
    <x v="0"/>
    <x v="0"/>
    <x v="5"/>
    <x v="0"/>
    <x v="2"/>
    <x v="0"/>
    <x v="0"/>
    <x v="33"/>
    <x v="1"/>
  </r>
  <r>
    <x v="34"/>
    <x v="34"/>
    <x v="34"/>
    <x v="33"/>
    <x v="1"/>
    <x v="0"/>
    <x v="6"/>
    <x v="9"/>
    <x v="0"/>
    <x v="2"/>
    <x v="0"/>
    <x v="0"/>
    <x v="34"/>
    <x v="1"/>
  </r>
  <r>
    <x v="35"/>
    <x v="35"/>
    <x v="35"/>
    <x v="34"/>
    <x v="0"/>
    <x v="0"/>
    <x v="13"/>
    <x v="10"/>
    <x v="16"/>
    <x v="0"/>
    <x v="0"/>
    <x v="1"/>
    <x v="35"/>
    <x v="0"/>
  </r>
  <r>
    <x v="36"/>
    <x v="36"/>
    <x v="36"/>
    <x v="35"/>
    <x v="1"/>
    <x v="1"/>
    <x v="8"/>
    <x v="6"/>
    <x v="17"/>
    <x v="0"/>
    <x v="1"/>
    <x v="0"/>
    <x v="36"/>
    <x v="1"/>
  </r>
  <r>
    <x v="37"/>
    <x v="37"/>
    <x v="37"/>
    <x v="36"/>
    <x v="1"/>
    <x v="1"/>
    <x v="20"/>
    <x v="3"/>
    <x v="18"/>
    <x v="0"/>
    <x v="1"/>
    <x v="0"/>
    <x v="37"/>
    <x v="1"/>
  </r>
  <r>
    <x v="38"/>
    <x v="38"/>
    <x v="38"/>
    <x v="4"/>
    <x v="0"/>
    <x v="1"/>
    <x v="19"/>
    <x v="3"/>
    <x v="0"/>
    <x v="0"/>
    <x v="0"/>
    <x v="0"/>
    <x v="38"/>
    <x v="1"/>
  </r>
  <r>
    <x v="39"/>
    <x v="39"/>
    <x v="39"/>
    <x v="37"/>
    <x v="2"/>
    <x v="1"/>
    <x v="1"/>
    <x v="5"/>
    <x v="19"/>
    <x v="2"/>
    <x v="1"/>
    <x v="0"/>
    <x v="39"/>
    <x v="1"/>
  </r>
  <r>
    <x v="40"/>
    <x v="40"/>
    <x v="40"/>
    <x v="38"/>
    <x v="1"/>
    <x v="1"/>
    <x v="21"/>
    <x v="4"/>
    <x v="0"/>
    <x v="0"/>
    <x v="0"/>
    <x v="1"/>
    <x v="40"/>
    <x v="1"/>
  </r>
  <r>
    <x v="41"/>
    <x v="41"/>
    <x v="41"/>
    <x v="39"/>
    <x v="0"/>
    <x v="0"/>
    <x v="22"/>
    <x v="2"/>
    <x v="20"/>
    <x v="0"/>
    <x v="1"/>
    <x v="1"/>
    <x v="41"/>
    <x v="0"/>
  </r>
  <r>
    <x v="42"/>
    <x v="42"/>
    <x v="42"/>
    <x v="40"/>
    <x v="0"/>
    <x v="0"/>
    <x v="23"/>
    <x v="0"/>
    <x v="21"/>
    <x v="0"/>
    <x v="0"/>
    <x v="0"/>
    <x v="42"/>
    <x v="1"/>
  </r>
  <r>
    <x v="43"/>
    <x v="43"/>
    <x v="43"/>
    <x v="41"/>
    <x v="0"/>
    <x v="0"/>
    <x v="24"/>
    <x v="0"/>
    <x v="22"/>
    <x v="0"/>
    <x v="1"/>
    <x v="1"/>
    <x v="43"/>
    <x v="0"/>
  </r>
  <r>
    <x v="44"/>
    <x v="44"/>
    <x v="44"/>
    <x v="42"/>
    <x v="1"/>
    <x v="0"/>
    <x v="23"/>
    <x v="8"/>
    <x v="23"/>
    <x v="0"/>
    <x v="0"/>
    <x v="0"/>
    <x v="44"/>
    <x v="1"/>
  </r>
  <r>
    <x v="45"/>
    <x v="45"/>
    <x v="45"/>
    <x v="43"/>
    <x v="2"/>
    <x v="0"/>
    <x v="15"/>
    <x v="4"/>
    <x v="24"/>
    <x v="2"/>
    <x v="0"/>
    <x v="0"/>
    <x v="45"/>
    <x v="1"/>
  </r>
  <r>
    <x v="46"/>
    <x v="46"/>
    <x v="46"/>
    <x v="44"/>
    <x v="2"/>
    <x v="0"/>
    <x v="7"/>
    <x v="9"/>
    <x v="25"/>
    <x v="0"/>
    <x v="0"/>
    <x v="0"/>
    <x v="46"/>
    <x v="0"/>
  </r>
  <r>
    <x v="47"/>
    <x v="47"/>
    <x v="47"/>
    <x v="45"/>
    <x v="2"/>
    <x v="0"/>
    <x v="2"/>
    <x v="9"/>
    <x v="26"/>
    <x v="0"/>
    <x v="0"/>
    <x v="0"/>
    <x v="47"/>
    <x v="0"/>
  </r>
  <r>
    <x v="48"/>
    <x v="48"/>
    <x v="48"/>
    <x v="46"/>
    <x v="2"/>
    <x v="1"/>
    <x v="18"/>
    <x v="0"/>
    <x v="27"/>
    <x v="0"/>
    <x v="1"/>
    <x v="0"/>
    <x v="48"/>
    <x v="1"/>
  </r>
  <r>
    <x v="49"/>
    <x v="49"/>
    <x v="49"/>
    <x v="43"/>
    <x v="2"/>
    <x v="0"/>
    <x v="25"/>
    <x v="0"/>
    <x v="28"/>
    <x v="2"/>
    <x v="0"/>
    <x v="1"/>
    <x v="49"/>
    <x v="1"/>
  </r>
  <r>
    <x v="50"/>
    <x v="50"/>
    <x v="50"/>
    <x v="47"/>
    <x v="2"/>
    <x v="1"/>
    <x v="4"/>
    <x v="7"/>
    <x v="29"/>
    <x v="2"/>
    <x v="0"/>
    <x v="1"/>
    <x v="50"/>
    <x v="1"/>
  </r>
  <r>
    <x v="51"/>
    <x v="51"/>
    <x v="51"/>
    <x v="48"/>
    <x v="2"/>
    <x v="1"/>
    <x v="19"/>
    <x v="8"/>
    <x v="30"/>
    <x v="2"/>
    <x v="1"/>
    <x v="1"/>
    <x v="51"/>
    <x v="1"/>
  </r>
  <r>
    <x v="52"/>
    <x v="52"/>
    <x v="52"/>
    <x v="49"/>
    <x v="0"/>
    <x v="0"/>
    <x v="20"/>
    <x v="8"/>
    <x v="0"/>
    <x v="2"/>
    <x v="1"/>
    <x v="1"/>
    <x v="52"/>
    <x v="1"/>
  </r>
  <r>
    <x v="53"/>
    <x v="53"/>
    <x v="53"/>
    <x v="50"/>
    <x v="2"/>
    <x v="1"/>
    <x v="1"/>
    <x v="2"/>
    <x v="31"/>
    <x v="0"/>
    <x v="1"/>
    <x v="1"/>
    <x v="53"/>
    <x v="0"/>
  </r>
  <r>
    <x v="54"/>
    <x v="54"/>
    <x v="54"/>
    <x v="51"/>
    <x v="2"/>
    <x v="1"/>
    <x v="0"/>
    <x v="1"/>
    <x v="32"/>
    <x v="0"/>
    <x v="0"/>
    <x v="1"/>
    <x v="54"/>
    <x v="0"/>
  </r>
  <r>
    <x v="55"/>
    <x v="55"/>
    <x v="55"/>
    <x v="0"/>
    <x v="0"/>
    <x v="1"/>
    <x v="3"/>
    <x v="1"/>
    <x v="33"/>
    <x v="0"/>
    <x v="0"/>
    <x v="0"/>
    <x v="55"/>
    <x v="1"/>
  </r>
  <r>
    <x v="56"/>
    <x v="56"/>
    <x v="56"/>
    <x v="52"/>
    <x v="0"/>
    <x v="1"/>
    <x v="13"/>
    <x v="8"/>
    <x v="34"/>
    <x v="0"/>
    <x v="0"/>
    <x v="1"/>
    <x v="56"/>
    <x v="1"/>
  </r>
  <r>
    <x v="57"/>
    <x v="57"/>
    <x v="57"/>
    <x v="53"/>
    <x v="2"/>
    <x v="1"/>
    <x v="26"/>
    <x v="10"/>
    <x v="35"/>
    <x v="0"/>
    <x v="1"/>
    <x v="1"/>
    <x v="57"/>
    <x v="1"/>
  </r>
  <r>
    <x v="58"/>
    <x v="58"/>
    <x v="58"/>
    <x v="54"/>
    <x v="1"/>
    <x v="0"/>
    <x v="27"/>
    <x v="4"/>
    <x v="0"/>
    <x v="0"/>
    <x v="0"/>
    <x v="1"/>
    <x v="58"/>
    <x v="0"/>
  </r>
  <r>
    <x v="59"/>
    <x v="59"/>
    <x v="59"/>
    <x v="55"/>
    <x v="0"/>
    <x v="1"/>
    <x v="22"/>
    <x v="4"/>
    <x v="36"/>
    <x v="0"/>
    <x v="0"/>
    <x v="0"/>
    <x v="59"/>
    <x v="1"/>
  </r>
  <r>
    <x v="60"/>
    <x v="60"/>
    <x v="60"/>
    <x v="56"/>
    <x v="2"/>
    <x v="1"/>
    <x v="12"/>
    <x v="8"/>
    <x v="37"/>
    <x v="0"/>
    <x v="1"/>
    <x v="1"/>
    <x v="60"/>
    <x v="1"/>
  </r>
  <r>
    <x v="61"/>
    <x v="61"/>
    <x v="61"/>
    <x v="57"/>
    <x v="2"/>
    <x v="0"/>
    <x v="7"/>
    <x v="9"/>
    <x v="38"/>
    <x v="2"/>
    <x v="1"/>
    <x v="1"/>
    <x v="61"/>
    <x v="1"/>
  </r>
  <r>
    <x v="62"/>
    <x v="62"/>
    <x v="62"/>
    <x v="58"/>
    <x v="1"/>
    <x v="1"/>
    <x v="20"/>
    <x v="1"/>
    <x v="39"/>
    <x v="2"/>
    <x v="1"/>
    <x v="1"/>
    <x v="62"/>
    <x v="1"/>
  </r>
  <r>
    <x v="63"/>
    <x v="63"/>
    <x v="63"/>
    <x v="9"/>
    <x v="1"/>
    <x v="1"/>
    <x v="28"/>
    <x v="2"/>
    <x v="40"/>
    <x v="0"/>
    <x v="0"/>
    <x v="0"/>
    <x v="63"/>
    <x v="1"/>
  </r>
  <r>
    <x v="64"/>
    <x v="64"/>
    <x v="64"/>
    <x v="59"/>
    <x v="2"/>
    <x v="1"/>
    <x v="29"/>
    <x v="4"/>
    <x v="41"/>
    <x v="0"/>
    <x v="0"/>
    <x v="0"/>
    <x v="64"/>
    <x v="1"/>
  </r>
  <r>
    <x v="65"/>
    <x v="65"/>
    <x v="65"/>
    <x v="60"/>
    <x v="2"/>
    <x v="0"/>
    <x v="19"/>
    <x v="5"/>
    <x v="42"/>
    <x v="2"/>
    <x v="0"/>
    <x v="0"/>
    <x v="65"/>
    <x v="1"/>
  </r>
  <r>
    <x v="66"/>
    <x v="66"/>
    <x v="66"/>
    <x v="61"/>
    <x v="2"/>
    <x v="0"/>
    <x v="10"/>
    <x v="1"/>
    <x v="43"/>
    <x v="0"/>
    <x v="0"/>
    <x v="1"/>
    <x v="66"/>
    <x v="1"/>
  </r>
  <r>
    <x v="67"/>
    <x v="67"/>
    <x v="67"/>
    <x v="62"/>
    <x v="2"/>
    <x v="1"/>
    <x v="3"/>
    <x v="7"/>
    <x v="44"/>
    <x v="2"/>
    <x v="0"/>
    <x v="0"/>
    <x v="67"/>
    <x v="1"/>
  </r>
  <r>
    <x v="68"/>
    <x v="68"/>
    <x v="68"/>
    <x v="63"/>
    <x v="2"/>
    <x v="0"/>
    <x v="12"/>
    <x v="8"/>
    <x v="45"/>
    <x v="2"/>
    <x v="1"/>
    <x v="0"/>
    <x v="68"/>
    <x v="1"/>
  </r>
  <r>
    <x v="69"/>
    <x v="69"/>
    <x v="69"/>
    <x v="64"/>
    <x v="0"/>
    <x v="0"/>
    <x v="30"/>
    <x v="2"/>
    <x v="46"/>
    <x v="0"/>
    <x v="0"/>
    <x v="1"/>
    <x v="69"/>
    <x v="1"/>
  </r>
  <r>
    <x v="70"/>
    <x v="70"/>
    <x v="70"/>
    <x v="65"/>
    <x v="2"/>
    <x v="1"/>
    <x v="14"/>
    <x v="0"/>
    <x v="47"/>
    <x v="3"/>
    <x v="0"/>
    <x v="1"/>
    <x v="70"/>
    <x v="0"/>
  </r>
  <r>
    <x v="71"/>
    <x v="71"/>
    <x v="71"/>
    <x v="66"/>
    <x v="0"/>
    <x v="1"/>
    <x v="6"/>
    <x v="5"/>
    <x v="0"/>
    <x v="0"/>
    <x v="0"/>
    <x v="1"/>
    <x v="71"/>
    <x v="1"/>
  </r>
  <r>
    <x v="72"/>
    <x v="72"/>
    <x v="72"/>
    <x v="67"/>
    <x v="1"/>
    <x v="0"/>
    <x v="25"/>
    <x v="10"/>
    <x v="48"/>
    <x v="0"/>
    <x v="1"/>
    <x v="0"/>
    <x v="72"/>
    <x v="1"/>
  </r>
  <r>
    <x v="73"/>
    <x v="73"/>
    <x v="73"/>
    <x v="68"/>
    <x v="2"/>
    <x v="0"/>
    <x v="11"/>
    <x v="8"/>
    <x v="49"/>
    <x v="2"/>
    <x v="0"/>
    <x v="0"/>
    <x v="73"/>
    <x v="1"/>
  </r>
  <r>
    <x v="74"/>
    <x v="74"/>
    <x v="74"/>
    <x v="69"/>
    <x v="0"/>
    <x v="1"/>
    <x v="19"/>
    <x v="9"/>
    <x v="0"/>
    <x v="2"/>
    <x v="1"/>
    <x v="0"/>
    <x v="74"/>
    <x v="1"/>
  </r>
  <r>
    <x v="75"/>
    <x v="75"/>
    <x v="75"/>
    <x v="62"/>
    <x v="0"/>
    <x v="0"/>
    <x v="30"/>
    <x v="1"/>
    <x v="50"/>
    <x v="2"/>
    <x v="0"/>
    <x v="1"/>
    <x v="75"/>
    <x v="1"/>
  </r>
  <r>
    <x v="76"/>
    <x v="76"/>
    <x v="76"/>
    <x v="70"/>
    <x v="0"/>
    <x v="1"/>
    <x v="31"/>
    <x v="2"/>
    <x v="0"/>
    <x v="2"/>
    <x v="0"/>
    <x v="0"/>
    <x v="76"/>
    <x v="1"/>
  </r>
  <r>
    <x v="77"/>
    <x v="77"/>
    <x v="77"/>
    <x v="71"/>
    <x v="0"/>
    <x v="0"/>
    <x v="15"/>
    <x v="9"/>
    <x v="0"/>
    <x v="0"/>
    <x v="0"/>
    <x v="0"/>
    <x v="77"/>
    <x v="1"/>
  </r>
  <r>
    <x v="78"/>
    <x v="78"/>
    <x v="78"/>
    <x v="72"/>
    <x v="1"/>
    <x v="1"/>
    <x v="20"/>
    <x v="8"/>
    <x v="51"/>
    <x v="0"/>
    <x v="1"/>
    <x v="0"/>
    <x v="78"/>
    <x v="1"/>
  </r>
  <r>
    <x v="79"/>
    <x v="79"/>
    <x v="79"/>
    <x v="73"/>
    <x v="2"/>
    <x v="0"/>
    <x v="1"/>
    <x v="7"/>
    <x v="52"/>
    <x v="2"/>
    <x v="0"/>
    <x v="1"/>
    <x v="79"/>
    <x v="1"/>
  </r>
  <r>
    <x v="80"/>
    <x v="80"/>
    <x v="80"/>
    <x v="74"/>
    <x v="0"/>
    <x v="0"/>
    <x v="10"/>
    <x v="1"/>
    <x v="53"/>
    <x v="2"/>
    <x v="1"/>
    <x v="1"/>
    <x v="80"/>
    <x v="1"/>
  </r>
  <r>
    <x v="81"/>
    <x v="81"/>
    <x v="81"/>
    <x v="75"/>
    <x v="0"/>
    <x v="0"/>
    <x v="15"/>
    <x v="0"/>
    <x v="0"/>
    <x v="0"/>
    <x v="0"/>
    <x v="1"/>
    <x v="81"/>
    <x v="0"/>
  </r>
  <r>
    <x v="82"/>
    <x v="82"/>
    <x v="82"/>
    <x v="76"/>
    <x v="0"/>
    <x v="0"/>
    <x v="19"/>
    <x v="6"/>
    <x v="0"/>
    <x v="2"/>
    <x v="1"/>
    <x v="1"/>
    <x v="82"/>
    <x v="1"/>
  </r>
  <r>
    <x v="83"/>
    <x v="83"/>
    <x v="83"/>
    <x v="77"/>
    <x v="0"/>
    <x v="0"/>
    <x v="10"/>
    <x v="4"/>
    <x v="54"/>
    <x v="0"/>
    <x v="0"/>
    <x v="0"/>
    <x v="83"/>
    <x v="1"/>
  </r>
  <r>
    <x v="84"/>
    <x v="84"/>
    <x v="84"/>
    <x v="78"/>
    <x v="0"/>
    <x v="0"/>
    <x v="17"/>
    <x v="4"/>
    <x v="0"/>
    <x v="2"/>
    <x v="0"/>
    <x v="1"/>
    <x v="84"/>
    <x v="1"/>
  </r>
  <r>
    <x v="85"/>
    <x v="85"/>
    <x v="85"/>
    <x v="79"/>
    <x v="1"/>
    <x v="0"/>
    <x v="32"/>
    <x v="7"/>
    <x v="0"/>
    <x v="2"/>
    <x v="0"/>
    <x v="0"/>
    <x v="85"/>
    <x v="1"/>
  </r>
  <r>
    <x v="86"/>
    <x v="86"/>
    <x v="86"/>
    <x v="80"/>
    <x v="1"/>
    <x v="1"/>
    <x v="33"/>
    <x v="6"/>
    <x v="55"/>
    <x v="0"/>
    <x v="0"/>
    <x v="1"/>
    <x v="86"/>
    <x v="0"/>
  </r>
  <r>
    <x v="87"/>
    <x v="87"/>
    <x v="87"/>
    <x v="81"/>
    <x v="0"/>
    <x v="1"/>
    <x v="34"/>
    <x v="9"/>
    <x v="0"/>
    <x v="2"/>
    <x v="0"/>
    <x v="1"/>
    <x v="87"/>
    <x v="1"/>
  </r>
  <r>
    <x v="88"/>
    <x v="88"/>
    <x v="88"/>
    <x v="82"/>
    <x v="0"/>
    <x v="0"/>
    <x v="17"/>
    <x v="4"/>
    <x v="0"/>
    <x v="1"/>
    <x v="0"/>
    <x v="1"/>
    <x v="88"/>
    <x v="0"/>
  </r>
  <r>
    <x v="89"/>
    <x v="89"/>
    <x v="42"/>
    <x v="14"/>
    <x v="2"/>
    <x v="0"/>
    <x v="35"/>
    <x v="6"/>
    <x v="56"/>
    <x v="2"/>
    <x v="0"/>
    <x v="0"/>
    <x v="89"/>
    <x v="1"/>
  </r>
  <r>
    <x v="90"/>
    <x v="90"/>
    <x v="89"/>
    <x v="83"/>
    <x v="1"/>
    <x v="0"/>
    <x v="4"/>
    <x v="8"/>
    <x v="0"/>
    <x v="1"/>
    <x v="0"/>
    <x v="0"/>
    <x v="90"/>
    <x v="0"/>
  </r>
  <r>
    <x v="91"/>
    <x v="91"/>
    <x v="90"/>
    <x v="84"/>
    <x v="0"/>
    <x v="1"/>
    <x v="13"/>
    <x v="3"/>
    <x v="57"/>
    <x v="2"/>
    <x v="0"/>
    <x v="1"/>
    <x v="91"/>
    <x v="1"/>
  </r>
  <r>
    <x v="92"/>
    <x v="92"/>
    <x v="91"/>
    <x v="85"/>
    <x v="0"/>
    <x v="0"/>
    <x v="19"/>
    <x v="7"/>
    <x v="0"/>
    <x v="2"/>
    <x v="0"/>
    <x v="1"/>
    <x v="92"/>
    <x v="1"/>
  </r>
  <r>
    <x v="93"/>
    <x v="93"/>
    <x v="92"/>
    <x v="86"/>
    <x v="0"/>
    <x v="1"/>
    <x v="6"/>
    <x v="2"/>
    <x v="0"/>
    <x v="2"/>
    <x v="0"/>
    <x v="0"/>
    <x v="93"/>
    <x v="1"/>
  </r>
  <r>
    <x v="94"/>
    <x v="94"/>
    <x v="92"/>
    <x v="87"/>
    <x v="1"/>
    <x v="1"/>
    <x v="0"/>
    <x v="4"/>
    <x v="0"/>
    <x v="2"/>
    <x v="1"/>
    <x v="0"/>
    <x v="94"/>
    <x v="1"/>
  </r>
  <r>
    <x v="95"/>
    <x v="95"/>
    <x v="93"/>
    <x v="88"/>
    <x v="1"/>
    <x v="1"/>
    <x v="12"/>
    <x v="7"/>
    <x v="58"/>
    <x v="0"/>
    <x v="1"/>
    <x v="0"/>
    <x v="95"/>
    <x v="1"/>
  </r>
  <r>
    <x v="96"/>
    <x v="96"/>
    <x v="94"/>
    <x v="89"/>
    <x v="1"/>
    <x v="1"/>
    <x v="1"/>
    <x v="9"/>
    <x v="59"/>
    <x v="0"/>
    <x v="1"/>
    <x v="0"/>
    <x v="96"/>
    <x v="1"/>
  </r>
  <r>
    <x v="97"/>
    <x v="97"/>
    <x v="95"/>
    <x v="90"/>
    <x v="2"/>
    <x v="1"/>
    <x v="6"/>
    <x v="2"/>
    <x v="60"/>
    <x v="2"/>
    <x v="0"/>
    <x v="0"/>
    <x v="97"/>
    <x v="1"/>
  </r>
  <r>
    <x v="98"/>
    <x v="98"/>
    <x v="96"/>
    <x v="91"/>
    <x v="1"/>
    <x v="1"/>
    <x v="33"/>
    <x v="2"/>
    <x v="0"/>
    <x v="2"/>
    <x v="1"/>
    <x v="1"/>
    <x v="98"/>
    <x v="1"/>
  </r>
  <r>
    <x v="99"/>
    <x v="99"/>
    <x v="97"/>
    <x v="92"/>
    <x v="0"/>
    <x v="1"/>
    <x v="10"/>
    <x v="9"/>
    <x v="0"/>
    <x v="2"/>
    <x v="1"/>
    <x v="1"/>
    <x v="99"/>
    <x v="1"/>
  </r>
  <r>
    <x v="100"/>
    <x v="100"/>
    <x v="98"/>
    <x v="74"/>
    <x v="0"/>
    <x v="0"/>
    <x v="21"/>
    <x v="5"/>
    <x v="0"/>
    <x v="0"/>
    <x v="0"/>
    <x v="0"/>
    <x v="100"/>
    <x v="1"/>
  </r>
  <r>
    <x v="101"/>
    <x v="101"/>
    <x v="99"/>
    <x v="93"/>
    <x v="0"/>
    <x v="0"/>
    <x v="4"/>
    <x v="5"/>
    <x v="0"/>
    <x v="2"/>
    <x v="1"/>
    <x v="1"/>
    <x v="101"/>
    <x v="1"/>
  </r>
  <r>
    <x v="102"/>
    <x v="102"/>
    <x v="99"/>
    <x v="65"/>
    <x v="0"/>
    <x v="1"/>
    <x v="8"/>
    <x v="9"/>
    <x v="61"/>
    <x v="0"/>
    <x v="0"/>
    <x v="1"/>
    <x v="102"/>
    <x v="1"/>
  </r>
  <r>
    <x v="103"/>
    <x v="103"/>
    <x v="100"/>
    <x v="10"/>
    <x v="1"/>
    <x v="1"/>
    <x v="19"/>
    <x v="3"/>
    <x v="0"/>
    <x v="2"/>
    <x v="0"/>
    <x v="1"/>
    <x v="103"/>
    <x v="1"/>
  </r>
  <r>
    <x v="104"/>
    <x v="104"/>
    <x v="101"/>
    <x v="94"/>
    <x v="1"/>
    <x v="0"/>
    <x v="36"/>
    <x v="1"/>
    <x v="0"/>
    <x v="0"/>
    <x v="0"/>
    <x v="0"/>
    <x v="104"/>
    <x v="0"/>
  </r>
  <r>
    <x v="105"/>
    <x v="105"/>
    <x v="102"/>
    <x v="95"/>
    <x v="1"/>
    <x v="0"/>
    <x v="17"/>
    <x v="4"/>
    <x v="62"/>
    <x v="2"/>
    <x v="0"/>
    <x v="0"/>
    <x v="105"/>
    <x v="0"/>
  </r>
  <r>
    <x v="106"/>
    <x v="106"/>
    <x v="103"/>
    <x v="37"/>
    <x v="2"/>
    <x v="1"/>
    <x v="15"/>
    <x v="1"/>
    <x v="63"/>
    <x v="0"/>
    <x v="0"/>
    <x v="0"/>
    <x v="106"/>
    <x v="1"/>
  </r>
  <r>
    <x v="107"/>
    <x v="107"/>
    <x v="104"/>
    <x v="96"/>
    <x v="2"/>
    <x v="0"/>
    <x v="19"/>
    <x v="0"/>
    <x v="64"/>
    <x v="0"/>
    <x v="1"/>
    <x v="0"/>
    <x v="107"/>
    <x v="1"/>
  </r>
  <r>
    <x v="108"/>
    <x v="108"/>
    <x v="105"/>
    <x v="97"/>
    <x v="1"/>
    <x v="1"/>
    <x v="20"/>
    <x v="8"/>
    <x v="65"/>
    <x v="0"/>
    <x v="1"/>
    <x v="1"/>
    <x v="108"/>
    <x v="1"/>
  </r>
  <r>
    <x v="109"/>
    <x v="109"/>
    <x v="106"/>
    <x v="98"/>
    <x v="2"/>
    <x v="1"/>
    <x v="12"/>
    <x v="9"/>
    <x v="66"/>
    <x v="0"/>
    <x v="0"/>
    <x v="1"/>
    <x v="109"/>
    <x v="0"/>
  </r>
  <r>
    <x v="110"/>
    <x v="110"/>
    <x v="107"/>
    <x v="99"/>
    <x v="2"/>
    <x v="1"/>
    <x v="34"/>
    <x v="6"/>
    <x v="67"/>
    <x v="0"/>
    <x v="1"/>
    <x v="0"/>
    <x v="110"/>
    <x v="1"/>
  </r>
  <r>
    <x v="111"/>
    <x v="111"/>
    <x v="108"/>
    <x v="100"/>
    <x v="2"/>
    <x v="1"/>
    <x v="2"/>
    <x v="3"/>
    <x v="68"/>
    <x v="2"/>
    <x v="0"/>
    <x v="1"/>
    <x v="111"/>
    <x v="1"/>
  </r>
  <r>
    <x v="112"/>
    <x v="112"/>
    <x v="109"/>
    <x v="101"/>
    <x v="0"/>
    <x v="1"/>
    <x v="0"/>
    <x v="0"/>
    <x v="69"/>
    <x v="0"/>
    <x v="1"/>
    <x v="1"/>
    <x v="112"/>
    <x v="1"/>
  </r>
  <r>
    <x v="113"/>
    <x v="113"/>
    <x v="110"/>
    <x v="64"/>
    <x v="1"/>
    <x v="1"/>
    <x v="19"/>
    <x v="9"/>
    <x v="70"/>
    <x v="0"/>
    <x v="1"/>
    <x v="0"/>
    <x v="113"/>
    <x v="1"/>
  </r>
  <r>
    <x v="114"/>
    <x v="114"/>
    <x v="97"/>
    <x v="102"/>
    <x v="2"/>
    <x v="1"/>
    <x v="35"/>
    <x v="9"/>
    <x v="71"/>
    <x v="2"/>
    <x v="1"/>
    <x v="0"/>
    <x v="114"/>
    <x v="0"/>
  </r>
  <r>
    <x v="115"/>
    <x v="115"/>
    <x v="111"/>
    <x v="103"/>
    <x v="2"/>
    <x v="0"/>
    <x v="34"/>
    <x v="9"/>
    <x v="72"/>
    <x v="2"/>
    <x v="0"/>
    <x v="0"/>
    <x v="115"/>
    <x v="1"/>
  </r>
  <r>
    <x v="116"/>
    <x v="116"/>
    <x v="112"/>
    <x v="104"/>
    <x v="2"/>
    <x v="0"/>
    <x v="25"/>
    <x v="5"/>
    <x v="73"/>
    <x v="0"/>
    <x v="0"/>
    <x v="1"/>
    <x v="116"/>
    <x v="1"/>
  </r>
  <r>
    <x v="117"/>
    <x v="117"/>
    <x v="113"/>
    <x v="77"/>
    <x v="0"/>
    <x v="0"/>
    <x v="1"/>
    <x v="1"/>
    <x v="0"/>
    <x v="2"/>
    <x v="0"/>
    <x v="1"/>
    <x v="117"/>
    <x v="1"/>
  </r>
  <r>
    <x v="118"/>
    <x v="118"/>
    <x v="114"/>
    <x v="85"/>
    <x v="2"/>
    <x v="0"/>
    <x v="8"/>
    <x v="2"/>
    <x v="74"/>
    <x v="0"/>
    <x v="0"/>
    <x v="1"/>
    <x v="118"/>
    <x v="0"/>
  </r>
  <r>
    <x v="119"/>
    <x v="119"/>
    <x v="115"/>
    <x v="3"/>
    <x v="2"/>
    <x v="1"/>
    <x v="10"/>
    <x v="4"/>
    <x v="75"/>
    <x v="2"/>
    <x v="0"/>
    <x v="1"/>
    <x v="119"/>
    <x v="1"/>
  </r>
  <r>
    <x v="120"/>
    <x v="120"/>
    <x v="116"/>
    <x v="105"/>
    <x v="0"/>
    <x v="1"/>
    <x v="10"/>
    <x v="2"/>
    <x v="76"/>
    <x v="2"/>
    <x v="1"/>
    <x v="1"/>
    <x v="120"/>
    <x v="1"/>
  </r>
  <r>
    <x v="121"/>
    <x v="121"/>
    <x v="117"/>
    <x v="106"/>
    <x v="1"/>
    <x v="1"/>
    <x v="2"/>
    <x v="5"/>
    <x v="77"/>
    <x v="0"/>
    <x v="1"/>
    <x v="1"/>
    <x v="121"/>
    <x v="1"/>
  </r>
  <r>
    <x v="122"/>
    <x v="122"/>
    <x v="39"/>
    <x v="52"/>
    <x v="0"/>
    <x v="0"/>
    <x v="2"/>
    <x v="5"/>
    <x v="0"/>
    <x v="2"/>
    <x v="0"/>
    <x v="1"/>
    <x v="122"/>
    <x v="1"/>
  </r>
  <r>
    <x v="123"/>
    <x v="123"/>
    <x v="118"/>
    <x v="9"/>
    <x v="2"/>
    <x v="0"/>
    <x v="37"/>
    <x v="7"/>
    <x v="78"/>
    <x v="0"/>
    <x v="0"/>
    <x v="0"/>
    <x v="123"/>
    <x v="1"/>
  </r>
  <r>
    <x v="124"/>
    <x v="124"/>
    <x v="119"/>
    <x v="107"/>
    <x v="0"/>
    <x v="0"/>
    <x v="35"/>
    <x v="6"/>
    <x v="0"/>
    <x v="0"/>
    <x v="1"/>
    <x v="1"/>
    <x v="124"/>
    <x v="1"/>
  </r>
  <r>
    <x v="125"/>
    <x v="125"/>
    <x v="120"/>
    <x v="108"/>
    <x v="0"/>
    <x v="1"/>
    <x v="0"/>
    <x v="9"/>
    <x v="79"/>
    <x v="0"/>
    <x v="0"/>
    <x v="1"/>
    <x v="125"/>
    <x v="0"/>
  </r>
  <r>
    <x v="126"/>
    <x v="126"/>
    <x v="121"/>
    <x v="13"/>
    <x v="0"/>
    <x v="0"/>
    <x v="38"/>
    <x v="1"/>
    <x v="0"/>
    <x v="0"/>
    <x v="1"/>
    <x v="0"/>
    <x v="126"/>
    <x v="0"/>
  </r>
  <r>
    <x v="127"/>
    <x v="127"/>
    <x v="122"/>
    <x v="107"/>
    <x v="2"/>
    <x v="1"/>
    <x v="28"/>
    <x v="10"/>
    <x v="80"/>
    <x v="0"/>
    <x v="0"/>
    <x v="1"/>
    <x v="127"/>
    <x v="0"/>
  </r>
  <r>
    <x v="128"/>
    <x v="128"/>
    <x v="117"/>
    <x v="105"/>
    <x v="0"/>
    <x v="0"/>
    <x v="1"/>
    <x v="3"/>
    <x v="0"/>
    <x v="2"/>
    <x v="0"/>
    <x v="1"/>
    <x v="128"/>
    <x v="1"/>
  </r>
  <r>
    <x v="129"/>
    <x v="129"/>
    <x v="123"/>
    <x v="109"/>
    <x v="0"/>
    <x v="1"/>
    <x v="9"/>
    <x v="9"/>
    <x v="81"/>
    <x v="0"/>
    <x v="0"/>
    <x v="1"/>
    <x v="129"/>
    <x v="1"/>
  </r>
  <r>
    <x v="130"/>
    <x v="130"/>
    <x v="8"/>
    <x v="110"/>
    <x v="0"/>
    <x v="0"/>
    <x v="10"/>
    <x v="6"/>
    <x v="0"/>
    <x v="2"/>
    <x v="0"/>
    <x v="0"/>
    <x v="130"/>
    <x v="1"/>
  </r>
  <r>
    <x v="131"/>
    <x v="131"/>
    <x v="124"/>
    <x v="111"/>
    <x v="2"/>
    <x v="0"/>
    <x v="20"/>
    <x v="9"/>
    <x v="82"/>
    <x v="0"/>
    <x v="0"/>
    <x v="0"/>
    <x v="131"/>
    <x v="1"/>
  </r>
  <r>
    <x v="132"/>
    <x v="132"/>
    <x v="125"/>
    <x v="57"/>
    <x v="0"/>
    <x v="1"/>
    <x v="18"/>
    <x v="9"/>
    <x v="83"/>
    <x v="0"/>
    <x v="0"/>
    <x v="0"/>
    <x v="132"/>
    <x v="1"/>
  </r>
  <r>
    <x v="133"/>
    <x v="133"/>
    <x v="126"/>
    <x v="112"/>
    <x v="0"/>
    <x v="1"/>
    <x v="11"/>
    <x v="1"/>
    <x v="0"/>
    <x v="2"/>
    <x v="1"/>
    <x v="0"/>
    <x v="133"/>
    <x v="1"/>
  </r>
  <r>
    <x v="134"/>
    <x v="134"/>
    <x v="127"/>
    <x v="113"/>
    <x v="2"/>
    <x v="1"/>
    <x v="2"/>
    <x v="3"/>
    <x v="84"/>
    <x v="2"/>
    <x v="0"/>
    <x v="0"/>
    <x v="134"/>
    <x v="1"/>
  </r>
  <r>
    <x v="135"/>
    <x v="135"/>
    <x v="128"/>
    <x v="114"/>
    <x v="2"/>
    <x v="0"/>
    <x v="5"/>
    <x v="8"/>
    <x v="85"/>
    <x v="2"/>
    <x v="0"/>
    <x v="0"/>
    <x v="135"/>
    <x v="1"/>
  </r>
  <r>
    <x v="136"/>
    <x v="136"/>
    <x v="129"/>
    <x v="115"/>
    <x v="2"/>
    <x v="0"/>
    <x v="10"/>
    <x v="8"/>
    <x v="86"/>
    <x v="0"/>
    <x v="1"/>
    <x v="0"/>
    <x v="136"/>
    <x v="1"/>
  </r>
  <r>
    <x v="137"/>
    <x v="137"/>
    <x v="130"/>
    <x v="45"/>
    <x v="0"/>
    <x v="1"/>
    <x v="21"/>
    <x v="0"/>
    <x v="87"/>
    <x v="0"/>
    <x v="1"/>
    <x v="0"/>
    <x v="137"/>
    <x v="1"/>
  </r>
  <r>
    <x v="138"/>
    <x v="138"/>
    <x v="131"/>
    <x v="116"/>
    <x v="1"/>
    <x v="0"/>
    <x v="37"/>
    <x v="0"/>
    <x v="88"/>
    <x v="0"/>
    <x v="0"/>
    <x v="1"/>
    <x v="138"/>
    <x v="0"/>
  </r>
  <r>
    <x v="139"/>
    <x v="139"/>
    <x v="132"/>
    <x v="117"/>
    <x v="1"/>
    <x v="0"/>
    <x v="12"/>
    <x v="1"/>
    <x v="89"/>
    <x v="2"/>
    <x v="1"/>
    <x v="0"/>
    <x v="139"/>
    <x v="0"/>
  </r>
  <r>
    <x v="140"/>
    <x v="140"/>
    <x v="133"/>
    <x v="25"/>
    <x v="2"/>
    <x v="1"/>
    <x v="4"/>
    <x v="7"/>
    <x v="90"/>
    <x v="0"/>
    <x v="0"/>
    <x v="1"/>
    <x v="140"/>
    <x v="1"/>
  </r>
  <r>
    <x v="141"/>
    <x v="141"/>
    <x v="134"/>
    <x v="118"/>
    <x v="0"/>
    <x v="1"/>
    <x v="10"/>
    <x v="3"/>
    <x v="0"/>
    <x v="2"/>
    <x v="0"/>
    <x v="0"/>
    <x v="141"/>
    <x v="1"/>
  </r>
  <r>
    <x v="142"/>
    <x v="142"/>
    <x v="135"/>
    <x v="119"/>
    <x v="0"/>
    <x v="0"/>
    <x v="3"/>
    <x v="8"/>
    <x v="91"/>
    <x v="0"/>
    <x v="0"/>
    <x v="0"/>
    <x v="142"/>
    <x v="1"/>
  </r>
  <r>
    <x v="143"/>
    <x v="143"/>
    <x v="136"/>
    <x v="120"/>
    <x v="1"/>
    <x v="1"/>
    <x v="38"/>
    <x v="0"/>
    <x v="0"/>
    <x v="0"/>
    <x v="0"/>
    <x v="1"/>
    <x v="143"/>
    <x v="0"/>
  </r>
  <r>
    <x v="144"/>
    <x v="144"/>
    <x v="137"/>
    <x v="121"/>
    <x v="0"/>
    <x v="0"/>
    <x v="8"/>
    <x v="8"/>
    <x v="92"/>
    <x v="0"/>
    <x v="0"/>
    <x v="1"/>
    <x v="144"/>
    <x v="0"/>
  </r>
  <r>
    <x v="145"/>
    <x v="145"/>
    <x v="138"/>
    <x v="122"/>
    <x v="1"/>
    <x v="0"/>
    <x v="30"/>
    <x v="8"/>
    <x v="93"/>
    <x v="0"/>
    <x v="0"/>
    <x v="0"/>
    <x v="145"/>
    <x v="1"/>
  </r>
  <r>
    <x v="146"/>
    <x v="146"/>
    <x v="139"/>
    <x v="14"/>
    <x v="1"/>
    <x v="0"/>
    <x v="6"/>
    <x v="2"/>
    <x v="94"/>
    <x v="2"/>
    <x v="0"/>
    <x v="1"/>
    <x v="146"/>
    <x v="1"/>
  </r>
  <r>
    <x v="147"/>
    <x v="147"/>
    <x v="140"/>
    <x v="123"/>
    <x v="0"/>
    <x v="1"/>
    <x v="25"/>
    <x v="8"/>
    <x v="95"/>
    <x v="0"/>
    <x v="1"/>
    <x v="1"/>
    <x v="147"/>
    <x v="1"/>
  </r>
  <r>
    <x v="148"/>
    <x v="148"/>
    <x v="141"/>
    <x v="62"/>
    <x v="0"/>
    <x v="1"/>
    <x v="4"/>
    <x v="9"/>
    <x v="96"/>
    <x v="0"/>
    <x v="0"/>
    <x v="1"/>
    <x v="148"/>
    <x v="1"/>
  </r>
  <r>
    <x v="149"/>
    <x v="149"/>
    <x v="142"/>
    <x v="73"/>
    <x v="0"/>
    <x v="1"/>
    <x v="15"/>
    <x v="10"/>
    <x v="0"/>
    <x v="2"/>
    <x v="1"/>
    <x v="0"/>
    <x v="149"/>
    <x v="1"/>
  </r>
  <r>
    <x v="150"/>
    <x v="150"/>
    <x v="143"/>
    <x v="124"/>
    <x v="1"/>
    <x v="0"/>
    <x v="15"/>
    <x v="3"/>
    <x v="0"/>
    <x v="2"/>
    <x v="0"/>
    <x v="1"/>
    <x v="150"/>
    <x v="1"/>
  </r>
  <r>
    <x v="151"/>
    <x v="151"/>
    <x v="144"/>
    <x v="125"/>
    <x v="0"/>
    <x v="0"/>
    <x v="37"/>
    <x v="9"/>
    <x v="0"/>
    <x v="0"/>
    <x v="0"/>
    <x v="1"/>
    <x v="151"/>
    <x v="0"/>
  </r>
  <r>
    <x v="152"/>
    <x v="152"/>
    <x v="145"/>
    <x v="126"/>
    <x v="1"/>
    <x v="1"/>
    <x v="0"/>
    <x v="2"/>
    <x v="0"/>
    <x v="2"/>
    <x v="0"/>
    <x v="1"/>
    <x v="152"/>
    <x v="1"/>
  </r>
  <r>
    <x v="153"/>
    <x v="153"/>
    <x v="146"/>
    <x v="127"/>
    <x v="0"/>
    <x v="1"/>
    <x v="25"/>
    <x v="0"/>
    <x v="97"/>
    <x v="0"/>
    <x v="0"/>
    <x v="1"/>
    <x v="153"/>
    <x v="1"/>
  </r>
  <r>
    <x v="154"/>
    <x v="154"/>
    <x v="147"/>
    <x v="55"/>
    <x v="0"/>
    <x v="0"/>
    <x v="3"/>
    <x v="5"/>
    <x v="0"/>
    <x v="2"/>
    <x v="0"/>
    <x v="0"/>
    <x v="154"/>
    <x v="1"/>
  </r>
  <r>
    <x v="155"/>
    <x v="155"/>
    <x v="148"/>
    <x v="128"/>
    <x v="1"/>
    <x v="1"/>
    <x v="39"/>
    <x v="3"/>
    <x v="0"/>
    <x v="0"/>
    <x v="0"/>
    <x v="1"/>
    <x v="155"/>
    <x v="0"/>
  </r>
  <r>
    <x v="156"/>
    <x v="156"/>
    <x v="129"/>
    <x v="110"/>
    <x v="0"/>
    <x v="0"/>
    <x v="20"/>
    <x v="3"/>
    <x v="0"/>
    <x v="2"/>
    <x v="1"/>
    <x v="1"/>
    <x v="156"/>
    <x v="1"/>
  </r>
  <r>
    <x v="157"/>
    <x v="157"/>
    <x v="149"/>
    <x v="129"/>
    <x v="1"/>
    <x v="0"/>
    <x v="35"/>
    <x v="0"/>
    <x v="0"/>
    <x v="2"/>
    <x v="0"/>
    <x v="0"/>
    <x v="157"/>
    <x v="1"/>
  </r>
  <r>
    <x v="158"/>
    <x v="158"/>
    <x v="25"/>
    <x v="82"/>
    <x v="0"/>
    <x v="0"/>
    <x v="40"/>
    <x v="5"/>
    <x v="98"/>
    <x v="0"/>
    <x v="1"/>
    <x v="0"/>
    <x v="158"/>
    <x v="1"/>
  </r>
  <r>
    <x v="159"/>
    <x v="159"/>
    <x v="150"/>
    <x v="130"/>
    <x v="2"/>
    <x v="0"/>
    <x v="20"/>
    <x v="4"/>
    <x v="99"/>
    <x v="0"/>
    <x v="1"/>
    <x v="1"/>
    <x v="159"/>
    <x v="1"/>
  </r>
  <r>
    <x v="160"/>
    <x v="160"/>
    <x v="151"/>
    <x v="131"/>
    <x v="1"/>
    <x v="0"/>
    <x v="33"/>
    <x v="5"/>
    <x v="100"/>
    <x v="0"/>
    <x v="1"/>
    <x v="0"/>
    <x v="160"/>
    <x v="1"/>
  </r>
  <r>
    <x v="161"/>
    <x v="161"/>
    <x v="152"/>
    <x v="9"/>
    <x v="0"/>
    <x v="1"/>
    <x v="34"/>
    <x v="0"/>
    <x v="0"/>
    <x v="2"/>
    <x v="0"/>
    <x v="1"/>
    <x v="161"/>
    <x v="1"/>
  </r>
  <r>
    <x v="162"/>
    <x v="162"/>
    <x v="153"/>
    <x v="132"/>
    <x v="0"/>
    <x v="0"/>
    <x v="24"/>
    <x v="3"/>
    <x v="101"/>
    <x v="0"/>
    <x v="1"/>
    <x v="1"/>
    <x v="162"/>
    <x v="1"/>
  </r>
  <r>
    <x v="163"/>
    <x v="163"/>
    <x v="76"/>
    <x v="102"/>
    <x v="1"/>
    <x v="0"/>
    <x v="19"/>
    <x v="0"/>
    <x v="0"/>
    <x v="2"/>
    <x v="0"/>
    <x v="0"/>
    <x v="163"/>
    <x v="1"/>
  </r>
  <r>
    <x v="164"/>
    <x v="164"/>
    <x v="154"/>
    <x v="133"/>
    <x v="1"/>
    <x v="1"/>
    <x v="6"/>
    <x v="10"/>
    <x v="102"/>
    <x v="0"/>
    <x v="0"/>
    <x v="1"/>
    <x v="164"/>
    <x v="0"/>
  </r>
  <r>
    <x v="165"/>
    <x v="165"/>
    <x v="155"/>
    <x v="42"/>
    <x v="2"/>
    <x v="1"/>
    <x v="8"/>
    <x v="9"/>
    <x v="103"/>
    <x v="2"/>
    <x v="0"/>
    <x v="0"/>
    <x v="165"/>
    <x v="1"/>
  </r>
  <r>
    <x v="166"/>
    <x v="166"/>
    <x v="156"/>
    <x v="134"/>
    <x v="2"/>
    <x v="0"/>
    <x v="9"/>
    <x v="3"/>
    <x v="104"/>
    <x v="0"/>
    <x v="0"/>
    <x v="1"/>
    <x v="166"/>
    <x v="0"/>
  </r>
  <r>
    <x v="167"/>
    <x v="167"/>
    <x v="157"/>
    <x v="135"/>
    <x v="1"/>
    <x v="0"/>
    <x v="1"/>
    <x v="9"/>
    <x v="105"/>
    <x v="0"/>
    <x v="0"/>
    <x v="1"/>
    <x v="167"/>
    <x v="1"/>
  </r>
  <r>
    <x v="168"/>
    <x v="168"/>
    <x v="158"/>
    <x v="136"/>
    <x v="1"/>
    <x v="0"/>
    <x v="2"/>
    <x v="0"/>
    <x v="0"/>
    <x v="2"/>
    <x v="0"/>
    <x v="1"/>
    <x v="168"/>
    <x v="0"/>
  </r>
  <r>
    <x v="169"/>
    <x v="169"/>
    <x v="159"/>
    <x v="119"/>
    <x v="2"/>
    <x v="1"/>
    <x v="9"/>
    <x v="9"/>
    <x v="106"/>
    <x v="2"/>
    <x v="1"/>
    <x v="1"/>
    <x v="169"/>
    <x v="1"/>
  </r>
  <r>
    <x v="170"/>
    <x v="170"/>
    <x v="160"/>
    <x v="137"/>
    <x v="0"/>
    <x v="0"/>
    <x v="6"/>
    <x v="4"/>
    <x v="107"/>
    <x v="0"/>
    <x v="0"/>
    <x v="1"/>
    <x v="170"/>
    <x v="1"/>
  </r>
  <r>
    <x v="171"/>
    <x v="171"/>
    <x v="161"/>
    <x v="103"/>
    <x v="2"/>
    <x v="1"/>
    <x v="7"/>
    <x v="8"/>
    <x v="108"/>
    <x v="2"/>
    <x v="0"/>
    <x v="1"/>
    <x v="171"/>
    <x v="1"/>
  </r>
  <r>
    <x v="172"/>
    <x v="172"/>
    <x v="162"/>
    <x v="138"/>
    <x v="2"/>
    <x v="1"/>
    <x v="4"/>
    <x v="7"/>
    <x v="109"/>
    <x v="0"/>
    <x v="0"/>
    <x v="1"/>
    <x v="172"/>
    <x v="0"/>
  </r>
  <r>
    <x v="173"/>
    <x v="173"/>
    <x v="163"/>
    <x v="139"/>
    <x v="0"/>
    <x v="1"/>
    <x v="34"/>
    <x v="4"/>
    <x v="110"/>
    <x v="0"/>
    <x v="0"/>
    <x v="1"/>
    <x v="173"/>
    <x v="1"/>
  </r>
  <r>
    <x v="174"/>
    <x v="174"/>
    <x v="164"/>
    <x v="140"/>
    <x v="0"/>
    <x v="1"/>
    <x v="21"/>
    <x v="8"/>
    <x v="0"/>
    <x v="2"/>
    <x v="0"/>
    <x v="0"/>
    <x v="174"/>
    <x v="1"/>
  </r>
  <r>
    <x v="175"/>
    <x v="175"/>
    <x v="98"/>
    <x v="137"/>
    <x v="1"/>
    <x v="0"/>
    <x v="12"/>
    <x v="3"/>
    <x v="111"/>
    <x v="0"/>
    <x v="0"/>
    <x v="0"/>
    <x v="175"/>
    <x v="1"/>
  </r>
  <r>
    <x v="176"/>
    <x v="176"/>
    <x v="165"/>
    <x v="21"/>
    <x v="0"/>
    <x v="0"/>
    <x v="34"/>
    <x v="10"/>
    <x v="0"/>
    <x v="2"/>
    <x v="0"/>
    <x v="0"/>
    <x v="176"/>
    <x v="1"/>
  </r>
  <r>
    <x v="177"/>
    <x v="177"/>
    <x v="166"/>
    <x v="141"/>
    <x v="2"/>
    <x v="1"/>
    <x v="19"/>
    <x v="8"/>
    <x v="112"/>
    <x v="2"/>
    <x v="1"/>
    <x v="1"/>
    <x v="177"/>
    <x v="1"/>
  </r>
  <r>
    <x v="178"/>
    <x v="178"/>
    <x v="167"/>
    <x v="142"/>
    <x v="1"/>
    <x v="0"/>
    <x v="21"/>
    <x v="2"/>
    <x v="113"/>
    <x v="0"/>
    <x v="1"/>
    <x v="0"/>
    <x v="178"/>
    <x v="1"/>
  </r>
  <r>
    <x v="179"/>
    <x v="179"/>
    <x v="168"/>
    <x v="124"/>
    <x v="2"/>
    <x v="0"/>
    <x v="31"/>
    <x v="6"/>
    <x v="114"/>
    <x v="0"/>
    <x v="0"/>
    <x v="1"/>
    <x v="179"/>
    <x v="0"/>
  </r>
  <r>
    <x v="180"/>
    <x v="180"/>
    <x v="169"/>
    <x v="4"/>
    <x v="1"/>
    <x v="0"/>
    <x v="13"/>
    <x v="0"/>
    <x v="115"/>
    <x v="0"/>
    <x v="0"/>
    <x v="0"/>
    <x v="180"/>
    <x v="1"/>
  </r>
  <r>
    <x v="181"/>
    <x v="181"/>
    <x v="170"/>
    <x v="21"/>
    <x v="0"/>
    <x v="1"/>
    <x v="36"/>
    <x v="0"/>
    <x v="0"/>
    <x v="2"/>
    <x v="0"/>
    <x v="0"/>
    <x v="181"/>
    <x v="1"/>
  </r>
  <r>
    <x v="182"/>
    <x v="182"/>
    <x v="171"/>
    <x v="143"/>
    <x v="2"/>
    <x v="0"/>
    <x v="13"/>
    <x v="1"/>
    <x v="116"/>
    <x v="2"/>
    <x v="0"/>
    <x v="1"/>
    <x v="182"/>
    <x v="1"/>
  </r>
  <r>
    <x v="183"/>
    <x v="183"/>
    <x v="106"/>
    <x v="20"/>
    <x v="0"/>
    <x v="1"/>
    <x v="0"/>
    <x v="0"/>
    <x v="0"/>
    <x v="2"/>
    <x v="0"/>
    <x v="0"/>
    <x v="183"/>
    <x v="1"/>
  </r>
  <r>
    <x v="184"/>
    <x v="184"/>
    <x v="125"/>
    <x v="36"/>
    <x v="0"/>
    <x v="0"/>
    <x v="5"/>
    <x v="4"/>
    <x v="0"/>
    <x v="0"/>
    <x v="0"/>
    <x v="0"/>
    <x v="184"/>
    <x v="0"/>
  </r>
  <r>
    <x v="185"/>
    <x v="185"/>
    <x v="172"/>
    <x v="144"/>
    <x v="0"/>
    <x v="1"/>
    <x v="15"/>
    <x v="2"/>
    <x v="0"/>
    <x v="2"/>
    <x v="0"/>
    <x v="1"/>
    <x v="185"/>
    <x v="1"/>
  </r>
  <r>
    <x v="186"/>
    <x v="186"/>
    <x v="173"/>
    <x v="87"/>
    <x v="0"/>
    <x v="0"/>
    <x v="2"/>
    <x v="1"/>
    <x v="117"/>
    <x v="0"/>
    <x v="0"/>
    <x v="1"/>
    <x v="186"/>
    <x v="1"/>
  </r>
  <r>
    <x v="187"/>
    <x v="187"/>
    <x v="174"/>
    <x v="145"/>
    <x v="1"/>
    <x v="0"/>
    <x v="25"/>
    <x v="10"/>
    <x v="0"/>
    <x v="0"/>
    <x v="1"/>
    <x v="0"/>
    <x v="187"/>
    <x v="1"/>
  </r>
  <r>
    <x v="188"/>
    <x v="188"/>
    <x v="175"/>
    <x v="15"/>
    <x v="1"/>
    <x v="1"/>
    <x v="34"/>
    <x v="8"/>
    <x v="0"/>
    <x v="2"/>
    <x v="1"/>
    <x v="0"/>
    <x v="188"/>
    <x v="1"/>
  </r>
  <r>
    <x v="189"/>
    <x v="189"/>
    <x v="176"/>
    <x v="57"/>
    <x v="2"/>
    <x v="0"/>
    <x v="10"/>
    <x v="3"/>
    <x v="118"/>
    <x v="2"/>
    <x v="0"/>
    <x v="1"/>
    <x v="189"/>
    <x v="1"/>
  </r>
  <r>
    <x v="190"/>
    <x v="190"/>
    <x v="177"/>
    <x v="146"/>
    <x v="0"/>
    <x v="0"/>
    <x v="1"/>
    <x v="2"/>
    <x v="119"/>
    <x v="2"/>
    <x v="1"/>
    <x v="1"/>
    <x v="190"/>
    <x v="0"/>
  </r>
  <r>
    <x v="191"/>
    <x v="191"/>
    <x v="94"/>
    <x v="140"/>
    <x v="0"/>
    <x v="0"/>
    <x v="19"/>
    <x v="6"/>
    <x v="120"/>
    <x v="2"/>
    <x v="0"/>
    <x v="1"/>
    <x v="191"/>
    <x v="1"/>
  </r>
  <r>
    <x v="192"/>
    <x v="192"/>
    <x v="178"/>
    <x v="98"/>
    <x v="0"/>
    <x v="1"/>
    <x v="21"/>
    <x v="1"/>
    <x v="0"/>
    <x v="2"/>
    <x v="1"/>
    <x v="1"/>
    <x v="192"/>
    <x v="1"/>
  </r>
  <r>
    <x v="193"/>
    <x v="193"/>
    <x v="179"/>
    <x v="51"/>
    <x v="0"/>
    <x v="1"/>
    <x v="15"/>
    <x v="2"/>
    <x v="121"/>
    <x v="0"/>
    <x v="0"/>
    <x v="1"/>
    <x v="193"/>
    <x v="1"/>
  </r>
  <r>
    <x v="194"/>
    <x v="194"/>
    <x v="180"/>
    <x v="147"/>
    <x v="1"/>
    <x v="1"/>
    <x v="6"/>
    <x v="9"/>
    <x v="122"/>
    <x v="2"/>
    <x v="0"/>
    <x v="1"/>
    <x v="194"/>
    <x v="1"/>
  </r>
  <r>
    <x v="195"/>
    <x v="195"/>
    <x v="181"/>
    <x v="148"/>
    <x v="0"/>
    <x v="1"/>
    <x v="12"/>
    <x v="6"/>
    <x v="123"/>
    <x v="0"/>
    <x v="0"/>
    <x v="0"/>
    <x v="195"/>
    <x v="1"/>
  </r>
  <r>
    <x v="196"/>
    <x v="196"/>
    <x v="182"/>
    <x v="15"/>
    <x v="1"/>
    <x v="0"/>
    <x v="15"/>
    <x v="5"/>
    <x v="0"/>
    <x v="2"/>
    <x v="0"/>
    <x v="0"/>
    <x v="196"/>
    <x v="1"/>
  </r>
  <r>
    <x v="197"/>
    <x v="197"/>
    <x v="183"/>
    <x v="102"/>
    <x v="2"/>
    <x v="1"/>
    <x v="25"/>
    <x v="6"/>
    <x v="124"/>
    <x v="0"/>
    <x v="0"/>
    <x v="0"/>
    <x v="197"/>
    <x v="1"/>
  </r>
  <r>
    <x v="198"/>
    <x v="198"/>
    <x v="184"/>
    <x v="8"/>
    <x v="0"/>
    <x v="1"/>
    <x v="39"/>
    <x v="7"/>
    <x v="0"/>
    <x v="2"/>
    <x v="0"/>
    <x v="0"/>
    <x v="198"/>
    <x v="1"/>
  </r>
  <r>
    <x v="199"/>
    <x v="199"/>
    <x v="185"/>
    <x v="149"/>
    <x v="0"/>
    <x v="1"/>
    <x v="12"/>
    <x v="5"/>
    <x v="125"/>
    <x v="0"/>
    <x v="0"/>
    <x v="1"/>
    <x v="199"/>
    <x v="1"/>
  </r>
  <r>
    <x v="200"/>
    <x v="200"/>
    <x v="186"/>
    <x v="4"/>
    <x v="1"/>
    <x v="1"/>
    <x v="34"/>
    <x v="0"/>
    <x v="126"/>
    <x v="0"/>
    <x v="0"/>
    <x v="0"/>
    <x v="200"/>
    <x v="1"/>
  </r>
  <r>
    <x v="201"/>
    <x v="201"/>
    <x v="187"/>
    <x v="150"/>
    <x v="0"/>
    <x v="1"/>
    <x v="0"/>
    <x v="4"/>
    <x v="127"/>
    <x v="0"/>
    <x v="1"/>
    <x v="0"/>
    <x v="201"/>
    <x v="1"/>
  </r>
  <r>
    <x v="202"/>
    <x v="202"/>
    <x v="8"/>
    <x v="151"/>
    <x v="1"/>
    <x v="1"/>
    <x v="5"/>
    <x v="8"/>
    <x v="0"/>
    <x v="0"/>
    <x v="1"/>
    <x v="0"/>
    <x v="202"/>
    <x v="0"/>
  </r>
  <r>
    <x v="203"/>
    <x v="203"/>
    <x v="188"/>
    <x v="152"/>
    <x v="0"/>
    <x v="0"/>
    <x v="18"/>
    <x v="0"/>
    <x v="128"/>
    <x v="2"/>
    <x v="0"/>
    <x v="0"/>
    <x v="203"/>
    <x v="0"/>
  </r>
  <r>
    <x v="204"/>
    <x v="204"/>
    <x v="189"/>
    <x v="153"/>
    <x v="1"/>
    <x v="1"/>
    <x v="20"/>
    <x v="6"/>
    <x v="129"/>
    <x v="0"/>
    <x v="0"/>
    <x v="1"/>
    <x v="204"/>
    <x v="1"/>
  </r>
  <r>
    <x v="205"/>
    <x v="205"/>
    <x v="190"/>
    <x v="46"/>
    <x v="0"/>
    <x v="1"/>
    <x v="25"/>
    <x v="6"/>
    <x v="0"/>
    <x v="0"/>
    <x v="0"/>
    <x v="0"/>
    <x v="205"/>
    <x v="1"/>
  </r>
  <r>
    <x v="206"/>
    <x v="206"/>
    <x v="20"/>
    <x v="1"/>
    <x v="1"/>
    <x v="0"/>
    <x v="1"/>
    <x v="6"/>
    <x v="130"/>
    <x v="0"/>
    <x v="1"/>
    <x v="1"/>
    <x v="206"/>
    <x v="0"/>
  </r>
  <r>
    <x v="207"/>
    <x v="207"/>
    <x v="191"/>
    <x v="154"/>
    <x v="0"/>
    <x v="1"/>
    <x v="10"/>
    <x v="8"/>
    <x v="131"/>
    <x v="0"/>
    <x v="0"/>
    <x v="0"/>
    <x v="207"/>
    <x v="1"/>
  </r>
  <r>
    <x v="208"/>
    <x v="208"/>
    <x v="192"/>
    <x v="155"/>
    <x v="0"/>
    <x v="1"/>
    <x v="13"/>
    <x v="8"/>
    <x v="0"/>
    <x v="0"/>
    <x v="0"/>
    <x v="1"/>
    <x v="208"/>
    <x v="0"/>
  </r>
  <r>
    <x v="209"/>
    <x v="209"/>
    <x v="193"/>
    <x v="156"/>
    <x v="0"/>
    <x v="1"/>
    <x v="13"/>
    <x v="0"/>
    <x v="132"/>
    <x v="0"/>
    <x v="1"/>
    <x v="0"/>
    <x v="209"/>
    <x v="1"/>
  </r>
  <r>
    <x v="210"/>
    <x v="210"/>
    <x v="194"/>
    <x v="157"/>
    <x v="2"/>
    <x v="1"/>
    <x v="20"/>
    <x v="0"/>
    <x v="133"/>
    <x v="2"/>
    <x v="0"/>
    <x v="1"/>
    <x v="210"/>
    <x v="1"/>
  </r>
  <r>
    <x v="211"/>
    <x v="211"/>
    <x v="195"/>
    <x v="59"/>
    <x v="0"/>
    <x v="1"/>
    <x v="8"/>
    <x v="2"/>
    <x v="0"/>
    <x v="2"/>
    <x v="0"/>
    <x v="0"/>
    <x v="211"/>
    <x v="1"/>
  </r>
  <r>
    <x v="212"/>
    <x v="212"/>
    <x v="196"/>
    <x v="158"/>
    <x v="0"/>
    <x v="0"/>
    <x v="1"/>
    <x v="9"/>
    <x v="0"/>
    <x v="2"/>
    <x v="1"/>
    <x v="1"/>
    <x v="212"/>
    <x v="1"/>
  </r>
  <r>
    <x v="213"/>
    <x v="213"/>
    <x v="197"/>
    <x v="159"/>
    <x v="0"/>
    <x v="0"/>
    <x v="10"/>
    <x v="1"/>
    <x v="134"/>
    <x v="0"/>
    <x v="0"/>
    <x v="0"/>
    <x v="213"/>
    <x v="1"/>
  </r>
  <r>
    <x v="214"/>
    <x v="214"/>
    <x v="198"/>
    <x v="153"/>
    <x v="2"/>
    <x v="1"/>
    <x v="29"/>
    <x v="4"/>
    <x v="135"/>
    <x v="2"/>
    <x v="1"/>
    <x v="1"/>
    <x v="214"/>
    <x v="1"/>
  </r>
  <r>
    <x v="215"/>
    <x v="215"/>
    <x v="36"/>
    <x v="104"/>
    <x v="2"/>
    <x v="1"/>
    <x v="41"/>
    <x v="3"/>
    <x v="136"/>
    <x v="0"/>
    <x v="1"/>
    <x v="0"/>
    <x v="215"/>
    <x v="0"/>
  </r>
  <r>
    <x v="216"/>
    <x v="216"/>
    <x v="199"/>
    <x v="160"/>
    <x v="0"/>
    <x v="1"/>
    <x v="17"/>
    <x v="3"/>
    <x v="137"/>
    <x v="0"/>
    <x v="0"/>
    <x v="1"/>
    <x v="216"/>
    <x v="1"/>
  </r>
  <r>
    <x v="217"/>
    <x v="217"/>
    <x v="200"/>
    <x v="87"/>
    <x v="1"/>
    <x v="0"/>
    <x v="20"/>
    <x v="9"/>
    <x v="0"/>
    <x v="2"/>
    <x v="1"/>
    <x v="1"/>
    <x v="217"/>
    <x v="1"/>
  </r>
  <r>
    <x v="218"/>
    <x v="218"/>
    <x v="201"/>
    <x v="148"/>
    <x v="0"/>
    <x v="1"/>
    <x v="3"/>
    <x v="1"/>
    <x v="138"/>
    <x v="2"/>
    <x v="0"/>
    <x v="1"/>
    <x v="218"/>
    <x v="0"/>
  </r>
  <r>
    <x v="219"/>
    <x v="219"/>
    <x v="120"/>
    <x v="161"/>
    <x v="0"/>
    <x v="1"/>
    <x v="42"/>
    <x v="2"/>
    <x v="0"/>
    <x v="0"/>
    <x v="0"/>
    <x v="0"/>
    <x v="219"/>
    <x v="0"/>
  </r>
  <r>
    <x v="220"/>
    <x v="220"/>
    <x v="202"/>
    <x v="18"/>
    <x v="0"/>
    <x v="0"/>
    <x v="8"/>
    <x v="9"/>
    <x v="139"/>
    <x v="2"/>
    <x v="0"/>
    <x v="0"/>
    <x v="220"/>
    <x v="1"/>
  </r>
  <r>
    <x v="221"/>
    <x v="221"/>
    <x v="203"/>
    <x v="144"/>
    <x v="1"/>
    <x v="1"/>
    <x v="34"/>
    <x v="3"/>
    <x v="0"/>
    <x v="0"/>
    <x v="1"/>
    <x v="0"/>
    <x v="221"/>
    <x v="1"/>
  </r>
  <r>
    <x v="222"/>
    <x v="222"/>
    <x v="204"/>
    <x v="162"/>
    <x v="0"/>
    <x v="1"/>
    <x v="0"/>
    <x v="0"/>
    <x v="0"/>
    <x v="2"/>
    <x v="0"/>
    <x v="0"/>
    <x v="222"/>
    <x v="1"/>
  </r>
  <r>
    <x v="223"/>
    <x v="223"/>
    <x v="205"/>
    <x v="4"/>
    <x v="0"/>
    <x v="1"/>
    <x v="20"/>
    <x v="7"/>
    <x v="0"/>
    <x v="0"/>
    <x v="0"/>
    <x v="1"/>
    <x v="223"/>
    <x v="0"/>
  </r>
  <r>
    <x v="224"/>
    <x v="224"/>
    <x v="206"/>
    <x v="156"/>
    <x v="2"/>
    <x v="1"/>
    <x v="13"/>
    <x v="5"/>
    <x v="140"/>
    <x v="0"/>
    <x v="0"/>
    <x v="0"/>
    <x v="224"/>
    <x v="0"/>
  </r>
  <r>
    <x v="225"/>
    <x v="225"/>
    <x v="207"/>
    <x v="94"/>
    <x v="0"/>
    <x v="1"/>
    <x v="25"/>
    <x v="4"/>
    <x v="141"/>
    <x v="2"/>
    <x v="0"/>
    <x v="1"/>
    <x v="225"/>
    <x v="1"/>
  </r>
  <r>
    <x v="226"/>
    <x v="226"/>
    <x v="208"/>
    <x v="163"/>
    <x v="0"/>
    <x v="0"/>
    <x v="34"/>
    <x v="9"/>
    <x v="0"/>
    <x v="2"/>
    <x v="0"/>
    <x v="0"/>
    <x v="226"/>
    <x v="1"/>
  </r>
  <r>
    <x v="227"/>
    <x v="227"/>
    <x v="209"/>
    <x v="164"/>
    <x v="2"/>
    <x v="0"/>
    <x v="2"/>
    <x v="5"/>
    <x v="142"/>
    <x v="1"/>
    <x v="0"/>
    <x v="0"/>
    <x v="227"/>
    <x v="0"/>
  </r>
  <r>
    <x v="228"/>
    <x v="228"/>
    <x v="210"/>
    <x v="60"/>
    <x v="2"/>
    <x v="1"/>
    <x v="5"/>
    <x v="0"/>
    <x v="143"/>
    <x v="0"/>
    <x v="0"/>
    <x v="1"/>
    <x v="228"/>
    <x v="0"/>
  </r>
  <r>
    <x v="229"/>
    <x v="229"/>
    <x v="211"/>
    <x v="165"/>
    <x v="2"/>
    <x v="0"/>
    <x v="6"/>
    <x v="6"/>
    <x v="144"/>
    <x v="0"/>
    <x v="0"/>
    <x v="1"/>
    <x v="229"/>
    <x v="1"/>
  </r>
  <r>
    <x v="230"/>
    <x v="230"/>
    <x v="212"/>
    <x v="166"/>
    <x v="0"/>
    <x v="1"/>
    <x v="43"/>
    <x v="1"/>
    <x v="0"/>
    <x v="2"/>
    <x v="1"/>
    <x v="0"/>
    <x v="230"/>
    <x v="1"/>
  </r>
  <r>
    <x v="231"/>
    <x v="231"/>
    <x v="213"/>
    <x v="167"/>
    <x v="0"/>
    <x v="1"/>
    <x v="21"/>
    <x v="10"/>
    <x v="0"/>
    <x v="2"/>
    <x v="0"/>
    <x v="1"/>
    <x v="231"/>
    <x v="1"/>
  </r>
  <r>
    <x v="232"/>
    <x v="232"/>
    <x v="214"/>
    <x v="140"/>
    <x v="0"/>
    <x v="0"/>
    <x v="25"/>
    <x v="1"/>
    <x v="0"/>
    <x v="2"/>
    <x v="1"/>
    <x v="0"/>
    <x v="232"/>
    <x v="1"/>
  </r>
  <r>
    <x v="233"/>
    <x v="233"/>
    <x v="215"/>
    <x v="168"/>
    <x v="2"/>
    <x v="1"/>
    <x v="44"/>
    <x v="6"/>
    <x v="145"/>
    <x v="2"/>
    <x v="1"/>
    <x v="0"/>
    <x v="233"/>
    <x v="1"/>
  </r>
  <r>
    <x v="234"/>
    <x v="234"/>
    <x v="216"/>
    <x v="48"/>
    <x v="0"/>
    <x v="0"/>
    <x v="45"/>
    <x v="8"/>
    <x v="146"/>
    <x v="2"/>
    <x v="1"/>
    <x v="0"/>
    <x v="234"/>
    <x v="1"/>
  </r>
  <r>
    <x v="235"/>
    <x v="235"/>
    <x v="217"/>
    <x v="169"/>
    <x v="2"/>
    <x v="1"/>
    <x v="0"/>
    <x v="5"/>
    <x v="147"/>
    <x v="0"/>
    <x v="0"/>
    <x v="1"/>
    <x v="235"/>
    <x v="0"/>
  </r>
  <r>
    <x v="236"/>
    <x v="236"/>
    <x v="218"/>
    <x v="170"/>
    <x v="0"/>
    <x v="0"/>
    <x v="6"/>
    <x v="0"/>
    <x v="0"/>
    <x v="0"/>
    <x v="0"/>
    <x v="0"/>
    <x v="236"/>
    <x v="1"/>
  </r>
  <r>
    <x v="237"/>
    <x v="237"/>
    <x v="219"/>
    <x v="127"/>
    <x v="2"/>
    <x v="0"/>
    <x v="3"/>
    <x v="6"/>
    <x v="148"/>
    <x v="1"/>
    <x v="0"/>
    <x v="1"/>
    <x v="237"/>
    <x v="0"/>
  </r>
  <r>
    <x v="238"/>
    <x v="238"/>
    <x v="220"/>
    <x v="104"/>
    <x v="0"/>
    <x v="0"/>
    <x v="17"/>
    <x v="0"/>
    <x v="0"/>
    <x v="1"/>
    <x v="0"/>
    <x v="1"/>
    <x v="238"/>
    <x v="0"/>
  </r>
  <r>
    <x v="239"/>
    <x v="239"/>
    <x v="221"/>
    <x v="171"/>
    <x v="0"/>
    <x v="1"/>
    <x v="35"/>
    <x v="0"/>
    <x v="149"/>
    <x v="2"/>
    <x v="1"/>
    <x v="0"/>
    <x v="239"/>
    <x v="1"/>
  </r>
  <r>
    <x v="240"/>
    <x v="240"/>
    <x v="222"/>
    <x v="172"/>
    <x v="1"/>
    <x v="1"/>
    <x v="18"/>
    <x v="4"/>
    <x v="0"/>
    <x v="2"/>
    <x v="0"/>
    <x v="1"/>
    <x v="240"/>
    <x v="1"/>
  </r>
  <r>
    <x v="241"/>
    <x v="241"/>
    <x v="56"/>
    <x v="53"/>
    <x v="2"/>
    <x v="0"/>
    <x v="2"/>
    <x v="8"/>
    <x v="150"/>
    <x v="0"/>
    <x v="0"/>
    <x v="1"/>
    <x v="241"/>
    <x v="1"/>
  </r>
  <r>
    <x v="242"/>
    <x v="242"/>
    <x v="223"/>
    <x v="171"/>
    <x v="0"/>
    <x v="1"/>
    <x v="25"/>
    <x v="2"/>
    <x v="151"/>
    <x v="2"/>
    <x v="1"/>
    <x v="0"/>
    <x v="242"/>
    <x v="1"/>
  </r>
  <r>
    <x v="243"/>
    <x v="243"/>
    <x v="224"/>
    <x v="173"/>
    <x v="2"/>
    <x v="1"/>
    <x v="45"/>
    <x v="5"/>
    <x v="152"/>
    <x v="0"/>
    <x v="0"/>
    <x v="0"/>
    <x v="243"/>
    <x v="0"/>
  </r>
  <r>
    <x v="244"/>
    <x v="244"/>
    <x v="225"/>
    <x v="174"/>
    <x v="1"/>
    <x v="1"/>
    <x v="10"/>
    <x v="3"/>
    <x v="0"/>
    <x v="2"/>
    <x v="0"/>
    <x v="1"/>
    <x v="244"/>
    <x v="1"/>
  </r>
  <r>
    <x v="245"/>
    <x v="245"/>
    <x v="226"/>
    <x v="14"/>
    <x v="0"/>
    <x v="0"/>
    <x v="21"/>
    <x v="7"/>
    <x v="153"/>
    <x v="0"/>
    <x v="0"/>
    <x v="1"/>
    <x v="245"/>
    <x v="0"/>
  </r>
  <r>
    <x v="246"/>
    <x v="246"/>
    <x v="227"/>
    <x v="175"/>
    <x v="2"/>
    <x v="1"/>
    <x v="29"/>
    <x v="3"/>
    <x v="154"/>
    <x v="2"/>
    <x v="0"/>
    <x v="1"/>
    <x v="246"/>
    <x v="1"/>
  </r>
  <r>
    <x v="247"/>
    <x v="247"/>
    <x v="228"/>
    <x v="176"/>
    <x v="0"/>
    <x v="0"/>
    <x v="29"/>
    <x v="1"/>
    <x v="0"/>
    <x v="2"/>
    <x v="0"/>
    <x v="0"/>
    <x v="247"/>
    <x v="1"/>
  </r>
  <r>
    <x v="248"/>
    <x v="248"/>
    <x v="229"/>
    <x v="177"/>
    <x v="2"/>
    <x v="1"/>
    <x v="9"/>
    <x v="2"/>
    <x v="155"/>
    <x v="0"/>
    <x v="0"/>
    <x v="0"/>
    <x v="248"/>
    <x v="1"/>
  </r>
  <r>
    <x v="249"/>
    <x v="249"/>
    <x v="230"/>
    <x v="178"/>
    <x v="2"/>
    <x v="1"/>
    <x v="42"/>
    <x v="2"/>
    <x v="156"/>
    <x v="0"/>
    <x v="0"/>
    <x v="1"/>
    <x v="249"/>
    <x v="0"/>
  </r>
  <r>
    <x v="250"/>
    <x v="250"/>
    <x v="231"/>
    <x v="179"/>
    <x v="2"/>
    <x v="0"/>
    <x v="19"/>
    <x v="8"/>
    <x v="157"/>
    <x v="0"/>
    <x v="1"/>
    <x v="1"/>
    <x v="250"/>
    <x v="1"/>
  </r>
  <r>
    <x v="251"/>
    <x v="251"/>
    <x v="232"/>
    <x v="17"/>
    <x v="1"/>
    <x v="0"/>
    <x v="10"/>
    <x v="1"/>
    <x v="0"/>
    <x v="2"/>
    <x v="0"/>
    <x v="0"/>
    <x v="251"/>
    <x v="1"/>
  </r>
  <r>
    <x v="252"/>
    <x v="252"/>
    <x v="233"/>
    <x v="180"/>
    <x v="0"/>
    <x v="0"/>
    <x v="46"/>
    <x v="10"/>
    <x v="0"/>
    <x v="2"/>
    <x v="1"/>
    <x v="0"/>
    <x v="252"/>
    <x v="1"/>
  </r>
  <r>
    <x v="253"/>
    <x v="253"/>
    <x v="190"/>
    <x v="181"/>
    <x v="2"/>
    <x v="1"/>
    <x v="25"/>
    <x v="0"/>
    <x v="158"/>
    <x v="0"/>
    <x v="0"/>
    <x v="0"/>
    <x v="253"/>
    <x v="1"/>
  </r>
  <r>
    <x v="254"/>
    <x v="254"/>
    <x v="234"/>
    <x v="182"/>
    <x v="1"/>
    <x v="1"/>
    <x v="35"/>
    <x v="2"/>
    <x v="0"/>
    <x v="0"/>
    <x v="1"/>
    <x v="1"/>
    <x v="254"/>
    <x v="1"/>
  </r>
  <r>
    <x v="255"/>
    <x v="255"/>
    <x v="235"/>
    <x v="183"/>
    <x v="1"/>
    <x v="1"/>
    <x v="1"/>
    <x v="10"/>
    <x v="0"/>
    <x v="2"/>
    <x v="1"/>
    <x v="0"/>
    <x v="255"/>
    <x v="1"/>
  </r>
  <r>
    <x v="256"/>
    <x v="256"/>
    <x v="236"/>
    <x v="184"/>
    <x v="0"/>
    <x v="1"/>
    <x v="10"/>
    <x v="7"/>
    <x v="0"/>
    <x v="2"/>
    <x v="0"/>
    <x v="0"/>
    <x v="256"/>
    <x v="1"/>
  </r>
  <r>
    <x v="257"/>
    <x v="257"/>
    <x v="237"/>
    <x v="156"/>
    <x v="2"/>
    <x v="0"/>
    <x v="10"/>
    <x v="5"/>
    <x v="159"/>
    <x v="2"/>
    <x v="1"/>
    <x v="1"/>
    <x v="257"/>
    <x v="1"/>
  </r>
  <r>
    <x v="258"/>
    <x v="258"/>
    <x v="238"/>
    <x v="185"/>
    <x v="0"/>
    <x v="0"/>
    <x v="34"/>
    <x v="5"/>
    <x v="160"/>
    <x v="0"/>
    <x v="0"/>
    <x v="0"/>
    <x v="258"/>
    <x v="1"/>
  </r>
  <r>
    <x v="259"/>
    <x v="259"/>
    <x v="112"/>
    <x v="4"/>
    <x v="2"/>
    <x v="1"/>
    <x v="18"/>
    <x v="6"/>
    <x v="161"/>
    <x v="0"/>
    <x v="0"/>
    <x v="0"/>
    <x v="259"/>
    <x v="1"/>
  </r>
  <r>
    <x v="260"/>
    <x v="260"/>
    <x v="239"/>
    <x v="19"/>
    <x v="2"/>
    <x v="1"/>
    <x v="0"/>
    <x v="9"/>
    <x v="162"/>
    <x v="2"/>
    <x v="0"/>
    <x v="0"/>
    <x v="260"/>
    <x v="1"/>
  </r>
  <r>
    <x v="261"/>
    <x v="261"/>
    <x v="240"/>
    <x v="18"/>
    <x v="1"/>
    <x v="0"/>
    <x v="37"/>
    <x v="5"/>
    <x v="163"/>
    <x v="0"/>
    <x v="0"/>
    <x v="1"/>
    <x v="261"/>
    <x v="1"/>
  </r>
  <r>
    <x v="262"/>
    <x v="262"/>
    <x v="241"/>
    <x v="186"/>
    <x v="0"/>
    <x v="0"/>
    <x v="15"/>
    <x v="5"/>
    <x v="164"/>
    <x v="2"/>
    <x v="0"/>
    <x v="1"/>
    <x v="262"/>
    <x v="1"/>
  </r>
  <r>
    <x v="263"/>
    <x v="263"/>
    <x v="242"/>
    <x v="119"/>
    <x v="0"/>
    <x v="0"/>
    <x v="29"/>
    <x v="10"/>
    <x v="165"/>
    <x v="0"/>
    <x v="1"/>
    <x v="0"/>
    <x v="263"/>
    <x v="1"/>
  </r>
  <r>
    <x v="264"/>
    <x v="264"/>
    <x v="243"/>
    <x v="65"/>
    <x v="1"/>
    <x v="1"/>
    <x v="8"/>
    <x v="9"/>
    <x v="166"/>
    <x v="0"/>
    <x v="0"/>
    <x v="0"/>
    <x v="264"/>
    <x v="1"/>
  </r>
  <r>
    <x v="265"/>
    <x v="265"/>
    <x v="244"/>
    <x v="187"/>
    <x v="1"/>
    <x v="0"/>
    <x v="19"/>
    <x v="9"/>
    <x v="167"/>
    <x v="0"/>
    <x v="0"/>
    <x v="1"/>
    <x v="265"/>
    <x v="1"/>
  </r>
  <r>
    <x v="266"/>
    <x v="266"/>
    <x v="245"/>
    <x v="188"/>
    <x v="0"/>
    <x v="1"/>
    <x v="10"/>
    <x v="0"/>
    <x v="0"/>
    <x v="2"/>
    <x v="0"/>
    <x v="0"/>
    <x v="266"/>
    <x v="1"/>
  </r>
  <r>
    <x v="267"/>
    <x v="267"/>
    <x v="61"/>
    <x v="189"/>
    <x v="0"/>
    <x v="1"/>
    <x v="19"/>
    <x v="3"/>
    <x v="0"/>
    <x v="2"/>
    <x v="0"/>
    <x v="1"/>
    <x v="267"/>
    <x v="1"/>
  </r>
  <r>
    <x v="268"/>
    <x v="268"/>
    <x v="246"/>
    <x v="13"/>
    <x v="1"/>
    <x v="0"/>
    <x v="2"/>
    <x v="3"/>
    <x v="0"/>
    <x v="0"/>
    <x v="1"/>
    <x v="1"/>
    <x v="268"/>
    <x v="0"/>
  </r>
  <r>
    <x v="269"/>
    <x v="269"/>
    <x v="119"/>
    <x v="190"/>
    <x v="2"/>
    <x v="0"/>
    <x v="12"/>
    <x v="3"/>
    <x v="168"/>
    <x v="0"/>
    <x v="0"/>
    <x v="1"/>
    <x v="269"/>
    <x v="1"/>
  </r>
  <r>
    <x v="270"/>
    <x v="270"/>
    <x v="247"/>
    <x v="123"/>
    <x v="1"/>
    <x v="1"/>
    <x v="1"/>
    <x v="9"/>
    <x v="0"/>
    <x v="2"/>
    <x v="1"/>
    <x v="0"/>
    <x v="270"/>
    <x v="1"/>
  </r>
  <r>
    <x v="271"/>
    <x v="271"/>
    <x v="248"/>
    <x v="191"/>
    <x v="2"/>
    <x v="1"/>
    <x v="10"/>
    <x v="6"/>
    <x v="169"/>
    <x v="1"/>
    <x v="0"/>
    <x v="1"/>
    <x v="271"/>
    <x v="0"/>
  </r>
  <r>
    <x v="272"/>
    <x v="272"/>
    <x v="249"/>
    <x v="192"/>
    <x v="2"/>
    <x v="0"/>
    <x v="10"/>
    <x v="1"/>
    <x v="170"/>
    <x v="2"/>
    <x v="0"/>
    <x v="0"/>
    <x v="272"/>
    <x v="1"/>
  </r>
  <r>
    <x v="273"/>
    <x v="273"/>
    <x v="250"/>
    <x v="193"/>
    <x v="0"/>
    <x v="1"/>
    <x v="34"/>
    <x v="2"/>
    <x v="0"/>
    <x v="2"/>
    <x v="0"/>
    <x v="1"/>
    <x v="273"/>
    <x v="1"/>
  </r>
  <r>
    <x v="274"/>
    <x v="274"/>
    <x v="251"/>
    <x v="170"/>
    <x v="2"/>
    <x v="1"/>
    <x v="35"/>
    <x v="4"/>
    <x v="171"/>
    <x v="0"/>
    <x v="1"/>
    <x v="0"/>
    <x v="274"/>
    <x v="1"/>
  </r>
  <r>
    <x v="275"/>
    <x v="275"/>
    <x v="252"/>
    <x v="128"/>
    <x v="1"/>
    <x v="0"/>
    <x v="25"/>
    <x v="3"/>
    <x v="0"/>
    <x v="2"/>
    <x v="0"/>
    <x v="0"/>
    <x v="275"/>
    <x v="1"/>
  </r>
  <r>
    <x v="276"/>
    <x v="276"/>
    <x v="253"/>
    <x v="25"/>
    <x v="0"/>
    <x v="1"/>
    <x v="47"/>
    <x v="6"/>
    <x v="0"/>
    <x v="0"/>
    <x v="0"/>
    <x v="0"/>
    <x v="276"/>
    <x v="0"/>
  </r>
  <r>
    <x v="277"/>
    <x v="277"/>
    <x v="254"/>
    <x v="75"/>
    <x v="0"/>
    <x v="0"/>
    <x v="48"/>
    <x v="7"/>
    <x v="0"/>
    <x v="2"/>
    <x v="0"/>
    <x v="1"/>
    <x v="277"/>
    <x v="1"/>
  </r>
  <r>
    <x v="278"/>
    <x v="278"/>
    <x v="255"/>
    <x v="82"/>
    <x v="0"/>
    <x v="1"/>
    <x v="12"/>
    <x v="5"/>
    <x v="172"/>
    <x v="0"/>
    <x v="1"/>
    <x v="0"/>
    <x v="278"/>
    <x v="1"/>
  </r>
  <r>
    <x v="279"/>
    <x v="279"/>
    <x v="256"/>
    <x v="194"/>
    <x v="0"/>
    <x v="1"/>
    <x v="17"/>
    <x v="1"/>
    <x v="0"/>
    <x v="0"/>
    <x v="0"/>
    <x v="1"/>
    <x v="279"/>
    <x v="0"/>
  </r>
  <r>
    <x v="280"/>
    <x v="280"/>
    <x v="257"/>
    <x v="195"/>
    <x v="0"/>
    <x v="1"/>
    <x v="2"/>
    <x v="2"/>
    <x v="0"/>
    <x v="2"/>
    <x v="0"/>
    <x v="0"/>
    <x v="280"/>
    <x v="1"/>
  </r>
  <r>
    <x v="281"/>
    <x v="281"/>
    <x v="258"/>
    <x v="196"/>
    <x v="1"/>
    <x v="1"/>
    <x v="6"/>
    <x v="7"/>
    <x v="0"/>
    <x v="2"/>
    <x v="0"/>
    <x v="0"/>
    <x v="281"/>
    <x v="1"/>
  </r>
  <r>
    <x v="282"/>
    <x v="282"/>
    <x v="259"/>
    <x v="98"/>
    <x v="2"/>
    <x v="1"/>
    <x v="12"/>
    <x v="4"/>
    <x v="173"/>
    <x v="0"/>
    <x v="0"/>
    <x v="0"/>
    <x v="282"/>
    <x v="0"/>
  </r>
  <r>
    <x v="283"/>
    <x v="283"/>
    <x v="208"/>
    <x v="148"/>
    <x v="0"/>
    <x v="1"/>
    <x v="0"/>
    <x v="3"/>
    <x v="174"/>
    <x v="0"/>
    <x v="0"/>
    <x v="0"/>
    <x v="283"/>
    <x v="1"/>
  </r>
  <r>
    <x v="284"/>
    <x v="284"/>
    <x v="260"/>
    <x v="197"/>
    <x v="0"/>
    <x v="0"/>
    <x v="33"/>
    <x v="2"/>
    <x v="175"/>
    <x v="2"/>
    <x v="1"/>
    <x v="0"/>
    <x v="284"/>
    <x v="1"/>
  </r>
  <r>
    <x v="285"/>
    <x v="285"/>
    <x v="5"/>
    <x v="64"/>
    <x v="0"/>
    <x v="1"/>
    <x v="21"/>
    <x v="3"/>
    <x v="176"/>
    <x v="2"/>
    <x v="0"/>
    <x v="1"/>
    <x v="285"/>
    <x v="1"/>
  </r>
  <r>
    <x v="286"/>
    <x v="286"/>
    <x v="243"/>
    <x v="198"/>
    <x v="1"/>
    <x v="1"/>
    <x v="6"/>
    <x v="8"/>
    <x v="177"/>
    <x v="0"/>
    <x v="0"/>
    <x v="1"/>
    <x v="286"/>
    <x v="1"/>
  </r>
  <r>
    <x v="287"/>
    <x v="287"/>
    <x v="261"/>
    <x v="34"/>
    <x v="0"/>
    <x v="0"/>
    <x v="15"/>
    <x v="2"/>
    <x v="178"/>
    <x v="0"/>
    <x v="0"/>
    <x v="1"/>
    <x v="287"/>
    <x v="1"/>
  </r>
  <r>
    <x v="288"/>
    <x v="288"/>
    <x v="262"/>
    <x v="199"/>
    <x v="1"/>
    <x v="0"/>
    <x v="29"/>
    <x v="8"/>
    <x v="179"/>
    <x v="0"/>
    <x v="0"/>
    <x v="0"/>
    <x v="288"/>
    <x v="1"/>
  </r>
  <r>
    <x v="289"/>
    <x v="289"/>
    <x v="263"/>
    <x v="200"/>
    <x v="1"/>
    <x v="1"/>
    <x v="10"/>
    <x v="7"/>
    <x v="0"/>
    <x v="2"/>
    <x v="0"/>
    <x v="1"/>
    <x v="289"/>
    <x v="1"/>
  </r>
  <r>
    <x v="290"/>
    <x v="290"/>
    <x v="50"/>
    <x v="171"/>
    <x v="2"/>
    <x v="1"/>
    <x v="0"/>
    <x v="9"/>
    <x v="180"/>
    <x v="0"/>
    <x v="1"/>
    <x v="0"/>
    <x v="290"/>
    <x v="1"/>
  </r>
  <r>
    <x v="291"/>
    <x v="291"/>
    <x v="264"/>
    <x v="201"/>
    <x v="1"/>
    <x v="0"/>
    <x v="1"/>
    <x v="8"/>
    <x v="181"/>
    <x v="2"/>
    <x v="0"/>
    <x v="1"/>
    <x v="291"/>
    <x v="1"/>
  </r>
  <r>
    <x v="292"/>
    <x v="292"/>
    <x v="265"/>
    <x v="202"/>
    <x v="0"/>
    <x v="1"/>
    <x v="7"/>
    <x v="3"/>
    <x v="0"/>
    <x v="2"/>
    <x v="0"/>
    <x v="1"/>
    <x v="292"/>
    <x v="1"/>
  </r>
  <r>
    <x v="293"/>
    <x v="293"/>
    <x v="266"/>
    <x v="80"/>
    <x v="1"/>
    <x v="0"/>
    <x v="10"/>
    <x v="9"/>
    <x v="182"/>
    <x v="0"/>
    <x v="1"/>
    <x v="1"/>
    <x v="293"/>
    <x v="0"/>
  </r>
  <r>
    <x v="294"/>
    <x v="294"/>
    <x v="267"/>
    <x v="180"/>
    <x v="0"/>
    <x v="1"/>
    <x v="18"/>
    <x v="6"/>
    <x v="0"/>
    <x v="2"/>
    <x v="0"/>
    <x v="0"/>
    <x v="294"/>
    <x v="1"/>
  </r>
  <r>
    <x v="295"/>
    <x v="295"/>
    <x v="56"/>
    <x v="89"/>
    <x v="0"/>
    <x v="1"/>
    <x v="11"/>
    <x v="0"/>
    <x v="183"/>
    <x v="0"/>
    <x v="0"/>
    <x v="1"/>
    <x v="295"/>
    <x v="1"/>
  </r>
  <r>
    <x v="296"/>
    <x v="296"/>
    <x v="134"/>
    <x v="194"/>
    <x v="0"/>
    <x v="0"/>
    <x v="8"/>
    <x v="4"/>
    <x v="184"/>
    <x v="0"/>
    <x v="0"/>
    <x v="0"/>
    <x v="296"/>
    <x v="1"/>
  </r>
  <r>
    <x v="297"/>
    <x v="297"/>
    <x v="172"/>
    <x v="57"/>
    <x v="1"/>
    <x v="0"/>
    <x v="4"/>
    <x v="3"/>
    <x v="0"/>
    <x v="1"/>
    <x v="0"/>
    <x v="1"/>
    <x v="297"/>
    <x v="0"/>
  </r>
  <r>
    <x v="298"/>
    <x v="298"/>
    <x v="268"/>
    <x v="54"/>
    <x v="0"/>
    <x v="1"/>
    <x v="14"/>
    <x v="10"/>
    <x v="185"/>
    <x v="0"/>
    <x v="0"/>
    <x v="0"/>
    <x v="298"/>
    <x v="1"/>
  </r>
  <r>
    <x v="299"/>
    <x v="299"/>
    <x v="269"/>
    <x v="203"/>
    <x v="0"/>
    <x v="1"/>
    <x v="20"/>
    <x v="8"/>
    <x v="0"/>
    <x v="2"/>
    <x v="0"/>
    <x v="0"/>
    <x v="299"/>
    <x v="1"/>
  </r>
  <r>
    <x v="300"/>
    <x v="300"/>
    <x v="270"/>
    <x v="163"/>
    <x v="0"/>
    <x v="0"/>
    <x v="8"/>
    <x v="7"/>
    <x v="0"/>
    <x v="2"/>
    <x v="0"/>
    <x v="1"/>
    <x v="300"/>
    <x v="1"/>
  </r>
  <r>
    <x v="301"/>
    <x v="301"/>
    <x v="271"/>
    <x v="15"/>
    <x v="1"/>
    <x v="0"/>
    <x v="19"/>
    <x v="5"/>
    <x v="186"/>
    <x v="0"/>
    <x v="1"/>
    <x v="1"/>
    <x v="301"/>
    <x v="1"/>
  </r>
  <r>
    <x v="302"/>
    <x v="302"/>
    <x v="272"/>
    <x v="57"/>
    <x v="0"/>
    <x v="1"/>
    <x v="12"/>
    <x v="2"/>
    <x v="0"/>
    <x v="2"/>
    <x v="0"/>
    <x v="1"/>
    <x v="302"/>
    <x v="1"/>
  </r>
  <r>
    <x v="303"/>
    <x v="303"/>
    <x v="273"/>
    <x v="170"/>
    <x v="0"/>
    <x v="0"/>
    <x v="20"/>
    <x v="5"/>
    <x v="0"/>
    <x v="2"/>
    <x v="0"/>
    <x v="0"/>
    <x v="303"/>
    <x v="1"/>
  </r>
  <r>
    <x v="304"/>
    <x v="304"/>
    <x v="274"/>
    <x v="31"/>
    <x v="0"/>
    <x v="1"/>
    <x v="20"/>
    <x v="4"/>
    <x v="187"/>
    <x v="0"/>
    <x v="1"/>
    <x v="1"/>
    <x v="304"/>
    <x v="1"/>
  </r>
  <r>
    <x v="305"/>
    <x v="305"/>
    <x v="275"/>
    <x v="136"/>
    <x v="0"/>
    <x v="1"/>
    <x v="8"/>
    <x v="1"/>
    <x v="188"/>
    <x v="0"/>
    <x v="0"/>
    <x v="0"/>
    <x v="305"/>
    <x v="1"/>
  </r>
  <r>
    <x v="306"/>
    <x v="306"/>
    <x v="276"/>
    <x v="204"/>
    <x v="0"/>
    <x v="1"/>
    <x v="3"/>
    <x v="0"/>
    <x v="0"/>
    <x v="0"/>
    <x v="0"/>
    <x v="0"/>
    <x v="306"/>
    <x v="0"/>
  </r>
  <r>
    <x v="307"/>
    <x v="307"/>
    <x v="201"/>
    <x v="205"/>
    <x v="2"/>
    <x v="1"/>
    <x v="12"/>
    <x v="3"/>
    <x v="189"/>
    <x v="2"/>
    <x v="0"/>
    <x v="1"/>
    <x v="307"/>
    <x v="1"/>
  </r>
  <r>
    <x v="308"/>
    <x v="308"/>
    <x v="277"/>
    <x v="55"/>
    <x v="0"/>
    <x v="1"/>
    <x v="5"/>
    <x v="4"/>
    <x v="190"/>
    <x v="0"/>
    <x v="0"/>
    <x v="1"/>
    <x v="308"/>
    <x v="0"/>
  </r>
  <r>
    <x v="309"/>
    <x v="309"/>
    <x v="278"/>
    <x v="206"/>
    <x v="2"/>
    <x v="1"/>
    <x v="8"/>
    <x v="2"/>
    <x v="191"/>
    <x v="0"/>
    <x v="0"/>
    <x v="1"/>
    <x v="309"/>
    <x v="1"/>
  </r>
  <r>
    <x v="310"/>
    <x v="310"/>
    <x v="279"/>
    <x v="79"/>
    <x v="0"/>
    <x v="0"/>
    <x v="49"/>
    <x v="4"/>
    <x v="0"/>
    <x v="2"/>
    <x v="0"/>
    <x v="0"/>
    <x v="310"/>
    <x v="1"/>
  </r>
  <r>
    <x v="311"/>
    <x v="311"/>
    <x v="191"/>
    <x v="81"/>
    <x v="2"/>
    <x v="1"/>
    <x v="34"/>
    <x v="5"/>
    <x v="192"/>
    <x v="0"/>
    <x v="0"/>
    <x v="1"/>
    <x v="311"/>
    <x v="1"/>
  </r>
  <r>
    <x v="312"/>
    <x v="312"/>
    <x v="280"/>
    <x v="207"/>
    <x v="0"/>
    <x v="1"/>
    <x v="18"/>
    <x v="6"/>
    <x v="0"/>
    <x v="2"/>
    <x v="1"/>
    <x v="1"/>
    <x v="312"/>
    <x v="1"/>
  </r>
  <r>
    <x v="313"/>
    <x v="313"/>
    <x v="281"/>
    <x v="208"/>
    <x v="2"/>
    <x v="0"/>
    <x v="50"/>
    <x v="10"/>
    <x v="193"/>
    <x v="0"/>
    <x v="0"/>
    <x v="1"/>
    <x v="313"/>
    <x v="1"/>
  </r>
  <r>
    <x v="314"/>
    <x v="314"/>
    <x v="282"/>
    <x v="199"/>
    <x v="1"/>
    <x v="1"/>
    <x v="19"/>
    <x v="0"/>
    <x v="194"/>
    <x v="0"/>
    <x v="0"/>
    <x v="0"/>
    <x v="314"/>
    <x v="1"/>
  </r>
  <r>
    <x v="315"/>
    <x v="315"/>
    <x v="283"/>
    <x v="209"/>
    <x v="1"/>
    <x v="1"/>
    <x v="25"/>
    <x v="6"/>
    <x v="0"/>
    <x v="2"/>
    <x v="1"/>
    <x v="1"/>
    <x v="315"/>
    <x v="1"/>
  </r>
  <r>
    <x v="316"/>
    <x v="316"/>
    <x v="278"/>
    <x v="210"/>
    <x v="0"/>
    <x v="1"/>
    <x v="24"/>
    <x v="0"/>
    <x v="195"/>
    <x v="0"/>
    <x v="0"/>
    <x v="1"/>
    <x v="316"/>
    <x v="0"/>
  </r>
  <r>
    <x v="317"/>
    <x v="317"/>
    <x v="90"/>
    <x v="128"/>
    <x v="1"/>
    <x v="1"/>
    <x v="0"/>
    <x v="9"/>
    <x v="0"/>
    <x v="2"/>
    <x v="0"/>
    <x v="0"/>
    <x v="317"/>
    <x v="1"/>
  </r>
  <r>
    <x v="318"/>
    <x v="318"/>
    <x v="284"/>
    <x v="103"/>
    <x v="1"/>
    <x v="0"/>
    <x v="33"/>
    <x v="6"/>
    <x v="0"/>
    <x v="0"/>
    <x v="0"/>
    <x v="1"/>
    <x v="318"/>
    <x v="1"/>
  </r>
  <r>
    <x v="319"/>
    <x v="319"/>
    <x v="285"/>
    <x v="211"/>
    <x v="0"/>
    <x v="1"/>
    <x v="9"/>
    <x v="4"/>
    <x v="196"/>
    <x v="0"/>
    <x v="0"/>
    <x v="1"/>
    <x v="319"/>
    <x v="1"/>
  </r>
  <r>
    <x v="320"/>
    <x v="320"/>
    <x v="286"/>
    <x v="145"/>
    <x v="1"/>
    <x v="0"/>
    <x v="39"/>
    <x v="0"/>
    <x v="197"/>
    <x v="0"/>
    <x v="0"/>
    <x v="0"/>
    <x v="320"/>
    <x v="1"/>
  </r>
  <r>
    <x v="321"/>
    <x v="321"/>
    <x v="287"/>
    <x v="212"/>
    <x v="0"/>
    <x v="0"/>
    <x v="34"/>
    <x v="2"/>
    <x v="198"/>
    <x v="0"/>
    <x v="0"/>
    <x v="0"/>
    <x v="321"/>
    <x v="1"/>
  </r>
  <r>
    <x v="322"/>
    <x v="322"/>
    <x v="288"/>
    <x v="213"/>
    <x v="0"/>
    <x v="1"/>
    <x v="21"/>
    <x v="1"/>
    <x v="199"/>
    <x v="0"/>
    <x v="0"/>
    <x v="1"/>
    <x v="322"/>
    <x v="0"/>
  </r>
  <r>
    <x v="323"/>
    <x v="323"/>
    <x v="289"/>
    <x v="169"/>
    <x v="0"/>
    <x v="0"/>
    <x v="8"/>
    <x v="4"/>
    <x v="0"/>
    <x v="2"/>
    <x v="1"/>
    <x v="1"/>
    <x v="323"/>
    <x v="1"/>
  </r>
  <r>
    <x v="324"/>
    <x v="324"/>
    <x v="290"/>
    <x v="214"/>
    <x v="0"/>
    <x v="1"/>
    <x v="34"/>
    <x v="6"/>
    <x v="0"/>
    <x v="2"/>
    <x v="0"/>
    <x v="1"/>
    <x v="324"/>
    <x v="1"/>
  </r>
  <r>
    <x v="325"/>
    <x v="325"/>
    <x v="291"/>
    <x v="126"/>
    <x v="0"/>
    <x v="1"/>
    <x v="12"/>
    <x v="4"/>
    <x v="200"/>
    <x v="0"/>
    <x v="0"/>
    <x v="1"/>
    <x v="325"/>
    <x v="1"/>
  </r>
  <r>
    <x v="326"/>
    <x v="326"/>
    <x v="14"/>
    <x v="165"/>
    <x v="0"/>
    <x v="1"/>
    <x v="12"/>
    <x v="0"/>
    <x v="0"/>
    <x v="2"/>
    <x v="0"/>
    <x v="1"/>
    <x v="326"/>
    <x v="1"/>
  </r>
  <r>
    <x v="327"/>
    <x v="327"/>
    <x v="60"/>
    <x v="215"/>
    <x v="0"/>
    <x v="0"/>
    <x v="17"/>
    <x v="9"/>
    <x v="201"/>
    <x v="0"/>
    <x v="0"/>
    <x v="1"/>
    <x v="327"/>
    <x v="0"/>
  </r>
  <r>
    <x v="328"/>
    <x v="328"/>
    <x v="292"/>
    <x v="156"/>
    <x v="2"/>
    <x v="1"/>
    <x v="12"/>
    <x v="1"/>
    <x v="202"/>
    <x v="0"/>
    <x v="0"/>
    <x v="0"/>
    <x v="328"/>
    <x v="1"/>
  </r>
  <r>
    <x v="329"/>
    <x v="329"/>
    <x v="293"/>
    <x v="70"/>
    <x v="2"/>
    <x v="1"/>
    <x v="29"/>
    <x v="3"/>
    <x v="203"/>
    <x v="2"/>
    <x v="0"/>
    <x v="0"/>
    <x v="329"/>
    <x v="1"/>
  </r>
  <r>
    <x v="330"/>
    <x v="330"/>
    <x v="294"/>
    <x v="52"/>
    <x v="0"/>
    <x v="1"/>
    <x v="5"/>
    <x v="3"/>
    <x v="0"/>
    <x v="2"/>
    <x v="1"/>
    <x v="0"/>
    <x v="330"/>
    <x v="1"/>
  </r>
  <r>
    <x v="331"/>
    <x v="331"/>
    <x v="295"/>
    <x v="136"/>
    <x v="1"/>
    <x v="0"/>
    <x v="21"/>
    <x v="1"/>
    <x v="204"/>
    <x v="0"/>
    <x v="0"/>
    <x v="1"/>
    <x v="331"/>
    <x v="1"/>
  </r>
  <r>
    <x v="332"/>
    <x v="332"/>
    <x v="296"/>
    <x v="118"/>
    <x v="2"/>
    <x v="1"/>
    <x v="4"/>
    <x v="0"/>
    <x v="205"/>
    <x v="2"/>
    <x v="1"/>
    <x v="0"/>
    <x v="332"/>
    <x v="1"/>
  </r>
  <r>
    <x v="333"/>
    <x v="333"/>
    <x v="297"/>
    <x v="116"/>
    <x v="2"/>
    <x v="0"/>
    <x v="34"/>
    <x v="2"/>
    <x v="206"/>
    <x v="0"/>
    <x v="0"/>
    <x v="1"/>
    <x v="333"/>
    <x v="0"/>
  </r>
  <r>
    <x v="334"/>
    <x v="334"/>
    <x v="298"/>
    <x v="216"/>
    <x v="1"/>
    <x v="0"/>
    <x v="25"/>
    <x v="5"/>
    <x v="207"/>
    <x v="0"/>
    <x v="0"/>
    <x v="1"/>
    <x v="334"/>
    <x v="1"/>
  </r>
  <r>
    <x v="335"/>
    <x v="335"/>
    <x v="299"/>
    <x v="122"/>
    <x v="0"/>
    <x v="1"/>
    <x v="6"/>
    <x v="3"/>
    <x v="208"/>
    <x v="0"/>
    <x v="0"/>
    <x v="1"/>
    <x v="335"/>
    <x v="0"/>
  </r>
  <r>
    <x v="336"/>
    <x v="336"/>
    <x v="56"/>
    <x v="173"/>
    <x v="2"/>
    <x v="0"/>
    <x v="15"/>
    <x v="6"/>
    <x v="209"/>
    <x v="2"/>
    <x v="1"/>
    <x v="0"/>
    <x v="336"/>
    <x v="1"/>
  </r>
  <r>
    <x v="337"/>
    <x v="337"/>
    <x v="117"/>
    <x v="217"/>
    <x v="0"/>
    <x v="1"/>
    <x v="20"/>
    <x v="0"/>
    <x v="0"/>
    <x v="2"/>
    <x v="0"/>
    <x v="1"/>
    <x v="337"/>
    <x v="1"/>
  </r>
  <r>
    <x v="338"/>
    <x v="338"/>
    <x v="300"/>
    <x v="218"/>
    <x v="1"/>
    <x v="0"/>
    <x v="2"/>
    <x v="8"/>
    <x v="210"/>
    <x v="0"/>
    <x v="0"/>
    <x v="1"/>
    <x v="338"/>
    <x v="0"/>
  </r>
  <r>
    <x v="339"/>
    <x v="339"/>
    <x v="26"/>
    <x v="126"/>
    <x v="2"/>
    <x v="0"/>
    <x v="2"/>
    <x v="7"/>
    <x v="211"/>
    <x v="0"/>
    <x v="0"/>
    <x v="1"/>
    <x v="339"/>
    <x v="0"/>
  </r>
  <r>
    <x v="340"/>
    <x v="340"/>
    <x v="301"/>
    <x v="207"/>
    <x v="2"/>
    <x v="0"/>
    <x v="21"/>
    <x v="5"/>
    <x v="212"/>
    <x v="2"/>
    <x v="1"/>
    <x v="0"/>
    <x v="340"/>
    <x v="0"/>
  </r>
  <r>
    <x v="341"/>
    <x v="341"/>
    <x v="134"/>
    <x v="173"/>
    <x v="0"/>
    <x v="1"/>
    <x v="8"/>
    <x v="4"/>
    <x v="213"/>
    <x v="0"/>
    <x v="1"/>
    <x v="1"/>
    <x v="341"/>
    <x v="1"/>
  </r>
  <r>
    <x v="342"/>
    <x v="342"/>
    <x v="302"/>
    <x v="176"/>
    <x v="1"/>
    <x v="0"/>
    <x v="41"/>
    <x v="8"/>
    <x v="0"/>
    <x v="2"/>
    <x v="0"/>
    <x v="0"/>
    <x v="342"/>
    <x v="1"/>
  </r>
  <r>
    <x v="343"/>
    <x v="343"/>
    <x v="303"/>
    <x v="76"/>
    <x v="0"/>
    <x v="1"/>
    <x v="33"/>
    <x v="2"/>
    <x v="0"/>
    <x v="2"/>
    <x v="1"/>
    <x v="1"/>
    <x v="343"/>
    <x v="1"/>
  </r>
  <r>
    <x v="344"/>
    <x v="344"/>
    <x v="69"/>
    <x v="219"/>
    <x v="0"/>
    <x v="0"/>
    <x v="11"/>
    <x v="3"/>
    <x v="0"/>
    <x v="2"/>
    <x v="0"/>
    <x v="1"/>
    <x v="344"/>
    <x v="1"/>
  </r>
  <r>
    <x v="345"/>
    <x v="345"/>
    <x v="304"/>
    <x v="220"/>
    <x v="0"/>
    <x v="0"/>
    <x v="3"/>
    <x v="3"/>
    <x v="0"/>
    <x v="2"/>
    <x v="0"/>
    <x v="1"/>
    <x v="345"/>
    <x v="1"/>
  </r>
  <r>
    <x v="346"/>
    <x v="346"/>
    <x v="213"/>
    <x v="221"/>
    <x v="2"/>
    <x v="0"/>
    <x v="10"/>
    <x v="9"/>
    <x v="214"/>
    <x v="2"/>
    <x v="0"/>
    <x v="1"/>
    <x v="346"/>
    <x v="1"/>
  </r>
  <r>
    <x v="347"/>
    <x v="347"/>
    <x v="305"/>
    <x v="155"/>
    <x v="2"/>
    <x v="1"/>
    <x v="50"/>
    <x v="6"/>
    <x v="215"/>
    <x v="0"/>
    <x v="0"/>
    <x v="0"/>
    <x v="347"/>
    <x v="1"/>
  </r>
  <r>
    <x v="348"/>
    <x v="348"/>
    <x v="306"/>
    <x v="222"/>
    <x v="2"/>
    <x v="0"/>
    <x v="15"/>
    <x v="1"/>
    <x v="216"/>
    <x v="0"/>
    <x v="0"/>
    <x v="0"/>
    <x v="348"/>
    <x v="1"/>
  </r>
  <r>
    <x v="349"/>
    <x v="349"/>
    <x v="307"/>
    <x v="37"/>
    <x v="0"/>
    <x v="1"/>
    <x v="2"/>
    <x v="8"/>
    <x v="0"/>
    <x v="2"/>
    <x v="0"/>
    <x v="0"/>
    <x v="349"/>
    <x v="1"/>
  </r>
  <r>
    <x v="350"/>
    <x v="350"/>
    <x v="308"/>
    <x v="173"/>
    <x v="1"/>
    <x v="1"/>
    <x v="15"/>
    <x v="6"/>
    <x v="217"/>
    <x v="2"/>
    <x v="0"/>
    <x v="0"/>
    <x v="350"/>
    <x v="1"/>
  </r>
  <r>
    <x v="351"/>
    <x v="351"/>
    <x v="201"/>
    <x v="223"/>
    <x v="1"/>
    <x v="1"/>
    <x v="2"/>
    <x v="0"/>
    <x v="218"/>
    <x v="0"/>
    <x v="0"/>
    <x v="0"/>
    <x v="351"/>
    <x v="1"/>
  </r>
  <r>
    <x v="352"/>
    <x v="352"/>
    <x v="309"/>
    <x v="224"/>
    <x v="1"/>
    <x v="0"/>
    <x v="15"/>
    <x v="3"/>
    <x v="219"/>
    <x v="0"/>
    <x v="0"/>
    <x v="1"/>
    <x v="352"/>
    <x v="1"/>
  </r>
  <r>
    <x v="353"/>
    <x v="353"/>
    <x v="310"/>
    <x v="94"/>
    <x v="1"/>
    <x v="1"/>
    <x v="11"/>
    <x v="5"/>
    <x v="0"/>
    <x v="2"/>
    <x v="0"/>
    <x v="0"/>
    <x v="353"/>
    <x v="1"/>
  </r>
  <r>
    <x v="354"/>
    <x v="354"/>
    <x v="311"/>
    <x v="225"/>
    <x v="0"/>
    <x v="0"/>
    <x v="13"/>
    <x v="1"/>
    <x v="220"/>
    <x v="2"/>
    <x v="0"/>
    <x v="0"/>
    <x v="354"/>
    <x v="1"/>
  </r>
  <r>
    <x v="355"/>
    <x v="355"/>
    <x v="312"/>
    <x v="127"/>
    <x v="0"/>
    <x v="1"/>
    <x v="34"/>
    <x v="10"/>
    <x v="0"/>
    <x v="2"/>
    <x v="0"/>
    <x v="1"/>
    <x v="355"/>
    <x v="1"/>
  </r>
  <r>
    <x v="356"/>
    <x v="356"/>
    <x v="313"/>
    <x v="4"/>
    <x v="1"/>
    <x v="0"/>
    <x v="39"/>
    <x v="2"/>
    <x v="221"/>
    <x v="2"/>
    <x v="0"/>
    <x v="0"/>
    <x v="356"/>
    <x v="1"/>
  </r>
  <r>
    <x v="357"/>
    <x v="357"/>
    <x v="314"/>
    <x v="226"/>
    <x v="1"/>
    <x v="1"/>
    <x v="10"/>
    <x v="9"/>
    <x v="222"/>
    <x v="0"/>
    <x v="0"/>
    <x v="1"/>
    <x v="357"/>
    <x v="0"/>
  </r>
  <r>
    <x v="358"/>
    <x v="358"/>
    <x v="24"/>
    <x v="227"/>
    <x v="0"/>
    <x v="1"/>
    <x v="1"/>
    <x v="1"/>
    <x v="223"/>
    <x v="0"/>
    <x v="0"/>
    <x v="0"/>
    <x v="358"/>
    <x v="1"/>
  </r>
  <r>
    <x v="359"/>
    <x v="359"/>
    <x v="167"/>
    <x v="32"/>
    <x v="0"/>
    <x v="1"/>
    <x v="14"/>
    <x v="6"/>
    <x v="0"/>
    <x v="2"/>
    <x v="1"/>
    <x v="0"/>
    <x v="359"/>
    <x v="1"/>
  </r>
  <r>
    <x v="360"/>
    <x v="360"/>
    <x v="315"/>
    <x v="128"/>
    <x v="1"/>
    <x v="1"/>
    <x v="35"/>
    <x v="6"/>
    <x v="0"/>
    <x v="2"/>
    <x v="1"/>
    <x v="0"/>
    <x v="360"/>
    <x v="1"/>
  </r>
  <r>
    <x v="361"/>
    <x v="361"/>
    <x v="157"/>
    <x v="155"/>
    <x v="2"/>
    <x v="0"/>
    <x v="13"/>
    <x v="0"/>
    <x v="224"/>
    <x v="0"/>
    <x v="1"/>
    <x v="0"/>
    <x v="361"/>
    <x v="0"/>
  </r>
  <r>
    <x v="362"/>
    <x v="362"/>
    <x v="44"/>
    <x v="228"/>
    <x v="0"/>
    <x v="0"/>
    <x v="5"/>
    <x v="9"/>
    <x v="225"/>
    <x v="0"/>
    <x v="0"/>
    <x v="0"/>
    <x v="362"/>
    <x v="1"/>
  </r>
  <r>
    <x v="363"/>
    <x v="363"/>
    <x v="316"/>
    <x v="229"/>
    <x v="2"/>
    <x v="0"/>
    <x v="6"/>
    <x v="9"/>
    <x v="226"/>
    <x v="2"/>
    <x v="0"/>
    <x v="1"/>
    <x v="363"/>
    <x v="1"/>
  </r>
  <r>
    <x v="364"/>
    <x v="364"/>
    <x v="317"/>
    <x v="230"/>
    <x v="0"/>
    <x v="1"/>
    <x v="51"/>
    <x v="9"/>
    <x v="0"/>
    <x v="2"/>
    <x v="0"/>
    <x v="0"/>
    <x v="364"/>
    <x v="1"/>
  </r>
  <r>
    <x v="365"/>
    <x v="365"/>
    <x v="318"/>
    <x v="103"/>
    <x v="1"/>
    <x v="0"/>
    <x v="20"/>
    <x v="6"/>
    <x v="0"/>
    <x v="0"/>
    <x v="0"/>
    <x v="0"/>
    <x v="365"/>
    <x v="1"/>
  </r>
  <r>
    <x v="366"/>
    <x v="366"/>
    <x v="319"/>
    <x v="231"/>
    <x v="2"/>
    <x v="0"/>
    <x v="0"/>
    <x v="9"/>
    <x v="227"/>
    <x v="2"/>
    <x v="0"/>
    <x v="1"/>
    <x v="366"/>
    <x v="1"/>
  </r>
  <r>
    <x v="367"/>
    <x v="367"/>
    <x v="14"/>
    <x v="232"/>
    <x v="2"/>
    <x v="0"/>
    <x v="12"/>
    <x v="2"/>
    <x v="228"/>
    <x v="2"/>
    <x v="0"/>
    <x v="0"/>
    <x v="367"/>
    <x v="1"/>
  </r>
  <r>
    <x v="368"/>
    <x v="368"/>
    <x v="320"/>
    <x v="20"/>
    <x v="2"/>
    <x v="1"/>
    <x v="10"/>
    <x v="0"/>
    <x v="229"/>
    <x v="2"/>
    <x v="1"/>
    <x v="0"/>
    <x v="368"/>
    <x v="1"/>
  </r>
  <r>
    <x v="369"/>
    <x v="369"/>
    <x v="321"/>
    <x v="233"/>
    <x v="0"/>
    <x v="0"/>
    <x v="6"/>
    <x v="0"/>
    <x v="230"/>
    <x v="0"/>
    <x v="0"/>
    <x v="1"/>
    <x v="369"/>
    <x v="1"/>
  </r>
  <r>
    <x v="370"/>
    <x v="370"/>
    <x v="322"/>
    <x v="234"/>
    <x v="1"/>
    <x v="1"/>
    <x v="0"/>
    <x v="4"/>
    <x v="231"/>
    <x v="0"/>
    <x v="0"/>
    <x v="0"/>
    <x v="370"/>
    <x v="1"/>
  </r>
  <r>
    <x v="371"/>
    <x v="371"/>
    <x v="91"/>
    <x v="230"/>
    <x v="2"/>
    <x v="0"/>
    <x v="32"/>
    <x v="1"/>
    <x v="232"/>
    <x v="2"/>
    <x v="1"/>
    <x v="0"/>
    <x v="371"/>
    <x v="1"/>
  </r>
  <r>
    <x v="372"/>
    <x v="372"/>
    <x v="323"/>
    <x v="235"/>
    <x v="2"/>
    <x v="1"/>
    <x v="8"/>
    <x v="10"/>
    <x v="233"/>
    <x v="2"/>
    <x v="0"/>
    <x v="0"/>
    <x v="372"/>
    <x v="1"/>
  </r>
  <r>
    <x v="373"/>
    <x v="373"/>
    <x v="324"/>
    <x v="236"/>
    <x v="2"/>
    <x v="1"/>
    <x v="8"/>
    <x v="1"/>
    <x v="234"/>
    <x v="0"/>
    <x v="0"/>
    <x v="0"/>
    <x v="373"/>
    <x v="1"/>
  </r>
  <r>
    <x v="374"/>
    <x v="374"/>
    <x v="44"/>
    <x v="131"/>
    <x v="2"/>
    <x v="1"/>
    <x v="12"/>
    <x v="3"/>
    <x v="235"/>
    <x v="2"/>
    <x v="0"/>
    <x v="0"/>
    <x v="374"/>
    <x v="1"/>
  </r>
  <r>
    <x v="375"/>
    <x v="375"/>
    <x v="325"/>
    <x v="86"/>
    <x v="0"/>
    <x v="0"/>
    <x v="2"/>
    <x v="2"/>
    <x v="0"/>
    <x v="0"/>
    <x v="1"/>
    <x v="0"/>
    <x v="375"/>
    <x v="1"/>
  </r>
  <r>
    <x v="376"/>
    <x v="376"/>
    <x v="326"/>
    <x v="237"/>
    <x v="2"/>
    <x v="1"/>
    <x v="13"/>
    <x v="7"/>
    <x v="236"/>
    <x v="1"/>
    <x v="0"/>
    <x v="0"/>
    <x v="376"/>
    <x v="0"/>
  </r>
  <r>
    <x v="377"/>
    <x v="377"/>
    <x v="301"/>
    <x v="238"/>
    <x v="1"/>
    <x v="1"/>
    <x v="12"/>
    <x v="4"/>
    <x v="237"/>
    <x v="0"/>
    <x v="0"/>
    <x v="1"/>
    <x v="377"/>
    <x v="1"/>
  </r>
  <r>
    <x v="378"/>
    <x v="378"/>
    <x v="111"/>
    <x v="205"/>
    <x v="1"/>
    <x v="0"/>
    <x v="34"/>
    <x v="0"/>
    <x v="238"/>
    <x v="0"/>
    <x v="0"/>
    <x v="1"/>
    <x v="378"/>
    <x v="1"/>
  </r>
  <r>
    <x v="379"/>
    <x v="379"/>
    <x v="327"/>
    <x v="57"/>
    <x v="1"/>
    <x v="0"/>
    <x v="2"/>
    <x v="0"/>
    <x v="0"/>
    <x v="1"/>
    <x v="1"/>
    <x v="1"/>
    <x v="379"/>
    <x v="0"/>
  </r>
  <r>
    <x v="380"/>
    <x v="380"/>
    <x v="328"/>
    <x v="239"/>
    <x v="0"/>
    <x v="0"/>
    <x v="5"/>
    <x v="9"/>
    <x v="0"/>
    <x v="2"/>
    <x v="0"/>
    <x v="0"/>
    <x v="380"/>
    <x v="1"/>
  </r>
  <r>
    <x v="381"/>
    <x v="381"/>
    <x v="329"/>
    <x v="240"/>
    <x v="0"/>
    <x v="1"/>
    <x v="19"/>
    <x v="3"/>
    <x v="239"/>
    <x v="2"/>
    <x v="0"/>
    <x v="1"/>
    <x v="381"/>
    <x v="1"/>
  </r>
  <r>
    <x v="382"/>
    <x v="382"/>
    <x v="163"/>
    <x v="241"/>
    <x v="2"/>
    <x v="0"/>
    <x v="34"/>
    <x v="7"/>
    <x v="240"/>
    <x v="2"/>
    <x v="1"/>
    <x v="0"/>
    <x v="382"/>
    <x v="1"/>
  </r>
  <r>
    <x v="383"/>
    <x v="383"/>
    <x v="330"/>
    <x v="242"/>
    <x v="2"/>
    <x v="1"/>
    <x v="35"/>
    <x v="2"/>
    <x v="241"/>
    <x v="2"/>
    <x v="0"/>
    <x v="1"/>
    <x v="383"/>
    <x v="1"/>
  </r>
  <r>
    <x v="384"/>
    <x v="384"/>
    <x v="331"/>
    <x v="243"/>
    <x v="2"/>
    <x v="1"/>
    <x v="4"/>
    <x v="6"/>
    <x v="242"/>
    <x v="0"/>
    <x v="0"/>
    <x v="1"/>
    <x v="384"/>
    <x v="1"/>
  </r>
  <r>
    <x v="385"/>
    <x v="385"/>
    <x v="332"/>
    <x v="244"/>
    <x v="0"/>
    <x v="0"/>
    <x v="27"/>
    <x v="9"/>
    <x v="0"/>
    <x v="0"/>
    <x v="0"/>
    <x v="0"/>
    <x v="385"/>
    <x v="1"/>
  </r>
  <r>
    <x v="386"/>
    <x v="386"/>
    <x v="333"/>
    <x v="235"/>
    <x v="1"/>
    <x v="1"/>
    <x v="17"/>
    <x v="5"/>
    <x v="0"/>
    <x v="2"/>
    <x v="0"/>
    <x v="1"/>
    <x v="386"/>
    <x v="1"/>
  </r>
  <r>
    <x v="387"/>
    <x v="387"/>
    <x v="334"/>
    <x v="87"/>
    <x v="1"/>
    <x v="1"/>
    <x v="47"/>
    <x v="0"/>
    <x v="0"/>
    <x v="2"/>
    <x v="0"/>
    <x v="0"/>
    <x v="387"/>
    <x v="1"/>
  </r>
  <r>
    <x v="388"/>
    <x v="388"/>
    <x v="335"/>
    <x v="242"/>
    <x v="1"/>
    <x v="0"/>
    <x v="13"/>
    <x v="0"/>
    <x v="0"/>
    <x v="2"/>
    <x v="1"/>
    <x v="0"/>
    <x v="388"/>
    <x v="1"/>
  </r>
  <r>
    <x v="389"/>
    <x v="389"/>
    <x v="336"/>
    <x v="181"/>
    <x v="0"/>
    <x v="0"/>
    <x v="30"/>
    <x v="7"/>
    <x v="243"/>
    <x v="2"/>
    <x v="0"/>
    <x v="1"/>
    <x v="389"/>
    <x v="1"/>
  </r>
  <r>
    <x v="390"/>
    <x v="390"/>
    <x v="232"/>
    <x v="170"/>
    <x v="2"/>
    <x v="0"/>
    <x v="6"/>
    <x v="3"/>
    <x v="244"/>
    <x v="0"/>
    <x v="0"/>
    <x v="0"/>
    <x v="390"/>
    <x v="1"/>
  </r>
  <r>
    <x v="391"/>
    <x v="391"/>
    <x v="337"/>
    <x v="245"/>
    <x v="2"/>
    <x v="1"/>
    <x v="18"/>
    <x v="6"/>
    <x v="245"/>
    <x v="0"/>
    <x v="0"/>
    <x v="0"/>
    <x v="391"/>
    <x v="1"/>
  </r>
  <r>
    <x v="392"/>
    <x v="392"/>
    <x v="338"/>
    <x v="228"/>
    <x v="1"/>
    <x v="1"/>
    <x v="17"/>
    <x v="9"/>
    <x v="246"/>
    <x v="2"/>
    <x v="0"/>
    <x v="1"/>
    <x v="392"/>
    <x v="0"/>
  </r>
  <r>
    <x v="393"/>
    <x v="393"/>
    <x v="339"/>
    <x v="40"/>
    <x v="1"/>
    <x v="1"/>
    <x v="18"/>
    <x v="2"/>
    <x v="0"/>
    <x v="2"/>
    <x v="1"/>
    <x v="1"/>
    <x v="393"/>
    <x v="0"/>
  </r>
  <r>
    <x v="394"/>
    <x v="394"/>
    <x v="340"/>
    <x v="165"/>
    <x v="1"/>
    <x v="0"/>
    <x v="9"/>
    <x v="10"/>
    <x v="247"/>
    <x v="0"/>
    <x v="0"/>
    <x v="0"/>
    <x v="394"/>
    <x v="1"/>
  </r>
  <r>
    <x v="395"/>
    <x v="395"/>
    <x v="341"/>
    <x v="5"/>
    <x v="2"/>
    <x v="0"/>
    <x v="25"/>
    <x v="0"/>
    <x v="248"/>
    <x v="2"/>
    <x v="1"/>
    <x v="0"/>
    <x v="395"/>
    <x v="1"/>
  </r>
  <r>
    <x v="396"/>
    <x v="396"/>
    <x v="342"/>
    <x v="186"/>
    <x v="0"/>
    <x v="1"/>
    <x v="20"/>
    <x v="6"/>
    <x v="249"/>
    <x v="0"/>
    <x v="0"/>
    <x v="0"/>
    <x v="396"/>
    <x v="1"/>
  </r>
  <r>
    <x v="397"/>
    <x v="397"/>
    <x v="343"/>
    <x v="164"/>
    <x v="2"/>
    <x v="1"/>
    <x v="15"/>
    <x v="2"/>
    <x v="250"/>
    <x v="0"/>
    <x v="0"/>
    <x v="1"/>
    <x v="397"/>
    <x v="1"/>
  </r>
  <r>
    <x v="398"/>
    <x v="398"/>
    <x v="82"/>
    <x v="246"/>
    <x v="0"/>
    <x v="0"/>
    <x v="2"/>
    <x v="9"/>
    <x v="0"/>
    <x v="2"/>
    <x v="1"/>
    <x v="0"/>
    <x v="398"/>
    <x v="1"/>
  </r>
  <r>
    <x v="399"/>
    <x v="399"/>
    <x v="344"/>
    <x v="15"/>
    <x v="0"/>
    <x v="0"/>
    <x v="27"/>
    <x v="1"/>
    <x v="251"/>
    <x v="0"/>
    <x v="0"/>
    <x v="1"/>
    <x v="399"/>
    <x v="0"/>
  </r>
  <r>
    <x v="400"/>
    <x v="400"/>
    <x v="345"/>
    <x v="97"/>
    <x v="0"/>
    <x v="1"/>
    <x v="38"/>
    <x v="1"/>
    <x v="252"/>
    <x v="0"/>
    <x v="0"/>
    <x v="1"/>
    <x v="400"/>
    <x v="1"/>
  </r>
  <r>
    <x v="401"/>
    <x v="401"/>
    <x v="346"/>
    <x v="233"/>
    <x v="2"/>
    <x v="0"/>
    <x v="18"/>
    <x v="4"/>
    <x v="253"/>
    <x v="0"/>
    <x v="0"/>
    <x v="0"/>
    <x v="401"/>
    <x v="1"/>
  </r>
  <r>
    <x v="402"/>
    <x v="402"/>
    <x v="347"/>
    <x v="60"/>
    <x v="1"/>
    <x v="1"/>
    <x v="38"/>
    <x v="2"/>
    <x v="0"/>
    <x v="2"/>
    <x v="1"/>
    <x v="0"/>
    <x v="402"/>
    <x v="1"/>
  </r>
  <r>
    <x v="403"/>
    <x v="403"/>
    <x v="348"/>
    <x v="229"/>
    <x v="1"/>
    <x v="1"/>
    <x v="19"/>
    <x v="5"/>
    <x v="254"/>
    <x v="2"/>
    <x v="1"/>
    <x v="0"/>
    <x v="403"/>
    <x v="1"/>
  </r>
  <r>
    <x v="404"/>
    <x v="404"/>
    <x v="349"/>
    <x v="99"/>
    <x v="0"/>
    <x v="1"/>
    <x v="52"/>
    <x v="2"/>
    <x v="0"/>
    <x v="2"/>
    <x v="0"/>
    <x v="0"/>
    <x v="404"/>
    <x v="1"/>
  </r>
  <r>
    <x v="405"/>
    <x v="405"/>
    <x v="350"/>
    <x v="219"/>
    <x v="0"/>
    <x v="1"/>
    <x v="19"/>
    <x v="9"/>
    <x v="0"/>
    <x v="0"/>
    <x v="0"/>
    <x v="1"/>
    <x v="405"/>
    <x v="1"/>
  </r>
  <r>
    <x v="406"/>
    <x v="406"/>
    <x v="4"/>
    <x v="100"/>
    <x v="1"/>
    <x v="0"/>
    <x v="24"/>
    <x v="9"/>
    <x v="255"/>
    <x v="0"/>
    <x v="1"/>
    <x v="1"/>
    <x v="406"/>
    <x v="0"/>
  </r>
  <r>
    <x v="407"/>
    <x v="407"/>
    <x v="351"/>
    <x v="235"/>
    <x v="1"/>
    <x v="0"/>
    <x v="25"/>
    <x v="4"/>
    <x v="0"/>
    <x v="2"/>
    <x v="0"/>
    <x v="1"/>
    <x v="407"/>
    <x v="1"/>
  </r>
  <r>
    <x v="408"/>
    <x v="408"/>
    <x v="256"/>
    <x v="104"/>
    <x v="2"/>
    <x v="1"/>
    <x v="25"/>
    <x v="7"/>
    <x v="256"/>
    <x v="2"/>
    <x v="0"/>
    <x v="0"/>
    <x v="408"/>
    <x v="1"/>
  </r>
  <r>
    <x v="409"/>
    <x v="409"/>
    <x v="111"/>
    <x v="247"/>
    <x v="2"/>
    <x v="0"/>
    <x v="1"/>
    <x v="6"/>
    <x v="257"/>
    <x v="0"/>
    <x v="0"/>
    <x v="1"/>
    <x v="409"/>
    <x v="1"/>
  </r>
  <r>
    <x v="410"/>
    <x v="410"/>
    <x v="352"/>
    <x v="242"/>
    <x v="1"/>
    <x v="1"/>
    <x v="52"/>
    <x v="7"/>
    <x v="0"/>
    <x v="2"/>
    <x v="1"/>
    <x v="1"/>
    <x v="410"/>
    <x v="1"/>
  </r>
  <r>
    <x v="411"/>
    <x v="411"/>
    <x v="353"/>
    <x v="4"/>
    <x v="0"/>
    <x v="1"/>
    <x v="18"/>
    <x v="1"/>
    <x v="0"/>
    <x v="2"/>
    <x v="0"/>
    <x v="0"/>
    <x v="411"/>
    <x v="1"/>
  </r>
  <r>
    <x v="412"/>
    <x v="412"/>
    <x v="354"/>
    <x v="237"/>
    <x v="1"/>
    <x v="0"/>
    <x v="8"/>
    <x v="6"/>
    <x v="258"/>
    <x v="0"/>
    <x v="0"/>
    <x v="0"/>
    <x v="412"/>
    <x v="1"/>
  </r>
  <r>
    <x v="413"/>
    <x v="413"/>
    <x v="355"/>
    <x v="185"/>
    <x v="2"/>
    <x v="0"/>
    <x v="1"/>
    <x v="9"/>
    <x v="259"/>
    <x v="1"/>
    <x v="0"/>
    <x v="0"/>
    <x v="413"/>
    <x v="0"/>
  </r>
  <r>
    <x v="414"/>
    <x v="414"/>
    <x v="356"/>
    <x v="111"/>
    <x v="1"/>
    <x v="1"/>
    <x v="12"/>
    <x v="2"/>
    <x v="0"/>
    <x v="2"/>
    <x v="0"/>
    <x v="1"/>
    <x v="414"/>
    <x v="1"/>
  </r>
  <r>
    <x v="415"/>
    <x v="415"/>
    <x v="357"/>
    <x v="216"/>
    <x v="1"/>
    <x v="1"/>
    <x v="29"/>
    <x v="2"/>
    <x v="0"/>
    <x v="2"/>
    <x v="1"/>
    <x v="1"/>
    <x v="415"/>
    <x v="1"/>
  </r>
  <r>
    <x v="416"/>
    <x v="416"/>
    <x v="358"/>
    <x v="248"/>
    <x v="2"/>
    <x v="0"/>
    <x v="23"/>
    <x v="8"/>
    <x v="260"/>
    <x v="0"/>
    <x v="1"/>
    <x v="1"/>
    <x v="416"/>
    <x v="0"/>
  </r>
  <r>
    <x v="417"/>
    <x v="417"/>
    <x v="21"/>
    <x v="40"/>
    <x v="0"/>
    <x v="0"/>
    <x v="2"/>
    <x v="9"/>
    <x v="261"/>
    <x v="0"/>
    <x v="0"/>
    <x v="0"/>
    <x v="417"/>
    <x v="1"/>
  </r>
  <r>
    <x v="418"/>
    <x v="418"/>
    <x v="129"/>
    <x v="155"/>
    <x v="0"/>
    <x v="0"/>
    <x v="17"/>
    <x v="5"/>
    <x v="0"/>
    <x v="2"/>
    <x v="1"/>
    <x v="1"/>
    <x v="418"/>
    <x v="1"/>
  </r>
  <r>
    <x v="419"/>
    <x v="419"/>
    <x v="359"/>
    <x v="97"/>
    <x v="0"/>
    <x v="0"/>
    <x v="35"/>
    <x v="5"/>
    <x v="0"/>
    <x v="2"/>
    <x v="1"/>
    <x v="1"/>
    <x v="419"/>
    <x v="1"/>
  </r>
  <r>
    <x v="420"/>
    <x v="420"/>
    <x v="106"/>
    <x v="25"/>
    <x v="2"/>
    <x v="0"/>
    <x v="53"/>
    <x v="6"/>
    <x v="262"/>
    <x v="0"/>
    <x v="0"/>
    <x v="1"/>
    <x v="420"/>
    <x v="0"/>
  </r>
  <r>
    <x v="421"/>
    <x v="421"/>
    <x v="360"/>
    <x v="129"/>
    <x v="0"/>
    <x v="0"/>
    <x v="18"/>
    <x v="0"/>
    <x v="0"/>
    <x v="2"/>
    <x v="0"/>
    <x v="1"/>
    <x v="421"/>
    <x v="1"/>
  </r>
  <r>
    <x v="422"/>
    <x v="422"/>
    <x v="361"/>
    <x v="125"/>
    <x v="2"/>
    <x v="1"/>
    <x v="21"/>
    <x v="3"/>
    <x v="263"/>
    <x v="0"/>
    <x v="0"/>
    <x v="1"/>
    <x v="422"/>
    <x v="0"/>
  </r>
  <r>
    <x v="423"/>
    <x v="423"/>
    <x v="205"/>
    <x v="71"/>
    <x v="0"/>
    <x v="0"/>
    <x v="12"/>
    <x v="4"/>
    <x v="0"/>
    <x v="0"/>
    <x v="0"/>
    <x v="1"/>
    <x v="423"/>
    <x v="1"/>
  </r>
  <r>
    <x v="424"/>
    <x v="424"/>
    <x v="362"/>
    <x v="249"/>
    <x v="0"/>
    <x v="1"/>
    <x v="2"/>
    <x v="9"/>
    <x v="0"/>
    <x v="0"/>
    <x v="0"/>
    <x v="1"/>
    <x v="424"/>
    <x v="1"/>
  </r>
  <r>
    <x v="425"/>
    <x v="425"/>
    <x v="363"/>
    <x v="228"/>
    <x v="0"/>
    <x v="1"/>
    <x v="29"/>
    <x v="9"/>
    <x v="264"/>
    <x v="0"/>
    <x v="0"/>
    <x v="1"/>
    <x v="425"/>
    <x v="1"/>
  </r>
  <r>
    <x v="426"/>
    <x v="426"/>
    <x v="364"/>
    <x v="241"/>
    <x v="2"/>
    <x v="1"/>
    <x v="2"/>
    <x v="7"/>
    <x v="265"/>
    <x v="2"/>
    <x v="0"/>
    <x v="1"/>
    <x v="426"/>
    <x v="1"/>
  </r>
  <r>
    <x v="427"/>
    <x v="427"/>
    <x v="365"/>
    <x v="250"/>
    <x v="0"/>
    <x v="1"/>
    <x v="13"/>
    <x v="10"/>
    <x v="266"/>
    <x v="0"/>
    <x v="0"/>
    <x v="0"/>
    <x v="427"/>
    <x v="1"/>
  </r>
  <r>
    <x v="428"/>
    <x v="428"/>
    <x v="152"/>
    <x v="251"/>
    <x v="2"/>
    <x v="0"/>
    <x v="21"/>
    <x v="9"/>
    <x v="267"/>
    <x v="0"/>
    <x v="0"/>
    <x v="1"/>
    <x v="428"/>
    <x v="1"/>
  </r>
  <r>
    <x v="429"/>
    <x v="429"/>
    <x v="249"/>
    <x v="224"/>
    <x v="2"/>
    <x v="1"/>
    <x v="21"/>
    <x v="1"/>
    <x v="268"/>
    <x v="0"/>
    <x v="1"/>
    <x v="1"/>
    <x v="429"/>
    <x v="0"/>
  </r>
  <r>
    <x v="430"/>
    <x v="430"/>
    <x v="366"/>
    <x v="0"/>
    <x v="2"/>
    <x v="1"/>
    <x v="39"/>
    <x v="6"/>
    <x v="269"/>
    <x v="0"/>
    <x v="0"/>
    <x v="0"/>
    <x v="430"/>
    <x v="0"/>
  </r>
  <r>
    <x v="431"/>
    <x v="431"/>
    <x v="367"/>
    <x v="252"/>
    <x v="2"/>
    <x v="1"/>
    <x v="1"/>
    <x v="0"/>
    <x v="270"/>
    <x v="2"/>
    <x v="1"/>
    <x v="0"/>
    <x v="431"/>
    <x v="1"/>
  </r>
  <r>
    <x v="432"/>
    <x v="432"/>
    <x v="368"/>
    <x v="253"/>
    <x v="2"/>
    <x v="0"/>
    <x v="20"/>
    <x v="10"/>
    <x v="271"/>
    <x v="0"/>
    <x v="0"/>
    <x v="1"/>
    <x v="432"/>
    <x v="1"/>
  </r>
  <r>
    <x v="433"/>
    <x v="433"/>
    <x v="369"/>
    <x v="176"/>
    <x v="2"/>
    <x v="0"/>
    <x v="25"/>
    <x v="2"/>
    <x v="272"/>
    <x v="0"/>
    <x v="0"/>
    <x v="1"/>
    <x v="433"/>
    <x v="0"/>
  </r>
  <r>
    <x v="434"/>
    <x v="434"/>
    <x v="370"/>
    <x v="133"/>
    <x v="0"/>
    <x v="1"/>
    <x v="20"/>
    <x v="2"/>
    <x v="0"/>
    <x v="0"/>
    <x v="1"/>
    <x v="1"/>
    <x v="434"/>
    <x v="1"/>
  </r>
  <r>
    <x v="435"/>
    <x v="435"/>
    <x v="314"/>
    <x v="223"/>
    <x v="0"/>
    <x v="0"/>
    <x v="22"/>
    <x v="6"/>
    <x v="273"/>
    <x v="0"/>
    <x v="1"/>
    <x v="0"/>
    <x v="435"/>
    <x v="1"/>
  </r>
  <r>
    <x v="436"/>
    <x v="436"/>
    <x v="371"/>
    <x v="203"/>
    <x v="2"/>
    <x v="0"/>
    <x v="34"/>
    <x v="4"/>
    <x v="274"/>
    <x v="2"/>
    <x v="0"/>
    <x v="1"/>
    <x v="436"/>
    <x v="1"/>
  </r>
  <r>
    <x v="437"/>
    <x v="437"/>
    <x v="372"/>
    <x v="151"/>
    <x v="0"/>
    <x v="1"/>
    <x v="12"/>
    <x v="7"/>
    <x v="275"/>
    <x v="2"/>
    <x v="1"/>
    <x v="1"/>
    <x v="437"/>
    <x v="1"/>
  </r>
  <r>
    <x v="438"/>
    <x v="438"/>
    <x v="373"/>
    <x v="132"/>
    <x v="0"/>
    <x v="0"/>
    <x v="18"/>
    <x v="0"/>
    <x v="276"/>
    <x v="2"/>
    <x v="0"/>
    <x v="1"/>
    <x v="438"/>
    <x v="1"/>
  </r>
  <r>
    <x v="439"/>
    <x v="439"/>
    <x v="231"/>
    <x v="254"/>
    <x v="2"/>
    <x v="0"/>
    <x v="0"/>
    <x v="6"/>
    <x v="277"/>
    <x v="0"/>
    <x v="0"/>
    <x v="0"/>
    <x v="439"/>
    <x v="1"/>
  </r>
  <r>
    <x v="440"/>
    <x v="440"/>
    <x v="374"/>
    <x v="216"/>
    <x v="0"/>
    <x v="0"/>
    <x v="12"/>
    <x v="6"/>
    <x v="0"/>
    <x v="0"/>
    <x v="1"/>
    <x v="1"/>
    <x v="440"/>
    <x v="1"/>
  </r>
  <r>
    <x v="441"/>
    <x v="441"/>
    <x v="375"/>
    <x v="255"/>
    <x v="0"/>
    <x v="0"/>
    <x v="8"/>
    <x v="9"/>
    <x v="0"/>
    <x v="2"/>
    <x v="0"/>
    <x v="1"/>
    <x v="441"/>
    <x v="1"/>
  </r>
  <r>
    <x v="442"/>
    <x v="442"/>
    <x v="376"/>
    <x v="256"/>
    <x v="0"/>
    <x v="0"/>
    <x v="10"/>
    <x v="3"/>
    <x v="278"/>
    <x v="2"/>
    <x v="0"/>
    <x v="0"/>
    <x v="442"/>
    <x v="1"/>
  </r>
  <r>
    <x v="443"/>
    <x v="443"/>
    <x v="377"/>
    <x v="237"/>
    <x v="0"/>
    <x v="1"/>
    <x v="17"/>
    <x v="0"/>
    <x v="279"/>
    <x v="0"/>
    <x v="0"/>
    <x v="0"/>
    <x v="443"/>
    <x v="1"/>
  </r>
  <r>
    <x v="444"/>
    <x v="444"/>
    <x v="378"/>
    <x v="31"/>
    <x v="1"/>
    <x v="1"/>
    <x v="41"/>
    <x v="6"/>
    <x v="280"/>
    <x v="0"/>
    <x v="1"/>
    <x v="1"/>
    <x v="444"/>
    <x v="0"/>
  </r>
  <r>
    <x v="445"/>
    <x v="445"/>
    <x v="379"/>
    <x v="257"/>
    <x v="0"/>
    <x v="0"/>
    <x v="29"/>
    <x v="1"/>
    <x v="281"/>
    <x v="0"/>
    <x v="1"/>
    <x v="0"/>
    <x v="445"/>
    <x v="1"/>
  </r>
  <r>
    <x v="446"/>
    <x v="446"/>
    <x v="380"/>
    <x v="33"/>
    <x v="0"/>
    <x v="1"/>
    <x v="25"/>
    <x v="0"/>
    <x v="0"/>
    <x v="0"/>
    <x v="1"/>
    <x v="1"/>
    <x v="446"/>
    <x v="1"/>
  </r>
  <r>
    <x v="447"/>
    <x v="447"/>
    <x v="381"/>
    <x v="8"/>
    <x v="0"/>
    <x v="1"/>
    <x v="21"/>
    <x v="4"/>
    <x v="282"/>
    <x v="0"/>
    <x v="0"/>
    <x v="0"/>
    <x v="447"/>
    <x v="1"/>
  </r>
  <r>
    <x v="448"/>
    <x v="448"/>
    <x v="382"/>
    <x v="64"/>
    <x v="0"/>
    <x v="0"/>
    <x v="18"/>
    <x v="5"/>
    <x v="283"/>
    <x v="0"/>
    <x v="1"/>
    <x v="1"/>
    <x v="448"/>
    <x v="0"/>
  </r>
  <r>
    <x v="449"/>
    <x v="449"/>
    <x v="383"/>
    <x v="143"/>
    <x v="1"/>
    <x v="0"/>
    <x v="41"/>
    <x v="5"/>
    <x v="284"/>
    <x v="2"/>
    <x v="0"/>
    <x v="1"/>
    <x v="449"/>
    <x v="1"/>
  </r>
  <r>
    <x v="450"/>
    <x v="450"/>
    <x v="384"/>
    <x v="258"/>
    <x v="2"/>
    <x v="0"/>
    <x v="18"/>
    <x v="3"/>
    <x v="285"/>
    <x v="0"/>
    <x v="0"/>
    <x v="1"/>
    <x v="450"/>
    <x v="1"/>
  </r>
  <r>
    <x v="451"/>
    <x v="451"/>
    <x v="385"/>
    <x v="4"/>
    <x v="0"/>
    <x v="1"/>
    <x v="21"/>
    <x v="9"/>
    <x v="0"/>
    <x v="2"/>
    <x v="1"/>
    <x v="0"/>
    <x v="451"/>
    <x v="1"/>
  </r>
  <r>
    <x v="452"/>
    <x v="452"/>
    <x v="386"/>
    <x v="161"/>
    <x v="1"/>
    <x v="1"/>
    <x v="8"/>
    <x v="3"/>
    <x v="286"/>
    <x v="0"/>
    <x v="1"/>
    <x v="1"/>
    <x v="452"/>
    <x v="1"/>
  </r>
  <r>
    <x v="453"/>
    <x v="453"/>
    <x v="8"/>
    <x v="259"/>
    <x v="1"/>
    <x v="0"/>
    <x v="4"/>
    <x v="6"/>
    <x v="287"/>
    <x v="0"/>
    <x v="0"/>
    <x v="1"/>
    <x v="453"/>
    <x v="1"/>
  </r>
  <r>
    <x v="454"/>
    <x v="454"/>
    <x v="387"/>
    <x v="110"/>
    <x v="0"/>
    <x v="0"/>
    <x v="2"/>
    <x v="5"/>
    <x v="288"/>
    <x v="0"/>
    <x v="1"/>
    <x v="0"/>
    <x v="454"/>
    <x v="1"/>
  </r>
  <r>
    <x v="455"/>
    <x v="455"/>
    <x v="388"/>
    <x v="77"/>
    <x v="0"/>
    <x v="1"/>
    <x v="19"/>
    <x v="8"/>
    <x v="0"/>
    <x v="2"/>
    <x v="0"/>
    <x v="1"/>
    <x v="455"/>
    <x v="1"/>
  </r>
  <r>
    <x v="456"/>
    <x v="456"/>
    <x v="389"/>
    <x v="191"/>
    <x v="0"/>
    <x v="1"/>
    <x v="20"/>
    <x v="6"/>
    <x v="0"/>
    <x v="0"/>
    <x v="0"/>
    <x v="0"/>
    <x v="456"/>
    <x v="1"/>
  </r>
  <r>
    <x v="457"/>
    <x v="457"/>
    <x v="390"/>
    <x v="152"/>
    <x v="0"/>
    <x v="1"/>
    <x v="18"/>
    <x v="6"/>
    <x v="0"/>
    <x v="2"/>
    <x v="0"/>
    <x v="1"/>
    <x v="457"/>
    <x v="1"/>
  </r>
  <r>
    <x v="458"/>
    <x v="458"/>
    <x v="48"/>
    <x v="144"/>
    <x v="2"/>
    <x v="1"/>
    <x v="3"/>
    <x v="1"/>
    <x v="289"/>
    <x v="0"/>
    <x v="1"/>
    <x v="0"/>
    <x v="458"/>
    <x v="0"/>
  </r>
  <r>
    <x v="459"/>
    <x v="459"/>
    <x v="391"/>
    <x v="45"/>
    <x v="1"/>
    <x v="1"/>
    <x v="25"/>
    <x v="2"/>
    <x v="0"/>
    <x v="0"/>
    <x v="0"/>
    <x v="0"/>
    <x v="459"/>
    <x v="1"/>
  </r>
  <r>
    <x v="460"/>
    <x v="460"/>
    <x v="392"/>
    <x v="260"/>
    <x v="2"/>
    <x v="1"/>
    <x v="6"/>
    <x v="1"/>
    <x v="290"/>
    <x v="2"/>
    <x v="0"/>
    <x v="0"/>
    <x v="460"/>
    <x v="1"/>
  </r>
  <r>
    <x v="461"/>
    <x v="461"/>
    <x v="393"/>
    <x v="127"/>
    <x v="0"/>
    <x v="1"/>
    <x v="2"/>
    <x v="6"/>
    <x v="0"/>
    <x v="2"/>
    <x v="0"/>
    <x v="1"/>
    <x v="461"/>
    <x v="1"/>
  </r>
  <r>
    <x v="462"/>
    <x v="462"/>
    <x v="161"/>
    <x v="261"/>
    <x v="1"/>
    <x v="0"/>
    <x v="11"/>
    <x v="6"/>
    <x v="291"/>
    <x v="2"/>
    <x v="0"/>
    <x v="1"/>
    <x v="462"/>
    <x v="1"/>
  </r>
  <r>
    <x v="463"/>
    <x v="463"/>
    <x v="394"/>
    <x v="172"/>
    <x v="0"/>
    <x v="0"/>
    <x v="15"/>
    <x v="4"/>
    <x v="292"/>
    <x v="0"/>
    <x v="0"/>
    <x v="0"/>
    <x v="463"/>
    <x v="0"/>
  </r>
  <r>
    <x v="464"/>
    <x v="464"/>
    <x v="171"/>
    <x v="262"/>
    <x v="1"/>
    <x v="1"/>
    <x v="29"/>
    <x v="4"/>
    <x v="0"/>
    <x v="2"/>
    <x v="0"/>
    <x v="0"/>
    <x v="464"/>
    <x v="1"/>
  </r>
  <r>
    <x v="465"/>
    <x v="465"/>
    <x v="395"/>
    <x v="1"/>
    <x v="0"/>
    <x v="1"/>
    <x v="20"/>
    <x v="9"/>
    <x v="293"/>
    <x v="0"/>
    <x v="0"/>
    <x v="1"/>
    <x v="465"/>
    <x v="1"/>
  </r>
  <r>
    <x v="466"/>
    <x v="466"/>
    <x v="140"/>
    <x v="4"/>
    <x v="1"/>
    <x v="0"/>
    <x v="15"/>
    <x v="9"/>
    <x v="0"/>
    <x v="2"/>
    <x v="0"/>
    <x v="0"/>
    <x v="466"/>
    <x v="1"/>
  </r>
  <r>
    <x v="467"/>
    <x v="467"/>
    <x v="396"/>
    <x v="263"/>
    <x v="2"/>
    <x v="0"/>
    <x v="18"/>
    <x v="8"/>
    <x v="294"/>
    <x v="1"/>
    <x v="0"/>
    <x v="1"/>
    <x v="467"/>
    <x v="0"/>
  </r>
  <r>
    <x v="468"/>
    <x v="468"/>
    <x v="397"/>
    <x v="264"/>
    <x v="0"/>
    <x v="1"/>
    <x v="12"/>
    <x v="2"/>
    <x v="0"/>
    <x v="2"/>
    <x v="0"/>
    <x v="1"/>
    <x v="468"/>
    <x v="1"/>
  </r>
  <r>
    <x v="469"/>
    <x v="469"/>
    <x v="354"/>
    <x v="265"/>
    <x v="0"/>
    <x v="1"/>
    <x v="12"/>
    <x v="6"/>
    <x v="0"/>
    <x v="2"/>
    <x v="0"/>
    <x v="0"/>
    <x v="469"/>
    <x v="1"/>
  </r>
  <r>
    <x v="470"/>
    <x v="470"/>
    <x v="201"/>
    <x v="130"/>
    <x v="1"/>
    <x v="1"/>
    <x v="7"/>
    <x v="7"/>
    <x v="295"/>
    <x v="0"/>
    <x v="0"/>
    <x v="0"/>
    <x v="470"/>
    <x v="1"/>
  </r>
  <r>
    <x v="471"/>
    <x v="471"/>
    <x v="398"/>
    <x v="171"/>
    <x v="0"/>
    <x v="1"/>
    <x v="25"/>
    <x v="1"/>
    <x v="296"/>
    <x v="0"/>
    <x v="0"/>
    <x v="1"/>
    <x v="471"/>
    <x v="0"/>
  </r>
  <r>
    <x v="472"/>
    <x v="472"/>
    <x v="399"/>
    <x v="266"/>
    <x v="0"/>
    <x v="1"/>
    <x v="29"/>
    <x v="0"/>
    <x v="297"/>
    <x v="0"/>
    <x v="0"/>
    <x v="1"/>
    <x v="472"/>
    <x v="1"/>
  </r>
  <r>
    <x v="473"/>
    <x v="473"/>
    <x v="97"/>
    <x v="96"/>
    <x v="0"/>
    <x v="1"/>
    <x v="35"/>
    <x v="2"/>
    <x v="0"/>
    <x v="2"/>
    <x v="0"/>
    <x v="1"/>
    <x v="473"/>
    <x v="1"/>
  </r>
  <r>
    <x v="474"/>
    <x v="474"/>
    <x v="400"/>
    <x v="26"/>
    <x v="0"/>
    <x v="0"/>
    <x v="20"/>
    <x v="1"/>
    <x v="0"/>
    <x v="2"/>
    <x v="0"/>
    <x v="1"/>
    <x v="474"/>
    <x v="1"/>
  </r>
  <r>
    <x v="475"/>
    <x v="475"/>
    <x v="220"/>
    <x v="267"/>
    <x v="2"/>
    <x v="1"/>
    <x v="17"/>
    <x v="5"/>
    <x v="298"/>
    <x v="0"/>
    <x v="1"/>
    <x v="1"/>
    <x v="475"/>
    <x v="0"/>
  </r>
  <r>
    <x v="476"/>
    <x v="476"/>
    <x v="69"/>
    <x v="97"/>
    <x v="2"/>
    <x v="0"/>
    <x v="8"/>
    <x v="1"/>
    <x v="299"/>
    <x v="0"/>
    <x v="0"/>
    <x v="0"/>
    <x v="476"/>
    <x v="1"/>
  </r>
  <r>
    <x v="477"/>
    <x v="477"/>
    <x v="401"/>
    <x v="235"/>
    <x v="0"/>
    <x v="0"/>
    <x v="21"/>
    <x v="2"/>
    <x v="300"/>
    <x v="2"/>
    <x v="0"/>
    <x v="1"/>
    <x v="477"/>
    <x v="1"/>
  </r>
  <r>
    <x v="478"/>
    <x v="478"/>
    <x v="402"/>
    <x v="268"/>
    <x v="0"/>
    <x v="1"/>
    <x v="18"/>
    <x v="3"/>
    <x v="0"/>
    <x v="0"/>
    <x v="0"/>
    <x v="0"/>
    <x v="478"/>
    <x v="1"/>
  </r>
  <r>
    <x v="479"/>
    <x v="479"/>
    <x v="216"/>
    <x v="269"/>
    <x v="0"/>
    <x v="1"/>
    <x v="6"/>
    <x v="4"/>
    <x v="301"/>
    <x v="0"/>
    <x v="0"/>
    <x v="0"/>
    <x v="479"/>
    <x v="1"/>
  </r>
  <r>
    <x v="480"/>
    <x v="480"/>
    <x v="403"/>
    <x v="49"/>
    <x v="1"/>
    <x v="1"/>
    <x v="10"/>
    <x v="5"/>
    <x v="302"/>
    <x v="0"/>
    <x v="1"/>
    <x v="0"/>
    <x v="480"/>
    <x v="1"/>
  </r>
  <r>
    <x v="481"/>
    <x v="481"/>
    <x v="404"/>
    <x v="145"/>
    <x v="0"/>
    <x v="0"/>
    <x v="52"/>
    <x v="8"/>
    <x v="0"/>
    <x v="2"/>
    <x v="0"/>
    <x v="1"/>
    <x v="481"/>
    <x v="1"/>
  </r>
  <r>
    <x v="482"/>
    <x v="482"/>
    <x v="405"/>
    <x v="270"/>
    <x v="0"/>
    <x v="1"/>
    <x v="25"/>
    <x v="2"/>
    <x v="0"/>
    <x v="1"/>
    <x v="1"/>
    <x v="1"/>
    <x v="482"/>
    <x v="1"/>
  </r>
  <r>
    <x v="483"/>
    <x v="483"/>
    <x v="63"/>
    <x v="251"/>
    <x v="2"/>
    <x v="1"/>
    <x v="25"/>
    <x v="9"/>
    <x v="303"/>
    <x v="2"/>
    <x v="0"/>
    <x v="1"/>
    <x v="483"/>
    <x v="1"/>
  </r>
  <r>
    <x v="484"/>
    <x v="484"/>
    <x v="406"/>
    <x v="135"/>
    <x v="1"/>
    <x v="1"/>
    <x v="23"/>
    <x v="9"/>
    <x v="0"/>
    <x v="2"/>
    <x v="0"/>
    <x v="1"/>
    <x v="484"/>
    <x v="0"/>
  </r>
  <r>
    <x v="485"/>
    <x v="485"/>
    <x v="407"/>
    <x v="87"/>
    <x v="0"/>
    <x v="0"/>
    <x v="12"/>
    <x v="10"/>
    <x v="304"/>
    <x v="0"/>
    <x v="0"/>
    <x v="0"/>
    <x v="485"/>
    <x v="1"/>
  </r>
  <r>
    <x v="486"/>
    <x v="486"/>
    <x v="182"/>
    <x v="271"/>
    <x v="0"/>
    <x v="1"/>
    <x v="25"/>
    <x v="3"/>
    <x v="0"/>
    <x v="2"/>
    <x v="0"/>
    <x v="1"/>
    <x v="486"/>
    <x v="1"/>
  </r>
  <r>
    <x v="487"/>
    <x v="487"/>
    <x v="408"/>
    <x v="272"/>
    <x v="0"/>
    <x v="1"/>
    <x v="2"/>
    <x v="6"/>
    <x v="305"/>
    <x v="0"/>
    <x v="0"/>
    <x v="0"/>
    <x v="487"/>
    <x v="0"/>
  </r>
  <r>
    <x v="488"/>
    <x v="488"/>
    <x v="409"/>
    <x v="273"/>
    <x v="0"/>
    <x v="1"/>
    <x v="34"/>
    <x v="0"/>
    <x v="0"/>
    <x v="2"/>
    <x v="1"/>
    <x v="0"/>
    <x v="488"/>
    <x v="1"/>
  </r>
  <r>
    <x v="489"/>
    <x v="489"/>
    <x v="410"/>
    <x v="194"/>
    <x v="2"/>
    <x v="0"/>
    <x v="31"/>
    <x v="9"/>
    <x v="306"/>
    <x v="0"/>
    <x v="0"/>
    <x v="0"/>
    <x v="489"/>
    <x v="1"/>
  </r>
  <r>
    <x v="490"/>
    <x v="490"/>
    <x v="411"/>
    <x v="29"/>
    <x v="1"/>
    <x v="1"/>
    <x v="6"/>
    <x v="1"/>
    <x v="307"/>
    <x v="0"/>
    <x v="0"/>
    <x v="0"/>
    <x v="490"/>
    <x v="1"/>
  </r>
  <r>
    <x v="491"/>
    <x v="491"/>
    <x v="46"/>
    <x v="91"/>
    <x v="0"/>
    <x v="0"/>
    <x v="1"/>
    <x v="0"/>
    <x v="308"/>
    <x v="0"/>
    <x v="0"/>
    <x v="0"/>
    <x v="491"/>
    <x v="1"/>
  </r>
  <r>
    <x v="492"/>
    <x v="492"/>
    <x v="195"/>
    <x v="274"/>
    <x v="0"/>
    <x v="0"/>
    <x v="18"/>
    <x v="4"/>
    <x v="309"/>
    <x v="2"/>
    <x v="1"/>
    <x v="0"/>
    <x v="492"/>
    <x v="1"/>
  </r>
  <r>
    <x v="493"/>
    <x v="493"/>
    <x v="170"/>
    <x v="187"/>
    <x v="0"/>
    <x v="0"/>
    <x v="41"/>
    <x v="5"/>
    <x v="0"/>
    <x v="0"/>
    <x v="1"/>
    <x v="1"/>
    <x v="493"/>
    <x v="0"/>
  </r>
  <r>
    <x v="494"/>
    <x v="494"/>
    <x v="412"/>
    <x v="166"/>
    <x v="0"/>
    <x v="0"/>
    <x v="18"/>
    <x v="0"/>
    <x v="310"/>
    <x v="2"/>
    <x v="1"/>
    <x v="1"/>
    <x v="494"/>
    <x v="0"/>
  </r>
  <r>
    <x v="495"/>
    <x v="495"/>
    <x v="413"/>
    <x v="275"/>
    <x v="2"/>
    <x v="1"/>
    <x v="19"/>
    <x v="2"/>
    <x v="311"/>
    <x v="2"/>
    <x v="0"/>
    <x v="0"/>
    <x v="495"/>
    <x v="1"/>
  </r>
  <r>
    <x v="496"/>
    <x v="496"/>
    <x v="414"/>
    <x v="95"/>
    <x v="0"/>
    <x v="0"/>
    <x v="15"/>
    <x v="5"/>
    <x v="312"/>
    <x v="2"/>
    <x v="0"/>
    <x v="1"/>
    <x v="496"/>
    <x v="1"/>
  </r>
  <r>
    <x v="497"/>
    <x v="497"/>
    <x v="415"/>
    <x v="208"/>
    <x v="0"/>
    <x v="1"/>
    <x v="21"/>
    <x v="8"/>
    <x v="313"/>
    <x v="0"/>
    <x v="0"/>
    <x v="0"/>
    <x v="497"/>
    <x v="1"/>
  </r>
  <r>
    <x v="498"/>
    <x v="498"/>
    <x v="416"/>
    <x v="72"/>
    <x v="2"/>
    <x v="1"/>
    <x v="29"/>
    <x v="2"/>
    <x v="314"/>
    <x v="2"/>
    <x v="0"/>
    <x v="0"/>
    <x v="498"/>
    <x v="1"/>
  </r>
  <r>
    <x v="499"/>
    <x v="499"/>
    <x v="417"/>
    <x v="276"/>
    <x v="0"/>
    <x v="0"/>
    <x v="14"/>
    <x v="2"/>
    <x v="0"/>
    <x v="0"/>
    <x v="1"/>
    <x v="0"/>
    <x v="499"/>
    <x v="0"/>
  </r>
  <r>
    <x v="500"/>
    <x v="500"/>
    <x v="418"/>
    <x v="58"/>
    <x v="1"/>
    <x v="1"/>
    <x v="15"/>
    <x v="4"/>
    <x v="0"/>
    <x v="2"/>
    <x v="0"/>
    <x v="0"/>
    <x v="500"/>
    <x v="1"/>
  </r>
  <r>
    <x v="501"/>
    <x v="501"/>
    <x v="419"/>
    <x v="273"/>
    <x v="0"/>
    <x v="1"/>
    <x v="42"/>
    <x v="8"/>
    <x v="0"/>
    <x v="2"/>
    <x v="0"/>
    <x v="0"/>
    <x v="501"/>
    <x v="1"/>
  </r>
  <r>
    <x v="502"/>
    <x v="502"/>
    <x v="420"/>
    <x v="266"/>
    <x v="0"/>
    <x v="1"/>
    <x v="53"/>
    <x v="8"/>
    <x v="315"/>
    <x v="0"/>
    <x v="0"/>
    <x v="1"/>
    <x v="502"/>
    <x v="0"/>
  </r>
  <r>
    <x v="503"/>
    <x v="503"/>
    <x v="421"/>
    <x v="277"/>
    <x v="1"/>
    <x v="1"/>
    <x v="4"/>
    <x v="9"/>
    <x v="316"/>
    <x v="2"/>
    <x v="0"/>
    <x v="0"/>
    <x v="503"/>
    <x v="1"/>
  </r>
  <r>
    <x v="504"/>
    <x v="504"/>
    <x v="213"/>
    <x v="76"/>
    <x v="1"/>
    <x v="0"/>
    <x v="1"/>
    <x v="4"/>
    <x v="0"/>
    <x v="0"/>
    <x v="1"/>
    <x v="1"/>
    <x v="504"/>
    <x v="1"/>
  </r>
  <r>
    <x v="505"/>
    <x v="505"/>
    <x v="422"/>
    <x v="116"/>
    <x v="0"/>
    <x v="1"/>
    <x v="8"/>
    <x v="8"/>
    <x v="0"/>
    <x v="2"/>
    <x v="0"/>
    <x v="1"/>
    <x v="505"/>
    <x v="1"/>
  </r>
  <r>
    <x v="506"/>
    <x v="506"/>
    <x v="405"/>
    <x v="121"/>
    <x v="2"/>
    <x v="1"/>
    <x v="34"/>
    <x v="3"/>
    <x v="317"/>
    <x v="0"/>
    <x v="0"/>
    <x v="1"/>
    <x v="506"/>
    <x v="1"/>
  </r>
  <r>
    <x v="507"/>
    <x v="507"/>
    <x v="423"/>
    <x v="9"/>
    <x v="2"/>
    <x v="0"/>
    <x v="21"/>
    <x v="5"/>
    <x v="318"/>
    <x v="0"/>
    <x v="0"/>
    <x v="1"/>
    <x v="507"/>
    <x v="1"/>
  </r>
  <r>
    <x v="508"/>
    <x v="508"/>
    <x v="166"/>
    <x v="191"/>
    <x v="0"/>
    <x v="1"/>
    <x v="33"/>
    <x v="8"/>
    <x v="0"/>
    <x v="2"/>
    <x v="0"/>
    <x v="0"/>
    <x v="508"/>
    <x v="1"/>
  </r>
  <r>
    <x v="509"/>
    <x v="509"/>
    <x v="424"/>
    <x v="278"/>
    <x v="1"/>
    <x v="0"/>
    <x v="25"/>
    <x v="0"/>
    <x v="0"/>
    <x v="2"/>
    <x v="0"/>
    <x v="0"/>
    <x v="509"/>
    <x v="1"/>
  </r>
  <r>
    <x v="510"/>
    <x v="510"/>
    <x v="425"/>
    <x v="85"/>
    <x v="2"/>
    <x v="0"/>
    <x v="8"/>
    <x v="7"/>
    <x v="319"/>
    <x v="2"/>
    <x v="0"/>
    <x v="0"/>
    <x v="510"/>
    <x v="1"/>
  </r>
  <r>
    <x v="511"/>
    <x v="511"/>
    <x v="426"/>
    <x v="279"/>
    <x v="2"/>
    <x v="0"/>
    <x v="18"/>
    <x v="5"/>
    <x v="320"/>
    <x v="2"/>
    <x v="0"/>
    <x v="1"/>
    <x v="511"/>
    <x v="1"/>
  </r>
  <r>
    <x v="512"/>
    <x v="512"/>
    <x v="427"/>
    <x v="62"/>
    <x v="1"/>
    <x v="1"/>
    <x v="10"/>
    <x v="8"/>
    <x v="0"/>
    <x v="2"/>
    <x v="1"/>
    <x v="1"/>
    <x v="512"/>
    <x v="1"/>
  </r>
  <r>
    <x v="513"/>
    <x v="513"/>
    <x v="428"/>
    <x v="214"/>
    <x v="0"/>
    <x v="1"/>
    <x v="10"/>
    <x v="5"/>
    <x v="321"/>
    <x v="0"/>
    <x v="0"/>
    <x v="0"/>
    <x v="513"/>
    <x v="1"/>
  </r>
  <r>
    <x v="514"/>
    <x v="514"/>
    <x v="69"/>
    <x v="97"/>
    <x v="0"/>
    <x v="0"/>
    <x v="22"/>
    <x v="6"/>
    <x v="322"/>
    <x v="0"/>
    <x v="0"/>
    <x v="0"/>
    <x v="514"/>
    <x v="0"/>
  </r>
  <r>
    <x v="515"/>
    <x v="515"/>
    <x v="429"/>
    <x v="120"/>
    <x v="1"/>
    <x v="1"/>
    <x v="18"/>
    <x v="9"/>
    <x v="0"/>
    <x v="2"/>
    <x v="0"/>
    <x v="1"/>
    <x v="515"/>
    <x v="1"/>
  </r>
  <r>
    <x v="516"/>
    <x v="516"/>
    <x v="430"/>
    <x v="260"/>
    <x v="0"/>
    <x v="0"/>
    <x v="28"/>
    <x v="7"/>
    <x v="0"/>
    <x v="1"/>
    <x v="1"/>
    <x v="0"/>
    <x v="516"/>
    <x v="0"/>
  </r>
  <r>
    <x v="517"/>
    <x v="517"/>
    <x v="431"/>
    <x v="280"/>
    <x v="2"/>
    <x v="1"/>
    <x v="25"/>
    <x v="3"/>
    <x v="323"/>
    <x v="2"/>
    <x v="0"/>
    <x v="1"/>
    <x v="517"/>
    <x v="1"/>
  </r>
  <r>
    <x v="518"/>
    <x v="518"/>
    <x v="292"/>
    <x v="47"/>
    <x v="0"/>
    <x v="1"/>
    <x v="37"/>
    <x v="4"/>
    <x v="324"/>
    <x v="2"/>
    <x v="1"/>
    <x v="0"/>
    <x v="518"/>
    <x v="0"/>
  </r>
  <r>
    <x v="519"/>
    <x v="519"/>
    <x v="432"/>
    <x v="193"/>
    <x v="0"/>
    <x v="1"/>
    <x v="14"/>
    <x v="5"/>
    <x v="325"/>
    <x v="0"/>
    <x v="1"/>
    <x v="0"/>
    <x v="519"/>
    <x v="1"/>
  </r>
  <r>
    <x v="520"/>
    <x v="520"/>
    <x v="433"/>
    <x v="4"/>
    <x v="0"/>
    <x v="0"/>
    <x v="12"/>
    <x v="1"/>
    <x v="326"/>
    <x v="0"/>
    <x v="0"/>
    <x v="1"/>
    <x v="520"/>
    <x v="0"/>
  </r>
  <r>
    <x v="521"/>
    <x v="521"/>
    <x v="138"/>
    <x v="4"/>
    <x v="0"/>
    <x v="1"/>
    <x v="28"/>
    <x v="3"/>
    <x v="327"/>
    <x v="0"/>
    <x v="0"/>
    <x v="0"/>
    <x v="521"/>
    <x v="1"/>
  </r>
  <r>
    <x v="522"/>
    <x v="522"/>
    <x v="434"/>
    <x v="281"/>
    <x v="1"/>
    <x v="1"/>
    <x v="25"/>
    <x v="8"/>
    <x v="328"/>
    <x v="2"/>
    <x v="0"/>
    <x v="0"/>
    <x v="522"/>
    <x v="1"/>
  </r>
  <r>
    <x v="523"/>
    <x v="523"/>
    <x v="435"/>
    <x v="182"/>
    <x v="2"/>
    <x v="1"/>
    <x v="15"/>
    <x v="2"/>
    <x v="329"/>
    <x v="0"/>
    <x v="0"/>
    <x v="0"/>
    <x v="523"/>
    <x v="1"/>
  </r>
  <r>
    <x v="524"/>
    <x v="524"/>
    <x v="115"/>
    <x v="63"/>
    <x v="0"/>
    <x v="1"/>
    <x v="37"/>
    <x v="6"/>
    <x v="330"/>
    <x v="0"/>
    <x v="1"/>
    <x v="1"/>
    <x v="524"/>
    <x v="1"/>
  </r>
  <r>
    <x v="525"/>
    <x v="525"/>
    <x v="13"/>
    <x v="43"/>
    <x v="0"/>
    <x v="0"/>
    <x v="8"/>
    <x v="0"/>
    <x v="0"/>
    <x v="2"/>
    <x v="0"/>
    <x v="0"/>
    <x v="525"/>
    <x v="1"/>
  </r>
  <r>
    <x v="526"/>
    <x v="526"/>
    <x v="436"/>
    <x v="246"/>
    <x v="0"/>
    <x v="1"/>
    <x v="3"/>
    <x v="0"/>
    <x v="0"/>
    <x v="2"/>
    <x v="0"/>
    <x v="0"/>
    <x v="526"/>
    <x v="1"/>
  </r>
  <r>
    <x v="527"/>
    <x v="527"/>
    <x v="437"/>
    <x v="167"/>
    <x v="0"/>
    <x v="1"/>
    <x v="29"/>
    <x v="2"/>
    <x v="0"/>
    <x v="2"/>
    <x v="0"/>
    <x v="1"/>
    <x v="527"/>
    <x v="1"/>
  </r>
  <r>
    <x v="528"/>
    <x v="528"/>
    <x v="438"/>
    <x v="238"/>
    <x v="2"/>
    <x v="0"/>
    <x v="37"/>
    <x v="6"/>
    <x v="331"/>
    <x v="0"/>
    <x v="0"/>
    <x v="1"/>
    <x v="528"/>
    <x v="0"/>
  </r>
  <r>
    <x v="529"/>
    <x v="529"/>
    <x v="439"/>
    <x v="166"/>
    <x v="0"/>
    <x v="1"/>
    <x v="34"/>
    <x v="1"/>
    <x v="332"/>
    <x v="0"/>
    <x v="0"/>
    <x v="0"/>
    <x v="529"/>
    <x v="1"/>
  </r>
  <r>
    <x v="530"/>
    <x v="530"/>
    <x v="440"/>
    <x v="69"/>
    <x v="1"/>
    <x v="0"/>
    <x v="39"/>
    <x v="0"/>
    <x v="333"/>
    <x v="2"/>
    <x v="0"/>
    <x v="0"/>
    <x v="530"/>
    <x v="1"/>
  </r>
  <r>
    <x v="531"/>
    <x v="531"/>
    <x v="396"/>
    <x v="250"/>
    <x v="1"/>
    <x v="0"/>
    <x v="29"/>
    <x v="4"/>
    <x v="334"/>
    <x v="0"/>
    <x v="1"/>
    <x v="0"/>
    <x v="531"/>
    <x v="1"/>
  </r>
  <r>
    <x v="532"/>
    <x v="532"/>
    <x v="441"/>
    <x v="81"/>
    <x v="0"/>
    <x v="1"/>
    <x v="15"/>
    <x v="5"/>
    <x v="335"/>
    <x v="0"/>
    <x v="0"/>
    <x v="0"/>
    <x v="532"/>
    <x v="1"/>
  </r>
  <r>
    <x v="533"/>
    <x v="533"/>
    <x v="442"/>
    <x v="76"/>
    <x v="1"/>
    <x v="1"/>
    <x v="12"/>
    <x v="7"/>
    <x v="336"/>
    <x v="0"/>
    <x v="0"/>
    <x v="1"/>
    <x v="533"/>
    <x v="1"/>
  </r>
  <r>
    <x v="534"/>
    <x v="534"/>
    <x v="201"/>
    <x v="46"/>
    <x v="0"/>
    <x v="0"/>
    <x v="21"/>
    <x v="3"/>
    <x v="337"/>
    <x v="0"/>
    <x v="0"/>
    <x v="1"/>
    <x v="534"/>
    <x v="1"/>
  </r>
  <r>
    <x v="535"/>
    <x v="535"/>
    <x v="8"/>
    <x v="1"/>
    <x v="0"/>
    <x v="1"/>
    <x v="50"/>
    <x v="1"/>
    <x v="0"/>
    <x v="0"/>
    <x v="0"/>
    <x v="1"/>
    <x v="535"/>
    <x v="0"/>
  </r>
  <r>
    <x v="536"/>
    <x v="536"/>
    <x v="93"/>
    <x v="274"/>
    <x v="2"/>
    <x v="1"/>
    <x v="12"/>
    <x v="7"/>
    <x v="338"/>
    <x v="2"/>
    <x v="0"/>
    <x v="1"/>
    <x v="536"/>
    <x v="1"/>
  </r>
  <r>
    <x v="537"/>
    <x v="537"/>
    <x v="29"/>
    <x v="112"/>
    <x v="1"/>
    <x v="1"/>
    <x v="10"/>
    <x v="9"/>
    <x v="0"/>
    <x v="2"/>
    <x v="0"/>
    <x v="1"/>
    <x v="537"/>
    <x v="1"/>
  </r>
  <r>
    <x v="538"/>
    <x v="538"/>
    <x v="443"/>
    <x v="282"/>
    <x v="2"/>
    <x v="0"/>
    <x v="47"/>
    <x v="8"/>
    <x v="339"/>
    <x v="1"/>
    <x v="1"/>
    <x v="0"/>
    <x v="538"/>
    <x v="0"/>
  </r>
  <r>
    <x v="539"/>
    <x v="539"/>
    <x v="444"/>
    <x v="237"/>
    <x v="2"/>
    <x v="0"/>
    <x v="35"/>
    <x v="1"/>
    <x v="340"/>
    <x v="0"/>
    <x v="0"/>
    <x v="1"/>
    <x v="539"/>
    <x v="0"/>
  </r>
  <r>
    <x v="540"/>
    <x v="540"/>
    <x v="445"/>
    <x v="283"/>
    <x v="0"/>
    <x v="1"/>
    <x v="25"/>
    <x v="2"/>
    <x v="341"/>
    <x v="2"/>
    <x v="0"/>
    <x v="0"/>
    <x v="540"/>
    <x v="1"/>
  </r>
  <r>
    <x v="541"/>
    <x v="541"/>
    <x v="147"/>
    <x v="95"/>
    <x v="0"/>
    <x v="1"/>
    <x v="29"/>
    <x v="9"/>
    <x v="0"/>
    <x v="2"/>
    <x v="0"/>
    <x v="0"/>
    <x v="541"/>
    <x v="1"/>
  </r>
  <r>
    <x v="542"/>
    <x v="542"/>
    <x v="446"/>
    <x v="142"/>
    <x v="0"/>
    <x v="0"/>
    <x v="0"/>
    <x v="4"/>
    <x v="342"/>
    <x v="0"/>
    <x v="0"/>
    <x v="0"/>
    <x v="542"/>
    <x v="1"/>
  </r>
  <r>
    <x v="543"/>
    <x v="543"/>
    <x v="447"/>
    <x v="102"/>
    <x v="1"/>
    <x v="1"/>
    <x v="22"/>
    <x v="10"/>
    <x v="343"/>
    <x v="0"/>
    <x v="0"/>
    <x v="1"/>
    <x v="543"/>
    <x v="0"/>
  </r>
  <r>
    <x v="544"/>
    <x v="544"/>
    <x v="448"/>
    <x v="284"/>
    <x v="0"/>
    <x v="0"/>
    <x v="24"/>
    <x v="3"/>
    <x v="0"/>
    <x v="1"/>
    <x v="1"/>
    <x v="0"/>
    <x v="544"/>
    <x v="0"/>
  </r>
  <r>
    <x v="545"/>
    <x v="545"/>
    <x v="404"/>
    <x v="285"/>
    <x v="1"/>
    <x v="0"/>
    <x v="4"/>
    <x v="0"/>
    <x v="344"/>
    <x v="2"/>
    <x v="0"/>
    <x v="1"/>
    <x v="545"/>
    <x v="1"/>
  </r>
  <r>
    <x v="546"/>
    <x v="546"/>
    <x v="449"/>
    <x v="17"/>
    <x v="0"/>
    <x v="1"/>
    <x v="18"/>
    <x v="10"/>
    <x v="0"/>
    <x v="2"/>
    <x v="0"/>
    <x v="1"/>
    <x v="546"/>
    <x v="1"/>
  </r>
  <r>
    <x v="547"/>
    <x v="547"/>
    <x v="450"/>
    <x v="98"/>
    <x v="2"/>
    <x v="0"/>
    <x v="34"/>
    <x v="3"/>
    <x v="345"/>
    <x v="2"/>
    <x v="0"/>
    <x v="1"/>
    <x v="547"/>
    <x v="1"/>
  </r>
  <r>
    <x v="548"/>
    <x v="548"/>
    <x v="414"/>
    <x v="286"/>
    <x v="0"/>
    <x v="1"/>
    <x v="24"/>
    <x v="3"/>
    <x v="346"/>
    <x v="2"/>
    <x v="0"/>
    <x v="0"/>
    <x v="548"/>
    <x v="1"/>
  </r>
  <r>
    <x v="549"/>
    <x v="549"/>
    <x v="451"/>
    <x v="213"/>
    <x v="0"/>
    <x v="1"/>
    <x v="9"/>
    <x v="1"/>
    <x v="0"/>
    <x v="1"/>
    <x v="0"/>
    <x v="0"/>
    <x v="549"/>
    <x v="1"/>
  </r>
  <r>
    <x v="550"/>
    <x v="550"/>
    <x v="452"/>
    <x v="102"/>
    <x v="2"/>
    <x v="0"/>
    <x v="19"/>
    <x v="6"/>
    <x v="347"/>
    <x v="2"/>
    <x v="0"/>
    <x v="1"/>
    <x v="550"/>
    <x v="1"/>
  </r>
  <r>
    <x v="551"/>
    <x v="551"/>
    <x v="298"/>
    <x v="106"/>
    <x v="2"/>
    <x v="1"/>
    <x v="41"/>
    <x v="5"/>
    <x v="348"/>
    <x v="0"/>
    <x v="0"/>
    <x v="0"/>
    <x v="551"/>
    <x v="0"/>
  </r>
  <r>
    <x v="552"/>
    <x v="552"/>
    <x v="453"/>
    <x v="99"/>
    <x v="1"/>
    <x v="0"/>
    <x v="11"/>
    <x v="7"/>
    <x v="349"/>
    <x v="0"/>
    <x v="0"/>
    <x v="1"/>
    <x v="552"/>
    <x v="1"/>
  </r>
  <r>
    <x v="553"/>
    <x v="553"/>
    <x v="454"/>
    <x v="287"/>
    <x v="0"/>
    <x v="1"/>
    <x v="10"/>
    <x v="3"/>
    <x v="0"/>
    <x v="2"/>
    <x v="0"/>
    <x v="1"/>
    <x v="553"/>
    <x v="1"/>
  </r>
  <r>
    <x v="554"/>
    <x v="554"/>
    <x v="455"/>
    <x v="27"/>
    <x v="2"/>
    <x v="1"/>
    <x v="20"/>
    <x v="6"/>
    <x v="350"/>
    <x v="0"/>
    <x v="0"/>
    <x v="1"/>
    <x v="554"/>
    <x v="1"/>
  </r>
  <r>
    <x v="555"/>
    <x v="555"/>
    <x v="438"/>
    <x v="259"/>
    <x v="1"/>
    <x v="0"/>
    <x v="22"/>
    <x v="6"/>
    <x v="351"/>
    <x v="1"/>
    <x v="1"/>
    <x v="0"/>
    <x v="555"/>
    <x v="0"/>
  </r>
  <r>
    <x v="556"/>
    <x v="556"/>
    <x v="456"/>
    <x v="17"/>
    <x v="2"/>
    <x v="1"/>
    <x v="21"/>
    <x v="8"/>
    <x v="352"/>
    <x v="2"/>
    <x v="0"/>
    <x v="1"/>
    <x v="556"/>
    <x v="1"/>
  </r>
  <r>
    <x v="557"/>
    <x v="557"/>
    <x v="197"/>
    <x v="288"/>
    <x v="2"/>
    <x v="1"/>
    <x v="1"/>
    <x v="6"/>
    <x v="353"/>
    <x v="0"/>
    <x v="0"/>
    <x v="1"/>
    <x v="557"/>
    <x v="0"/>
  </r>
  <r>
    <x v="558"/>
    <x v="558"/>
    <x v="457"/>
    <x v="289"/>
    <x v="1"/>
    <x v="1"/>
    <x v="48"/>
    <x v="6"/>
    <x v="0"/>
    <x v="2"/>
    <x v="0"/>
    <x v="0"/>
    <x v="558"/>
    <x v="1"/>
  </r>
  <r>
    <x v="559"/>
    <x v="559"/>
    <x v="90"/>
    <x v="4"/>
    <x v="1"/>
    <x v="0"/>
    <x v="54"/>
    <x v="8"/>
    <x v="0"/>
    <x v="0"/>
    <x v="0"/>
    <x v="0"/>
    <x v="559"/>
    <x v="1"/>
  </r>
  <r>
    <x v="560"/>
    <x v="560"/>
    <x v="458"/>
    <x v="116"/>
    <x v="2"/>
    <x v="0"/>
    <x v="6"/>
    <x v="3"/>
    <x v="354"/>
    <x v="0"/>
    <x v="1"/>
    <x v="0"/>
    <x v="560"/>
    <x v="1"/>
  </r>
  <r>
    <x v="561"/>
    <x v="561"/>
    <x v="310"/>
    <x v="123"/>
    <x v="1"/>
    <x v="1"/>
    <x v="23"/>
    <x v="1"/>
    <x v="355"/>
    <x v="0"/>
    <x v="1"/>
    <x v="0"/>
    <x v="561"/>
    <x v="1"/>
  </r>
  <r>
    <x v="562"/>
    <x v="562"/>
    <x v="195"/>
    <x v="290"/>
    <x v="1"/>
    <x v="1"/>
    <x v="19"/>
    <x v="2"/>
    <x v="356"/>
    <x v="0"/>
    <x v="0"/>
    <x v="0"/>
    <x v="562"/>
    <x v="1"/>
  </r>
  <r>
    <x v="563"/>
    <x v="563"/>
    <x v="459"/>
    <x v="261"/>
    <x v="0"/>
    <x v="0"/>
    <x v="17"/>
    <x v="1"/>
    <x v="0"/>
    <x v="0"/>
    <x v="0"/>
    <x v="1"/>
    <x v="563"/>
    <x v="0"/>
  </r>
  <r>
    <x v="564"/>
    <x v="564"/>
    <x v="394"/>
    <x v="157"/>
    <x v="1"/>
    <x v="0"/>
    <x v="18"/>
    <x v="5"/>
    <x v="357"/>
    <x v="0"/>
    <x v="0"/>
    <x v="0"/>
    <x v="564"/>
    <x v="1"/>
  </r>
  <r>
    <x v="565"/>
    <x v="565"/>
    <x v="170"/>
    <x v="76"/>
    <x v="0"/>
    <x v="1"/>
    <x v="19"/>
    <x v="4"/>
    <x v="0"/>
    <x v="2"/>
    <x v="0"/>
    <x v="0"/>
    <x v="565"/>
    <x v="1"/>
  </r>
  <r>
    <x v="566"/>
    <x v="566"/>
    <x v="460"/>
    <x v="206"/>
    <x v="1"/>
    <x v="0"/>
    <x v="42"/>
    <x v="0"/>
    <x v="0"/>
    <x v="0"/>
    <x v="1"/>
    <x v="1"/>
    <x v="566"/>
    <x v="0"/>
  </r>
  <r>
    <x v="567"/>
    <x v="567"/>
    <x v="461"/>
    <x v="57"/>
    <x v="1"/>
    <x v="0"/>
    <x v="55"/>
    <x v="1"/>
    <x v="358"/>
    <x v="0"/>
    <x v="0"/>
    <x v="0"/>
    <x v="567"/>
    <x v="1"/>
  </r>
  <r>
    <x v="568"/>
    <x v="568"/>
    <x v="462"/>
    <x v="227"/>
    <x v="2"/>
    <x v="1"/>
    <x v="8"/>
    <x v="8"/>
    <x v="359"/>
    <x v="2"/>
    <x v="0"/>
    <x v="0"/>
    <x v="568"/>
    <x v="1"/>
  </r>
  <r>
    <x v="569"/>
    <x v="569"/>
    <x v="463"/>
    <x v="291"/>
    <x v="0"/>
    <x v="1"/>
    <x v="8"/>
    <x v="3"/>
    <x v="0"/>
    <x v="1"/>
    <x v="0"/>
    <x v="0"/>
    <x v="569"/>
    <x v="1"/>
  </r>
  <r>
    <x v="570"/>
    <x v="570"/>
    <x v="464"/>
    <x v="51"/>
    <x v="0"/>
    <x v="1"/>
    <x v="4"/>
    <x v="1"/>
    <x v="360"/>
    <x v="2"/>
    <x v="0"/>
    <x v="0"/>
    <x v="570"/>
    <x v="1"/>
  </r>
  <r>
    <x v="571"/>
    <x v="571"/>
    <x v="42"/>
    <x v="189"/>
    <x v="0"/>
    <x v="1"/>
    <x v="13"/>
    <x v="1"/>
    <x v="0"/>
    <x v="0"/>
    <x v="0"/>
    <x v="1"/>
    <x v="571"/>
    <x v="0"/>
  </r>
  <r>
    <x v="572"/>
    <x v="572"/>
    <x v="409"/>
    <x v="237"/>
    <x v="0"/>
    <x v="1"/>
    <x v="12"/>
    <x v="9"/>
    <x v="361"/>
    <x v="2"/>
    <x v="0"/>
    <x v="1"/>
    <x v="572"/>
    <x v="1"/>
  </r>
  <r>
    <x v="573"/>
    <x v="573"/>
    <x v="465"/>
    <x v="228"/>
    <x v="1"/>
    <x v="0"/>
    <x v="24"/>
    <x v="7"/>
    <x v="0"/>
    <x v="2"/>
    <x v="0"/>
    <x v="0"/>
    <x v="573"/>
    <x v="0"/>
  </r>
  <r>
    <x v="574"/>
    <x v="574"/>
    <x v="99"/>
    <x v="292"/>
    <x v="1"/>
    <x v="1"/>
    <x v="21"/>
    <x v="6"/>
    <x v="362"/>
    <x v="0"/>
    <x v="0"/>
    <x v="0"/>
    <x v="574"/>
    <x v="1"/>
  </r>
  <r>
    <x v="575"/>
    <x v="575"/>
    <x v="286"/>
    <x v="293"/>
    <x v="0"/>
    <x v="0"/>
    <x v="7"/>
    <x v="2"/>
    <x v="0"/>
    <x v="2"/>
    <x v="0"/>
    <x v="0"/>
    <x v="575"/>
    <x v="1"/>
  </r>
  <r>
    <x v="576"/>
    <x v="576"/>
    <x v="466"/>
    <x v="294"/>
    <x v="1"/>
    <x v="0"/>
    <x v="15"/>
    <x v="6"/>
    <x v="363"/>
    <x v="0"/>
    <x v="0"/>
    <x v="1"/>
    <x v="576"/>
    <x v="1"/>
  </r>
  <r>
    <x v="577"/>
    <x v="577"/>
    <x v="467"/>
    <x v="295"/>
    <x v="0"/>
    <x v="1"/>
    <x v="34"/>
    <x v="4"/>
    <x v="364"/>
    <x v="2"/>
    <x v="1"/>
    <x v="0"/>
    <x v="577"/>
    <x v="1"/>
  </r>
  <r>
    <x v="578"/>
    <x v="578"/>
    <x v="468"/>
    <x v="233"/>
    <x v="0"/>
    <x v="0"/>
    <x v="1"/>
    <x v="5"/>
    <x v="0"/>
    <x v="0"/>
    <x v="0"/>
    <x v="1"/>
    <x v="578"/>
    <x v="1"/>
  </r>
  <r>
    <x v="579"/>
    <x v="579"/>
    <x v="469"/>
    <x v="246"/>
    <x v="0"/>
    <x v="1"/>
    <x v="2"/>
    <x v="0"/>
    <x v="0"/>
    <x v="2"/>
    <x v="0"/>
    <x v="0"/>
    <x v="579"/>
    <x v="1"/>
  </r>
  <r>
    <x v="580"/>
    <x v="580"/>
    <x v="470"/>
    <x v="246"/>
    <x v="1"/>
    <x v="1"/>
    <x v="19"/>
    <x v="2"/>
    <x v="0"/>
    <x v="2"/>
    <x v="0"/>
    <x v="1"/>
    <x v="580"/>
    <x v="1"/>
  </r>
  <r>
    <x v="581"/>
    <x v="581"/>
    <x v="471"/>
    <x v="290"/>
    <x v="1"/>
    <x v="0"/>
    <x v="20"/>
    <x v="0"/>
    <x v="365"/>
    <x v="2"/>
    <x v="1"/>
    <x v="0"/>
    <x v="581"/>
    <x v="0"/>
  </r>
  <r>
    <x v="582"/>
    <x v="582"/>
    <x v="472"/>
    <x v="129"/>
    <x v="1"/>
    <x v="0"/>
    <x v="39"/>
    <x v="6"/>
    <x v="0"/>
    <x v="2"/>
    <x v="1"/>
    <x v="0"/>
    <x v="582"/>
    <x v="1"/>
  </r>
  <r>
    <x v="583"/>
    <x v="583"/>
    <x v="473"/>
    <x v="164"/>
    <x v="2"/>
    <x v="0"/>
    <x v="34"/>
    <x v="9"/>
    <x v="366"/>
    <x v="0"/>
    <x v="0"/>
    <x v="1"/>
    <x v="583"/>
    <x v="1"/>
  </r>
  <r>
    <x v="584"/>
    <x v="584"/>
    <x v="474"/>
    <x v="83"/>
    <x v="2"/>
    <x v="0"/>
    <x v="22"/>
    <x v="1"/>
    <x v="367"/>
    <x v="2"/>
    <x v="1"/>
    <x v="1"/>
    <x v="584"/>
    <x v="0"/>
  </r>
  <r>
    <x v="585"/>
    <x v="585"/>
    <x v="475"/>
    <x v="296"/>
    <x v="0"/>
    <x v="0"/>
    <x v="22"/>
    <x v="0"/>
    <x v="368"/>
    <x v="0"/>
    <x v="1"/>
    <x v="1"/>
    <x v="585"/>
    <x v="0"/>
  </r>
  <r>
    <x v="586"/>
    <x v="586"/>
    <x v="476"/>
    <x v="267"/>
    <x v="1"/>
    <x v="1"/>
    <x v="48"/>
    <x v="9"/>
    <x v="369"/>
    <x v="0"/>
    <x v="0"/>
    <x v="1"/>
    <x v="586"/>
    <x v="0"/>
  </r>
  <r>
    <x v="587"/>
    <x v="587"/>
    <x v="477"/>
    <x v="53"/>
    <x v="0"/>
    <x v="1"/>
    <x v="4"/>
    <x v="8"/>
    <x v="0"/>
    <x v="0"/>
    <x v="0"/>
    <x v="0"/>
    <x v="587"/>
    <x v="1"/>
  </r>
  <r>
    <x v="588"/>
    <x v="588"/>
    <x v="19"/>
    <x v="297"/>
    <x v="0"/>
    <x v="1"/>
    <x v="19"/>
    <x v="1"/>
    <x v="0"/>
    <x v="0"/>
    <x v="0"/>
    <x v="1"/>
    <x v="588"/>
    <x v="1"/>
  </r>
  <r>
    <x v="589"/>
    <x v="589"/>
    <x v="130"/>
    <x v="69"/>
    <x v="1"/>
    <x v="0"/>
    <x v="41"/>
    <x v="5"/>
    <x v="370"/>
    <x v="2"/>
    <x v="1"/>
    <x v="1"/>
    <x v="589"/>
    <x v="0"/>
  </r>
  <r>
    <x v="590"/>
    <x v="590"/>
    <x v="478"/>
    <x v="298"/>
    <x v="2"/>
    <x v="0"/>
    <x v="18"/>
    <x v="3"/>
    <x v="371"/>
    <x v="0"/>
    <x v="0"/>
    <x v="0"/>
    <x v="590"/>
    <x v="0"/>
  </r>
  <r>
    <x v="591"/>
    <x v="591"/>
    <x v="4"/>
    <x v="299"/>
    <x v="0"/>
    <x v="1"/>
    <x v="18"/>
    <x v="2"/>
    <x v="372"/>
    <x v="0"/>
    <x v="0"/>
    <x v="1"/>
    <x v="591"/>
    <x v="1"/>
  </r>
  <r>
    <x v="592"/>
    <x v="592"/>
    <x v="479"/>
    <x v="300"/>
    <x v="0"/>
    <x v="0"/>
    <x v="10"/>
    <x v="9"/>
    <x v="373"/>
    <x v="0"/>
    <x v="0"/>
    <x v="0"/>
    <x v="592"/>
    <x v="1"/>
  </r>
  <r>
    <x v="593"/>
    <x v="593"/>
    <x v="480"/>
    <x v="221"/>
    <x v="1"/>
    <x v="1"/>
    <x v="15"/>
    <x v="4"/>
    <x v="374"/>
    <x v="0"/>
    <x v="1"/>
    <x v="1"/>
    <x v="593"/>
    <x v="1"/>
  </r>
  <r>
    <x v="594"/>
    <x v="594"/>
    <x v="334"/>
    <x v="280"/>
    <x v="1"/>
    <x v="0"/>
    <x v="29"/>
    <x v="4"/>
    <x v="375"/>
    <x v="2"/>
    <x v="1"/>
    <x v="0"/>
    <x v="594"/>
    <x v="1"/>
  </r>
  <r>
    <x v="595"/>
    <x v="595"/>
    <x v="481"/>
    <x v="235"/>
    <x v="2"/>
    <x v="0"/>
    <x v="1"/>
    <x v="0"/>
    <x v="376"/>
    <x v="0"/>
    <x v="0"/>
    <x v="1"/>
    <x v="595"/>
    <x v="1"/>
  </r>
  <r>
    <x v="596"/>
    <x v="596"/>
    <x v="482"/>
    <x v="99"/>
    <x v="1"/>
    <x v="1"/>
    <x v="3"/>
    <x v="9"/>
    <x v="0"/>
    <x v="2"/>
    <x v="0"/>
    <x v="1"/>
    <x v="596"/>
    <x v="1"/>
  </r>
  <r>
    <x v="597"/>
    <x v="597"/>
    <x v="483"/>
    <x v="82"/>
    <x v="2"/>
    <x v="1"/>
    <x v="2"/>
    <x v="9"/>
    <x v="377"/>
    <x v="0"/>
    <x v="0"/>
    <x v="0"/>
    <x v="597"/>
    <x v="1"/>
  </r>
  <r>
    <x v="598"/>
    <x v="598"/>
    <x v="484"/>
    <x v="133"/>
    <x v="2"/>
    <x v="0"/>
    <x v="39"/>
    <x v="8"/>
    <x v="378"/>
    <x v="0"/>
    <x v="1"/>
    <x v="1"/>
    <x v="598"/>
    <x v="0"/>
  </r>
  <r>
    <x v="599"/>
    <x v="599"/>
    <x v="485"/>
    <x v="137"/>
    <x v="2"/>
    <x v="0"/>
    <x v="10"/>
    <x v="4"/>
    <x v="379"/>
    <x v="0"/>
    <x v="1"/>
    <x v="0"/>
    <x v="599"/>
    <x v="1"/>
  </r>
  <r>
    <x v="600"/>
    <x v="600"/>
    <x v="486"/>
    <x v="51"/>
    <x v="0"/>
    <x v="0"/>
    <x v="3"/>
    <x v="2"/>
    <x v="0"/>
    <x v="1"/>
    <x v="1"/>
    <x v="0"/>
    <x v="600"/>
    <x v="0"/>
  </r>
  <r>
    <x v="601"/>
    <x v="601"/>
    <x v="442"/>
    <x v="223"/>
    <x v="1"/>
    <x v="0"/>
    <x v="29"/>
    <x v="3"/>
    <x v="380"/>
    <x v="2"/>
    <x v="0"/>
    <x v="0"/>
    <x v="601"/>
    <x v="1"/>
  </r>
  <r>
    <x v="602"/>
    <x v="602"/>
    <x v="487"/>
    <x v="57"/>
    <x v="0"/>
    <x v="0"/>
    <x v="43"/>
    <x v="9"/>
    <x v="0"/>
    <x v="0"/>
    <x v="1"/>
    <x v="0"/>
    <x v="602"/>
    <x v="1"/>
  </r>
  <r>
    <x v="603"/>
    <x v="603"/>
    <x v="488"/>
    <x v="301"/>
    <x v="0"/>
    <x v="1"/>
    <x v="34"/>
    <x v="8"/>
    <x v="0"/>
    <x v="0"/>
    <x v="0"/>
    <x v="1"/>
    <x v="603"/>
    <x v="0"/>
  </r>
  <r>
    <x v="604"/>
    <x v="604"/>
    <x v="489"/>
    <x v="250"/>
    <x v="0"/>
    <x v="1"/>
    <x v="25"/>
    <x v="7"/>
    <x v="381"/>
    <x v="0"/>
    <x v="0"/>
    <x v="0"/>
    <x v="604"/>
    <x v="1"/>
  </r>
  <r>
    <x v="605"/>
    <x v="605"/>
    <x v="490"/>
    <x v="51"/>
    <x v="0"/>
    <x v="1"/>
    <x v="6"/>
    <x v="9"/>
    <x v="0"/>
    <x v="0"/>
    <x v="0"/>
    <x v="0"/>
    <x v="605"/>
    <x v="1"/>
  </r>
  <r>
    <x v="606"/>
    <x v="606"/>
    <x v="491"/>
    <x v="3"/>
    <x v="0"/>
    <x v="1"/>
    <x v="48"/>
    <x v="4"/>
    <x v="0"/>
    <x v="2"/>
    <x v="1"/>
    <x v="0"/>
    <x v="606"/>
    <x v="1"/>
  </r>
  <r>
    <x v="607"/>
    <x v="607"/>
    <x v="492"/>
    <x v="116"/>
    <x v="0"/>
    <x v="1"/>
    <x v="35"/>
    <x v="7"/>
    <x v="0"/>
    <x v="2"/>
    <x v="0"/>
    <x v="1"/>
    <x v="607"/>
    <x v="1"/>
  </r>
  <r>
    <x v="608"/>
    <x v="608"/>
    <x v="249"/>
    <x v="3"/>
    <x v="0"/>
    <x v="1"/>
    <x v="12"/>
    <x v="8"/>
    <x v="0"/>
    <x v="2"/>
    <x v="0"/>
    <x v="0"/>
    <x v="608"/>
    <x v="1"/>
  </r>
  <r>
    <x v="609"/>
    <x v="609"/>
    <x v="113"/>
    <x v="47"/>
    <x v="2"/>
    <x v="0"/>
    <x v="22"/>
    <x v="0"/>
    <x v="382"/>
    <x v="0"/>
    <x v="0"/>
    <x v="1"/>
    <x v="609"/>
    <x v="1"/>
  </r>
  <r>
    <x v="610"/>
    <x v="610"/>
    <x v="493"/>
    <x v="302"/>
    <x v="0"/>
    <x v="1"/>
    <x v="34"/>
    <x v="7"/>
    <x v="383"/>
    <x v="0"/>
    <x v="1"/>
    <x v="1"/>
    <x v="610"/>
    <x v="1"/>
  </r>
  <r>
    <x v="611"/>
    <x v="611"/>
    <x v="494"/>
    <x v="123"/>
    <x v="0"/>
    <x v="0"/>
    <x v="7"/>
    <x v="5"/>
    <x v="0"/>
    <x v="2"/>
    <x v="0"/>
    <x v="1"/>
    <x v="611"/>
    <x v="1"/>
  </r>
  <r>
    <x v="612"/>
    <x v="612"/>
    <x v="180"/>
    <x v="97"/>
    <x v="0"/>
    <x v="0"/>
    <x v="56"/>
    <x v="0"/>
    <x v="384"/>
    <x v="0"/>
    <x v="0"/>
    <x v="0"/>
    <x v="612"/>
    <x v="1"/>
  </r>
  <r>
    <x v="613"/>
    <x v="613"/>
    <x v="495"/>
    <x v="136"/>
    <x v="1"/>
    <x v="1"/>
    <x v="18"/>
    <x v="1"/>
    <x v="385"/>
    <x v="0"/>
    <x v="0"/>
    <x v="0"/>
    <x v="613"/>
    <x v="1"/>
  </r>
  <r>
    <x v="614"/>
    <x v="614"/>
    <x v="113"/>
    <x v="303"/>
    <x v="2"/>
    <x v="1"/>
    <x v="29"/>
    <x v="2"/>
    <x v="386"/>
    <x v="0"/>
    <x v="0"/>
    <x v="0"/>
    <x v="614"/>
    <x v="1"/>
  </r>
  <r>
    <x v="615"/>
    <x v="615"/>
    <x v="496"/>
    <x v="184"/>
    <x v="1"/>
    <x v="0"/>
    <x v="8"/>
    <x v="10"/>
    <x v="0"/>
    <x v="0"/>
    <x v="0"/>
    <x v="1"/>
    <x v="615"/>
    <x v="0"/>
  </r>
  <r>
    <x v="616"/>
    <x v="616"/>
    <x v="261"/>
    <x v="124"/>
    <x v="1"/>
    <x v="1"/>
    <x v="2"/>
    <x v="5"/>
    <x v="387"/>
    <x v="2"/>
    <x v="0"/>
    <x v="1"/>
    <x v="616"/>
    <x v="1"/>
  </r>
  <r>
    <x v="617"/>
    <x v="617"/>
    <x v="497"/>
    <x v="304"/>
    <x v="2"/>
    <x v="0"/>
    <x v="47"/>
    <x v="2"/>
    <x v="388"/>
    <x v="0"/>
    <x v="0"/>
    <x v="1"/>
    <x v="617"/>
    <x v="0"/>
  </r>
  <r>
    <x v="618"/>
    <x v="618"/>
    <x v="498"/>
    <x v="293"/>
    <x v="1"/>
    <x v="1"/>
    <x v="0"/>
    <x v="3"/>
    <x v="389"/>
    <x v="0"/>
    <x v="0"/>
    <x v="0"/>
    <x v="618"/>
    <x v="1"/>
  </r>
  <r>
    <x v="619"/>
    <x v="619"/>
    <x v="499"/>
    <x v="166"/>
    <x v="1"/>
    <x v="0"/>
    <x v="25"/>
    <x v="2"/>
    <x v="0"/>
    <x v="2"/>
    <x v="0"/>
    <x v="0"/>
    <x v="619"/>
    <x v="1"/>
  </r>
  <r>
    <x v="620"/>
    <x v="620"/>
    <x v="500"/>
    <x v="233"/>
    <x v="0"/>
    <x v="1"/>
    <x v="12"/>
    <x v="9"/>
    <x v="390"/>
    <x v="0"/>
    <x v="0"/>
    <x v="1"/>
    <x v="620"/>
    <x v="1"/>
  </r>
  <r>
    <x v="621"/>
    <x v="621"/>
    <x v="346"/>
    <x v="52"/>
    <x v="1"/>
    <x v="0"/>
    <x v="21"/>
    <x v="7"/>
    <x v="391"/>
    <x v="0"/>
    <x v="1"/>
    <x v="0"/>
    <x v="621"/>
    <x v="1"/>
  </r>
  <r>
    <x v="622"/>
    <x v="622"/>
    <x v="501"/>
    <x v="125"/>
    <x v="2"/>
    <x v="0"/>
    <x v="48"/>
    <x v="8"/>
    <x v="392"/>
    <x v="2"/>
    <x v="0"/>
    <x v="0"/>
    <x v="622"/>
    <x v="1"/>
  </r>
  <r>
    <x v="623"/>
    <x v="623"/>
    <x v="502"/>
    <x v="71"/>
    <x v="2"/>
    <x v="1"/>
    <x v="19"/>
    <x v="6"/>
    <x v="393"/>
    <x v="2"/>
    <x v="1"/>
    <x v="0"/>
    <x v="623"/>
    <x v="1"/>
  </r>
  <r>
    <x v="624"/>
    <x v="624"/>
    <x v="244"/>
    <x v="305"/>
    <x v="1"/>
    <x v="0"/>
    <x v="57"/>
    <x v="0"/>
    <x v="394"/>
    <x v="0"/>
    <x v="1"/>
    <x v="0"/>
    <x v="624"/>
    <x v="1"/>
  </r>
  <r>
    <x v="625"/>
    <x v="625"/>
    <x v="503"/>
    <x v="4"/>
    <x v="1"/>
    <x v="1"/>
    <x v="12"/>
    <x v="3"/>
    <x v="395"/>
    <x v="0"/>
    <x v="1"/>
    <x v="1"/>
    <x v="625"/>
    <x v="1"/>
  </r>
  <r>
    <x v="626"/>
    <x v="626"/>
    <x v="437"/>
    <x v="306"/>
    <x v="0"/>
    <x v="1"/>
    <x v="6"/>
    <x v="1"/>
    <x v="396"/>
    <x v="0"/>
    <x v="0"/>
    <x v="0"/>
    <x v="626"/>
    <x v="1"/>
  </r>
  <r>
    <x v="627"/>
    <x v="627"/>
    <x v="72"/>
    <x v="245"/>
    <x v="0"/>
    <x v="1"/>
    <x v="24"/>
    <x v="0"/>
    <x v="397"/>
    <x v="0"/>
    <x v="0"/>
    <x v="1"/>
    <x v="627"/>
    <x v="1"/>
  </r>
  <r>
    <x v="628"/>
    <x v="628"/>
    <x v="287"/>
    <x v="217"/>
    <x v="0"/>
    <x v="1"/>
    <x v="41"/>
    <x v="1"/>
    <x v="0"/>
    <x v="2"/>
    <x v="0"/>
    <x v="0"/>
    <x v="628"/>
    <x v="1"/>
  </r>
  <r>
    <x v="629"/>
    <x v="629"/>
    <x v="504"/>
    <x v="197"/>
    <x v="1"/>
    <x v="0"/>
    <x v="57"/>
    <x v="6"/>
    <x v="398"/>
    <x v="0"/>
    <x v="0"/>
    <x v="1"/>
    <x v="629"/>
    <x v="1"/>
  </r>
  <r>
    <x v="630"/>
    <x v="630"/>
    <x v="505"/>
    <x v="114"/>
    <x v="0"/>
    <x v="0"/>
    <x v="23"/>
    <x v="1"/>
    <x v="0"/>
    <x v="0"/>
    <x v="0"/>
    <x v="1"/>
    <x v="630"/>
    <x v="0"/>
  </r>
  <r>
    <x v="631"/>
    <x v="631"/>
    <x v="506"/>
    <x v="202"/>
    <x v="2"/>
    <x v="0"/>
    <x v="42"/>
    <x v="5"/>
    <x v="399"/>
    <x v="0"/>
    <x v="0"/>
    <x v="1"/>
    <x v="631"/>
    <x v="0"/>
  </r>
  <r>
    <x v="632"/>
    <x v="632"/>
    <x v="507"/>
    <x v="307"/>
    <x v="1"/>
    <x v="0"/>
    <x v="57"/>
    <x v="7"/>
    <x v="400"/>
    <x v="0"/>
    <x v="0"/>
    <x v="1"/>
    <x v="632"/>
    <x v="1"/>
  </r>
  <r>
    <x v="633"/>
    <x v="633"/>
    <x v="56"/>
    <x v="231"/>
    <x v="2"/>
    <x v="1"/>
    <x v="4"/>
    <x v="6"/>
    <x v="401"/>
    <x v="2"/>
    <x v="0"/>
    <x v="0"/>
    <x v="633"/>
    <x v="1"/>
  </r>
  <r>
    <x v="634"/>
    <x v="634"/>
    <x v="508"/>
    <x v="4"/>
    <x v="0"/>
    <x v="1"/>
    <x v="8"/>
    <x v="5"/>
    <x v="402"/>
    <x v="2"/>
    <x v="1"/>
    <x v="1"/>
    <x v="634"/>
    <x v="0"/>
  </r>
  <r>
    <x v="635"/>
    <x v="635"/>
    <x v="509"/>
    <x v="182"/>
    <x v="1"/>
    <x v="0"/>
    <x v="57"/>
    <x v="8"/>
    <x v="0"/>
    <x v="2"/>
    <x v="0"/>
    <x v="1"/>
    <x v="635"/>
    <x v="1"/>
  </r>
  <r>
    <x v="636"/>
    <x v="636"/>
    <x v="510"/>
    <x v="42"/>
    <x v="1"/>
    <x v="0"/>
    <x v="57"/>
    <x v="1"/>
    <x v="0"/>
    <x v="2"/>
    <x v="1"/>
    <x v="1"/>
    <x v="636"/>
    <x v="1"/>
  </r>
  <r>
    <x v="637"/>
    <x v="637"/>
    <x v="511"/>
    <x v="119"/>
    <x v="0"/>
    <x v="1"/>
    <x v="37"/>
    <x v="1"/>
    <x v="403"/>
    <x v="0"/>
    <x v="1"/>
    <x v="0"/>
    <x v="637"/>
    <x v="1"/>
  </r>
  <r>
    <x v="638"/>
    <x v="638"/>
    <x v="204"/>
    <x v="199"/>
    <x v="0"/>
    <x v="0"/>
    <x v="3"/>
    <x v="7"/>
    <x v="404"/>
    <x v="0"/>
    <x v="1"/>
    <x v="0"/>
    <x v="638"/>
    <x v="1"/>
  </r>
  <r>
    <x v="639"/>
    <x v="639"/>
    <x v="512"/>
    <x v="96"/>
    <x v="0"/>
    <x v="0"/>
    <x v="19"/>
    <x v="4"/>
    <x v="405"/>
    <x v="0"/>
    <x v="1"/>
    <x v="1"/>
    <x v="639"/>
    <x v="1"/>
  </r>
  <r>
    <x v="640"/>
    <x v="640"/>
    <x v="256"/>
    <x v="245"/>
    <x v="1"/>
    <x v="1"/>
    <x v="37"/>
    <x v="8"/>
    <x v="406"/>
    <x v="0"/>
    <x v="0"/>
    <x v="1"/>
    <x v="640"/>
    <x v="0"/>
  </r>
  <r>
    <x v="641"/>
    <x v="641"/>
    <x v="513"/>
    <x v="128"/>
    <x v="0"/>
    <x v="0"/>
    <x v="6"/>
    <x v="8"/>
    <x v="407"/>
    <x v="0"/>
    <x v="0"/>
    <x v="1"/>
    <x v="641"/>
    <x v="1"/>
  </r>
  <r>
    <x v="642"/>
    <x v="642"/>
    <x v="514"/>
    <x v="202"/>
    <x v="0"/>
    <x v="0"/>
    <x v="7"/>
    <x v="1"/>
    <x v="408"/>
    <x v="0"/>
    <x v="0"/>
    <x v="0"/>
    <x v="642"/>
    <x v="1"/>
  </r>
  <r>
    <x v="643"/>
    <x v="643"/>
    <x v="515"/>
    <x v="42"/>
    <x v="2"/>
    <x v="0"/>
    <x v="2"/>
    <x v="8"/>
    <x v="409"/>
    <x v="0"/>
    <x v="0"/>
    <x v="1"/>
    <x v="643"/>
    <x v="0"/>
  </r>
  <r>
    <x v="644"/>
    <x v="644"/>
    <x v="516"/>
    <x v="308"/>
    <x v="0"/>
    <x v="0"/>
    <x v="2"/>
    <x v="9"/>
    <x v="410"/>
    <x v="0"/>
    <x v="0"/>
    <x v="1"/>
    <x v="644"/>
    <x v="0"/>
  </r>
  <r>
    <x v="645"/>
    <x v="645"/>
    <x v="517"/>
    <x v="166"/>
    <x v="0"/>
    <x v="0"/>
    <x v="10"/>
    <x v="2"/>
    <x v="411"/>
    <x v="0"/>
    <x v="0"/>
    <x v="1"/>
    <x v="645"/>
    <x v="0"/>
  </r>
  <r>
    <x v="646"/>
    <x v="646"/>
    <x v="518"/>
    <x v="245"/>
    <x v="0"/>
    <x v="0"/>
    <x v="34"/>
    <x v="6"/>
    <x v="0"/>
    <x v="2"/>
    <x v="0"/>
    <x v="0"/>
    <x v="646"/>
    <x v="1"/>
  </r>
  <r>
    <x v="647"/>
    <x v="647"/>
    <x v="519"/>
    <x v="139"/>
    <x v="0"/>
    <x v="1"/>
    <x v="18"/>
    <x v="3"/>
    <x v="412"/>
    <x v="0"/>
    <x v="0"/>
    <x v="1"/>
    <x v="647"/>
    <x v="1"/>
  </r>
  <r>
    <x v="648"/>
    <x v="648"/>
    <x v="520"/>
    <x v="206"/>
    <x v="0"/>
    <x v="0"/>
    <x v="19"/>
    <x v="4"/>
    <x v="0"/>
    <x v="2"/>
    <x v="0"/>
    <x v="1"/>
    <x v="648"/>
    <x v="1"/>
  </r>
  <r>
    <x v="649"/>
    <x v="649"/>
    <x v="521"/>
    <x v="79"/>
    <x v="0"/>
    <x v="1"/>
    <x v="18"/>
    <x v="5"/>
    <x v="0"/>
    <x v="2"/>
    <x v="0"/>
    <x v="0"/>
    <x v="649"/>
    <x v="1"/>
  </r>
  <r>
    <x v="650"/>
    <x v="650"/>
    <x v="522"/>
    <x v="205"/>
    <x v="0"/>
    <x v="0"/>
    <x v="24"/>
    <x v="4"/>
    <x v="0"/>
    <x v="2"/>
    <x v="0"/>
    <x v="0"/>
    <x v="650"/>
    <x v="1"/>
  </r>
  <r>
    <x v="651"/>
    <x v="651"/>
    <x v="523"/>
    <x v="309"/>
    <x v="0"/>
    <x v="1"/>
    <x v="38"/>
    <x v="3"/>
    <x v="0"/>
    <x v="0"/>
    <x v="0"/>
    <x v="0"/>
    <x v="651"/>
    <x v="1"/>
  </r>
  <r>
    <x v="652"/>
    <x v="652"/>
    <x v="524"/>
    <x v="104"/>
    <x v="0"/>
    <x v="1"/>
    <x v="0"/>
    <x v="6"/>
    <x v="413"/>
    <x v="0"/>
    <x v="0"/>
    <x v="1"/>
    <x v="652"/>
    <x v="1"/>
  </r>
  <r>
    <x v="653"/>
    <x v="653"/>
    <x v="167"/>
    <x v="310"/>
    <x v="2"/>
    <x v="1"/>
    <x v="37"/>
    <x v="4"/>
    <x v="414"/>
    <x v="0"/>
    <x v="0"/>
    <x v="0"/>
    <x v="653"/>
    <x v="0"/>
  </r>
  <r>
    <x v="654"/>
    <x v="654"/>
    <x v="189"/>
    <x v="81"/>
    <x v="1"/>
    <x v="1"/>
    <x v="8"/>
    <x v="2"/>
    <x v="415"/>
    <x v="2"/>
    <x v="0"/>
    <x v="0"/>
    <x v="654"/>
    <x v="1"/>
  </r>
  <r>
    <x v="655"/>
    <x v="655"/>
    <x v="253"/>
    <x v="188"/>
    <x v="2"/>
    <x v="1"/>
    <x v="11"/>
    <x v="2"/>
    <x v="416"/>
    <x v="0"/>
    <x v="0"/>
    <x v="0"/>
    <x v="655"/>
    <x v="1"/>
  </r>
  <r>
    <x v="656"/>
    <x v="656"/>
    <x v="263"/>
    <x v="13"/>
    <x v="1"/>
    <x v="1"/>
    <x v="11"/>
    <x v="5"/>
    <x v="417"/>
    <x v="0"/>
    <x v="1"/>
    <x v="0"/>
    <x v="656"/>
    <x v="1"/>
  </r>
  <r>
    <x v="657"/>
    <x v="657"/>
    <x v="525"/>
    <x v="51"/>
    <x v="2"/>
    <x v="0"/>
    <x v="42"/>
    <x v="1"/>
    <x v="418"/>
    <x v="2"/>
    <x v="0"/>
    <x v="0"/>
    <x v="657"/>
    <x v="1"/>
  </r>
  <r>
    <x v="658"/>
    <x v="658"/>
    <x v="526"/>
    <x v="181"/>
    <x v="0"/>
    <x v="1"/>
    <x v="56"/>
    <x v="9"/>
    <x v="419"/>
    <x v="0"/>
    <x v="0"/>
    <x v="0"/>
    <x v="658"/>
    <x v="1"/>
  </r>
  <r>
    <x v="659"/>
    <x v="659"/>
    <x v="527"/>
    <x v="60"/>
    <x v="0"/>
    <x v="0"/>
    <x v="34"/>
    <x v="5"/>
    <x v="0"/>
    <x v="2"/>
    <x v="0"/>
    <x v="1"/>
    <x v="659"/>
    <x v="1"/>
  </r>
  <r>
    <x v="660"/>
    <x v="660"/>
    <x v="528"/>
    <x v="279"/>
    <x v="2"/>
    <x v="0"/>
    <x v="1"/>
    <x v="6"/>
    <x v="420"/>
    <x v="0"/>
    <x v="0"/>
    <x v="0"/>
    <x v="660"/>
    <x v="1"/>
  </r>
  <r>
    <x v="661"/>
    <x v="661"/>
    <x v="529"/>
    <x v="163"/>
    <x v="1"/>
    <x v="1"/>
    <x v="39"/>
    <x v="2"/>
    <x v="421"/>
    <x v="0"/>
    <x v="0"/>
    <x v="0"/>
    <x v="661"/>
    <x v="1"/>
  </r>
  <r>
    <x v="662"/>
    <x v="662"/>
    <x v="530"/>
    <x v="71"/>
    <x v="0"/>
    <x v="1"/>
    <x v="8"/>
    <x v="0"/>
    <x v="0"/>
    <x v="2"/>
    <x v="0"/>
    <x v="0"/>
    <x v="662"/>
    <x v="1"/>
  </r>
  <r>
    <x v="663"/>
    <x v="663"/>
    <x v="531"/>
    <x v="160"/>
    <x v="0"/>
    <x v="1"/>
    <x v="17"/>
    <x v="4"/>
    <x v="0"/>
    <x v="2"/>
    <x v="0"/>
    <x v="0"/>
    <x v="663"/>
    <x v="1"/>
  </r>
  <r>
    <x v="664"/>
    <x v="664"/>
    <x v="532"/>
    <x v="63"/>
    <x v="0"/>
    <x v="0"/>
    <x v="1"/>
    <x v="1"/>
    <x v="0"/>
    <x v="2"/>
    <x v="1"/>
    <x v="0"/>
    <x v="664"/>
    <x v="1"/>
  </r>
  <r>
    <x v="665"/>
    <x v="665"/>
    <x v="177"/>
    <x v="63"/>
    <x v="0"/>
    <x v="1"/>
    <x v="20"/>
    <x v="9"/>
    <x v="0"/>
    <x v="2"/>
    <x v="0"/>
    <x v="0"/>
    <x v="665"/>
    <x v="1"/>
  </r>
  <r>
    <x v="666"/>
    <x v="666"/>
    <x v="74"/>
    <x v="210"/>
    <x v="0"/>
    <x v="0"/>
    <x v="8"/>
    <x v="6"/>
    <x v="422"/>
    <x v="0"/>
    <x v="1"/>
    <x v="0"/>
    <x v="666"/>
    <x v="1"/>
  </r>
  <r>
    <x v="667"/>
    <x v="667"/>
    <x v="533"/>
    <x v="311"/>
    <x v="0"/>
    <x v="1"/>
    <x v="6"/>
    <x v="6"/>
    <x v="0"/>
    <x v="2"/>
    <x v="0"/>
    <x v="0"/>
    <x v="667"/>
    <x v="1"/>
  </r>
  <r>
    <x v="668"/>
    <x v="668"/>
    <x v="534"/>
    <x v="160"/>
    <x v="1"/>
    <x v="1"/>
    <x v="17"/>
    <x v="6"/>
    <x v="423"/>
    <x v="0"/>
    <x v="0"/>
    <x v="0"/>
    <x v="668"/>
    <x v="1"/>
  </r>
  <r>
    <x v="669"/>
    <x v="669"/>
    <x v="535"/>
    <x v="230"/>
    <x v="0"/>
    <x v="0"/>
    <x v="0"/>
    <x v="8"/>
    <x v="424"/>
    <x v="0"/>
    <x v="0"/>
    <x v="0"/>
    <x v="669"/>
    <x v="1"/>
  </r>
  <r>
    <x v="670"/>
    <x v="670"/>
    <x v="536"/>
    <x v="312"/>
    <x v="2"/>
    <x v="0"/>
    <x v="37"/>
    <x v="6"/>
    <x v="425"/>
    <x v="2"/>
    <x v="1"/>
    <x v="1"/>
    <x v="670"/>
    <x v="1"/>
  </r>
  <r>
    <x v="671"/>
    <x v="671"/>
    <x v="537"/>
    <x v="136"/>
    <x v="0"/>
    <x v="1"/>
    <x v="0"/>
    <x v="9"/>
    <x v="0"/>
    <x v="2"/>
    <x v="1"/>
    <x v="0"/>
    <x v="671"/>
    <x v="1"/>
  </r>
  <r>
    <x v="672"/>
    <x v="672"/>
    <x v="538"/>
    <x v="207"/>
    <x v="0"/>
    <x v="1"/>
    <x v="29"/>
    <x v="10"/>
    <x v="0"/>
    <x v="0"/>
    <x v="1"/>
    <x v="1"/>
    <x v="672"/>
    <x v="1"/>
  </r>
  <r>
    <x v="673"/>
    <x v="673"/>
    <x v="539"/>
    <x v="230"/>
    <x v="1"/>
    <x v="0"/>
    <x v="57"/>
    <x v="5"/>
    <x v="426"/>
    <x v="2"/>
    <x v="0"/>
    <x v="0"/>
    <x v="673"/>
    <x v="1"/>
  </r>
  <r>
    <x v="674"/>
    <x v="674"/>
    <x v="8"/>
    <x v="313"/>
    <x v="1"/>
    <x v="1"/>
    <x v="12"/>
    <x v="8"/>
    <x v="0"/>
    <x v="2"/>
    <x v="0"/>
    <x v="0"/>
    <x v="674"/>
    <x v="1"/>
  </r>
  <r>
    <x v="675"/>
    <x v="675"/>
    <x v="540"/>
    <x v="314"/>
    <x v="0"/>
    <x v="0"/>
    <x v="2"/>
    <x v="8"/>
    <x v="0"/>
    <x v="2"/>
    <x v="0"/>
    <x v="0"/>
    <x v="675"/>
    <x v="1"/>
  </r>
  <r>
    <x v="676"/>
    <x v="676"/>
    <x v="541"/>
    <x v="233"/>
    <x v="1"/>
    <x v="0"/>
    <x v="57"/>
    <x v="4"/>
    <x v="427"/>
    <x v="2"/>
    <x v="0"/>
    <x v="1"/>
    <x v="676"/>
    <x v="1"/>
  </r>
  <r>
    <x v="677"/>
    <x v="677"/>
    <x v="542"/>
    <x v="178"/>
    <x v="2"/>
    <x v="1"/>
    <x v="13"/>
    <x v="3"/>
    <x v="428"/>
    <x v="0"/>
    <x v="1"/>
    <x v="0"/>
    <x v="677"/>
    <x v="0"/>
  </r>
  <r>
    <x v="678"/>
    <x v="678"/>
    <x v="543"/>
    <x v="49"/>
    <x v="1"/>
    <x v="0"/>
    <x v="57"/>
    <x v="1"/>
    <x v="0"/>
    <x v="2"/>
    <x v="0"/>
    <x v="0"/>
    <x v="678"/>
    <x v="1"/>
  </r>
  <r>
    <x v="679"/>
    <x v="679"/>
    <x v="544"/>
    <x v="9"/>
    <x v="1"/>
    <x v="0"/>
    <x v="57"/>
    <x v="6"/>
    <x v="0"/>
    <x v="2"/>
    <x v="0"/>
    <x v="1"/>
    <x v="679"/>
    <x v="1"/>
  </r>
  <r>
    <x v="680"/>
    <x v="680"/>
    <x v="545"/>
    <x v="315"/>
    <x v="0"/>
    <x v="1"/>
    <x v="31"/>
    <x v="8"/>
    <x v="429"/>
    <x v="0"/>
    <x v="1"/>
    <x v="0"/>
    <x v="680"/>
    <x v="1"/>
  </r>
  <r>
    <x v="681"/>
    <x v="681"/>
    <x v="546"/>
    <x v="29"/>
    <x v="1"/>
    <x v="1"/>
    <x v="14"/>
    <x v="8"/>
    <x v="430"/>
    <x v="0"/>
    <x v="1"/>
    <x v="0"/>
    <x v="681"/>
    <x v="1"/>
  </r>
  <r>
    <x v="682"/>
    <x v="682"/>
    <x v="547"/>
    <x v="189"/>
    <x v="2"/>
    <x v="0"/>
    <x v="1"/>
    <x v="4"/>
    <x v="431"/>
    <x v="0"/>
    <x v="1"/>
    <x v="0"/>
    <x v="682"/>
    <x v="1"/>
  </r>
  <r>
    <x v="683"/>
    <x v="683"/>
    <x v="280"/>
    <x v="213"/>
    <x v="2"/>
    <x v="0"/>
    <x v="21"/>
    <x v="2"/>
    <x v="432"/>
    <x v="2"/>
    <x v="1"/>
    <x v="1"/>
    <x v="683"/>
    <x v="1"/>
  </r>
  <r>
    <x v="684"/>
    <x v="684"/>
    <x v="51"/>
    <x v="202"/>
    <x v="0"/>
    <x v="1"/>
    <x v="9"/>
    <x v="9"/>
    <x v="433"/>
    <x v="0"/>
    <x v="1"/>
    <x v="1"/>
    <x v="684"/>
    <x v="1"/>
  </r>
  <r>
    <x v="685"/>
    <x v="685"/>
    <x v="548"/>
    <x v="63"/>
    <x v="1"/>
    <x v="1"/>
    <x v="0"/>
    <x v="0"/>
    <x v="434"/>
    <x v="0"/>
    <x v="1"/>
    <x v="1"/>
    <x v="685"/>
    <x v="0"/>
  </r>
  <r>
    <x v="686"/>
    <x v="686"/>
    <x v="549"/>
    <x v="146"/>
    <x v="0"/>
    <x v="0"/>
    <x v="8"/>
    <x v="0"/>
    <x v="435"/>
    <x v="2"/>
    <x v="0"/>
    <x v="0"/>
    <x v="686"/>
    <x v="1"/>
  </r>
  <r>
    <x v="687"/>
    <x v="687"/>
    <x v="550"/>
    <x v="86"/>
    <x v="2"/>
    <x v="0"/>
    <x v="13"/>
    <x v="8"/>
    <x v="436"/>
    <x v="0"/>
    <x v="0"/>
    <x v="1"/>
    <x v="687"/>
    <x v="0"/>
  </r>
  <r>
    <x v="688"/>
    <x v="688"/>
    <x v="551"/>
    <x v="107"/>
    <x v="0"/>
    <x v="0"/>
    <x v="22"/>
    <x v="3"/>
    <x v="437"/>
    <x v="0"/>
    <x v="0"/>
    <x v="1"/>
    <x v="688"/>
    <x v="0"/>
  </r>
  <r>
    <x v="689"/>
    <x v="689"/>
    <x v="552"/>
    <x v="271"/>
    <x v="0"/>
    <x v="0"/>
    <x v="19"/>
    <x v="8"/>
    <x v="438"/>
    <x v="0"/>
    <x v="0"/>
    <x v="1"/>
    <x v="689"/>
    <x v="1"/>
  </r>
  <r>
    <x v="690"/>
    <x v="690"/>
    <x v="553"/>
    <x v="126"/>
    <x v="2"/>
    <x v="1"/>
    <x v="7"/>
    <x v="1"/>
    <x v="439"/>
    <x v="2"/>
    <x v="0"/>
    <x v="1"/>
    <x v="690"/>
    <x v="1"/>
  </r>
  <r>
    <x v="691"/>
    <x v="691"/>
    <x v="554"/>
    <x v="168"/>
    <x v="0"/>
    <x v="1"/>
    <x v="3"/>
    <x v="1"/>
    <x v="440"/>
    <x v="2"/>
    <x v="0"/>
    <x v="1"/>
    <x v="691"/>
    <x v="1"/>
  </r>
  <r>
    <x v="692"/>
    <x v="692"/>
    <x v="555"/>
    <x v="237"/>
    <x v="2"/>
    <x v="1"/>
    <x v="19"/>
    <x v="2"/>
    <x v="441"/>
    <x v="0"/>
    <x v="1"/>
    <x v="1"/>
    <x v="692"/>
    <x v="1"/>
  </r>
  <r>
    <x v="693"/>
    <x v="693"/>
    <x v="556"/>
    <x v="114"/>
    <x v="0"/>
    <x v="1"/>
    <x v="10"/>
    <x v="5"/>
    <x v="0"/>
    <x v="2"/>
    <x v="0"/>
    <x v="0"/>
    <x v="693"/>
    <x v="1"/>
  </r>
  <r>
    <x v="694"/>
    <x v="694"/>
    <x v="557"/>
    <x v="316"/>
    <x v="0"/>
    <x v="0"/>
    <x v="13"/>
    <x v="0"/>
    <x v="442"/>
    <x v="0"/>
    <x v="0"/>
    <x v="0"/>
    <x v="694"/>
    <x v="1"/>
  </r>
  <r>
    <x v="695"/>
    <x v="695"/>
    <x v="558"/>
    <x v="70"/>
    <x v="0"/>
    <x v="1"/>
    <x v="39"/>
    <x v="5"/>
    <x v="0"/>
    <x v="2"/>
    <x v="0"/>
    <x v="0"/>
    <x v="695"/>
    <x v="1"/>
  </r>
  <r>
    <x v="696"/>
    <x v="696"/>
    <x v="559"/>
    <x v="317"/>
    <x v="1"/>
    <x v="1"/>
    <x v="47"/>
    <x v="1"/>
    <x v="443"/>
    <x v="0"/>
    <x v="0"/>
    <x v="0"/>
    <x v="696"/>
    <x v="0"/>
  </r>
  <r>
    <x v="697"/>
    <x v="697"/>
    <x v="560"/>
    <x v="76"/>
    <x v="2"/>
    <x v="0"/>
    <x v="39"/>
    <x v="1"/>
    <x v="444"/>
    <x v="2"/>
    <x v="0"/>
    <x v="0"/>
    <x v="697"/>
    <x v="0"/>
  </r>
  <r>
    <x v="698"/>
    <x v="698"/>
    <x v="561"/>
    <x v="318"/>
    <x v="1"/>
    <x v="1"/>
    <x v="19"/>
    <x v="0"/>
    <x v="0"/>
    <x v="2"/>
    <x v="0"/>
    <x v="0"/>
    <x v="698"/>
    <x v="1"/>
  </r>
  <r>
    <x v="699"/>
    <x v="699"/>
    <x v="562"/>
    <x v="56"/>
    <x v="2"/>
    <x v="1"/>
    <x v="20"/>
    <x v="10"/>
    <x v="445"/>
    <x v="0"/>
    <x v="0"/>
    <x v="0"/>
    <x v="699"/>
    <x v="1"/>
  </r>
  <r>
    <x v="700"/>
    <x v="700"/>
    <x v="19"/>
    <x v="80"/>
    <x v="0"/>
    <x v="0"/>
    <x v="15"/>
    <x v="8"/>
    <x v="0"/>
    <x v="2"/>
    <x v="0"/>
    <x v="1"/>
    <x v="700"/>
    <x v="1"/>
  </r>
  <r>
    <x v="701"/>
    <x v="701"/>
    <x v="563"/>
    <x v="22"/>
    <x v="0"/>
    <x v="1"/>
    <x v="34"/>
    <x v="3"/>
    <x v="446"/>
    <x v="0"/>
    <x v="1"/>
    <x v="1"/>
    <x v="701"/>
    <x v="1"/>
  </r>
  <r>
    <x v="702"/>
    <x v="702"/>
    <x v="564"/>
    <x v="165"/>
    <x v="1"/>
    <x v="0"/>
    <x v="57"/>
    <x v="0"/>
    <x v="447"/>
    <x v="2"/>
    <x v="1"/>
    <x v="0"/>
    <x v="702"/>
    <x v="1"/>
  </r>
  <r>
    <x v="703"/>
    <x v="703"/>
    <x v="478"/>
    <x v="27"/>
    <x v="1"/>
    <x v="1"/>
    <x v="19"/>
    <x v="1"/>
    <x v="0"/>
    <x v="2"/>
    <x v="1"/>
    <x v="0"/>
    <x v="703"/>
    <x v="1"/>
  </r>
  <r>
    <x v="704"/>
    <x v="704"/>
    <x v="565"/>
    <x v="173"/>
    <x v="2"/>
    <x v="1"/>
    <x v="19"/>
    <x v="0"/>
    <x v="448"/>
    <x v="2"/>
    <x v="0"/>
    <x v="0"/>
    <x v="704"/>
    <x v="1"/>
  </r>
  <r>
    <x v="705"/>
    <x v="705"/>
    <x v="112"/>
    <x v="80"/>
    <x v="2"/>
    <x v="1"/>
    <x v="21"/>
    <x v="8"/>
    <x v="449"/>
    <x v="1"/>
    <x v="0"/>
    <x v="1"/>
    <x v="705"/>
    <x v="0"/>
  </r>
  <r>
    <x v="706"/>
    <x v="706"/>
    <x v="566"/>
    <x v="216"/>
    <x v="2"/>
    <x v="1"/>
    <x v="12"/>
    <x v="4"/>
    <x v="450"/>
    <x v="0"/>
    <x v="0"/>
    <x v="0"/>
    <x v="706"/>
    <x v="1"/>
  </r>
  <r>
    <x v="707"/>
    <x v="707"/>
    <x v="167"/>
    <x v="158"/>
    <x v="0"/>
    <x v="1"/>
    <x v="0"/>
    <x v="4"/>
    <x v="0"/>
    <x v="2"/>
    <x v="0"/>
    <x v="1"/>
    <x v="707"/>
    <x v="1"/>
  </r>
  <r>
    <x v="708"/>
    <x v="708"/>
    <x v="567"/>
    <x v="147"/>
    <x v="0"/>
    <x v="0"/>
    <x v="12"/>
    <x v="2"/>
    <x v="0"/>
    <x v="2"/>
    <x v="1"/>
    <x v="0"/>
    <x v="708"/>
    <x v="1"/>
  </r>
  <r>
    <x v="709"/>
    <x v="709"/>
    <x v="568"/>
    <x v="112"/>
    <x v="0"/>
    <x v="0"/>
    <x v="10"/>
    <x v="6"/>
    <x v="451"/>
    <x v="2"/>
    <x v="0"/>
    <x v="1"/>
    <x v="709"/>
    <x v="1"/>
  </r>
  <r>
    <x v="710"/>
    <x v="710"/>
    <x v="569"/>
    <x v="231"/>
    <x v="0"/>
    <x v="1"/>
    <x v="37"/>
    <x v="10"/>
    <x v="452"/>
    <x v="0"/>
    <x v="1"/>
    <x v="1"/>
    <x v="710"/>
    <x v="1"/>
  </r>
  <r>
    <x v="711"/>
    <x v="711"/>
    <x v="570"/>
    <x v="177"/>
    <x v="2"/>
    <x v="1"/>
    <x v="12"/>
    <x v="5"/>
    <x v="453"/>
    <x v="0"/>
    <x v="0"/>
    <x v="1"/>
    <x v="711"/>
    <x v="1"/>
  </r>
  <r>
    <x v="712"/>
    <x v="712"/>
    <x v="571"/>
    <x v="279"/>
    <x v="1"/>
    <x v="1"/>
    <x v="18"/>
    <x v="1"/>
    <x v="454"/>
    <x v="0"/>
    <x v="0"/>
    <x v="1"/>
    <x v="712"/>
    <x v="1"/>
  </r>
  <r>
    <x v="713"/>
    <x v="713"/>
    <x v="572"/>
    <x v="8"/>
    <x v="0"/>
    <x v="0"/>
    <x v="1"/>
    <x v="6"/>
    <x v="455"/>
    <x v="0"/>
    <x v="0"/>
    <x v="1"/>
    <x v="713"/>
    <x v="1"/>
  </r>
  <r>
    <x v="714"/>
    <x v="714"/>
    <x v="289"/>
    <x v="123"/>
    <x v="1"/>
    <x v="0"/>
    <x v="57"/>
    <x v="6"/>
    <x v="456"/>
    <x v="1"/>
    <x v="0"/>
    <x v="1"/>
    <x v="714"/>
    <x v="0"/>
  </r>
  <r>
    <x v="715"/>
    <x v="715"/>
    <x v="157"/>
    <x v="319"/>
    <x v="0"/>
    <x v="1"/>
    <x v="10"/>
    <x v="9"/>
    <x v="0"/>
    <x v="2"/>
    <x v="0"/>
    <x v="1"/>
    <x v="715"/>
    <x v="1"/>
  </r>
  <r>
    <x v="716"/>
    <x v="716"/>
    <x v="573"/>
    <x v="320"/>
    <x v="2"/>
    <x v="0"/>
    <x v="25"/>
    <x v="4"/>
    <x v="457"/>
    <x v="0"/>
    <x v="1"/>
    <x v="1"/>
    <x v="716"/>
    <x v="1"/>
  </r>
  <r>
    <x v="717"/>
    <x v="717"/>
    <x v="316"/>
    <x v="246"/>
    <x v="1"/>
    <x v="0"/>
    <x v="0"/>
    <x v="8"/>
    <x v="0"/>
    <x v="2"/>
    <x v="1"/>
    <x v="1"/>
    <x v="717"/>
    <x v="1"/>
  </r>
  <r>
    <x v="718"/>
    <x v="718"/>
    <x v="574"/>
    <x v="209"/>
    <x v="0"/>
    <x v="1"/>
    <x v="13"/>
    <x v="7"/>
    <x v="0"/>
    <x v="2"/>
    <x v="1"/>
    <x v="1"/>
    <x v="718"/>
    <x v="1"/>
  </r>
  <r>
    <x v="719"/>
    <x v="719"/>
    <x v="575"/>
    <x v="267"/>
    <x v="0"/>
    <x v="0"/>
    <x v="3"/>
    <x v="8"/>
    <x v="0"/>
    <x v="0"/>
    <x v="0"/>
    <x v="0"/>
    <x v="719"/>
    <x v="1"/>
  </r>
  <r>
    <x v="720"/>
    <x v="720"/>
    <x v="526"/>
    <x v="321"/>
    <x v="1"/>
    <x v="0"/>
    <x v="28"/>
    <x v="0"/>
    <x v="458"/>
    <x v="2"/>
    <x v="0"/>
    <x v="0"/>
    <x v="720"/>
    <x v="0"/>
  </r>
  <r>
    <x v="721"/>
    <x v="721"/>
    <x v="338"/>
    <x v="310"/>
    <x v="1"/>
    <x v="0"/>
    <x v="0"/>
    <x v="5"/>
    <x v="459"/>
    <x v="2"/>
    <x v="0"/>
    <x v="0"/>
    <x v="721"/>
    <x v="0"/>
  </r>
  <r>
    <x v="722"/>
    <x v="722"/>
    <x v="7"/>
    <x v="22"/>
    <x v="0"/>
    <x v="1"/>
    <x v="52"/>
    <x v="1"/>
    <x v="0"/>
    <x v="2"/>
    <x v="1"/>
    <x v="1"/>
    <x v="722"/>
    <x v="1"/>
  </r>
  <r>
    <x v="723"/>
    <x v="723"/>
    <x v="576"/>
    <x v="43"/>
    <x v="0"/>
    <x v="0"/>
    <x v="18"/>
    <x v="0"/>
    <x v="460"/>
    <x v="0"/>
    <x v="0"/>
    <x v="1"/>
    <x v="723"/>
    <x v="1"/>
  </r>
  <r>
    <x v="724"/>
    <x v="724"/>
    <x v="347"/>
    <x v="163"/>
    <x v="0"/>
    <x v="1"/>
    <x v="19"/>
    <x v="6"/>
    <x v="461"/>
    <x v="0"/>
    <x v="0"/>
    <x v="0"/>
    <x v="724"/>
    <x v="1"/>
  </r>
  <r>
    <x v="725"/>
    <x v="725"/>
    <x v="48"/>
    <x v="322"/>
    <x v="0"/>
    <x v="0"/>
    <x v="0"/>
    <x v="7"/>
    <x v="462"/>
    <x v="2"/>
    <x v="0"/>
    <x v="0"/>
    <x v="725"/>
    <x v="1"/>
  </r>
  <r>
    <x v="726"/>
    <x v="726"/>
    <x v="577"/>
    <x v="147"/>
    <x v="0"/>
    <x v="1"/>
    <x v="25"/>
    <x v="9"/>
    <x v="0"/>
    <x v="2"/>
    <x v="1"/>
    <x v="0"/>
    <x v="726"/>
    <x v="1"/>
  </r>
  <r>
    <x v="727"/>
    <x v="727"/>
    <x v="287"/>
    <x v="152"/>
    <x v="0"/>
    <x v="0"/>
    <x v="11"/>
    <x v="3"/>
    <x v="0"/>
    <x v="1"/>
    <x v="0"/>
    <x v="0"/>
    <x v="727"/>
    <x v="1"/>
  </r>
  <r>
    <x v="728"/>
    <x v="728"/>
    <x v="578"/>
    <x v="166"/>
    <x v="0"/>
    <x v="0"/>
    <x v="21"/>
    <x v="8"/>
    <x v="463"/>
    <x v="0"/>
    <x v="0"/>
    <x v="1"/>
    <x v="728"/>
    <x v="1"/>
  </r>
  <r>
    <x v="729"/>
    <x v="729"/>
    <x v="579"/>
    <x v="323"/>
    <x v="0"/>
    <x v="0"/>
    <x v="39"/>
    <x v="1"/>
    <x v="0"/>
    <x v="0"/>
    <x v="1"/>
    <x v="1"/>
    <x v="729"/>
    <x v="0"/>
  </r>
  <r>
    <x v="730"/>
    <x v="730"/>
    <x v="580"/>
    <x v="29"/>
    <x v="0"/>
    <x v="1"/>
    <x v="9"/>
    <x v="5"/>
    <x v="464"/>
    <x v="0"/>
    <x v="0"/>
    <x v="0"/>
    <x v="730"/>
    <x v="1"/>
  </r>
  <r>
    <x v="731"/>
    <x v="731"/>
    <x v="581"/>
    <x v="86"/>
    <x v="0"/>
    <x v="0"/>
    <x v="11"/>
    <x v="7"/>
    <x v="0"/>
    <x v="2"/>
    <x v="1"/>
    <x v="1"/>
    <x v="731"/>
    <x v="1"/>
  </r>
  <r>
    <x v="732"/>
    <x v="732"/>
    <x v="582"/>
    <x v="67"/>
    <x v="1"/>
    <x v="1"/>
    <x v="8"/>
    <x v="6"/>
    <x v="465"/>
    <x v="0"/>
    <x v="1"/>
    <x v="1"/>
    <x v="732"/>
    <x v="1"/>
  </r>
  <r>
    <x v="733"/>
    <x v="733"/>
    <x v="46"/>
    <x v="65"/>
    <x v="2"/>
    <x v="1"/>
    <x v="3"/>
    <x v="9"/>
    <x v="466"/>
    <x v="2"/>
    <x v="0"/>
    <x v="1"/>
    <x v="733"/>
    <x v="0"/>
  </r>
  <r>
    <x v="734"/>
    <x v="734"/>
    <x v="583"/>
    <x v="176"/>
    <x v="2"/>
    <x v="0"/>
    <x v="53"/>
    <x v="3"/>
    <x v="467"/>
    <x v="0"/>
    <x v="1"/>
    <x v="0"/>
    <x v="734"/>
    <x v="0"/>
  </r>
  <r>
    <x v="735"/>
    <x v="735"/>
    <x v="584"/>
    <x v="11"/>
    <x v="0"/>
    <x v="1"/>
    <x v="41"/>
    <x v="5"/>
    <x v="0"/>
    <x v="0"/>
    <x v="0"/>
    <x v="0"/>
    <x v="735"/>
    <x v="1"/>
  </r>
  <r>
    <x v="736"/>
    <x v="736"/>
    <x v="585"/>
    <x v="263"/>
    <x v="1"/>
    <x v="1"/>
    <x v="45"/>
    <x v="5"/>
    <x v="468"/>
    <x v="0"/>
    <x v="0"/>
    <x v="0"/>
    <x v="736"/>
    <x v="1"/>
  </r>
  <r>
    <x v="737"/>
    <x v="737"/>
    <x v="204"/>
    <x v="145"/>
    <x v="0"/>
    <x v="1"/>
    <x v="19"/>
    <x v="0"/>
    <x v="469"/>
    <x v="0"/>
    <x v="1"/>
    <x v="0"/>
    <x v="737"/>
    <x v="1"/>
  </r>
  <r>
    <x v="738"/>
    <x v="738"/>
    <x v="586"/>
    <x v="53"/>
    <x v="0"/>
    <x v="1"/>
    <x v="17"/>
    <x v="5"/>
    <x v="0"/>
    <x v="2"/>
    <x v="0"/>
    <x v="1"/>
    <x v="738"/>
    <x v="1"/>
  </r>
  <r>
    <x v="739"/>
    <x v="739"/>
    <x v="587"/>
    <x v="273"/>
    <x v="0"/>
    <x v="0"/>
    <x v="35"/>
    <x v="2"/>
    <x v="470"/>
    <x v="2"/>
    <x v="0"/>
    <x v="1"/>
    <x v="739"/>
    <x v="1"/>
  </r>
  <r>
    <x v="740"/>
    <x v="740"/>
    <x v="588"/>
    <x v="154"/>
    <x v="0"/>
    <x v="0"/>
    <x v="9"/>
    <x v="3"/>
    <x v="471"/>
    <x v="0"/>
    <x v="1"/>
    <x v="0"/>
    <x v="740"/>
    <x v="1"/>
  </r>
  <r>
    <x v="741"/>
    <x v="741"/>
    <x v="241"/>
    <x v="293"/>
    <x v="0"/>
    <x v="1"/>
    <x v="9"/>
    <x v="2"/>
    <x v="472"/>
    <x v="0"/>
    <x v="0"/>
    <x v="0"/>
    <x v="741"/>
    <x v="1"/>
  </r>
  <r>
    <x v="742"/>
    <x v="742"/>
    <x v="589"/>
    <x v="14"/>
    <x v="0"/>
    <x v="1"/>
    <x v="6"/>
    <x v="3"/>
    <x v="473"/>
    <x v="0"/>
    <x v="0"/>
    <x v="0"/>
    <x v="742"/>
    <x v="1"/>
  </r>
  <r>
    <x v="743"/>
    <x v="743"/>
    <x v="590"/>
    <x v="235"/>
    <x v="0"/>
    <x v="0"/>
    <x v="24"/>
    <x v="0"/>
    <x v="474"/>
    <x v="1"/>
    <x v="1"/>
    <x v="1"/>
    <x v="743"/>
    <x v="0"/>
  </r>
  <r>
    <x v="744"/>
    <x v="744"/>
    <x v="591"/>
    <x v="123"/>
    <x v="0"/>
    <x v="1"/>
    <x v="53"/>
    <x v="2"/>
    <x v="0"/>
    <x v="2"/>
    <x v="0"/>
    <x v="0"/>
    <x v="744"/>
    <x v="1"/>
  </r>
  <r>
    <x v="745"/>
    <x v="745"/>
    <x v="216"/>
    <x v="141"/>
    <x v="0"/>
    <x v="1"/>
    <x v="21"/>
    <x v="8"/>
    <x v="0"/>
    <x v="2"/>
    <x v="0"/>
    <x v="0"/>
    <x v="745"/>
    <x v="1"/>
  </r>
  <r>
    <x v="746"/>
    <x v="746"/>
    <x v="295"/>
    <x v="324"/>
    <x v="0"/>
    <x v="1"/>
    <x v="58"/>
    <x v="0"/>
    <x v="475"/>
    <x v="0"/>
    <x v="1"/>
    <x v="1"/>
    <x v="746"/>
    <x v="1"/>
  </r>
  <r>
    <x v="747"/>
    <x v="747"/>
    <x v="587"/>
    <x v="325"/>
    <x v="1"/>
    <x v="0"/>
    <x v="17"/>
    <x v="8"/>
    <x v="476"/>
    <x v="0"/>
    <x v="0"/>
    <x v="1"/>
    <x v="747"/>
    <x v="1"/>
  </r>
  <r>
    <x v="748"/>
    <x v="748"/>
    <x v="46"/>
    <x v="184"/>
    <x v="1"/>
    <x v="1"/>
    <x v="18"/>
    <x v="0"/>
    <x v="477"/>
    <x v="0"/>
    <x v="0"/>
    <x v="0"/>
    <x v="748"/>
    <x v="1"/>
  </r>
  <r>
    <x v="749"/>
    <x v="749"/>
    <x v="592"/>
    <x v="232"/>
    <x v="2"/>
    <x v="1"/>
    <x v="17"/>
    <x v="4"/>
    <x v="478"/>
    <x v="2"/>
    <x v="0"/>
    <x v="0"/>
    <x v="749"/>
    <x v="1"/>
  </r>
  <r>
    <x v="750"/>
    <x v="750"/>
    <x v="593"/>
    <x v="217"/>
    <x v="0"/>
    <x v="1"/>
    <x v="1"/>
    <x v="10"/>
    <x v="0"/>
    <x v="2"/>
    <x v="1"/>
    <x v="0"/>
    <x v="750"/>
    <x v="1"/>
  </r>
  <r>
    <x v="751"/>
    <x v="751"/>
    <x v="594"/>
    <x v="110"/>
    <x v="2"/>
    <x v="0"/>
    <x v="41"/>
    <x v="9"/>
    <x v="479"/>
    <x v="0"/>
    <x v="0"/>
    <x v="1"/>
    <x v="751"/>
    <x v="1"/>
  </r>
  <r>
    <x v="752"/>
    <x v="752"/>
    <x v="295"/>
    <x v="35"/>
    <x v="0"/>
    <x v="0"/>
    <x v="12"/>
    <x v="3"/>
    <x v="480"/>
    <x v="0"/>
    <x v="0"/>
    <x v="0"/>
    <x v="752"/>
    <x v="1"/>
  </r>
  <r>
    <x v="753"/>
    <x v="753"/>
    <x v="522"/>
    <x v="326"/>
    <x v="2"/>
    <x v="1"/>
    <x v="25"/>
    <x v="0"/>
    <x v="481"/>
    <x v="2"/>
    <x v="0"/>
    <x v="1"/>
    <x v="753"/>
    <x v="1"/>
  </r>
  <r>
    <x v="754"/>
    <x v="754"/>
    <x v="595"/>
    <x v="327"/>
    <x v="1"/>
    <x v="0"/>
    <x v="2"/>
    <x v="8"/>
    <x v="482"/>
    <x v="2"/>
    <x v="0"/>
    <x v="1"/>
    <x v="754"/>
    <x v="1"/>
  </r>
  <r>
    <x v="755"/>
    <x v="755"/>
    <x v="596"/>
    <x v="328"/>
    <x v="0"/>
    <x v="1"/>
    <x v="8"/>
    <x v="9"/>
    <x v="483"/>
    <x v="2"/>
    <x v="0"/>
    <x v="1"/>
    <x v="755"/>
    <x v="1"/>
  </r>
  <r>
    <x v="756"/>
    <x v="756"/>
    <x v="120"/>
    <x v="70"/>
    <x v="2"/>
    <x v="0"/>
    <x v="19"/>
    <x v="0"/>
    <x v="484"/>
    <x v="2"/>
    <x v="0"/>
    <x v="1"/>
    <x v="756"/>
    <x v="1"/>
  </r>
  <r>
    <x v="757"/>
    <x v="757"/>
    <x v="597"/>
    <x v="329"/>
    <x v="1"/>
    <x v="0"/>
    <x v="35"/>
    <x v="0"/>
    <x v="0"/>
    <x v="2"/>
    <x v="0"/>
    <x v="0"/>
    <x v="757"/>
    <x v="1"/>
  </r>
  <r>
    <x v="758"/>
    <x v="758"/>
    <x v="598"/>
    <x v="330"/>
    <x v="0"/>
    <x v="0"/>
    <x v="25"/>
    <x v="9"/>
    <x v="485"/>
    <x v="0"/>
    <x v="0"/>
    <x v="1"/>
    <x v="758"/>
    <x v="1"/>
  </r>
  <r>
    <x v="759"/>
    <x v="759"/>
    <x v="49"/>
    <x v="70"/>
    <x v="0"/>
    <x v="1"/>
    <x v="14"/>
    <x v="8"/>
    <x v="486"/>
    <x v="0"/>
    <x v="0"/>
    <x v="0"/>
    <x v="759"/>
    <x v="1"/>
  </r>
  <r>
    <x v="760"/>
    <x v="760"/>
    <x v="114"/>
    <x v="331"/>
    <x v="0"/>
    <x v="0"/>
    <x v="3"/>
    <x v="8"/>
    <x v="487"/>
    <x v="0"/>
    <x v="0"/>
    <x v="1"/>
    <x v="760"/>
    <x v="1"/>
  </r>
  <r>
    <x v="761"/>
    <x v="761"/>
    <x v="25"/>
    <x v="185"/>
    <x v="0"/>
    <x v="0"/>
    <x v="12"/>
    <x v="8"/>
    <x v="488"/>
    <x v="0"/>
    <x v="0"/>
    <x v="1"/>
    <x v="761"/>
    <x v="0"/>
  </r>
  <r>
    <x v="762"/>
    <x v="762"/>
    <x v="404"/>
    <x v="118"/>
    <x v="2"/>
    <x v="0"/>
    <x v="19"/>
    <x v="5"/>
    <x v="489"/>
    <x v="0"/>
    <x v="1"/>
    <x v="1"/>
    <x v="762"/>
    <x v="0"/>
  </r>
  <r>
    <x v="763"/>
    <x v="763"/>
    <x v="5"/>
    <x v="56"/>
    <x v="2"/>
    <x v="0"/>
    <x v="30"/>
    <x v="1"/>
    <x v="490"/>
    <x v="0"/>
    <x v="0"/>
    <x v="1"/>
    <x v="763"/>
    <x v="1"/>
  </r>
  <r>
    <x v="764"/>
    <x v="764"/>
    <x v="599"/>
    <x v="91"/>
    <x v="2"/>
    <x v="1"/>
    <x v="3"/>
    <x v="0"/>
    <x v="491"/>
    <x v="1"/>
    <x v="0"/>
    <x v="0"/>
    <x v="764"/>
    <x v="0"/>
  </r>
  <r>
    <x v="765"/>
    <x v="765"/>
    <x v="600"/>
    <x v="91"/>
    <x v="1"/>
    <x v="0"/>
    <x v="7"/>
    <x v="0"/>
    <x v="492"/>
    <x v="0"/>
    <x v="0"/>
    <x v="1"/>
    <x v="765"/>
    <x v="1"/>
  </r>
  <r>
    <x v="766"/>
    <x v="766"/>
    <x v="601"/>
    <x v="299"/>
    <x v="0"/>
    <x v="0"/>
    <x v="59"/>
    <x v="0"/>
    <x v="0"/>
    <x v="2"/>
    <x v="1"/>
    <x v="0"/>
    <x v="766"/>
    <x v="1"/>
  </r>
  <r>
    <x v="767"/>
    <x v="767"/>
    <x v="602"/>
    <x v="309"/>
    <x v="2"/>
    <x v="1"/>
    <x v="53"/>
    <x v="9"/>
    <x v="493"/>
    <x v="2"/>
    <x v="1"/>
    <x v="1"/>
    <x v="767"/>
    <x v="0"/>
  </r>
  <r>
    <x v="768"/>
    <x v="768"/>
    <x v="301"/>
    <x v="9"/>
    <x v="1"/>
    <x v="1"/>
    <x v="1"/>
    <x v="0"/>
    <x v="494"/>
    <x v="2"/>
    <x v="1"/>
    <x v="1"/>
    <x v="768"/>
    <x v="1"/>
  </r>
  <r>
    <x v="769"/>
    <x v="769"/>
    <x v="352"/>
    <x v="187"/>
    <x v="0"/>
    <x v="0"/>
    <x v="55"/>
    <x v="1"/>
    <x v="495"/>
    <x v="0"/>
    <x v="1"/>
    <x v="0"/>
    <x v="769"/>
    <x v="0"/>
  </r>
  <r>
    <x v="770"/>
    <x v="770"/>
    <x v="603"/>
    <x v="56"/>
    <x v="2"/>
    <x v="0"/>
    <x v="19"/>
    <x v="0"/>
    <x v="496"/>
    <x v="2"/>
    <x v="1"/>
    <x v="1"/>
    <x v="770"/>
    <x v="0"/>
  </r>
  <r>
    <x v="771"/>
    <x v="771"/>
    <x v="604"/>
    <x v="131"/>
    <x v="0"/>
    <x v="1"/>
    <x v="8"/>
    <x v="4"/>
    <x v="497"/>
    <x v="0"/>
    <x v="1"/>
    <x v="1"/>
    <x v="771"/>
    <x v="1"/>
  </r>
  <r>
    <x v="772"/>
    <x v="772"/>
    <x v="605"/>
    <x v="114"/>
    <x v="0"/>
    <x v="1"/>
    <x v="15"/>
    <x v="0"/>
    <x v="0"/>
    <x v="2"/>
    <x v="1"/>
    <x v="0"/>
    <x v="772"/>
    <x v="1"/>
  </r>
  <r>
    <x v="773"/>
    <x v="773"/>
    <x v="606"/>
    <x v="168"/>
    <x v="0"/>
    <x v="1"/>
    <x v="19"/>
    <x v="6"/>
    <x v="498"/>
    <x v="0"/>
    <x v="1"/>
    <x v="1"/>
    <x v="773"/>
    <x v="1"/>
  </r>
  <r>
    <x v="774"/>
    <x v="774"/>
    <x v="607"/>
    <x v="20"/>
    <x v="2"/>
    <x v="1"/>
    <x v="24"/>
    <x v="5"/>
    <x v="499"/>
    <x v="2"/>
    <x v="0"/>
    <x v="1"/>
    <x v="774"/>
    <x v="0"/>
  </r>
  <r>
    <x v="775"/>
    <x v="775"/>
    <x v="608"/>
    <x v="228"/>
    <x v="0"/>
    <x v="1"/>
    <x v="20"/>
    <x v="3"/>
    <x v="500"/>
    <x v="0"/>
    <x v="0"/>
    <x v="0"/>
    <x v="775"/>
    <x v="1"/>
  </r>
  <r>
    <x v="776"/>
    <x v="776"/>
    <x v="609"/>
    <x v="95"/>
    <x v="2"/>
    <x v="0"/>
    <x v="14"/>
    <x v="3"/>
    <x v="501"/>
    <x v="0"/>
    <x v="0"/>
    <x v="1"/>
    <x v="776"/>
    <x v="0"/>
  </r>
  <r>
    <x v="777"/>
    <x v="777"/>
    <x v="610"/>
    <x v="273"/>
    <x v="1"/>
    <x v="1"/>
    <x v="35"/>
    <x v="9"/>
    <x v="502"/>
    <x v="0"/>
    <x v="1"/>
    <x v="1"/>
    <x v="777"/>
    <x v="0"/>
  </r>
  <r>
    <x v="778"/>
    <x v="778"/>
    <x v="611"/>
    <x v="124"/>
    <x v="0"/>
    <x v="1"/>
    <x v="35"/>
    <x v="2"/>
    <x v="0"/>
    <x v="2"/>
    <x v="0"/>
    <x v="0"/>
    <x v="778"/>
    <x v="1"/>
  </r>
  <r>
    <x v="779"/>
    <x v="779"/>
    <x v="201"/>
    <x v="332"/>
    <x v="1"/>
    <x v="0"/>
    <x v="12"/>
    <x v="2"/>
    <x v="503"/>
    <x v="0"/>
    <x v="1"/>
    <x v="1"/>
    <x v="779"/>
    <x v="1"/>
  </r>
  <r>
    <x v="780"/>
    <x v="780"/>
    <x v="612"/>
    <x v="274"/>
    <x v="0"/>
    <x v="1"/>
    <x v="7"/>
    <x v="2"/>
    <x v="0"/>
    <x v="2"/>
    <x v="0"/>
    <x v="1"/>
    <x v="780"/>
    <x v="1"/>
  </r>
  <r>
    <x v="781"/>
    <x v="781"/>
    <x v="613"/>
    <x v="266"/>
    <x v="0"/>
    <x v="0"/>
    <x v="35"/>
    <x v="1"/>
    <x v="504"/>
    <x v="2"/>
    <x v="1"/>
    <x v="0"/>
    <x v="781"/>
    <x v="1"/>
  </r>
  <r>
    <x v="782"/>
    <x v="782"/>
    <x v="614"/>
    <x v="333"/>
    <x v="0"/>
    <x v="1"/>
    <x v="1"/>
    <x v="0"/>
    <x v="0"/>
    <x v="2"/>
    <x v="1"/>
    <x v="0"/>
    <x v="782"/>
    <x v="1"/>
  </r>
  <r>
    <x v="783"/>
    <x v="783"/>
    <x v="615"/>
    <x v="26"/>
    <x v="0"/>
    <x v="0"/>
    <x v="12"/>
    <x v="2"/>
    <x v="0"/>
    <x v="2"/>
    <x v="1"/>
    <x v="1"/>
    <x v="783"/>
    <x v="1"/>
  </r>
  <r>
    <x v="784"/>
    <x v="784"/>
    <x v="616"/>
    <x v="201"/>
    <x v="2"/>
    <x v="1"/>
    <x v="14"/>
    <x v="3"/>
    <x v="505"/>
    <x v="0"/>
    <x v="0"/>
    <x v="0"/>
    <x v="784"/>
    <x v="0"/>
  </r>
  <r>
    <x v="785"/>
    <x v="785"/>
    <x v="37"/>
    <x v="334"/>
    <x v="1"/>
    <x v="1"/>
    <x v="19"/>
    <x v="8"/>
    <x v="506"/>
    <x v="0"/>
    <x v="1"/>
    <x v="0"/>
    <x v="785"/>
    <x v="1"/>
  </r>
  <r>
    <x v="786"/>
    <x v="786"/>
    <x v="617"/>
    <x v="303"/>
    <x v="0"/>
    <x v="1"/>
    <x v="29"/>
    <x v="1"/>
    <x v="0"/>
    <x v="2"/>
    <x v="0"/>
    <x v="0"/>
    <x v="786"/>
    <x v="1"/>
  </r>
  <r>
    <x v="787"/>
    <x v="787"/>
    <x v="618"/>
    <x v="194"/>
    <x v="2"/>
    <x v="1"/>
    <x v="0"/>
    <x v="0"/>
    <x v="507"/>
    <x v="0"/>
    <x v="1"/>
    <x v="0"/>
    <x v="787"/>
    <x v="1"/>
  </r>
  <r>
    <x v="788"/>
    <x v="788"/>
    <x v="619"/>
    <x v="101"/>
    <x v="1"/>
    <x v="0"/>
    <x v="12"/>
    <x v="10"/>
    <x v="0"/>
    <x v="2"/>
    <x v="0"/>
    <x v="1"/>
    <x v="788"/>
    <x v="1"/>
  </r>
  <r>
    <x v="789"/>
    <x v="789"/>
    <x v="512"/>
    <x v="134"/>
    <x v="1"/>
    <x v="1"/>
    <x v="37"/>
    <x v="2"/>
    <x v="508"/>
    <x v="0"/>
    <x v="0"/>
    <x v="0"/>
    <x v="789"/>
    <x v="1"/>
  </r>
  <r>
    <x v="790"/>
    <x v="790"/>
    <x v="620"/>
    <x v="47"/>
    <x v="0"/>
    <x v="1"/>
    <x v="19"/>
    <x v="0"/>
    <x v="509"/>
    <x v="2"/>
    <x v="0"/>
    <x v="0"/>
    <x v="790"/>
    <x v="1"/>
  </r>
  <r>
    <x v="791"/>
    <x v="791"/>
    <x v="26"/>
    <x v="235"/>
    <x v="0"/>
    <x v="1"/>
    <x v="24"/>
    <x v="6"/>
    <x v="0"/>
    <x v="2"/>
    <x v="0"/>
    <x v="0"/>
    <x v="791"/>
    <x v="1"/>
  </r>
  <r>
    <x v="792"/>
    <x v="792"/>
    <x v="570"/>
    <x v="4"/>
    <x v="2"/>
    <x v="0"/>
    <x v="37"/>
    <x v="5"/>
    <x v="510"/>
    <x v="0"/>
    <x v="0"/>
    <x v="1"/>
    <x v="792"/>
    <x v="1"/>
  </r>
  <r>
    <x v="793"/>
    <x v="793"/>
    <x v="621"/>
    <x v="335"/>
    <x v="2"/>
    <x v="0"/>
    <x v="10"/>
    <x v="1"/>
    <x v="511"/>
    <x v="0"/>
    <x v="0"/>
    <x v="0"/>
    <x v="793"/>
    <x v="1"/>
  </r>
  <r>
    <x v="794"/>
    <x v="794"/>
    <x v="274"/>
    <x v="222"/>
    <x v="0"/>
    <x v="1"/>
    <x v="6"/>
    <x v="1"/>
    <x v="0"/>
    <x v="0"/>
    <x v="0"/>
    <x v="1"/>
    <x v="794"/>
    <x v="1"/>
  </r>
  <r>
    <x v="795"/>
    <x v="795"/>
    <x v="622"/>
    <x v="291"/>
    <x v="2"/>
    <x v="1"/>
    <x v="19"/>
    <x v="2"/>
    <x v="512"/>
    <x v="2"/>
    <x v="1"/>
    <x v="1"/>
    <x v="795"/>
    <x v="1"/>
  </r>
  <r>
    <x v="796"/>
    <x v="796"/>
    <x v="623"/>
    <x v="250"/>
    <x v="0"/>
    <x v="0"/>
    <x v="17"/>
    <x v="9"/>
    <x v="513"/>
    <x v="0"/>
    <x v="1"/>
    <x v="0"/>
    <x v="796"/>
    <x v="1"/>
  </r>
  <r>
    <x v="797"/>
    <x v="797"/>
    <x v="51"/>
    <x v="336"/>
    <x v="2"/>
    <x v="1"/>
    <x v="15"/>
    <x v="6"/>
    <x v="514"/>
    <x v="0"/>
    <x v="0"/>
    <x v="1"/>
    <x v="797"/>
    <x v="1"/>
  </r>
  <r>
    <x v="798"/>
    <x v="798"/>
    <x v="397"/>
    <x v="133"/>
    <x v="0"/>
    <x v="0"/>
    <x v="12"/>
    <x v="5"/>
    <x v="515"/>
    <x v="2"/>
    <x v="0"/>
    <x v="0"/>
    <x v="798"/>
    <x v="1"/>
  </r>
  <r>
    <x v="799"/>
    <x v="799"/>
    <x v="624"/>
    <x v="51"/>
    <x v="2"/>
    <x v="0"/>
    <x v="0"/>
    <x v="9"/>
    <x v="516"/>
    <x v="0"/>
    <x v="1"/>
    <x v="0"/>
    <x v="799"/>
    <x v="1"/>
  </r>
  <r>
    <x v="800"/>
    <x v="800"/>
    <x v="625"/>
    <x v="97"/>
    <x v="0"/>
    <x v="1"/>
    <x v="38"/>
    <x v="3"/>
    <x v="0"/>
    <x v="2"/>
    <x v="0"/>
    <x v="0"/>
    <x v="800"/>
    <x v="1"/>
  </r>
  <r>
    <x v="801"/>
    <x v="801"/>
    <x v="626"/>
    <x v="156"/>
    <x v="2"/>
    <x v="0"/>
    <x v="4"/>
    <x v="10"/>
    <x v="517"/>
    <x v="2"/>
    <x v="1"/>
    <x v="0"/>
    <x v="801"/>
    <x v="1"/>
  </r>
  <r>
    <x v="802"/>
    <x v="802"/>
    <x v="627"/>
    <x v="55"/>
    <x v="2"/>
    <x v="0"/>
    <x v="8"/>
    <x v="3"/>
    <x v="518"/>
    <x v="2"/>
    <x v="0"/>
    <x v="0"/>
    <x v="802"/>
    <x v="1"/>
  </r>
  <r>
    <x v="803"/>
    <x v="803"/>
    <x v="531"/>
    <x v="54"/>
    <x v="1"/>
    <x v="0"/>
    <x v="6"/>
    <x v="9"/>
    <x v="0"/>
    <x v="2"/>
    <x v="1"/>
    <x v="0"/>
    <x v="803"/>
    <x v="1"/>
  </r>
  <r>
    <x v="804"/>
    <x v="804"/>
    <x v="39"/>
    <x v="4"/>
    <x v="0"/>
    <x v="1"/>
    <x v="2"/>
    <x v="4"/>
    <x v="519"/>
    <x v="2"/>
    <x v="1"/>
    <x v="0"/>
    <x v="804"/>
    <x v="1"/>
  </r>
  <r>
    <x v="805"/>
    <x v="805"/>
    <x v="628"/>
    <x v="255"/>
    <x v="1"/>
    <x v="0"/>
    <x v="17"/>
    <x v="9"/>
    <x v="0"/>
    <x v="0"/>
    <x v="1"/>
    <x v="1"/>
    <x v="805"/>
    <x v="0"/>
  </r>
  <r>
    <x v="806"/>
    <x v="806"/>
    <x v="629"/>
    <x v="120"/>
    <x v="0"/>
    <x v="0"/>
    <x v="20"/>
    <x v="10"/>
    <x v="0"/>
    <x v="0"/>
    <x v="1"/>
    <x v="1"/>
    <x v="806"/>
    <x v="1"/>
  </r>
  <r>
    <x v="807"/>
    <x v="807"/>
    <x v="630"/>
    <x v="103"/>
    <x v="0"/>
    <x v="1"/>
    <x v="60"/>
    <x v="8"/>
    <x v="0"/>
    <x v="2"/>
    <x v="0"/>
    <x v="0"/>
    <x v="807"/>
    <x v="1"/>
  </r>
  <r>
    <x v="808"/>
    <x v="808"/>
    <x v="46"/>
    <x v="288"/>
    <x v="2"/>
    <x v="1"/>
    <x v="48"/>
    <x v="7"/>
    <x v="520"/>
    <x v="0"/>
    <x v="0"/>
    <x v="0"/>
    <x v="808"/>
    <x v="1"/>
  </r>
  <r>
    <x v="809"/>
    <x v="809"/>
    <x v="631"/>
    <x v="67"/>
    <x v="0"/>
    <x v="0"/>
    <x v="25"/>
    <x v="5"/>
    <x v="521"/>
    <x v="0"/>
    <x v="0"/>
    <x v="1"/>
    <x v="809"/>
    <x v="1"/>
  </r>
  <r>
    <x v="810"/>
    <x v="810"/>
    <x v="446"/>
    <x v="154"/>
    <x v="0"/>
    <x v="0"/>
    <x v="12"/>
    <x v="7"/>
    <x v="0"/>
    <x v="2"/>
    <x v="0"/>
    <x v="1"/>
    <x v="810"/>
    <x v="1"/>
  </r>
  <r>
    <x v="811"/>
    <x v="811"/>
    <x v="632"/>
    <x v="180"/>
    <x v="1"/>
    <x v="1"/>
    <x v="36"/>
    <x v="3"/>
    <x v="522"/>
    <x v="2"/>
    <x v="1"/>
    <x v="0"/>
    <x v="811"/>
    <x v="1"/>
  </r>
  <r>
    <x v="812"/>
    <x v="812"/>
    <x v="633"/>
    <x v="151"/>
    <x v="1"/>
    <x v="0"/>
    <x v="20"/>
    <x v="6"/>
    <x v="0"/>
    <x v="2"/>
    <x v="0"/>
    <x v="0"/>
    <x v="812"/>
    <x v="1"/>
  </r>
  <r>
    <x v="813"/>
    <x v="813"/>
    <x v="634"/>
    <x v="337"/>
    <x v="2"/>
    <x v="1"/>
    <x v="35"/>
    <x v="2"/>
    <x v="523"/>
    <x v="1"/>
    <x v="0"/>
    <x v="0"/>
    <x v="813"/>
    <x v="0"/>
  </r>
  <r>
    <x v="814"/>
    <x v="814"/>
    <x v="332"/>
    <x v="299"/>
    <x v="0"/>
    <x v="0"/>
    <x v="29"/>
    <x v="0"/>
    <x v="0"/>
    <x v="2"/>
    <x v="1"/>
    <x v="1"/>
    <x v="814"/>
    <x v="1"/>
  </r>
  <r>
    <x v="815"/>
    <x v="815"/>
    <x v="635"/>
    <x v="237"/>
    <x v="0"/>
    <x v="1"/>
    <x v="11"/>
    <x v="8"/>
    <x v="524"/>
    <x v="2"/>
    <x v="0"/>
    <x v="1"/>
    <x v="815"/>
    <x v="1"/>
  </r>
  <r>
    <x v="816"/>
    <x v="816"/>
    <x v="231"/>
    <x v="182"/>
    <x v="0"/>
    <x v="1"/>
    <x v="6"/>
    <x v="2"/>
    <x v="0"/>
    <x v="2"/>
    <x v="0"/>
    <x v="1"/>
    <x v="816"/>
    <x v="1"/>
  </r>
  <r>
    <x v="817"/>
    <x v="817"/>
    <x v="636"/>
    <x v="147"/>
    <x v="2"/>
    <x v="0"/>
    <x v="0"/>
    <x v="0"/>
    <x v="525"/>
    <x v="0"/>
    <x v="1"/>
    <x v="1"/>
    <x v="817"/>
    <x v="0"/>
  </r>
  <r>
    <x v="818"/>
    <x v="818"/>
    <x v="637"/>
    <x v="11"/>
    <x v="1"/>
    <x v="1"/>
    <x v="7"/>
    <x v="9"/>
    <x v="526"/>
    <x v="0"/>
    <x v="0"/>
    <x v="0"/>
    <x v="818"/>
    <x v="1"/>
  </r>
  <r>
    <x v="819"/>
    <x v="819"/>
    <x v="638"/>
    <x v="309"/>
    <x v="0"/>
    <x v="0"/>
    <x v="3"/>
    <x v="5"/>
    <x v="527"/>
    <x v="2"/>
    <x v="0"/>
    <x v="1"/>
    <x v="819"/>
    <x v="1"/>
  </r>
  <r>
    <x v="820"/>
    <x v="820"/>
    <x v="118"/>
    <x v="173"/>
    <x v="2"/>
    <x v="1"/>
    <x v="19"/>
    <x v="4"/>
    <x v="528"/>
    <x v="2"/>
    <x v="0"/>
    <x v="1"/>
    <x v="820"/>
    <x v="1"/>
  </r>
  <r>
    <x v="821"/>
    <x v="821"/>
    <x v="591"/>
    <x v="338"/>
    <x v="0"/>
    <x v="0"/>
    <x v="19"/>
    <x v="8"/>
    <x v="529"/>
    <x v="0"/>
    <x v="1"/>
    <x v="1"/>
    <x v="821"/>
    <x v="1"/>
  </r>
  <r>
    <x v="822"/>
    <x v="822"/>
    <x v="639"/>
    <x v="207"/>
    <x v="1"/>
    <x v="1"/>
    <x v="10"/>
    <x v="2"/>
    <x v="0"/>
    <x v="0"/>
    <x v="0"/>
    <x v="1"/>
    <x v="822"/>
    <x v="1"/>
  </r>
  <r>
    <x v="823"/>
    <x v="823"/>
    <x v="640"/>
    <x v="19"/>
    <x v="1"/>
    <x v="0"/>
    <x v="60"/>
    <x v="9"/>
    <x v="530"/>
    <x v="0"/>
    <x v="1"/>
    <x v="0"/>
    <x v="823"/>
    <x v="0"/>
  </r>
  <r>
    <x v="824"/>
    <x v="824"/>
    <x v="641"/>
    <x v="331"/>
    <x v="1"/>
    <x v="1"/>
    <x v="19"/>
    <x v="4"/>
    <x v="0"/>
    <x v="2"/>
    <x v="0"/>
    <x v="1"/>
    <x v="824"/>
    <x v="1"/>
  </r>
  <r>
    <x v="825"/>
    <x v="825"/>
    <x v="642"/>
    <x v="254"/>
    <x v="2"/>
    <x v="1"/>
    <x v="20"/>
    <x v="2"/>
    <x v="531"/>
    <x v="2"/>
    <x v="0"/>
    <x v="0"/>
    <x v="825"/>
    <x v="1"/>
  </r>
  <r>
    <x v="826"/>
    <x v="826"/>
    <x v="643"/>
    <x v="212"/>
    <x v="0"/>
    <x v="0"/>
    <x v="41"/>
    <x v="8"/>
    <x v="0"/>
    <x v="2"/>
    <x v="0"/>
    <x v="0"/>
    <x v="826"/>
    <x v="1"/>
  </r>
  <r>
    <x v="827"/>
    <x v="827"/>
    <x v="259"/>
    <x v="110"/>
    <x v="1"/>
    <x v="1"/>
    <x v="28"/>
    <x v="1"/>
    <x v="0"/>
    <x v="2"/>
    <x v="0"/>
    <x v="0"/>
    <x v="827"/>
    <x v="1"/>
  </r>
  <r>
    <x v="828"/>
    <x v="828"/>
    <x v="591"/>
    <x v="221"/>
    <x v="2"/>
    <x v="0"/>
    <x v="8"/>
    <x v="0"/>
    <x v="532"/>
    <x v="2"/>
    <x v="0"/>
    <x v="0"/>
    <x v="828"/>
    <x v="1"/>
  </r>
  <r>
    <x v="829"/>
    <x v="829"/>
    <x v="289"/>
    <x v="24"/>
    <x v="0"/>
    <x v="0"/>
    <x v="2"/>
    <x v="7"/>
    <x v="0"/>
    <x v="2"/>
    <x v="0"/>
    <x v="1"/>
    <x v="829"/>
    <x v="1"/>
  </r>
  <r>
    <x v="830"/>
    <x v="830"/>
    <x v="160"/>
    <x v="9"/>
    <x v="0"/>
    <x v="0"/>
    <x v="10"/>
    <x v="5"/>
    <x v="0"/>
    <x v="2"/>
    <x v="0"/>
    <x v="0"/>
    <x v="830"/>
    <x v="1"/>
  </r>
  <r>
    <x v="831"/>
    <x v="831"/>
    <x v="644"/>
    <x v="339"/>
    <x v="1"/>
    <x v="0"/>
    <x v="1"/>
    <x v="8"/>
    <x v="0"/>
    <x v="0"/>
    <x v="1"/>
    <x v="0"/>
    <x v="831"/>
    <x v="1"/>
  </r>
  <r>
    <x v="832"/>
    <x v="832"/>
    <x v="39"/>
    <x v="19"/>
    <x v="2"/>
    <x v="0"/>
    <x v="6"/>
    <x v="1"/>
    <x v="533"/>
    <x v="0"/>
    <x v="0"/>
    <x v="0"/>
    <x v="832"/>
    <x v="1"/>
  </r>
  <r>
    <x v="833"/>
    <x v="833"/>
    <x v="645"/>
    <x v="177"/>
    <x v="2"/>
    <x v="1"/>
    <x v="25"/>
    <x v="6"/>
    <x v="534"/>
    <x v="2"/>
    <x v="0"/>
    <x v="0"/>
    <x v="833"/>
    <x v="1"/>
  </r>
  <r>
    <x v="834"/>
    <x v="834"/>
    <x v="115"/>
    <x v="330"/>
    <x v="0"/>
    <x v="0"/>
    <x v="34"/>
    <x v="5"/>
    <x v="0"/>
    <x v="2"/>
    <x v="1"/>
    <x v="1"/>
    <x v="834"/>
    <x v="1"/>
  </r>
  <r>
    <x v="835"/>
    <x v="835"/>
    <x v="369"/>
    <x v="210"/>
    <x v="0"/>
    <x v="1"/>
    <x v="10"/>
    <x v="0"/>
    <x v="535"/>
    <x v="2"/>
    <x v="0"/>
    <x v="1"/>
    <x v="835"/>
    <x v="1"/>
  </r>
  <r>
    <x v="836"/>
    <x v="836"/>
    <x v="646"/>
    <x v="163"/>
    <x v="1"/>
    <x v="0"/>
    <x v="25"/>
    <x v="6"/>
    <x v="0"/>
    <x v="2"/>
    <x v="0"/>
    <x v="0"/>
    <x v="836"/>
    <x v="1"/>
  </r>
  <r>
    <x v="837"/>
    <x v="837"/>
    <x v="642"/>
    <x v="112"/>
    <x v="2"/>
    <x v="0"/>
    <x v="28"/>
    <x v="8"/>
    <x v="536"/>
    <x v="0"/>
    <x v="0"/>
    <x v="0"/>
    <x v="837"/>
    <x v="1"/>
  </r>
  <r>
    <x v="838"/>
    <x v="838"/>
    <x v="647"/>
    <x v="31"/>
    <x v="1"/>
    <x v="0"/>
    <x v="37"/>
    <x v="6"/>
    <x v="0"/>
    <x v="0"/>
    <x v="1"/>
    <x v="0"/>
    <x v="838"/>
    <x v="0"/>
  </r>
  <r>
    <x v="839"/>
    <x v="839"/>
    <x v="648"/>
    <x v="340"/>
    <x v="0"/>
    <x v="1"/>
    <x v="19"/>
    <x v="4"/>
    <x v="537"/>
    <x v="0"/>
    <x v="1"/>
    <x v="1"/>
    <x v="839"/>
    <x v="1"/>
  </r>
  <r>
    <x v="840"/>
    <x v="840"/>
    <x v="649"/>
    <x v="19"/>
    <x v="2"/>
    <x v="1"/>
    <x v="5"/>
    <x v="5"/>
    <x v="538"/>
    <x v="0"/>
    <x v="1"/>
    <x v="1"/>
    <x v="840"/>
    <x v="0"/>
  </r>
  <r>
    <x v="841"/>
    <x v="841"/>
    <x v="650"/>
    <x v="262"/>
    <x v="0"/>
    <x v="0"/>
    <x v="8"/>
    <x v="1"/>
    <x v="539"/>
    <x v="0"/>
    <x v="1"/>
    <x v="1"/>
    <x v="841"/>
    <x v="1"/>
  </r>
  <r>
    <x v="842"/>
    <x v="842"/>
    <x v="97"/>
    <x v="42"/>
    <x v="2"/>
    <x v="1"/>
    <x v="12"/>
    <x v="2"/>
    <x v="540"/>
    <x v="0"/>
    <x v="1"/>
    <x v="0"/>
    <x v="842"/>
    <x v="1"/>
  </r>
  <r>
    <x v="843"/>
    <x v="843"/>
    <x v="578"/>
    <x v="89"/>
    <x v="1"/>
    <x v="0"/>
    <x v="1"/>
    <x v="8"/>
    <x v="0"/>
    <x v="0"/>
    <x v="0"/>
    <x v="1"/>
    <x v="843"/>
    <x v="0"/>
  </r>
  <r>
    <x v="844"/>
    <x v="844"/>
    <x v="493"/>
    <x v="230"/>
    <x v="0"/>
    <x v="1"/>
    <x v="4"/>
    <x v="6"/>
    <x v="541"/>
    <x v="0"/>
    <x v="0"/>
    <x v="1"/>
    <x v="844"/>
    <x v="1"/>
  </r>
  <r>
    <x v="845"/>
    <x v="845"/>
    <x v="423"/>
    <x v="341"/>
    <x v="0"/>
    <x v="1"/>
    <x v="24"/>
    <x v="3"/>
    <x v="542"/>
    <x v="0"/>
    <x v="1"/>
    <x v="1"/>
    <x v="845"/>
    <x v="1"/>
  </r>
  <r>
    <x v="846"/>
    <x v="846"/>
    <x v="651"/>
    <x v="194"/>
    <x v="2"/>
    <x v="1"/>
    <x v="30"/>
    <x v="5"/>
    <x v="543"/>
    <x v="2"/>
    <x v="1"/>
    <x v="1"/>
    <x v="846"/>
    <x v="1"/>
  </r>
  <r>
    <x v="847"/>
    <x v="847"/>
    <x v="652"/>
    <x v="260"/>
    <x v="0"/>
    <x v="0"/>
    <x v="0"/>
    <x v="8"/>
    <x v="0"/>
    <x v="2"/>
    <x v="0"/>
    <x v="1"/>
    <x v="847"/>
    <x v="1"/>
  </r>
  <r>
    <x v="848"/>
    <x v="848"/>
    <x v="653"/>
    <x v="235"/>
    <x v="1"/>
    <x v="1"/>
    <x v="22"/>
    <x v="1"/>
    <x v="544"/>
    <x v="0"/>
    <x v="0"/>
    <x v="0"/>
    <x v="848"/>
    <x v="1"/>
  </r>
  <r>
    <x v="849"/>
    <x v="849"/>
    <x v="654"/>
    <x v="243"/>
    <x v="0"/>
    <x v="1"/>
    <x v="11"/>
    <x v="10"/>
    <x v="545"/>
    <x v="0"/>
    <x v="1"/>
    <x v="0"/>
    <x v="849"/>
    <x v="1"/>
  </r>
  <r>
    <x v="850"/>
    <x v="850"/>
    <x v="115"/>
    <x v="82"/>
    <x v="2"/>
    <x v="1"/>
    <x v="17"/>
    <x v="1"/>
    <x v="546"/>
    <x v="2"/>
    <x v="0"/>
    <x v="1"/>
    <x v="850"/>
    <x v="1"/>
  </r>
  <r>
    <x v="851"/>
    <x v="851"/>
    <x v="655"/>
    <x v="136"/>
    <x v="2"/>
    <x v="0"/>
    <x v="37"/>
    <x v="1"/>
    <x v="547"/>
    <x v="2"/>
    <x v="1"/>
    <x v="1"/>
    <x v="851"/>
    <x v="0"/>
  </r>
  <r>
    <x v="852"/>
    <x v="852"/>
    <x v="515"/>
    <x v="54"/>
    <x v="2"/>
    <x v="0"/>
    <x v="1"/>
    <x v="2"/>
    <x v="548"/>
    <x v="0"/>
    <x v="0"/>
    <x v="0"/>
    <x v="852"/>
    <x v="1"/>
  </r>
  <r>
    <x v="853"/>
    <x v="853"/>
    <x v="656"/>
    <x v="16"/>
    <x v="0"/>
    <x v="0"/>
    <x v="3"/>
    <x v="5"/>
    <x v="0"/>
    <x v="2"/>
    <x v="0"/>
    <x v="0"/>
    <x v="853"/>
    <x v="1"/>
  </r>
  <r>
    <x v="854"/>
    <x v="854"/>
    <x v="657"/>
    <x v="64"/>
    <x v="0"/>
    <x v="0"/>
    <x v="39"/>
    <x v="2"/>
    <x v="0"/>
    <x v="2"/>
    <x v="1"/>
    <x v="0"/>
    <x v="854"/>
    <x v="1"/>
  </r>
  <r>
    <x v="855"/>
    <x v="855"/>
    <x v="658"/>
    <x v="174"/>
    <x v="1"/>
    <x v="1"/>
    <x v="15"/>
    <x v="4"/>
    <x v="0"/>
    <x v="2"/>
    <x v="0"/>
    <x v="1"/>
    <x v="855"/>
    <x v="1"/>
  </r>
  <r>
    <x v="856"/>
    <x v="856"/>
    <x v="659"/>
    <x v="162"/>
    <x v="2"/>
    <x v="0"/>
    <x v="24"/>
    <x v="8"/>
    <x v="549"/>
    <x v="0"/>
    <x v="0"/>
    <x v="1"/>
    <x v="856"/>
    <x v="0"/>
  </r>
  <r>
    <x v="857"/>
    <x v="857"/>
    <x v="113"/>
    <x v="289"/>
    <x v="1"/>
    <x v="1"/>
    <x v="2"/>
    <x v="3"/>
    <x v="550"/>
    <x v="2"/>
    <x v="1"/>
    <x v="0"/>
    <x v="857"/>
    <x v="1"/>
  </r>
  <r>
    <x v="858"/>
    <x v="858"/>
    <x v="416"/>
    <x v="342"/>
    <x v="1"/>
    <x v="1"/>
    <x v="15"/>
    <x v="9"/>
    <x v="551"/>
    <x v="0"/>
    <x v="0"/>
    <x v="0"/>
    <x v="858"/>
    <x v="1"/>
  </r>
  <r>
    <x v="859"/>
    <x v="859"/>
    <x v="660"/>
    <x v="288"/>
    <x v="0"/>
    <x v="1"/>
    <x v="56"/>
    <x v="1"/>
    <x v="0"/>
    <x v="2"/>
    <x v="0"/>
    <x v="1"/>
    <x v="859"/>
    <x v="0"/>
  </r>
  <r>
    <x v="860"/>
    <x v="860"/>
    <x v="661"/>
    <x v="136"/>
    <x v="0"/>
    <x v="1"/>
    <x v="3"/>
    <x v="2"/>
    <x v="552"/>
    <x v="0"/>
    <x v="0"/>
    <x v="1"/>
    <x v="860"/>
    <x v="0"/>
  </r>
  <r>
    <x v="861"/>
    <x v="861"/>
    <x v="545"/>
    <x v="253"/>
    <x v="0"/>
    <x v="0"/>
    <x v="15"/>
    <x v="0"/>
    <x v="553"/>
    <x v="0"/>
    <x v="0"/>
    <x v="1"/>
    <x v="861"/>
    <x v="0"/>
  </r>
  <r>
    <x v="862"/>
    <x v="862"/>
    <x v="662"/>
    <x v="53"/>
    <x v="0"/>
    <x v="1"/>
    <x v="1"/>
    <x v="3"/>
    <x v="554"/>
    <x v="0"/>
    <x v="0"/>
    <x v="0"/>
    <x v="862"/>
    <x v="1"/>
  </r>
  <r>
    <x v="863"/>
    <x v="863"/>
    <x v="663"/>
    <x v="131"/>
    <x v="0"/>
    <x v="1"/>
    <x v="48"/>
    <x v="5"/>
    <x v="0"/>
    <x v="2"/>
    <x v="1"/>
    <x v="0"/>
    <x v="863"/>
    <x v="1"/>
  </r>
  <r>
    <x v="864"/>
    <x v="864"/>
    <x v="664"/>
    <x v="165"/>
    <x v="0"/>
    <x v="1"/>
    <x v="18"/>
    <x v="4"/>
    <x v="0"/>
    <x v="2"/>
    <x v="1"/>
    <x v="1"/>
    <x v="864"/>
    <x v="1"/>
  </r>
  <r>
    <x v="865"/>
    <x v="865"/>
    <x v="665"/>
    <x v="71"/>
    <x v="2"/>
    <x v="0"/>
    <x v="11"/>
    <x v="7"/>
    <x v="555"/>
    <x v="2"/>
    <x v="1"/>
    <x v="0"/>
    <x v="865"/>
    <x v="1"/>
  </r>
  <r>
    <x v="866"/>
    <x v="866"/>
    <x v="666"/>
    <x v="176"/>
    <x v="0"/>
    <x v="1"/>
    <x v="18"/>
    <x v="1"/>
    <x v="556"/>
    <x v="2"/>
    <x v="0"/>
    <x v="0"/>
    <x v="866"/>
    <x v="1"/>
  </r>
  <r>
    <x v="867"/>
    <x v="867"/>
    <x v="667"/>
    <x v="20"/>
    <x v="0"/>
    <x v="0"/>
    <x v="37"/>
    <x v="1"/>
    <x v="557"/>
    <x v="0"/>
    <x v="0"/>
    <x v="1"/>
    <x v="867"/>
    <x v="0"/>
  </r>
  <r>
    <x v="868"/>
    <x v="868"/>
    <x v="668"/>
    <x v="59"/>
    <x v="2"/>
    <x v="1"/>
    <x v="4"/>
    <x v="5"/>
    <x v="558"/>
    <x v="2"/>
    <x v="0"/>
    <x v="1"/>
    <x v="868"/>
    <x v="0"/>
  </r>
  <r>
    <x v="869"/>
    <x v="869"/>
    <x v="669"/>
    <x v="343"/>
    <x v="0"/>
    <x v="1"/>
    <x v="19"/>
    <x v="4"/>
    <x v="0"/>
    <x v="0"/>
    <x v="0"/>
    <x v="0"/>
    <x v="869"/>
    <x v="1"/>
  </r>
  <r>
    <x v="870"/>
    <x v="870"/>
    <x v="394"/>
    <x v="125"/>
    <x v="0"/>
    <x v="0"/>
    <x v="21"/>
    <x v="2"/>
    <x v="0"/>
    <x v="0"/>
    <x v="0"/>
    <x v="0"/>
    <x v="870"/>
    <x v="1"/>
  </r>
  <r>
    <x v="871"/>
    <x v="871"/>
    <x v="661"/>
    <x v="205"/>
    <x v="2"/>
    <x v="0"/>
    <x v="13"/>
    <x v="3"/>
    <x v="559"/>
    <x v="1"/>
    <x v="0"/>
    <x v="1"/>
    <x v="871"/>
    <x v="0"/>
  </r>
  <r>
    <x v="872"/>
    <x v="872"/>
    <x v="11"/>
    <x v="33"/>
    <x v="0"/>
    <x v="0"/>
    <x v="12"/>
    <x v="0"/>
    <x v="560"/>
    <x v="2"/>
    <x v="0"/>
    <x v="0"/>
    <x v="872"/>
    <x v="1"/>
  </r>
  <r>
    <x v="873"/>
    <x v="873"/>
    <x v="670"/>
    <x v="344"/>
    <x v="0"/>
    <x v="1"/>
    <x v="35"/>
    <x v="3"/>
    <x v="0"/>
    <x v="2"/>
    <x v="0"/>
    <x v="1"/>
    <x v="873"/>
    <x v="1"/>
  </r>
  <r>
    <x v="874"/>
    <x v="874"/>
    <x v="254"/>
    <x v="5"/>
    <x v="0"/>
    <x v="0"/>
    <x v="18"/>
    <x v="8"/>
    <x v="561"/>
    <x v="2"/>
    <x v="1"/>
    <x v="0"/>
    <x v="874"/>
    <x v="1"/>
  </r>
  <r>
    <x v="875"/>
    <x v="875"/>
    <x v="50"/>
    <x v="8"/>
    <x v="0"/>
    <x v="0"/>
    <x v="2"/>
    <x v="9"/>
    <x v="562"/>
    <x v="0"/>
    <x v="1"/>
    <x v="1"/>
    <x v="875"/>
    <x v="1"/>
  </r>
  <r>
    <x v="876"/>
    <x v="876"/>
    <x v="324"/>
    <x v="2"/>
    <x v="2"/>
    <x v="0"/>
    <x v="15"/>
    <x v="1"/>
    <x v="563"/>
    <x v="0"/>
    <x v="1"/>
    <x v="0"/>
    <x v="876"/>
    <x v="1"/>
  </r>
  <r>
    <x v="877"/>
    <x v="877"/>
    <x v="671"/>
    <x v="79"/>
    <x v="1"/>
    <x v="0"/>
    <x v="0"/>
    <x v="4"/>
    <x v="0"/>
    <x v="2"/>
    <x v="0"/>
    <x v="0"/>
    <x v="877"/>
    <x v="1"/>
  </r>
  <r>
    <x v="878"/>
    <x v="878"/>
    <x v="578"/>
    <x v="27"/>
    <x v="0"/>
    <x v="0"/>
    <x v="20"/>
    <x v="6"/>
    <x v="564"/>
    <x v="0"/>
    <x v="0"/>
    <x v="1"/>
    <x v="878"/>
    <x v="1"/>
  </r>
  <r>
    <x v="879"/>
    <x v="879"/>
    <x v="672"/>
    <x v="345"/>
    <x v="0"/>
    <x v="0"/>
    <x v="13"/>
    <x v="9"/>
    <x v="565"/>
    <x v="2"/>
    <x v="0"/>
    <x v="0"/>
    <x v="879"/>
    <x v="1"/>
  </r>
  <r>
    <x v="880"/>
    <x v="880"/>
    <x v="313"/>
    <x v="213"/>
    <x v="0"/>
    <x v="0"/>
    <x v="53"/>
    <x v="5"/>
    <x v="0"/>
    <x v="0"/>
    <x v="0"/>
    <x v="1"/>
    <x v="880"/>
    <x v="0"/>
  </r>
  <r>
    <x v="881"/>
    <x v="881"/>
    <x v="626"/>
    <x v="332"/>
    <x v="0"/>
    <x v="0"/>
    <x v="3"/>
    <x v="4"/>
    <x v="0"/>
    <x v="1"/>
    <x v="0"/>
    <x v="1"/>
    <x v="881"/>
    <x v="0"/>
  </r>
  <r>
    <x v="882"/>
    <x v="882"/>
    <x v="673"/>
    <x v="346"/>
    <x v="0"/>
    <x v="1"/>
    <x v="19"/>
    <x v="5"/>
    <x v="566"/>
    <x v="0"/>
    <x v="0"/>
    <x v="1"/>
    <x v="882"/>
    <x v="1"/>
  </r>
  <r>
    <x v="883"/>
    <x v="883"/>
    <x v="674"/>
    <x v="155"/>
    <x v="0"/>
    <x v="0"/>
    <x v="13"/>
    <x v="4"/>
    <x v="567"/>
    <x v="0"/>
    <x v="0"/>
    <x v="1"/>
    <x v="883"/>
    <x v="0"/>
  </r>
  <r>
    <x v="884"/>
    <x v="884"/>
    <x v="675"/>
    <x v="88"/>
    <x v="0"/>
    <x v="1"/>
    <x v="36"/>
    <x v="3"/>
    <x v="568"/>
    <x v="0"/>
    <x v="0"/>
    <x v="0"/>
    <x v="884"/>
    <x v="1"/>
  </r>
  <r>
    <x v="885"/>
    <x v="885"/>
    <x v="676"/>
    <x v="149"/>
    <x v="0"/>
    <x v="1"/>
    <x v="11"/>
    <x v="3"/>
    <x v="0"/>
    <x v="2"/>
    <x v="0"/>
    <x v="0"/>
    <x v="885"/>
    <x v="1"/>
  </r>
  <r>
    <x v="886"/>
    <x v="886"/>
    <x v="677"/>
    <x v="178"/>
    <x v="1"/>
    <x v="1"/>
    <x v="18"/>
    <x v="10"/>
    <x v="569"/>
    <x v="0"/>
    <x v="0"/>
    <x v="1"/>
    <x v="886"/>
    <x v="1"/>
  </r>
  <r>
    <x v="887"/>
    <x v="887"/>
    <x v="99"/>
    <x v="48"/>
    <x v="0"/>
    <x v="1"/>
    <x v="0"/>
    <x v="0"/>
    <x v="0"/>
    <x v="2"/>
    <x v="0"/>
    <x v="0"/>
    <x v="887"/>
    <x v="1"/>
  </r>
  <r>
    <x v="888"/>
    <x v="888"/>
    <x v="678"/>
    <x v="191"/>
    <x v="2"/>
    <x v="1"/>
    <x v="61"/>
    <x v="6"/>
    <x v="570"/>
    <x v="0"/>
    <x v="0"/>
    <x v="0"/>
    <x v="888"/>
    <x v="1"/>
  </r>
  <r>
    <x v="889"/>
    <x v="889"/>
    <x v="679"/>
    <x v="272"/>
    <x v="0"/>
    <x v="0"/>
    <x v="3"/>
    <x v="2"/>
    <x v="571"/>
    <x v="0"/>
    <x v="1"/>
    <x v="0"/>
    <x v="889"/>
    <x v="1"/>
  </r>
  <r>
    <x v="890"/>
    <x v="890"/>
    <x v="680"/>
    <x v="49"/>
    <x v="1"/>
    <x v="1"/>
    <x v="25"/>
    <x v="2"/>
    <x v="572"/>
    <x v="0"/>
    <x v="1"/>
    <x v="1"/>
    <x v="890"/>
    <x v="1"/>
  </r>
  <r>
    <x v="891"/>
    <x v="891"/>
    <x v="491"/>
    <x v="343"/>
    <x v="2"/>
    <x v="1"/>
    <x v="15"/>
    <x v="0"/>
    <x v="573"/>
    <x v="2"/>
    <x v="0"/>
    <x v="0"/>
    <x v="891"/>
    <x v="1"/>
  </r>
  <r>
    <x v="892"/>
    <x v="892"/>
    <x v="681"/>
    <x v="24"/>
    <x v="0"/>
    <x v="1"/>
    <x v="0"/>
    <x v="9"/>
    <x v="0"/>
    <x v="0"/>
    <x v="0"/>
    <x v="1"/>
    <x v="892"/>
    <x v="1"/>
  </r>
  <r>
    <x v="893"/>
    <x v="893"/>
    <x v="622"/>
    <x v="171"/>
    <x v="0"/>
    <x v="0"/>
    <x v="22"/>
    <x v="6"/>
    <x v="0"/>
    <x v="1"/>
    <x v="0"/>
    <x v="0"/>
    <x v="893"/>
    <x v="0"/>
  </r>
  <r>
    <x v="894"/>
    <x v="894"/>
    <x v="682"/>
    <x v="347"/>
    <x v="2"/>
    <x v="0"/>
    <x v="12"/>
    <x v="2"/>
    <x v="574"/>
    <x v="2"/>
    <x v="0"/>
    <x v="1"/>
    <x v="894"/>
    <x v="0"/>
  </r>
  <r>
    <x v="895"/>
    <x v="895"/>
    <x v="683"/>
    <x v="347"/>
    <x v="2"/>
    <x v="1"/>
    <x v="15"/>
    <x v="8"/>
    <x v="575"/>
    <x v="0"/>
    <x v="0"/>
    <x v="0"/>
    <x v="895"/>
    <x v="1"/>
  </r>
  <r>
    <x v="896"/>
    <x v="896"/>
    <x v="684"/>
    <x v="219"/>
    <x v="0"/>
    <x v="1"/>
    <x v="12"/>
    <x v="2"/>
    <x v="0"/>
    <x v="2"/>
    <x v="0"/>
    <x v="1"/>
    <x v="896"/>
    <x v="1"/>
  </r>
  <r>
    <x v="897"/>
    <x v="897"/>
    <x v="58"/>
    <x v="267"/>
    <x v="0"/>
    <x v="0"/>
    <x v="21"/>
    <x v="5"/>
    <x v="0"/>
    <x v="0"/>
    <x v="0"/>
    <x v="1"/>
    <x v="897"/>
    <x v="1"/>
  </r>
  <r>
    <x v="898"/>
    <x v="898"/>
    <x v="485"/>
    <x v="174"/>
    <x v="0"/>
    <x v="0"/>
    <x v="21"/>
    <x v="0"/>
    <x v="576"/>
    <x v="0"/>
    <x v="0"/>
    <x v="1"/>
    <x v="898"/>
    <x v="0"/>
  </r>
  <r>
    <x v="899"/>
    <x v="899"/>
    <x v="1"/>
    <x v="67"/>
    <x v="2"/>
    <x v="1"/>
    <x v="11"/>
    <x v="0"/>
    <x v="577"/>
    <x v="0"/>
    <x v="0"/>
    <x v="1"/>
    <x v="899"/>
    <x v="1"/>
  </r>
  <r>
    <x v="900"/>
    <x v="900"/>
    <x v="404"/>
    <x v="184"/>
    <x v="2"/>
    <x v="1"/>
    <x v="21"/>
    <x v="1"/>
    <x v="578"/>
    <x v="2"/>
    <x v="0"/>
    <x v="1"/>
    <x v="900"/>
    <x v="0"/>
  </r>
  <r>
    <x v="901"/>
    <x v="901"/>
    <x v="60"/>
    <x v="155"/>
    <x v="0"/>
    <x v="1"/>
    <x v="19"/>
    <x v="3"/>
    <x v="579"/>
    <x v="2"/>
    <x v="1"/>
    <x v="0"/>
    <x v="901"/>
    <x v="1"/>
  </r>
  <r>
    <x v="902"/>
    <x v="902"/>
    <x v="129"/>
    <x v="5"/>
    <x v="0"/>
    <x v="0"/>
    <x v="37"/>
    <x v="3"/>
    <x v="580"/>
    <x v="0"/>
    <x v="0"/>
    <x v="0"/>
    <x v="902"/>
    <x v="1"/>
  </r>
  <r>
    <x v="903"/>
    <x v="903"/>
    <x v="190"/>
    <x v="224"/>
    <x v="0"/>
    <x v="1"/>
    <x v="35"/>
    <x v="8"/>
    <x v="581"/>
    <x v="2"/>
    <x v="0"/>
    <x v="1"/>
    <x v="903"/>
    <x v="1"/>
  </r>
  <r>
    <x v="904"/>
    <x v="904"/>
    <x v="386"/>
    <x v="278"/>
    <x v="0"/>
    <x v="1"/>
    <x v="14"/>
    <x v="4"/>
    <x v="0"/>
    <x v="0"/>
    <x v="1"/>
    <x v="1"/>
    <x v="904"/>
    <x v="0"/>
  </r>
  <r>
    <x v="905"/>
    <x v="905"/>
    <x v="685"/>
    <x v="321"/>
    <x v="0"/>
    <x v="0"/>
    <x v="13"/>
    <x v="9"/>
    <x v="0"/>
    <x v="0"/>
    <x v="0"/>
    <x v="0"/>
    <x v="905"/>
    <x v="0"/>
  </r>
  <r>
    <x v="906"/>
    <x v="906"/>
    <x v="686"/>
    <x v="99"/>
    <x v="0"/>
    <x v="1"/>
    <x v="20"/>
    <x v="5"/>
    <x v="582"/>
    <x v="0"/>
    <x v="0"/>
    <x v="0"/>
    <x v="906"/>
    <x v="1"/>
  </r>
  <r>
    <x v="907"/>
    <x v="907"/>
    <x v="687"/>
    <x v="151"/>
    <x v="0"/>
    <x v="0"/>
    <x v="17"/>
    <x v="1"/>
    <x v="583"/>
    <x v="0"/>
    <x v="0"/>
    <x v="1"/>
    <x v="907"/>
    <x v="0"/>
  </r>
  <r>
    <x v="908"/>
    <x v="908"/>
    <x v="688"/>
    <x v="99"/>
    <x v="1"/>
    <x v="1"/>
    <x v="8"/>
    <x v="7"/>
    <x v="584"/>
    <x v="0"/>
    <x v="0"/>
    <x v="0"/>
    <x v="908"/>
    <x v="1"/>
  </r>
  <r>
    <x v="909"/>
    <x v="909"/>
    <x v="689"/>
    <x v="208"/>
    <x v="1"/>
    <x v="1"/>
    <x v="11"/>
    <x v="3"/>
    <x v="0"/>
    <x v="2"/>
    <x v="0"/>
    <x v="1"/>
    <x v="909"/>
    <x v="1"/>
  </r>
  <r>
    <x v="910"/>
    <x v="910"/>
    <x v="690"/>
    <x v="68"/>
    <x v="0"/>
    <x v="1"/>
    <x v="19"/>
    <x v="5"/>
    <x v="585"/>
    <x v="2"/>
    <x v="0"/>
    <x v="0"/>
    <x v="910"/>
    <x v="1"/>
  </r>
  <r>
    <x v="911"/>
    <x v="911"/>
    <x v="691"/>
    <x v="228"/>
    <x v="1"/>
    <x v="0"/>
    <x v="48"/>
    <x v="5"/>
    <x v="586"/>
    <x v="0"/>
    <x v="0"/>
    <x v="0"/>
    <x v="911"/>
    <x v="1"/>
  </r>
  <r>
    <x v="912"/>
    <x v="912"/>
    <x v="692"/>
    <x v="176"/>
    <x v="1"/>
    <x v="0"/>
    <x v="15"/>
    <x v="4"/>
    <x v="0"/>
    <x v="0"/>
    <x v="0"/>
    <x v="1"/>
    <x v="912"/>
    <x v="1"/>
  </r>
  <r>
    <x v="913"/>
    <x v="913"/>
    <x v="72"/>
    <x v="25"/>
    <x v="2"/>
    <x v="1"/>
    <x v="7"/>
    <x v="1"/>
    <x v="587"/>
    <x v="0"/>
    <x v="0"/>
    <x v="1"/>
    <x v="913"/>
    <x v="1"/>
  </r>
  <r>
    <x v="914"/>
    <x v="914"/>
    <x v="693"/>
    <x v="268"/>
    <x v="0"/>
    <x v="1"/>
    <x v="12"/>
    <x v="7"/>
    <x v="588"/>
    <x v="0"/>
    <x v="0"/>
    <x v="0"/>
    <x v="914"/>
    <x v="1"/>
  </r>
  <r>
    <x v="915"/>
    <x v="915"/>
    <x v="352"/>
    <x v="249"/>
    <x v="0"/>
    <x v="1"/>
    <x v="41"/>
    <x v="5"/>
    <x v="0"/>
    <x v="0"/>
    <x v="0"/>
    <x v="1"/>
    <x v="915"/>
    <x v="1"/>
  </r>
  <r>
    <x v="916"/>
    <x v="916"/>
    <x v="694"/>
    <x v="34"/>
    <x v="0"/>
    <x v="1"/>
    <x v="2"/>
    <x v="5"/>
    <x v="0"/>
    <x v="0"/>
    <x v="0"/>
    <x v="0"/>
    <x v="916"/>
    <x v="0"/>
  </r>
  <r>
    <x v="917"/>
    <x v="917"/>
    <x v="695"/>
    <x v="82"/>
    <x v="0"/>
    <x v="0"/>
    <x v="13"/>
    <x v="6"/>
    <x v="589"/>
    <x v="0"/>
    <x v="0"/>
    <x v="0"/>
    <x v="917"/>
    <x v="1"/>
  </r>
  <r>
    <x v="918"/>
    <x v="918"/>
    <x v="696"/>
    <x v="348"/>
    <x v="1"/>
    <x v="1"/>
    <x v="12"/>
    <x v="6"/>
    <x v="0"/>
    <x v="2"/>
    <x v="1"/>
    <x v="1"/>
    <x v="918"/>
    <x v="1"/>
  </r>
  <r>
    <x v="919"/>
    <x v="919"/>
    <x v="202"/>
    <x v="349"/>
    <x v="1"/>
    <x v="1"/>
    <x v="13"/>
    <x v="9"/>
    <x v="0"/>
    <x v="2"/>
    <x v="0"/>
    <x v="1"/>
    <x v="919"/>
    <x v="1"/>
  </r>
  <r>
    <x v="920"/>
    <x v="920"/>
    <x v="438"/>
    <x v="81"/>
    <x v="0"/>
    <x v="1"/>
    <x v="4"/>
    <x v="8"/>
    <x v="0"/>
    <x v="2"/>
    <x v="1"/>
    <x v="0"/>
    <x v="920"/>
    <x v="1"/>
  </r>
  <r>
    <x v="921"/>
    <x v="921"/>
    <x v="697"/>
    <x v="350"/>
    <x v="1"/>
    <x v="1"/>
    <x v="23"/>
    <x v="1"/>
    <x v="0"/>
    <x v="0"/>
    <x v="0"/>
    <x v="1"/>
    <x v="921"/>
    <x v="0"/>
  </r>
  <r>
    <x v="922"/>
    <x v="922"/>
    <x v="698"/>
    <x v="58"/>
    <x v="0"/>
    <x v="1"/>
    <x v="22"/>
    <x v="8"/>
    <x v="0"/>
    <x v="1"/>
    <x v="0"/>
    <x v="1"/>
    <x v="922"/>
    <x v="0"/>
  </r>
  <r>
    <x v="923"/>
    <x v="923"/>
    <x v="638"/>
    <x v="238"/>
    <x v="2"/>
    <x v="0"/>
    <x v="26"/>
    <x v="1"/>
    <x v="590"/>
    <x v="0"/>
    <x v="0"/>
    <x v="0"/>
    <x v="923"/>
    <x v="1"/>
  </r>
  <r>
    <x v="924"/>
    <x v="924"/>
    <x v="358"/>
    <x v="96"/>
    <x v="0"/>
    <x v="0"/>
    <x v="10"/>
    <x v="9"/>
    <x v="591"/>
    <x v="0"/>
    <x v="0"/>
    <x v="0"/>
    <x v="924"/>
    <x v="1"/>
  </r>
  <r>
    <x v="925"/>
    <x v="925"/>
    <x v="287"/>
    <x v="194"/>
    <x v="2"/>
    <x v="0"/>
    <x v="19"/>
    <x v="1"/>
    <x v="592"/>
    <x v="2"/>
    <x v="0"/>
    <x v="0"/>
    <x v="925"/>
    <x v="1"/>
  </r>
  <r>
    <x v="926"/>
    <x v="926"/>
    <x v="699"/>
    <x v="65"/>
    <x v="1"/>
    <x v="1"/>
    <x v="12"/>
    <x v="6"/>
    <x v="0"/>
    <x v="0"/>
    <x v="0"/>
    <x v="0"/>
    <x v="926"/>
    <x v="1"/>
  </r>
  <r>
    <x v="927"/>
    <x v="927"/>
    <x v="346"/>
    <x v="274"/>
    <x v="2"/>
    <x v="1"/>
    <x v="18"/>
    <x v="8"/>
    <x v="593"/>
    <x v="0"/>
    <x v="0"/>
    <x v="0"/>
    <x v="927"/>
    <x v="1"/>
  </r>
  <r>
    <x v="928"/>
    <x v="928"/>
    <x v="37"/>
    <x v="32"/>
    <x v="2"/>
    <x v="1"/>
    <x v="23"/>
    <x v="2"/>
    <x v="594"/>
    <x v="2"/>
    <x v="0"/>
    <x v="0"/>
    <x v="928"/>
    <x v="1"/>
  </r>
  <r>
    <x v="929"/>
    <x v="929"/>
    <x v="700"/>
    <x v="351"/>
    <x v="0"/>
    <x v="0"/>
    <x v="9"/>
    <x v="3"/>
    <x v="595"/>
    <x v="0"/>
    <x v="1"/>
    <x v="1"/>
    <x v="929"/>
    <x v="1"/>
  </r>
  <r>
    <x v="930"/>
    <x v="930"/>
    <x v="701"/>
    <x v="63"/>
    <x v="1"/>
    <x v="1"/>
    <x v="2"/>
    <x v="5"/>
    <x v="596"/>
    <x v="0"/>
    <x v="1"/>
    <x v="1"/>
    <x v="930"/>
    <x v="1"/>
  </r>
  <r>
    <x v="931"/>
    <x v="931"/>
    <x v="595"/>
    <x v="282"/>
    <x v="2"/>
    <x v="1"/>
    <x v="1"/>
    <x v="9"/>
    <x v="597"/>
    <x v="2"/>
    <x v="0"/>
    <x v="0"/>
    <x v="931"/>
    <x v="1"/>
  </r>
  <r>
    <x v="932"/>
    <x v="932"/>
    <x v="702"/>
    <x v="339"/>
    <x v="2"/>
    <x v="0"/>
    <x v="0"/>
    <x v="2"/>
    <x v="598"/>
    <x v="2"/>
    <x v="0"/>
    <x v="1"/>
    <x v="932"/>
    <x v="1"/>
  </r>
  <r>
    <x v="933"/>
    <x v="933"/>
    <x v="14"/>
    <x v="140"/>
    <x v="1"/>
    <x v="1"/>
    <x v="19"/>
    <x v="1"/>
    <x v="0"/>
    <x v="0"/>
    <x v="1"/>
    <x v="0"/>
    <x v="933"/>
    <x v="0"/>
  </r>
  <r>
    <x v="934"/>
    <x v="934"/>
    <x v="601"/>
    <x v="161"/>
    <x v="1"/>
    <x v="1"/>
    <x v="25"/>
    <x v="9"/>
    <x v="0"/>
    <x v="1"/>
    <x v="0"/>
    <x v="0"/>
    <x v="934"/>
    <x v="1"/>
  </r>
  <r>
    <x v="935"/>
    <x v="935"/>
    <x v="703"/>
    <x v="0"/>
    <x v="0"/>
    <x v="0"/>
    <x v="18"/>
    <x v="6"/>
    <x v="0"/>
    <x v="2"/>
    <x v="1"/>
    <x v="0"/>
    <x v="935"/>
    <x v="1"/>
  </r>
  <r>
    <x v="936"/>
    <x v="936"/>
    <x v="584"/>
    <x v="196"/>
    <x v="0"/>
    <x v="1"/>
    <x v="38"/>
    <x v="2"/>
    <x v="599"/>
    <x v="0"/>
    <x v="0"/>
    <x v="0"/>
    <x v="936"/>
    <x v="0"/>
  </r>
  <r>
    <x v="937"/>
    <x v="937"/>
    <x v="704"/>
    <x v="4"/>
    <x v="2"/>
    <x v="0"/>
    <x v="4"/>
    <x v="8"/>
    <x v="600"/>
    <x v="0"/>
    <x v="1"/>
    <x v="0"/>
    <x v="937"/>
    <x v="1"/>
  </r>
  <r>
    <x v="938"/>
    <x v="938"/>
    <x v="705"/>
    <x v="24"/>
    <x v="0"/>
    <x v="0"/>
    <x v="25"/>
    <x v="4"/>
    <x v="0"/>
    <x v="0"/>
    <x v="0"/>
    <x v="0"/>
    <x v="938"/>
    <x v="1"/>
  </r>
  <r>
    <x v="939"/>
    <x v="939"/>
    <x v="706"/>
    <x v="252"/>
    <x v="0"/>
    <x v="0"/>
    <x v="25"/>
    <x v="7"/>
    <x v="601"/>
    <x v="0"/>
    <x v="0"/>
    <x v="1"/>
    <x v="939"/>
    <x v="1"/>
  </r>
  <r>
    <x v="940"/>
    <x v="940"/>
    <x v="707"/>
    <x v="91"/>
    <x v="1"/>
    <x v="1"/>
    <x v="12"/>
    <x v="1"/>
    <x v="602"/>
    <x v="0"/>
    <x v="0"/>
    <x v="0"/>
    <x v="940"/>
    <x v="1"/>
  </r>
  <r>
    <x v="941"/>
    <x v="941"/>
    <x v="708"/>
    <x v="182"/>
    <x v="0"/>
    <x v="0"/>
    <x v="8"/>
    <x v="2"/>
    <x v="0"/>
    <x v="2"/>
    <x v="1"/>
    <x v="1"/>
    <x v="941"/>
    <x v="1"/>
  </r>
  <r>
    <x v="942"/>
    <x v="942"/>
    <x v="468"/>
    <x v="7"/>
    <x v="0"/>
    <x v="0"/>
    <x v="17"/>
    <x v="5"/>
    <x v="0"/>
    <x v="0"/>
    <x v="0"/>
    <x v="1"/>
    <x v="942"/>
    <x v="0"/>
  </r>
  <r>
    <x v="943"/>
    <x v="943"/>
    <x v="709"/>
    <x v="64"/>
    <x v="2"/>
    <x v="0"/>
    <x v="6"/>
    <x v="2"/>
    <x v="603"/>
    <x v="0"/>
    <x v="0"/>
    <x v="1"/>
    <x v="943"/>
    <x v="1"/>
  </r>
  <r>
    <x v="944"/>
    <x v="944"/>
    <x v="481"/>
    <x v="237"/>
    <x v="0"/>
    <x v="1"/>
    <x v="19"/>
    <x v="2"/>
    <x v="604"/>
    <x v="0"/>
    <x v="0"/>
    <x v="1"/>
    <x v="944"/>
    <x v="1"/>
  </r>
  <r>
    <x v="945"/>
    <x v="945"/>
    <x v="710"/>
    <x v="352"/>
    <x v="1"/>
    <x v="0"/>
    <x v="11"/>
    <x v="8"/>
    <x v="605"/>
    <x v="2"/>
    <x v="0"/>
    <x v="0"/>
    <x v="945"/>
    <x v="1"/>
  </r>
  <r>
    <x v="946"/>
    <x v="946"/>
    <x v="583"/>
    <x v="278"/>
    <x v="1"/>
    <x v="0"/>
    <x v="2"/>
    <x v="4"/>
    <x v="0"/>
    <x v="0"/>
    <x v="0"/>
    <x v="1"/>
    <x v="946"/>
    <x v="0"/>
  </r>
  <r>
    <x v="947"/>
    <x v="947"/>
    <x v="517"/>
    <x v="146"/>
    <x v="0"/>
    <x v="0"/>
    <x v="18"/>
    <x v="8"/>
    <x v="606"/>
    <x v="0"/>
    <x v="0"/>
    <x v="0"/>
    <x v="947"/>
    <x v="0"/>
  </r>
  <r>
    <x v="948"/>
    <x v="948"/>
    <x v="711"/>
    <x v="173"/>
    <x v="0"/>
    <x v="1"/>
    <x v="45"/>
    <x v="4"/>
    <x v="607"/>
    <x v="0"/>
    <x v="0"/>
    <x v="0"/>
    <x v="948"/>
    <x v="1"/>
  </r>
  <r>
    <x v="949"/>
    <x v="949"/>
    <x v="712"/>
    <x v="9"/>
    <x v="0"/>
    <x v="0"/>
    <x v="37"/>
    <x v="6"/>
    <x v="608"/>
    <x v="0"/>
    <x v="1"/>
    <x v="1"/>
    <x v="949"/>
    <x v="0"/>
  </r>
  <r>
    <x v="950"/>
    <x v="950"/>
    <x v="713"/>
    <x v="14"/>
    <x v="0"/>
    <x v="0"/>
    <x v="37"/>
    <x v="2"/>
    <x v="609"/>
    <x v="2"/>
    <x v="0"/>
    <x v="0"/>
    <x v="950"/>
    <x v="1"/>
  </r>
  <r>
    <x v="951"/>
    <x v="951"/>
    <x v="386"/>
    <x v="113"/>
    <x v="2"/>
    <x v="1"/>
    <x v="20"/>
    <x v="2"/>
    <x v="610"/>
    <x v="0"/>
    <x v="0"/>
    <x v="1"/>
    <x v="951"/>
    <x v="1"/>
  </r>
  <r>
    <x v="952"/>
    <x v="952"/>
    <x v="159"/>
    <x v="26"/>
    <x v="2"/>
    <x v="0"/>
    <x v="27"/>
    <x v="9"/>
    <x v="611"/>
    <x v="0"/>
    <x v="1"/>
    <x v="0"/>
    <x v="952"/>
    <x v="1"/>
  </r>
  <r>
    <x v="953"/>
    <x v="953"/>
    <x v="714"/>
    <x v="163"/>
    <x v="1"/>
    <x v="1"/>
    <x v="2"/>
    <x v="10"/>
    <x v="612"/>
    <x v="0"/>
    <x v="0"/>
    <x v="0"/>
    <x v="953"/>
    <x v="1"/>
  </r>
  <r>
    <x v="954"/>
    <x v="954"/>
    <x v="715"/>
    <x v="74"/>
    <x v="1"/>
    <x v="0"/>
    <x v="0"/>
    <x v="0"/>
    <x v="613"/>
    <x v="2"/>
    <x v="1"/>
    <x v="0"/>
    <x v="954"/>
    <x v="0"/>
  </r>
  <r>
    <x v="955"/>
    <x v="955"/>
    <x v="716"/>
    <x v="128"/>
    <x v="0"/>
    <x v="0"/>
    <x v="4"/>
    <x v="4"/>
    <x v="614"/>
    <x v="0"/>
    <x v="1"/>
    <x v="1"/>
    <x v="955"/>
    <x v="1"/>
  </r>
  <r>
    <x v="956"/>
    <x v="956"/>
    <x v="717"/>
    <x v="148"/>
    <x v="1"/>
    <x v="0"/>
    <x v="3"/>
    <x v="10"/>
    <x v="0"/>
    <x v="2"/>
    <x v="1"/>
    <x v="0"/>
    <x v="956"/>
    <x v="1"/>
  </r>
  <r>
    <x v="957"/>
    <x v="957"/>
    <x v="598"/>
    <x v="179"/>
    <x v="1"/>
    <x v="0"/>
    <x v="45"/>
    <x v="2"/>
    <x v="0"/>
    <x v="2"/>
    <x v="0"/>
    <x v="0"/>
    <x v="957"/>
    <x v="1"/>
  </r>
  <r>
    <x v="958"/>
    <x v="958"/>
    <x v="85"/>
    <x v="187"/>
    <x v="1"/>
    <x v="1"/>
    <x v="7"/>
    <x v="2"/>
    <x v="615"/>
    <x v="0"/>
    <x v="1"/>
    <x v="1"/>
    <x v="958"/>
    <x v="1"/>
  </r>
  <r>
    <x v="959"/>
    <x v="959"/>
    <x v="718"/>
    <x v="205"/>
    <x v="0"/>
    <x v="0"/>
    <x v="25"/>
    <x v="5"/>
    <x v="616"/>
    <x v="0"/>
    <x v="0"/>
    <x v="0"/>
    <x v="959"/>
    <x v="1"/>
  </r>
  <r>
    <x v="960"/>
    <x v="960"/>
    <x v="25"/>
    <x v="4"/>
    <x v="2"/>
    <x v="0"/>
    <x v="8"/>
    <x v="1"/>
    <x v="617"/>
    <x v="0"/>
    <x v="0"/>
    <x v="0"/>
    <x v="960"/>
    <x v="1"/>
  </r>
  <r>
    <x v="961"/>
    <x v="961"/>
    <x v="244"/>
    <x v="99"/>
    <x v="1"/>
    <x v="1"/>
    <x v="12"/>
    <x v="4"/>
    <x v="618"/>
    <x v="0"/>
    <x v="0"/>
    <x v="1"/>
    <x v="961"/>
    <x v="1"/>
  </r>
  <r>
    <x v="962"/>
    <x v="962"/>
    <x v="630"/>
    <x v="207"/>
    <x v="1"/>
    <x v="1"/>
    <x v="15"/>
    <x v="3"/>
    <x v="619"/>
    <x v="0"/>
    <x v="0"/>
    <x v="0"/>
    <x v="962"/>
    <x v="1"/>
  </r>
  <r>
    <x v="963"/>
    <x v="963"/>
    <x v="719"/>
    <x v="313"/>
    <x v="1"/>
    <x v="1"/>
    <x v="55"/>
    <x v="4"/>
    <x v="620"/>
    <x v="1"/>
    <x v="0"/>
    <x v="1"/>
    <x v="963"/>
    <x v="0"/>
  </r>
  <r>
    <x v="964"/>
    <x v="964"/>
    <x v="720"/>
    <x v="133"/>
    <x v="2"/>
    <x v="0"/>
    <x v="3"/>
    <x v="4"/>
    <x v="621"/>
    <x v="0"/>
    <x v="0"/>
    <x v="0"/>
    <x v="964"/>
    <x v="0"/>
  </r>
  <r>
    <x v="965"/>
    <x v="965"/>
    <x v="721"/>
    <x v="118"/>
    <x v="0"/>
    <x v="0"/>
    <x v="0"/>
    <x v="8"/>
    <x v="622"/>
    <x v="0"/>
    <x v="0"/>
    <x v="0"/>
    <x v="965"/>
    <x v="1"/>
  </r>
  <r>
    <x v="966"/>
    <x v="966"/>
    <x v="722"/>
    <x v="314"/>
    <x v="0"/>
    <x v="0"/>
    <x v="10"/>
    <x v="5"/>
    <x v="623"/>
    <x v="0"/>
    <x v="0"/>
    <x v="0"/>
    <x v="966"/>
    <x v="1"/>
  </r>
  <r>
    <x v="967"/>
    <x v="967"/>
    <x v="723"/>
    <x v="45"/>
    <x v="1"/>
    <x v="0"/>
    <x v="10"/>
    <x v="9"/>
    <x v="0"/>
    <x v="2"/>
    <x v="1"/>
    <x v="1"/>
    <x v="967"/>
    <x v="1"/>
  </r>
  <r>
    <x v="968"/>
    <x v="968"/>
    <x v="724"/>
    <x v="181"/>
    <x v="0"/>
    <x v="1"/>
    <x v="25"/>
    <x v="6"/>
    <x v="624"/>
    <x v="0"/>
    <x v="1"/>
    <x v="1"/>
    <x v="968"/>
    <x v="1"/>
  </r>
  <r>
    <x v="969"/>
    <x v="969"/>
    <x v="725"/>
    <x v="217"/>
    <x v="2"/>
    <x v="1"/>
    <x v="54"/>
    <x v="9"/>
    <x v="625"/>
    <x v="2"/>
    <x v="1"/>
    <x v="0"/>
    <x v="969"/>
    <x v="1"/>
  </r>
  <r>
    <x v="970"/>
    <x v="970"/>
    <x v="293"/>
    <x v="277"/>
    <x v="0"/>
    <x v="0"/>
    <x v="37"/>
    <x v="7"/>
    <x v="626"/>
    <x v="0"/>
    <x v="0"/>
    <x v="0"/>
    <x v="970"/>
    <x v="1"/>
  </r>
  <r>
    <x v="971"/>
    <x v="971"/>
    <x v="726"/>
    <x v="353"/>
    <x v="0"/>
    <x v="1"/>
    <x v="11"/>
    <x v="6"/>
    <x v="0"/>
    <x v="2"/>
    <x v="0"/>
    <x v="0"/>
    <x v="971"/>
    <x v="1"/>
  </r>
  <r>
    <x v="972"/>
    <x v="972"/>
    <x v="727"/>
    <x v="14"/>
    <x v="2"/>
    <x v="1"/>
    <x v="3"/>
    <x v="8"/>
    <x v="627"/>
    <x v="2"/>
    <x v="1"/>
    <x v="1"/>
    <x v="972"/>
    <x v="1"/>
  </r>
  <r>
    <x v="973"/>
    <x v="973"/>
    <x v="467"/>
    <x v="80"/>
    <x v="1"/>
    <x v="0"/>
    <x v="18"/>
    <x v="3"/>
    <x v="628"/>
    <x v="2"/>
    <x v="1"/>
    <x v="0"/>
    <x v="973"/>
    <x v="1"/>
  </r>
  <r>
    <x v="974"/>
    <x v="974"/>
    <x v="438"/>
    <x v="87"/>
    <x v="0"/>
    <x v="1"/>
    <x v="10"/>
    <x v="8"/>
    <x v="629"/>
    <x v="2"/>
    <x v="0"/>
    <x v="1"/>
    <x v="974"/>
    <x v="1"/>
  </r>
  <r>
    <x v="975"/>
    <x v="975"/>
    <x v="680"/>
    <x v="80"/>
    <x v="1"/>
    <x v="0"/>
    <x v="19"/>
    <x v="2"/>
    <x v="630"/>
    <x v="0"/>
    <x v="1"/>
    <x v="0"/>
    <x v="975"/>
    <x v="1"/>
  </r>
  <r>
    <x v="976"/>
    <x v="976"/>
    <x v="728"/>
    <x v="153"/>
    <x v="0"/>
    <x v="0"/>
    <x v="3"/>
    <x v="2"/>
    <x v="631"/>
    <x v="0"/>
    <x v="0"/>
    <x v="1"/>
    <x v="976"/>
    <x v="0"/>
  </r>
  <r>
    <x v="977"/>
    <x v="977"/>
    <x v="708"/>
    <x v="32"/>
    <x v="0"/>
    <x v="0"/>
    <x v="18"/>
    <x v="4"/>
    <x v="0"/>
    <x v="2"/>
    <x v="0"/>
    <x v="1"/>
    <x v="977"/>
    <x v="1"/>
  </r>
  <r>
    <x v="978"/>
    <x v="978"/>
    <x v="152"/>
    <x v="79"/>
    <x v="0"/>
    <x v="0"/>
    <x v="37"/>
    <x v="2"/>
    <x v="632"/>
    <x v="0"/>
    <x v="0"/>
    <x v="1"/>
    <x v="978"/>
    <x v="1"/>
  </r>
  <r>
    <x v="979"/>
    <x v="979"/>
    <x v="727"/>
    <x v="46"/>
    <x v="0"/>
    <x v="0"/>
    <x v="17"/>
    <x v="3"/>
    <x v="0"/>
    <x v="2"/>
    <x v="0"/>
    <x v="1"/>
    <x v="979"/>
    <x v="1"/>
  </r>
  <r>
    <x v="980"/>
    <x v="980"/>
    <x v="56"/>
    <x v="165"/>
    <x v="0"/>
    <x v="1"/>
    <x v="7"/>
    <x v="10"/>
    <x v="633"/>
    <x v="0"/>
    <x v="1"/>
    <x v="1"/>
    <x v="980"/>
    <x v="1"/>
  </r>
  <r>
    <x v="981"/>
    <x v="981"/>
    <x v="351"/>
    <x v="213"/>
    <x v="2"/>
    <x v="0"/>
    <x v="4"/>
    <x v="10"/>
    <x v="634"/>
    <x v="2"/>
    <x v="1"/>
    <x v="1"/>
    <x v="981"/>
    <x v="1"/>
  </r>
  <r>
    <x v="982"/>
    <x v="982"/>
    <x v="61"/>
    <x v="104"/>
    <x v="0"/>
    <x v="1"/>
    <x v="15"/>
    <x v="3"/>
    <x v="0"/>
    <x v="2"/>
    <x v="0"/>
    <x v="0"/>
    <x v="982"/>
    <x v="1"/>
  </r>
  <r>
    <x v="983"/>
    <x v="983"/>
    <x v="661"/>
    <x v="55"/>
    <x v="2"/>
    <x v="0"/>
    <x v="12"/>
    <x v="5"/>
    <x v="635"/>
    <x v="0"/>
    <x v="1"/>
    <x v="1"/>
    <x v="983"/>
    <x v="0"/>
  </r>
  <r>
    <x v="984"/>
    <x v="984"/>
    <x v="729"/>
    <x v="89"/>
    <x v="0"/>
    <x v="1"/>
    <x v="11"/>
    <x v="1"/>
    <x v="636"/>
    <x v="2"/>
    <x v="1"/>
    <x v="0"/>
    <x v="984"/>
    <x v="1"/>
  </r>
  <r>
    <x v="985"/>
    <x v="985"/>
    <x v="730"/>
    <x v="354"/>
    <x v="2"/>
    <x v="1"/>
    <x v="8"/>
    <x v="9"/>
    <x v="637"/>
    <x v="2"/>
    <x v="0"/>
    <x v="0"/>
    <x v="985"/>
    <x v="1"/>
  </r>
  <r>
    <x v="986"/>
    <x v="986"/>
    <x v="731"/>
    <x v="301"/>
    <x v="0"/>
    <x v="1"/>
    <x v="19"/>
    <x v="1"/>
    <x v="638"/>
    <x v="0"/>
    <x v="0"/>
    <x v="1"/>
    <x v="986"/>
    <x v="1"/>
  </r>
  <r>
    <x v="987"/>
    <x v="987"/>
    <x v="732"/>
    <x v="268"/>
    <x v="1"/>
    <x v="1"/>
    <x v="10"/>
    <x v="10"/>
    <x v="639"/>
    <x v="0"/>
    <x v="0"/>
    <x v="1"/>
    <x v="987"/>
    <x v="0"/>
  </r>
  <r>
    <x v="988"/>
    <x v="988"/>
    <x v="733"/>
    <x v="173"/>
    <x v="1"/>
    <x v="1"/>
    <x v="8"/>
    <x v="3"/>
    <x v="640"/>
    <x v="2"/>
    <x v="0"/>
    <x v="0"/>
    <x v="988"/>
    <x v="1"/>
  </r>
  <r>
    <x v="989"/>
    <x v="989"/>
    <x v="734"/>
    <x v="33"/>
    <x v="0"/>
    <x v="0"/>
    <x v="24"/>
    <x v="6"/>
    <x v="641"/>
    <x v="0"/>
    <x v="0"/>
    <x v="1"/>
    <x v="989"/>
    <x v="0"/>
  </r>
  <r>
    <x v="990"/>
    <x v="990"/>
    <x v="488"/>
    <x v="50"/>
    <x v="0"/>
    <x v="1"/>
    <x v="25"/>
    <x v="8"/>
    <x v="642"/>
    <x v="2"/>
    <x v="0"/>
    <x v="1"/>
    <x v="9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9BE6-A749-D943-A7B6-3FAE6AD758DE}" name="PivotTable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4:T20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axis="axisRow" dataField="1"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A11E-C38B-B64D-93AF-1E76B20360FD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H1006" firstHeaderRow="1" firstDataRow="1" firstDataCol="1"/>
  <pivotFields count="14">
    <pivotField showAll="0"/>
    <pivotField axis="axisRow" dataField="1"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1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Customer_ID" fld="1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46E88-564F-9F4D-BA57-E1B1C6A6C25C}" name="PivotTable1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4:AC658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axis="axisRow" dataField="1" numFmtId="164" showAll="0">
      <items count="644">
        <item x="0"/>
        <item x="238"/>
        <item x="159"/>
        <item x="229"/>
        <item x="36"/>
        <item x="92"/>
        <item x="411"/>
        <item x="567"/>
        <item x="589"/>
        <item x="137"/>
        <item x="168"/>
        <item x="249"/>
        <item x="161"/>
        <item x="39"/>
        <item x="119"/>
        <item x="573"/>
        <item x="106"/>
        <item x="235"/>
        <item x="457"/>
        <item x="540"/>
        <item x="336"/>
        <item x="13"/>
        <item x="122"/>
        <item x="575"/>
        <item x="477"/>
        <item x="134"/>
        <item x="180"/>
        <item x="252"/>
        <item x="86"/>
        <item x="192"/>
        <item x="332"/>
        <item x="443"/>
        <item x="342"/>
        <item x="347"/>
        <item x="438"/>
        <item x="604"/>
        <item x="319"/>
        <item x="402"/>
        <item x="283"/>
        <item x="601"/>
        <item x="591"/>
        <item x="19"/>
        <item x="254"/>
        <item x="504"/>
        <item x="267"/>
        <item x="634"/>
        <item x="366"/>
        <item x="608"/>
        <item x="142"/>
        <item x="526"/>
        <item x="400"/>
        <item x="35"/>
        <item x="448"/>
        <item x="440"/>
        <item x="18"/>
        <item x="555"/>
        <item x="240"/>
        <item x="51"/>
        <item x="489"/>
        <item x="316"/>
        <item x="281"/>
        <item x="157"/>
        <item x="191"/>
        <item x="397"/>
        <item x="40"/>
        <item x="627"/>
        <item x="166"/>
        <item x="158"/>
        <item x="274"/>
        <item x="542"/>
        <item x="301"/>
        <item x="313"/>
        <item x="266"/>
        <item x="149"/>
        <item x="218"/>
        <item x="309"/>
        <item x="56"/>
        <item x="420"/>
        <item x="374"/>
        <item x="412"/>
        <item x="509"/>
        <item x="637"/>
        <item x="61"/>
        <item x="605"/>
        <item x="537"/>
        <item x="1"/>
        <item x="172"/>
        <item x="120"/>
        <item x="624"/>
        <item x="517"/>
        <item x="14"/>
        <item x="277"/>
        <item x="315"/>
        <item x="543"/>
        <item x="320"/>
        <item x="456"/>
        <item x="385"/>
        <item x="227"/>
        <item x="450"/>
        <item x="556"/>
        <item x="427"/>
        <item x="474"/>
        <item x="63"/>
        <item x="261"/>
        <item x="325"/>
        <item x="130"/>
        <item x="293"/>
        <item x="54"/>
        <item x="67"/>
        <item x="580"/>
        <item x="353"/>
        <item x="568"/>
        <item x="506"/>
        <item x="311"/>
        <item x="361"/>
        <item x="66"/>
        <item x="121"/>
        <item x="578"/>
        <item x="642"/>
        <item x="335"/>
        <item x="328"/>
        <item x="297"/>
        <item x="181"/>
        <item x="470"/>
        <item x="446"/>
        <item x="201"/>
        <item x="479"/>
        <item x="289"/>
        <item x="196"/>
        <item x="108"/>
        <item x="521"/>
        <item x="620"/>
        <item x="125"/>
        <item x="53"/>
        <item x="143"/>
        <item x="60"/>
        <item x="547"/>
        <item x="628"/>
        <item x="98"/>
        <item x="429"/>
        <item x="247"/>
        <item x="461"/>
        <item x="307"/>
        <item x="545"/>
        <item x="46"/>
        <item x="513"/>
        <item x="32"/>
        <item x="486"/>
        <item x="117"/>
        <item x="226"/>
        <item x="167"/>
        <item x="268"/>
        <item x="273"/>
        <item x="140"/>
        <item x="64"/>
        <item x="163"/>
        <item x="147"/>
        <item x="69"/>
        <item x="169"/>
        <item x="619"/>
        <item x="360"/>
        <item x="300"/>
        <item x="368"/>
        <item x="100"/>
        <item x="271"/>
        <item x="329"/>
        <item x="324"/>
        <item x="561"/>
        <item x="239"/>
        <item x="592"/>
        <item x="43"/>
        <item x="81"/>
        <item x="223"/>
        <item x="113"/>
        <item x="8"/>
        <item x="225"/>
        <item x="428"/>
        <item x="228"/>
        <item x="59"/>
        <item x="576"/>
        <item x="155"/>
        <item x="27"/>
        <item x="597"/>
        <item x="28"/>
        <item x="177"/>
        <item x="275"/>
        <item x="583"/>
        <item x="354"/>
        <item x="473"/>
        <item x="127"/>
        <item x="565"/>
        <item x="138"/>
        <item x="242"/>
        <item x="151"/>
        <item x="444"/>
        <item x="70"/>
        <item x="566"/>
        <item x="595"/>
        <item x="232"/>
        <item x="132"/>
        <item x="602"/>
        <item x="570"/>
        <item x="136"/>
        <item x="348"/>
        <item x="214"/>
        <item x="95"/>
        <item x="612"/>
        <item x="62"/>
        <item x="217"/>
        <item x="124"/>
        <item x="480"/>
        <item x="74"/>
        <item x="233"/>
        <item x="101"/>
        <item x="68"/>
        <item x="558"/>
        <item x="512"/>
        <item x="207"/>
        <item x="365"/>
        <item x="291"/>
        <item x="162"/>
        <item x="617"/>
        <item x="105"/>
        <item x="41"/>
        <item x="24"/>
        <item x="442"/>
        <item x="599"/>
        <item x="286"/>
        <item x="15"/>
        <item x="395"/>
        <item x="260"/>
        <item x="165"/>
        <item x="481"/>
        <item x="362"/>
        <item x="382"/>
        <item x="340"/>
        <item x="586"/>
        <item x="118"/>
        <item x="534"/>
        <item x="377"/>
        <item x="611"/>
        <item x="536"/>
        <item x="290"/>
        <item x="263"/>
        <item x="510"/>
        <item x="206"/>
        <item x="25"/>
        <item x="435"/>
        <item x="532"/>
        <item x="407"/>
        <item x="344"/>
        <item x="182"/>
        <item x="630"/>
        <item x="104"/>
        <item x="93"/>
        <item x="176"/>
        <item x="499"/>
        <item x="4"/>
        <item x="419"/>
        <item x="146"/>
        <item x="554"/>
        <item x="390"/>
        <item x="376"/>
        <item x="490"/>
        <item x="337"/>
        <item x="216"/>
        <item x="514"/>
        <item x="469"/>
        <item x="495"/>
        <item x="139"/>
        <item x="272"/>
        <item x="339"/>
        <item x="5"/>
        <item x="303"/>
        <item x="211"/>
        <item x="621"/>
        <item x="373"/>
        <item x="493"/>
        <item x="262"/>
        <item x="399"/>
        <item x="406"/>
        <item x="148"/>
        <item x="585"/>
        <item x="203"/>
        <item x="453"/>
        <item x="505"/>
        <item x="421"/>
        <item x="29"/>
        <item x="280"/>
        <item x="150"/>
        <item x="625"/>
        <item x="501"/>
        <item x="317"/>
        <item x="205"/>
        <item x="236"/>
        <item x="562"/>
        <item x="152"/>
        <item x="21"/>
        <item x="299"/>
        <item x="187"/>
        <item x="174"/>
        <item x="135"/>
        <item x="213"/>
        <item x="606"/>
        <item x="57"/>
        <item x="426"/>
        <item x="502"/>
        <item x="178"/>
        <item x="333"/>
        <item x="503"/>
        <item x="188"/>
        <item x="145"/>
        <item x="367"/>
        <item x="494"/>
        <item x="323"/>
        <item x="77"/>
        <item x="330"/>
        <item x="454"/>
        <item x="518"/>
        <item x="96"/>
        <item x="357"/>
        <item x="466"/>
        <item x="359"/>
        <item x="603"/>
        <item x="278"/>
        <item x="314"/>
        <item x="55"/>
        <item x="416"/>
        <item x="52"/>
        <item x="279"/>
        <item x="115"/>
        <item x="523"/>
        <item x="425"/>
        <item x="346"/>
        <item x="629"/>
        <item x="20"/>
        <item x="423"/>
        <item x="439"/>
        <item x="83"/>
        <item x="544"/>
        <item x="44"/>
        <item x="364"/>
        <item x="99"/>
        <item x="525"/>
        <item x="153"/>
        <item x="380"/>
        <item x="451"/>
        <item x="488"/>
        <item x="258"/>
        <item x="588"/>
        <item x="636"/>
        <item x="265"/>
        <item x="622"/>
        <item x="241"/>
        <item x="84"/>
        <item x="234"/>
        <item x="465"/>
        <item x="184"/>
        <item x="103"/>
        <item x="33"/>
        <item x="408"/>
        <item x="3"/>
        <item x="31"/>
        <item x="282"/>
        <item x="91"/>
        <item x="574"/>
        <item x="78"/>
        <item x="156"/>
        <item x="222"/>
        <item x="447"/>
        <item x="436"/>
        <item x="221"/>
        <item x="422"/>
        <item x="484"/>
        <item x="246"/>
        <item x="284"/>
        <item x="288"/>
        <item x="478"/>
        <item x="97"/>
        <item x="519"/>
        <item x="34"/>
        <item x="270"/>
        <item x="160"/>
        <item x="635"/>
        <item x="338"/>
        <item x="569"/>
        <item x="430"/>
        <item x="349"/>
        <item x="600"/>
        <item x="471"/>
        <item x="467"/>
        <item x="128"/>
        <item x="616"/>
        <item x="394"/>
        <item x="76"/>
        <item x="89"/>
        <item x="253"/>
        <item x="212"/>
        <item x="384"/>
        <item x="614"/>
        <item x="109"/>
        <item x="459"/>
        <item x="497"/>
        <item x="496"/>
        <item x="383"/>
        <item x="559"/>
        <item x="350"/>
        <item x="107"/>
        <item x="593"/>
        <item x="609"/>
        <item x="144"/>
        <item x="82"/>
        <item x="294"/>
        <item x="418"/>
        <item x="327"/>
        <item x="22"/>
        <item x="511"/>
        <item x="587"/>
        <item x="186"/>
        <item x="72"/>
        <item x="631"/>
        <item x="615"/>
        <item x="528"/>
        <item x="10"/>
        <item x="596"/>
        <item x="410"/>
        <item x="632"/>
        <item x="431"/>
        <item x="87"/>
        <item x="321"/>
        <item x="516"/>
        <item x="102"/>
        <item x="47"/>
        <item x="594"/>
        <item x="111"/>
        <item x="292"/>
        <item x="414"/>
        <item x="487"/>
        <item x="295"/>
        <item x="16"/>
        <item x="564"/>
        <item x="7"/>
        <item x="522"/>
        <item x="372"/>
        <item x="500"/>
        <item x="131"/>
        <item x="549"/>
        <item x="305"/>
        <item x="433"/>
        <item x="409"/>
        <item x="584"/>
        <item x="334"/>
        <item x="492"/>
        <item x="193"/>
        <item x="405"/>
        <item x="251"/>
        <item x="183"/>
        <item x="322"/>
        <item x="437"/>
        <item x="11"/>
        <item x="37"/>
        <item x="248"/>
        <item x="190"/>
        <item x="541"/>
        <item x="318"/>
        <item x="535"/>
        <item x="90"/>
        <item x="530"/>
        <item x="463"/>
        <item x="358"/>
        <item x="527"/>
        <item x="26"/>
        <item x="269"/>
        <item x="618"/>
        <item x="352"/>
        <item x="94"/>
        <item x="257"/>
        <item x="626"/>
        <item x="590"/>
        <item x="173"/>
        <item x="403"/>
        <item x="363"/>
        <item x="389"/>
        <item x="498"/>
        <item x="199"/>
        <item x="287"/>
        <item x="623"/>
        <item x="491"/>
        <item x="388"/>
        <item x="126"/>
        <item x="298"/>
        <item x="396"/>
        <item x="12"/>
        <item x="255"/>
        <item x="198"/>
        <item x="572"/>
        <item x="392"/>
        <item x="432"/>
        <item x="231"/>
        <item x="6"/>
        <item x="638"/>
        <item x="398"/>
        <item x="9"/>
        <item x="550"/>
        <item x="345"/>
        <item x="455"/>
        <item x="200"/>
        <item x="371"/>
        <item x="202"/>
        <item x="85"/>
        <item x="441"/>
        <item x="581"/>
        <item x="17"/>
        <item x="538"/>
        <item x="171"/>
        <item x="571"/>
        <item x="393"/>
        <item x="197"/>
        <item x="607"/>
        <item x="462"/>
        <item x="30"/>
        <item x="386"/>
        <item x="204"/>
        <item x="195"/>
        <item x="244"/>
        <item x="464"/>
        <item x="551"/>
        <item x="404"/>
        <item x="452"/>
        <item x="379"/>
        <item x="80"/>
        <item x="185"/>
        <item x="170"/>
        <item x="640"/>
        <item x="296"/>
        <item x="65"/>
        <item x="413"/>
        <item x="381"/>
        <item x="45"/>
        <item x="224"/>
        <item x="209"/>
        <item x="341"/>
        <item x="610"/>
        <item x="639"/>
        <item x="468"/>
        <item x="230"/>
        <item x="38"/>
        <item x="237"/>
        <item x="154"/>
        <item x="79"/>
        <item x="331"/>
        <item x="256"/>
        <item x="355"/>
        <item x="194"/>
        <item x="548"/>
        <item x="533"/>
        <item x="71"/>
        <item x="351"/>
        <item x="304"/>
        <item x="250"/>
        <item x="23"/>
        <item x="529"/>
        <item x="308"/>
        <item x="485"/>
        <item x="472"/>
        <item x="613"/>
        <item x="302"/>
        <item x="189"/>
        <item x="483"/>
        <item x="370"/>
        <item x="49"/>
        <item x="524"/>
        <item x="356"/>
        <item x="2"/>
        <item x="475"/>
        <item x="579"/>
        <item x="243"/>
        <item x="114"/>
        <item x="133"/>
        <item x="116"/>
        <item x="378"/>
        <item x="264"/>
        <item x="48"/>
        <item x="560"/>
        <item x="401"/>
        <item x="531"/>
        <item x="415"/>
        <item x="210"/>
        <item x="179"/>
        <item x="482"/>
        <item x="520"/>
        <item x="73"/>
        <item x="391"/>
        <item x="508"/>
        <item x="276"/>
        <item x="641"/>
        <item x="449"/>
        <item x="312"/>
        <item x="343"/>
        <item x="219"/>
        <item x="110"/>
        <item x="460"/>
        <item x="42"/>
        <item x="310"/>
        <item x="387"/>
        <item x="215"/>
        <item x="369"/>
        <item x="141"/>
        <item x="546"/>
        <item x="557"/>
        <item x="577"/>
        <item x="553"/>
        <item x="563"/>
        <item x="175"/>
        <item x="375"/>
        <item x="123"/>
        <item x="582"/>
        <item x="285"/>
        <item x="424"/>
        <item x="58"/>
        <item x="129"/>
        <item x="476"/>
        <item x="507"/>
        <item x="50"/>
        <item x="434"/>
        <item x="306"/>
        <item x="259"/>
        <item x="445"/>
        <item x="208"/>
        <item x="245"/>
        <item x="164"/>
        <item x="75"/>
        <item x="539"/>
        <item x="515"/>
        <item x="220"/>
        <item x="552"/>
        <item x="112"/>
        <item x="598"/>
        <item x="417"/>
        <item x="633"/>
        <item x="458"/>
        <item x="326"/>
        <item x="88"/>
        <item t="default"/>
      </items>
    </pivotField>
    <pivotField numFmtId="1" showAll="0"/>
    <pivotField numFmtId="1" showAll="0"/>
    <pivotField numFmtId="1" showAll="0"/>
    <pivotField showAll="0"/>
    <pivotField numFmtId="1" showAll="0"/>
  </pivotFields>
  <rowFields count="1">
    <field x="8"/>
  </rowFields>
  <rowItems count="6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 t="grand">
      <x/>
    </i>
  </rowItems>
  <colItems count="1">
    <i/>
  </colItems>
  <dataFields count="1">
    <dataField name="Count of Balance" fld="8" subtotal="count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B5B65-9EEA-BB42-BF36-2101B373A50B}" name="PivotTable1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4:AF19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/>
    <pivotField showAll="0"/>
    <pivotField numFmtI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OfProducts" fld="9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CC7E2-466A-DC40-9F52-33D6E6FD3195}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14:AI17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numFmtId="1" showAll="0">
      <items count="5">
        <item x="0"/>
        <item x="2"/>
        <item x="1"/>
        <item x="3"/>
        <item t="default"/>
      </items>
    </pivotField>
    <pivotField axis="axisRow" dataField="1" numFmtId="1" showAll="0">
      <items count="3">
        <item x="1"/>
        <item x="0"/>
        <item t="default"/>
      </items>
    </pivotField>
    <pivotField numFmtId="1" showAll="0"/>
    <pivotField showAll="0"/>
    <pivotField numFmtI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HasCrCard?" fld="10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B3A87-73D6-5D46-A2E7-8BA76EDDF281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:K750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axis="axisRow" dataField="1"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2"/>
  </rowFields>
  <rowItems count="7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Items count="1">
    <i/>
  </colItems>
  <dataFields count="1">
    <dataField name="Count of Las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D57F4-BAFE-D345-9A26-BA64B095D8D4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14:AO1006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axis="axisRow" dataField="1" showAll="0">
      <items count="992">
        <item x="396"/>
        <item x="393"/>
        <item x="925"/>
        <item x="195"/>
        <item x="559"/>
        <item x="982"/>
        <item x="932"/>
        <item x="149"/>
        <item x="611"/>
        <item x="591"/>
        <item x="58"/>
        <item x="84"/>
        <item x="337"/>
        <item x="551"/>
        <item x="361"/>
        <item x="753"/>
        <item x="825"/>
        <item x="752"/>
        <item x="951"/>
        <item x="874"/>
        <item x="223"/>
        <item x="16"/>
        <item x="172"/>
        <item x="334"/>
        <item x="947"/>
        <item x="891"/>
        <item x="200"/>
        <item x="582"/>
        <item x="692"/>
        <item x="707"/>
        <item x="99"/>
        <item x="958"/>
        <item x="853"/>
        <item x="456"/>
        <item x="627"/>
        <item x="873"/>
        <item x="179"/>
        <item x="422"/>
        <item x="669"/>
        <item x="23"/>
        <item x="184"/>
        <item x="139"/>
        <item x="126"/>
        <item x="647"/>
        <item x="920"/>
        <item x="871"/>
        <item x="598"/>
        <item x="389"/>
        <item x="772"/>
        <item x="654"/>
        <item x="835"/>
        <item x="727"/>
        <item x="975"/>
        <item x="491"/>
        <item x="106"/>
        <item x="6"/>
        <item x="302"/>
        <item x="889"/>
        <item x="708"/>
        <item x="199"/>
        <item x="829"/>
        <item x="370"/>
        <item x="827"/>
        <item x="934"/>
        <item x="363"/>
        <item x="276"/>
        <item x="416"/>
        <item x="984"/>
        <item x="633"/>
        <item x="564"/>
        <item x="886"/>
        <item x="513"/>
        <item x="612"/>
        <item x="267"/>
        <item x="338"/>
        <item x="754"/>
        <item x="487"/>
        <item x="203"/>
        <item x="17"/>
        <item x="805"/>
        <item x="651"/>
        <item x="575"/>
        <item x="262"/>
        <item x="872"/>
        <item x="695"/>
        <item x="301"/>
        <item x="926"/>
        <item x="659"/>
        <item x="385"/>
        <item x="777"/>
        <item x="923"/>
        <item x="321"/>
        <item x="698"/>
        <item x="133"/>
        <item x="714"/>
        <item x="675"/>
        <item x="191"/>
        <item x="155"/>
        <item x="880"/>
        <item x="69"/>
        <item x="538"/>
        <item x="909"/>
        <item x="264"/>
        <item x="887"/>
        <item x="351"/>
        <item x="466"/>
        <item x="673"/>
        <item x="331"/>
        <item x="653"/>
        <item x="180"/>
        <item x="378"/>
        <item x="701"/>
        <item x="607"/>
        <item x="705"/>
        <item x="645"/>
        <item x="479"/>
        <item x="471"/>
        <item x="375"/>
        <item x="506"/>
        <item x="949"/>
        <item x="656"/>
        <item x="75"/>
        <item x="921"/>
        <item x="899"/>
        <item x="113"/>
        <item x="959"/>
        <item x="717"/>
        <item x="638"/>
        <item x="866"/>
        <item x="147"/>
        <item x="769"/>
        <item x="592"/>
        <item x="730"/>
        <item x="283"/>
        <item x="82"/>
        <item x="967"/>
        <item x="12"/>
        <item x="624"/>
        <item x="919"/>
        <item x="226"/>
        <item x="644"/>
        <item x="111"/>
        <item x="175"/>
        <item x="846"/>
        <item x="427"/>
        <item x="870"/>
        <item x="65"/>
        <item x="35"/>
        <item x="305"/>
        <item x="843"/>
        <item x="70"/>
        <item x="472"/>
        <item x="317"/>
        <item x="219"/>
        <item x="550"/>
        <item x="685"/>
        <item x="530"/>
        <item x="670"/>
        <item x="344"/>
        <item x="838"/>
        <item x="597"/>
        <item x="574"/>
        <item x="105"/>
        <item x="689"/>
        <item x="505"/>
        <item x="763"/>
        <item x="117"/>
        <item x="307"/>
        <item x="347"/>
        <item x="359"/>
        <item x="706"/>
        <item x="273"/>
        <item x="235"/>
        <item x="660"/>
        <item x="599"/>
        <item x="280"/>
        <item x="71"/>
        <item x="369"/>
        <item x="255"/>
        <item x="931"/>
        <item x="33"/>
        <item x="285"/>
        <item x="475"/>
        <item x="801"/>
        <item x="218"/>
        <item x="135"/>
        <item x="586"/>
        <item x="132"/>
        <item x="762"/>
        <item x="461"/>
        <item x="107"/>
        <item x="740"/>
        <item x="567"/>
        <item x="798"/>
        <item x="120"/>
        <item x="877"/>
        <item x="594"/>
        <item x="528"/>
        <item x="27"/>
        <item x="930"/>
        <item x="688"/>
        <item x="558"/>
        <item x="342"/>
        <item x="852"/>
        <item x="962"/>
        <item x="54"/>
        <item x="450"/>
        <item x="213"/>
        <item x="168"/>
        <item x="38"/>
        <item x="771"/>
        <item x="678"/>
        <item x="834"/>
        <item x="547"/>
        <item x="102"/>
        <item x="641"/>
        <item x="432"/>
        <item x="196"/>
        <item x="950"/>
        <item x="339"/>
        <item x="452"/>
        <item x="906"/>
        <item x="72"/>
        <item x="679"/>
        <item x="739"/>
        <item x="309"/>
        <item x="850"/>
        <item x="629"/>
        <item x="243"/>
        <item x="57"/>
        <item x="386"/>
        <item x="405"/>
        <item x="802"/>
        <item x="319"/>
        <item x="59"/>
        <item x="127"/>
        <item x="162"/>
        <item x="787"/>
        <item x="282"/>
        <item x="770"/>
        <item x="546"/>
        <item x="672"/>
        <item x="719"/>
        <item x="970"/>
        <item x="198"/>
        <item x="549"/>
        <item x="181"/>
        <item x="271"/>
        <item x="463"/>
        <item x="424"/>
        <item x="814"/>
        <item x="634"/>
        <item x="323"/>
        <item x="258"/>
        <item x="957"/>
        <item x="292"/>
        <item x="778"/>
        <item x="169"/>
        <item x="29"/>
        <item x="368"/>
        <item x="485"/>
        <item x="534"/>
        <item x="145"/>
        <item x="747"/>
        <item x="894"/>
        <item x="500"/>
        <item x="19"/>
        <item x="603"/>
        <item x="584"/>
        <item x="553"/>
        <item x="635"/>
        <item x="183"/>
        <item x="164"/>
        <item x="237"/>
        <item x="668"/>
        <item x="977"/>
        <item x="454"/>
        <item x="590"/>
        <item x="403"/>
        <item x="916"/>
        <item x="315"/>
        <item x="917"/>
        <item x="631"/>
        <item x="253"/>
        <item x="671"/>
        <item x="73"/>
        <item x="812"/>
        <item x="662"/>
        <item x="536"/>
        <item x="748"/>
        <item x="531"/>
        <item x="849"/>
        <item x="103"/>
        <item x="759"/>
        <item x="883"/>
        <item x="229"/>
        <item x="630"/>
        <item x="352"/>
        <item x="244"/>
        <item x="453"/>
        <item x="231"/>
        <item x="516"/>
        <item x="632"/>
        <item x="570"/>
        <item x="110"/>
        <item x="878"/>
        <item x="733"/>
        <item x="261"/>
        <item x="15"/>
        <item x="648"/>
        <item x="320"/>
        <item x="96"/>
        <item x="468"/>
        <item x="578"/>
        <item x="260"/>
        <item x="14"/>
        <item x="890"/>
        <item x="722"/>
        <item x="990"/>
        <item x="676"/>
        <item x="976"/>
        <item x="514"/>
        <item x="785"/>
        <item x="690"/>
        <item x="571"/>
        <item x="397"/>
        <item x="438"/>
        <item x="281"/>
        <item x="457"/>
        <item x="924"/>
        <item x="781"/>
        <item x="465"/>
        <item x="983"/>
        <item x="602"/>
        <item x="955"/>
        <item x="40"/>
        <item x="442"/>
        <item x="535"/>
        <item x="745"/>
        <item x="512"/>
        <item x="620"/>
        <item x="563"/>
        <item x="394"/>
        <item x="391"/>
        <item x="703"/>
        <item x="9"/>
        <item x="108"/>
        <item x="900"/>
        <item x="467"/>
        <item x="758"/>
        <item x="822"/>
        <item x="330"/>
        <item x="430"/>
        <item x="736"/>
        <item x="495"/>
        <item x="539"/>
        <item x="751"/>
        <item x="879"/>
        <item x="434"/>
        <item x="295"/>
        <item x="892"/>
        <item x="502"/>
        <item x="242"/>
        <item x="115"/>
        <item x="915"/>
        <item x="148"/>
        <item x="568"/>
        <item x="8"/>
        <item x="138"/>
        <item x="486"/>
        <item x="576"/>
        <item x="548"/>
        <item x="622"/>
        <item x="782"/>
        <item x="428"/>
        <item x="11"/>
        <item x="696"/>
        <item x="562"/>
        <item x="533"/>
        <item x="583"/>
        <item x="726"/>
        <item x="228"/>
        <item x="473"/>
        <item x="893"/>
        <item x="392"/>
        <item x="978"/>
        <item x="529"/>
        <item x="691"/>
        <item x="613"/>
        <item x="965"/>
        <item x="756"/>
        <item x="353"/>
        <item x="608"/>
        <item x="680"/>
        <item x="289"/>
        <item x="4"/>
        <item x="246"/>
        <item x="725"/>
        <item x="986"/>
        <item x="910"/>
        <item x="938"/>
        <item x="532"/>
        <item x="968"/>
        <item x="411"/>
        <item x="10"/>
        <item x="440"/>
        <item x="605"/>
        <item x="837"/>
        <item x="268"/>
        <item x="918"/>
        <item x="728"/>
        <item x="32"/>
        <item x="384"/>
        <item x="579"/>
        <item x="561"/>
        <item x="156"/>
        <item x="161"/>
        <item x="441"/>
        <item x="665"/>
        <item x="901"/>
        <item x="820"/>
        <item x="60"/>
        <item x="783"/>
        <item x="160"/>
        <item x="390"/>
        <item x="318"/>
        <item x="956"/>
        <item x="435"/>
        <item x="227"/>
        <item x="94"/>
        <item x="340"/>
        <item x="683"/>
        <item x="609"/>
        <item x="51"/>
        <item x="112"/>
        <item x="618"/>
        <item x="193"/>
        <item x="56"/>
        <item x="421"/>
        <item x="314"/>
        <item x="544"/>
        <item x="515"/>
        <item x="761"/>
        <item x="501"/>
        <item x="212"/>
        <item x="813"/>
        <item x="238"/>
        <item x="150"/>
        <item x="623"/>
        <item x="616"/>
        <item x="684"/>
        <item x="735"/>
        <item x="928"/>
        <item x="48"/>
        <item x="345"/>
        <item x="985"/>
        <item x="840"/>
        <item x="905"/>
        <item x="157"/>
        <item x="844"/>
        <item x="797"/>
        <item x="712"/>
        <item x="64"/>
        <item x="190"/>
        <item x="234"/>
        <item x="137"/>
        <item x="790"/>
        <item x="88"/>
        <item x="913"/>
        <item x="420"/>
        <item x="3"/>
        <item x="626"/>
        <item x="274"/>
        <item x="856"/>
        <item x="42"/>
        <item x="304"/>
        <item x="204"/>
        <item x="604"/>
        <item x="912"/>
        <item x="178"/>
        <item x="896"/>
        <item x="417"/>
        <item x="329"/>
        <item x="854"/>
        <item x="700"/>
        <item x="185"/>
        <item x="524"/>
        <item x="936"/>
        <item x="860"/>
        <item x="863"/>
        <item x="251"/>
        <item x="511"/>
        <item x="220"/>
        <item x="79"/>
        <item x="425"/>
        <item x="37"/>
        <item x="153"/>
        <item x="732"/>
        <item x="63"/>
        <item x="795"/>
        <item x="109"/>
        <item x="98"/>
        <item x="250"/>
        <item x="489"/>
        <item x="121"/>
        <item x="28"/>
        <item x="447"/>
        <item x="287"/>
        <item x="496"/>
        <item x="114"/>
        <item x="0"/>
        <item x="953"/>
        <item x="987"/>
        <item x="350"/>
        <item x="474"/>
        <item x="744"/>
        <item x="799"/>
        <item x="326"/>
        <item x="817"/>
        <item x="299"/>
        <item x="786"/>
        <item x="988"/>
        <item x="158"/>
        <item x="646"/>
        <item x="296"/>
        <item x="409"/>
        <item x="418"/>
        <item x="542"/>
        <item x="462"/>
        <item x="163"/>
        <item x="969"/>
        <item x="324"/>
        <item x="699"/>
        <item x="596"/>
        <item x="652"/>
        <item x="478"/>
        <item x="868"/>
        <item x="793"/>
        <item x="963"/>
        <item x="327"/>
        <item x="224"/>
        <item x="400"/>
        <item x="154"/>
        <item x="543"/>
        <item x="581"/>
        <item x="796"/>
        <item x="92"/>
        <item x="125"/>
        <item x="66"/>
        <item x="867"/>
        <item x="482"/>
        <item x="642"/>
        <item x="275"/>
        <item x="600"/>
        <item x="823"/>
        <item x="380"/>
        <item x="606"/>
        <item x="503"/>
        <item x="792"/>
        <item x="263"/>
        <item x="230"/>
        <item x="173"/>
        <item x="404"/>
        <item x="525"/>
        <item x="294"/>
        <item x="1"/>
        <item x="159"/>
        <item x="851"/>
        <item x="55"/>
        <item x="371"/>
        <item x="961"/>
        <item x="68"/>
        <item x="2"/>
        <item x="36"/>
        <item x="85"/>
        <item x="131"/>
        <item x="192"/>
        <item x="881"/>
        <item x="116"/>
        <item x="929"/>
        <item x="907"/>
        <item x="523"/>
        <item x="935"/>
        <item x="499"/>
        <item x="862"/>
        <item x="335"/>
        <item x="710"/>
        <item x="52"/>
        <item x="775"/>
        <item x="724"/>
        <item x="508"/>
        <item x="964"/>
        <item x="587"/>
        <item x="757"/>
        <item x="47"/>
        <item x="661"/>
        <item x="636"/>
        <item x="443"/>
        <item x="22"/>
        <item x="492"/>
        <item x="521"/>
        <item x="451"/>
        <item x="7"/>
        <item x="437"/>
        <item x="46"/>
        <item x="788"/>
        <item x="768"/>
        <item x="776"/>
        <item x="316"/>
        <item x="697"/>
        <item x="119"/>
        <item x="446"/>
        <item x="779"/>
        <item x="95"/>
        <item x="201"/>
        <item x="911"/>
        <item x="552"/>
        <item x="615"/>
        <item x="809"/>
        <item x="376"/>
        <item x="821"/>
        <item x="876"/>
        <item x="265"/>
        <item x="702"/>
        <item x="358"/>
        <item x="381"/>
        <item x="773"/>
        <item x="694"/>
        <item x="241"/>
        <item x="687"/>
        <item x="130"/>
        <item x="658"/>
        <item x="134"/>
        <item x="25"/>
        <item x="449"/>
        <item x="221"/>
        <item x="847"/>
        <item x="741"/>
        <item x="423"/>
        <item x="407"/>
        <item x="908"/>
        <item x="348"/>
        <item x="144"/>
        <item x="625"/>
        <item x="519"/>
        <item x="61"/>
        <item x="45"/>
        <item x="545"/>
        <item x="749"/>
        <item x="498"/>
        <item x="308"/>
        <item x="537"/>
        <item x="343"/>
        <item x="940"/>
        <item x="194"/>
        <item x="377"/>
        <item x="945"/>
        <item x="86"/>
        <item x="898"/>
        <item x="410"/>
        <item x="436"/>
        <item x="349"/>
        <item x="711"/>
        <item x="488"/>
        <item x="176"/>
        <item x="750"/>
        <item x="979"/>
        <item x="944"/>
        <item x="830"/>
        <item x="948"/>
        <item x="828"/>
        <item x="664"/>
        <item x="729"/>
        <item x="865"/>
        <item x="187"/>
        <item x="245"/>
        <item x="960"/>
        <item x="655"/>
        <item x="356"/>
        <item x="216"/>
        <item x="943"/>
        <item x="325"/>
        <item x="249"/>
        <item x="971"/>
        <item x="888"/>
        <item x="429"/>
        <item x="494"/>
        <item x="845"/>
        <item x="858"/>
        <item x="933"/>
        <item x="517"/>
        <item x="433"/>
        <item x="540"/>
        <item x="240"/>
        <item x="81"/>
        <item x="808"/>
        <item x="681"/>
        <item x="290"/>
        <item x="663"/>
        <item x="346"/>
        <item x="560"/>
        <item x="832"/>
        <item x="448"/>
        <item x="974"/>
        <item x="522"/>
        <item x="76"/>
        <item x="165"/>
        <item x="259"/>
        <item x="839"/>
        <item x="412"/>
        <item x="30"/>
        <item x="803"/>
        <item x="989"/>
        <item x="122"/>
        <item x="146"/>
        <item x="565"/>
        <item x="755"/>
        <item x="34"/>
        <item x="765"/>
        <item x="208"/>
        <item x="884"/>
        <item x="497"/>
        <item x="791"/>
        <item x="824"/>
        <item x="509"/>
        <item x="667"/>
        <item x="577"/>
        <item x="236"/>
        <item x="715"/>
        <item x="332"/>
        <item x="483"/>
        <item x="311"/>
        <item x="383"/>
        <item x="74"/>
        <item x="628"/>
        <item x="649"/>
        <item x="444"/>
        <item x="398"/>
        <item x="746"/>
        <item x="815"/>
        <item x="202"/>
        <item x="593"/>
        <item x="174"/>
        <item x="382"/>
        <item x="836"/>
        <item x="91"/>
        <item x="354"/>
        <item x="589"/>
        <item x="477"/>
        <item x="709"/>
        <item x="677"/>
        <item x="77"/>
        <item x="266"/>
        <item x="189"/>
        <item x="426"/>
        <item x="704"/>
        <item x="902"/>
        <item x="882"/>
        <item x="927"/>
        <item x="848"/>
        <item x="5"/>
        <item x="742"/>
        <item x="151"/>
        <item x="233"/>
        <item x="484"/>
        <item x="293"/>
        <item x="720"/>
        <item x="981"/>
        <item x="682"/>
        <item x="804"/>
        <item x="87"/>
        <item x="621"/>
        <item x="980"/>
        <item x="207"/>
        <item x="279"/>
        <item x="966"/>
        <item x="541"/>
        <item x="972"/>
        <item x="395"/>
        <item x="401"/>
        <item x="897"/>
        <item x="297"/>
        <item x="171"/>
        <item x="232"/>
        <item x="895"/>
        <item x="640"/>
        <item x="31"/>
        <item x="954"/>
        <item x="89"/>
        <item x="257"/>
        <item x="831"/>
        <item x="942"/>
        <item x="767"/>
        <item x="248"/>
        <item x="939"/>
        <item x="885"/>
        <item x="764"/>
        <item x="215"/>
        <item x="209"/>
        <item x="44"/>
        <item x="197"/>
        <item x="18"/>
        <item x="774"/>
        <item x="143"/>
        <item x="83"/>
        <item x="556"/>
        <item x="419"/>
        <item x="408"/>
        <item x="573"/>
        <item x="481"/>
        <item x="588"/>
        <item x="666"/>
        <item x="355"/>
        <item x="300"/>
        <item x="269"/>
        <item x="286"/>
        <item x="743"/>
        <item x="572"/>
        <item x="341"/>
        <item x="738"/>
        <item x="510"/>
        <item x="100"/>
        <item x="166"/>
        <item x="298"/>
        <item x="239"/>
        <item x="388"/>
        <item x="170"/>
        <item x="53"/>
        <item x="595"/>
        <item x="439"/>
        <item x="455"/>
        <item x="278"/>
        <item x="818"/>
        <item x="526"/>
        <item x="527"/>
        <item x="569"/>
        <item x="833"/>
        <item x="464"/>
        <item x="414"/>
        <item x="101"/>
        <item x="129"/>
        <item x="136"/>
        <item x="855"/>
        <item x="222"/>
        <item x="737"/>
        <item x="637"/>
        <item x="580"/>
        <item x="723"/>
        <item x="210"/>
        <item x="601"/>
        <item x="211"/>
        <item x="306"/>
        <item x="26"/>
        <item x="20"/>
        <item x="252"/>
        <item x="937"/>
        <item x="128"/>
        <item x="80"/>
        <item x="312"/>
        <item x="713"/>
        <item x="718"/>
        <item x="93"/>
        <item x="374"/>
        <item x="819"/>
        <item x="366"/>
        <item x="610"/>
        <item x="789"/>
        <item x="643"/>
        <item x="406"/>
        <item x="800"/>
        <item x="90"/>
        <item x="857"/>
        <item x="357"/>
        <item x="182"/>
        <item x="336"/>
        <item x="614"/>
        <item x="806"/>
        <item x="904"/>
        <item x="217"/>
        <item x="254"/>
        <item x="470"/>
        <item x="734"/>
        <item x="104"/>
        <item x="721"/>
        <item x="333"/>
        <item x="518"/>
        <item x="693"/>
        <item x="39"/>
        <item x="841"/>
        <item x="62"/>
        <item x="328"/>
        <item x="402"/>
        <item x="177"/>
        <item x="585"/>
        <item x="205"/>
        <item x="826"/>
        <item x="973"/>
        <item x="794"/>
        <item x="141"/>
        <item x="810"/>
        <item x="152"/>
        <item x="480"/>
        <item x="41"/>
        <item x="360"/>
        <item x="686"/>
        <item x="288"/>
        <item x="807"/>
        <item x="875"/>
        <item x="716"/>
        <item x="766"/>
        <item x="313"/>
        <item x="322"/>
        <item x="445"/>
        <item x="619"/>
        <item x="372"/>
        <item x="476"/>
        <item x="124"/>
        <item x="399"/>
        <item x="469"/>
        <item x="903"/>
        <item x="459"/>
        <item x="272"/>
        <item x="387"/>
        <item x="864"/>
        <item x="507"/>
        <item x="674"/>
        <item x="24"/>
        <item x="373"/>
        <item x="731"/>
        <item x="413"/>
        <item x="861"/>
        <item x="379"/>
        <item x="365"/>
        <item x="520"/>
        <item x="310"/>
        <item x="922"/>
        <item x="952"/>
        <item x="367"/>
        <item x="362"/>
        <item x="140"/>
        <item x="277"/>
        <item x="811"/>
        <item x="639"/>
        <item x="303"/>
        <item x="784"/>
        <item x="13"/>
        <item x="941"/>
        <item x="816"/>
        <item x="415"/>
        <item x="557"/>
        <item x="270"/>
        <item x="566"/>
        <item x="555"/>
        <item x="780"/>
        <item x="284"/>
        <item x="554"/>
        <item x="142"/>
        <item x="617"/>
        <item x="914"/>
        <item x="49"/>
        <item x="78"/>
        <item x="946"/>
        <item x="43"/>
        <item x="760"/>
        <item x="504"/>
        <item x="291"/>
        <item x="186"/>
        <item x="493"/>
        <item x="859"/>
        <item x="460"/>
        <item x="188"/>
        <item x="650"/>
        <item x="490"/>
        <item x="167"/>
        <item x="67"/>
        <item x="869"/>
        <item x="97"/>
        <item x="50"/>
        <item x="123"/>
        <item x="225"/>
        <item x="256"/>
        <item x="842"/>
        <item x="458"/>
        <item x="206"/>
        <item x="364"/>
        <item x="247"/>
        <item x="431"/>
        <item x="657"/>
        <item x="118"/>
        <item x="214"/>
        <item x="21"/>
        <item t="default"/>
      </items>
    </pivotField>
    <pivotField numFmtId="1" showAll="0"/>
  </pivotFields>
  <rowFields count="1">
    <field x="12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Estimated Sala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E1E47-6BD3-F44C-AEBE-C428EF0C107B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N370" firstHeaderRow="1" firstDataRow="1" firstDataCol="1"/>
  <pivotFields count="14">
    <pivotField showAll="0"/>
    <pivotField numFmtId="1" showAll="0"/>
    <pivotField showAll="0"/>
    <pivotField axis="axisRow" dataField="1"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3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Count of Credit Sco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F0028-D1AA-3047-8B2F-C4AA154E9087}" name="PivotTable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4:W77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axis="axisRow" dataField="1" showAll="0">
      <items count="63">
        <item x="58"/>
        <item x="26"/>
        <item x="44"/>
        <item x="30"/>
        <item x="33"/>
        <item x="52"/>
        <item x="9"/>
        <item x="11"/>
        <item x="29"/>
        <item x="7"/>
        <item x="35"/>
        <item x="6"/>
        <item x="34"/>
        <item x="8"/>
        <item x="15"/>
        <item x="20"/>
        <item x="10"/>
        <item x="12"/>
        <item x="19"/>
        <item x="25"/>
        <item x="18"/>
        <item x="2"/>
        <item x="21"/>
        <item x="1"/>
        <item x="0"/>
        <item x="3"/>
        <item x="4"/>
        <item x="13"/>
        <item x="17"/>
        <item x="41"/>
        <item x="37"/>
        <item x="24"/>
        <item x="5"/>
        <item x="22"/>
        <item x="38"/>
        <item x="48"/>
        <item x="42"/>
        <item x="31"/>
        <item x="28"/>
        <item x="39"/>
        <item x="14"/>
        <item x="50"/>
        <item x="53"/>
        <item x="23"/>
        <item x="47"/>
        <item x="55"/>
        <item x="56"/>
        <item x="36"/>
        <item x="27"/>
        <item x="45"/>
        <item x="51"/>
        <item x="60"/>
        <item x="54"/>
        <item x="43"/>
        <item x="40"/>
        <item x="61"/>
        <item x="32"/>
        <item x="46"/>
        <item x="49"/>
        <item x="59"/>
        <item x="16"/>
        <item x="57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7C7F1-09F1-6542-8E48-6E1A1378AB79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4:Z26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axis="axisRow" dataField="1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enure" fld="7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5D39E-B08C-9B44-B79C-9E8D4546ABB4}" name="PivotTable1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4:AF19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/>
    <pivotField showAll="0"/>
    <pivotField numFmtI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OfProducts" fld="9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A3401-8967-BB4B-A901-A5B6633DC197}" name="PivotTable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4:W77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axis="axisRow" dataField="1" showAll="0">
      <items count="63">
        <item x="57"/>
        <item x="58"/>
        <item x="26"/>
        <item x="44"/>
        <item x="30"/>
        <item x="33"/>
        <item x="52"/>
        <item x="9"/>
        <item x="11"/>
        <item x="29"/>
        <item x="7"/>
        <item x="35"/>
        <item x="6"/>
        <item x="34"/>
        <item x="8"/>
        <item x="15"/>
        <item x="20"/>
        <item x="10"/>
        <item x="12"/>
        <item x="19"/>
        <item x="25"/>
        <item x="18"/>
        <item x="2"/>
        <item x="21"/>
        <item x="1"/>
        <item x="0"/>
        <item x="3"/>
        <item x="4"/>
        <item x="13"/>
        <item x="17"/>
        <item x="41"/>
        <item x="37"/>
        <item x="24"/>
        <item x="5"/>
        <item x="22"/>
        <item x="38"/>
        <item x="48"/>
        <item x="42"/>
        <item x="31"/>
        <item x="28"/>
        <item x="39"/>
        <item x="14"/>
        <item x="50"/>
        <item x="53"/>
        <item x="23"/>
        <item x="47"/>
        <item x="55"/>
        <item x="56"/>
        <item x="36"/>
        <item x="27"/>
        <item x="45"/>
        <item x="51"/>
        <item x="60"/>
        <item x="54"/>
        <item x="43"/>
        <item x="40"/>
        <item x="61"/>
        <item x="32"/>
        <item x="46"/>
        <item x="49"/>
        <item x="59"/>
        <item x="16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48BC-C463-6A46-B287-F37DE76C8AB3}" name="PivotTable1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4:T18" firstHeaderRow="1" firstDataRow="1" firstDataCol="1"/>
  <pivotFields count="14">
    <pivotField showAll="0"/>
    <pivotField numFmtId="1"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43A9-92A7-C749-AA7A-3C74C68F8C25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14:AI17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axis="axisRow" dataField="1" numFmtId="1" showAll="0">
      <items count="3">
        <item x="1"/>
        <item x="0"/>
        <item t="default"/>
      </items>
    </pivotField>
    <pivotField numFmtId="1" showAll="0"/>
    <pivotField showAll="0"/>
    <pivotField numFmtI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HasCrCard?" fld="10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2E8AF-DD66-214A-A512-ADBDB89E19A1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4:AC658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axis="axisRow" dataField="1" numFmtId="164" showAll="0">
      <items count="644">
        <item x="0"/>
        <item x="238"/>
        <item x="159"/>
        <item x="229"/>
        <item x="36"/>
        <item x="92"/>
        <item x="411"/>
        <item x="567"/>
        <item x="589"/>
        <item x="137"/>
        <item x="168"/>
        <item x="249"/>
        <item x="161"/>
        <item x="39"/>
        <item x="119"/>
        <item x="573"/>
        <item x="106"/>
        <item x="235"/>
        <item x="457"/>
        <item x="540"/>
        <item x="336"/>
        <item x="13"/>
        <item x="122"/>
        <item x="575"/>
        <item x="477"/>
        <item x="134"/>
        <item x="180"/>
        <item x="252"/>
        <item x="86"/>
        <item x="192"/>
        <item x="332"/>
        <item x="443"/>
        <item x="342"/>
        <item x="347"/>
        <item x="438"/>
        <item x="604"/>
        <item x="319"/>
        <item x="402"/>
        <item x="283"/>
        <item x="601"/>
        <item x="591"/>
        <item x="19"/>
        <item x="254"/>
        <item x="504"/>
        <item x="267"/>
        <item x="634"/>
        <item x="366"/>
        <item x="608"/>
        <item x="142"/>
        <item x="526"/>
        <item x="400"/>
        <item x="35"/>
        <item x="448"/>
        <item x="440"/>
        <item x="18"/>
        <item x="555"/>
        <item x="240"/>
        <item x="51"/>
        <item x="489"/>
        <item x="316"/>
        <item x="281"/>
        <item x="157"/>
        <item x="191"/>
        <item x="397"/>
        <item x="40"/>
        <item x="627"/>
        <item x="166"/>
        <item x="158"/>
        <item x="274"/>
        <item x="542"/>
        <item x="301"/>
        <item x="313"/>
        <item x="266"/>
        <item x="149"/>
        <item x="218"/>
        <item x="309"/>
        <item x="56"/>
        <item x="420"/>
        <item x="374"/>
        <item x="412"/>
        <item x="509"/>
        <item x="637"/>
        <item x="61"/>
        <item x="605"/>
        <item x="537"/>
        <item x="1"/>
        <item x="172"/>
        <item x="120"/>
        <item x="624"/>
        <item x="517"/>
        <item x="14"/>
        <item x="277"/>
        <item x="315"/>
        <item x="543"/>
        <item x="320"/>
        <item x="456"/>
        <item x="385"/>
        <item x="227"/>
        <item x="450"/>
        <item x="556"/>
        <item x="427"/>
        <item x="474"/>
        <item x="63"/>
        <item x="261"/>
        <item x="325"/>
        <item x="130"/>
        <item x="293"/>
        <item x="54"/>
        <item x="67"/>
        <item x="580"/>
        <item x="353"/>
        <item x="568"/>
        <item x="506"/>
        <item x="311"/>
        <item x="361"/>
        <item x="66"/>
        <item x="121"/>
        <item x="578"/>
        <item x="642"/>
        <item x="335"/>
        <item x="328"/>
        <item x="297"/>
        <item x="181"/>
        <item x="470"/>
        <item x="446"/>
        <item x="201"/>
        <item x="479"/>
        <item x="289"/>
        <item x="196"/>
        <item x="108"/>
        <item x="521"/>
        <item x="620"/>
        <item x="125"/>
        <item x="53"/>
        <item x="143"/>
        <item x="60"/>
        <item x="547"/>
        <item x="628"/>
        <item x="98"/>
        <item x="429"/>
        <item x="247"/>
        <item x="461"/>
        <item x="307"/>
        <item x="545"/>
        <item x="46"/>
        <item x="513"/>
        <item x="32"/>
        <item x="486"/>
        <item x="117"/>
        <item x="226"/>
        <item x="167"/>
        <item x="268"/>
        <item x="273"/>
        <item x="140"/>
        <item x="64"/>
        <item x="163"/>
        <item x="147"/>
        <item x="69"/>
        <item x="169"/>
        <item x="619"/>
        <item x="360"/>
        <item x="300"/>
        <item x="368"/>
        <item x="100"/>
        <item x="271"/>
        <item x="329"/>
        <item x="324"/>
        <item x="561"/>
        <item x="239"/>
        <item x="592"/>
        <item x="43"/>
        <item x="81"/>
        <item x="223"/>
        <item x="113"/>
        <item x="8"/>
        <item x="225"/>
        <item x="428"/>
        <item x="228"/>
        <item x="59"/>
        <item x="576"/>
        <item x="155"/>
        <item x="27"/>
        <item x="597"/>
        <item x="28"/>
        <item x="177"/>
        <item x="275"/>
        <item x="583"/>
        <item x="354"/>
        <item x="473"/>
        <item x="127"/>
        <item x="565"/>
        <item x="138"/>
        <item x="242"/>
        <item x="151"/>
        <item x="444"/>
        <item x="70"/>
        <item x="566"/>
        <item x="595"/>
        <item x="232"/>
        <item x="132"/>
        <item x="602"/>
        <item x="570"/>
        <item x="136"/>
        <item x="348"/>
        <item x="214"/>
        <item x="95"/>
        <item x="612"/>
        <item x="62"/>
        <item x="217"/>
        <item x="124"/>
        <item x="480"/>
        <item x="74"/>
        <item x="233"/>
        <item x="101"/>
        <item x="68"/>
        <item x="558"/>
        <item x="512"/>
        <item x="207"/>
        <item x="365"/>
        <item x="291"/>
        <item x="162"/>
        <item x="617"/>
        <item x="105"/>
        <item x="41"/>
        <item x="24"/>
        <item x="442"/>
        <item x="599"/>
        <item x="286"/>
        <item x="15"/>
        <item x="395"/>
        <item x="260"/>
        <item x="165"/>
        <item x="481"/>
        <item x="362"/>
        <item x="382"/>
        <item x="340"/>
        <item x="586"/>
        <item x="118"/>
        <item x="534"/>
        <item x="377"/>
        <item x="611"/>
        <item x="536"/>
        <item x="290"/>
        <item x="263"/>
        <item x="510"/>
        <item x="206"/>
        <item x="25"/>
        <item x="435"/>
        <item x="532"/>
        <item x="407"/>
        <item x="344"/>
        <item x="182"/>
        <item x="630"/>
        <item x="104"/>
        <item x="93"/>
        <item x="176"/>
        <item x="499"/>
        <item x="4"/>
        <item x="419"/>
        <item x="146"/>
        <item x="554"/>
        <item x="390"/>
        <item x="376"/>
        <item x="490"/>
        <item x="337"/>
        <item x="216"/>
        <item x="514"/>
        <item x="469"/>
        <item x="495"/>
        <item x="139"/>
        <item x="272"/>
        <item x="339"/>
        <item x="5"/>
        <item x="303"/>
        <item x="211"/>
        <item x="621"/>
        <item x="373"/>
        <item x="493"/>
        <item x="262"/>
        <item x="399"/>
        <item x="406"/>
        <item x="148"/>
        <item x="585"/>
        <item x="203"/>
        <item x="453"/>
        <item x="505"/>
        <item x="421"/>
        <item x="29"/>
        <item x="280"/>
        <item x="150"/>
        <item x="625"/>
        <item x="501"/>
        <item x="317"/>
        <item x="205"/>
        <item x="236"/>
        <item x="562"/>
        <item x="152"/>
        <item x="21"/>
        <item x="299"/>
        <item x="187"/>
        <item x="174"/>
        <item x="135"/>
        <item x="213"/>
        <item x="606"/>
        <item x="57"/>
        <item x="426"/>
        <item x="502"/>
        <item x="178"/>
        <item x="333"/>
        <item x="503"/>
        <item x="188"/>
        <item x="145"/>
        <item x="367"/>
        <item x="494"/>
        <item x="323"/>
        <item x="77"/>
        <item x="330"/>
        <item x="454"/>
        <item x="518"/>
        <item x="96"/>
        <item x="357"/>
        <item x="466"/>
        <item x="359"/>
        <item x="603"/>
        <item x="278"/>
        <item x="314"/>
        <item x="55"/>
        <item x="416"/>
        <item x="52"/>
        <item x="279"/>
        <item x="115"/>
        <item x="523"/>
        <item x="425"/>
        <item x="346"/>
        <item x="629"/>
        <item x="20"/>
        <item x="423"/>
        <item x="439"/>
        <item x="83"/>
        <item x="544"/>
        <item x="44"/>
        <item x="364"/>
        <item x="99"/>
        <item x="525"/>
        <item x="153"/>
        <item x="380"/>
        <item x="451"/>
        <item x="488"/>
        <item x="258"/>
        <item x="588"/>
        <item x="636"/>
        <item x="265"/>
        <item x="622"/>
        <item x="241"/>
        <item x="84"/>
        <item x="234"/>
        <item x="465"/>
        <item x="184"/>
        <item x="103"/>
        <item x="33"/>
        <item x="408"/>
        <item x="3"/>
        <item x="31"/>
        <item x="282"/>
        <item x="91"/>
        <item x="574"/>
        <item x="78"/>
        <item x="156"/>
        <item x="222"/>
        <item x="447"/>
        <item x="436"/>
        <item x="221"/>
        <item x="422"/>
        <item x="484"/>
        <item x="246"/>
        <item x="284"/>
        <item x="288"/>
        <item x="478"/>
        <item x="97"/>
        <item x="519"/>
        <item x="34"/>
        <item x="270"/>
        <item x="160"/>
        <item x="635"/>
        <item x="338"/>
        <item x="569"/>
        <item x="430"/>
        <item x="349"/>
        <item x="600"/>
        <item x="471"/>
        <item x="467"/>
        <item x="128"/>
        <item x="616"/>
        <item x="394"/>
        <item x="76"/>
        <item x="89"/>
        <item x="253"/>
        <item x="212"/>
        <item x="384"/>
        <item x="614"/>
        <item x="109"/>
        <item x="459"/>
        <item x="497"/>
        <item x="496"/>
        <item x="383"/>
        <item x="559"/>
        <item x="350"/>
        <item x="107"/>
        <item x="593"/>
        <item x="609"/>
        <item x="144"/>
        <item x="82"/>
        <item x="294"/>
        <item x="418"/>
        <item x="327"/>
        <item x="22"/>
        <item x="511"/>
        <item x="587"/>
        <item x="186"/>
        <item x="72"/>
        <item x="631"/>
        <item x="615"/>
        <item x="528"/>
        <item x="10"/>
        <item x="596"/>
        <item x="410"/>
        <item x="632"/>
        <item x="431"/>
        <item x="87"/>
        <item x="321"/>
        <item x="516"/>
        <item x="102"/>
        <item x="47"/>
        <item x="594"/>
        <item x="111"/>
        <item x="292"/>
        <item x="414"/>
        <item x="487"/>
        <item x="295"/>
        <item x="16"/>
        <item x="564"/>
        <item x="7"/>
        <item x="522"/>
        <item x="372"/>
        <item x="500"/>
        <item x="131"/>
        <item x="549"/>
        <item x="305"/>
        <item x="433"/>
        <item x="409"/>
        <item x="584"/>
        <item x="334"/>
        <item x="492"/>
        <item x="193"/>
        <item x="405"/>
        <item x="251"/>
        <item x="183"/>
        <item x="322"/>
        <item x="437"/>
        <item x="11"/>
        <item x="37"/>
        <item x="248"/>
        <item x="190"/>
        <item x="541"/>
        <item x="318"/>
        <item x="535"/>
        <item x="90"/>
        <item x="530"/>
        <item x="463"/>
        <item x="358"/>
        <item x="527"/>
        <item x="26"/>
        <item x="269"/>
        <item x="618"/>
        <item x="352"/>
        <item x="94"/>
        <item x="257"/>
        <item x="626"/>
        <item x="590"/>
        <item x="173"/>
        <item x="403"/>
        <item x="363"/>
        <item x="389"/>
        <item x="498"/>
        <item x="199"/>
        <item x="287"/>
        <item x="623"/>
        <item x="491"/>
        <item x="388"/>
        <item x="126"/>
        <item x="298"/>
        <item x="396"/>
        <item x="12"/>
        <item x="255"/>
        <item x="198"/>
        <item x="572"/>
        <item x="392"/>
        <item x="432"/>
        <item x="231"/>
        <item x="6"/>
        <item x="638"/>
        <item x="398"/>
        <item x="9"/>
        <item x="550"/>
        <item x="345"/>
        <item x="455"/>
        <item x="200"/>
        <item x="371"/>
        <item x="202"/>
        <item x="85"/>
        <item x="441"/>
        <item x="581"/>
        <item x="17"/>
        <item x="538"/>
        <item x="171"/>
        <item x="571"/>
        <item x="393"/>
        <item x="197"/>
        <item x="607"/>
        <item x="462"/>
        <item x="30"/>
        <item x="386"/>
        <item x="204"/>
        <item x="195"/>
        <item x="244"/>
        <item x="464"/>
        <item x="551"/>
        <item x="404"/>
        <item x="452"/>
        <item x="379"/>
        <item x="80"/>
        <item x="185"/>
        <item x="170"/>
        <item x="640"/>
        <item x="296"/>
        <item x="65"/>
        <item x="413"/>
        <item x="381"/>
        <item x="45"/>
        <item x="224"/>
        <item x="209"/>
        <item x="341"/>
        <item x="610"/>
        <item x="639"/>
        <item x="468"/>
        <item x="230"/>
        <item x="38"/>
        <item x="237"/>
        <item x="154"/>
        <item x="79"/>
        <item x="331"/>
        <item x="256"/>
        <item x="355"/>
        <item x="194"/>
        <item x="548"/>
        <item x="533"/>
        <item x="71"/>
        <item x="351"/>
        <item x="304"/>
        <item x="250"/>
        <item x="23"/>
        <item x="529"/>
        <item x="308"/>
        <item x="485"/>
        <item x="472"/>
        <item x="613"/>
        <item x="302"/>
        <item x="189"/>
        <item x="483"/>
        <item x="370"/>
        <item x="49"/>
        <item x="524"/>
        <item x="356"/>
        <item x="2"/>
        <item x="475"/>
        <item x="579"/>
        <item x="243"/>
        <item x="114"/>
        <item x="133"/>
        <item x="116"/>
        <item x="378"/>
        <item x="264"/>
        <item x="48"/>
        <item x="560"/>
        <item x="401"/>
        <item x="531"/>
        <item x="415"/>
        <item x="210"/>
        <item x="179"/>
        <item x="482"/>
        <item x="520"/>
        <item x="73"/>
        <item x="391"/>
        <item x="508"/>
        <item x="276"/>
        <item x="641"/>
        <item x="449"/>
        <item x="312"/>
        <item x="343"/>
        <item x="219"/>
        <item x="110"/>
        <item x="460"/>
        <item x="42"/>
        <item x="310"/>
        <item x="387"/>
        <item x="215"/>
        <item x="369"/>
        <item x="141"/>
        <item x="546"/>
        <item x="557"/>
        <item x="577"/>
        <item x="553"/>
        <item x="563"/>
        <item x="175"/>
        <item x="375"/>
        <item x="123"/>
        <item x="582"/>
        <item x="285"/>
        <item x="424"/>
        <item x="58"/>
        <item x="129"/>
        <item x="476"/>
        <item x="507"/>
        <item x="50"/>
        <item x="434"/>
        <item x="306"/>
        <item x="259"/>
        <item x="445"/>
        <item x="208"/>
        <item x="245"/>
        <item x="164"/>
        <item x="75"/>
        <item x="539"/>
        <item x="515"/>
        <item x="220"/>
        <item x="552"/>
        <item x="112"/>
        <item x="598"/>
        <item x="417"/>
        <item x="633"/>
        <item x="458"/>
        <item x="326"/>
        <item x="88"/>
        <item t="default"/>
      </items>
    </pivotField>
    <pivotField numFmtId="1" showAll="0"/>
    <pivotField numFmtId="1" showAll="0"/>
    <pivotField numFmtId="1" showAll="0"/>
    <pivotField showAll="0"/>
    <pivotField numFmtId="1" showAll="0"/>
  </pivotFields>
  <rowFields count="1">
    <field x="8"/>
  </rowFields>
  <rowItems count="6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 t="grand">
      <x/>
    </i>
  </rowItems>
  <colItems count="1">
    <i/>
  </colItems>
  <dataFields count="1">
    <dataField name="Count of Balance" fld="8" subtotal="count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1D22A-C671-E349-8B23-A65E600F55EF}" name="PivotTable1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4:Q18" firstHeaderRow="1" firstDataRow="1" firstDataCol="1"/>
  <pivotFields count="14">
    <pivotField showAll="0"/>
    <pivotField numFmtId="1"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DE46D-44F2-0943-AD04-98BAFC2CC8BB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:K750" firstHeaderRow="1" firstDataRow="1" firstDataCol="1"/>
  <pivotFields count="14">
    <pivotField showAll="0"/>
    <pivotField numFmtId="1" showAll="0"/>
    <pivotField axis="axisRow" dataField="1"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2"/>
  </rowFields>
  <rowItems count="7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Items count="1">
    <i/>
  </colItems>
  <dataFields count="1">
    <dataField name="Count of Las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000F-1B09-6645-800C-B12CA58209B3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K14:AL17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axis="axisRow" dataField="1" numFmtId="1" showAll="0">
      <items count="3">
        <item x="1"/>
        <item x="0"/>
        <item t="default"/>
      </items>
    </pivotField>
    <pivotField showAll="0"/>
    <pivotField numFmtI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IsActiveMember" fld="11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82C69-BE66-AC42-B982-3CB33D817FD2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14:AR17" firstHeaderRow="1" firstDataRow="1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axis="axisRow" dataField="1" numFmtId="1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xitedFromBank?" fld="13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A1676-E788-FF44-8227-FA043B0106B2}" name="PivotTable10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1006" firstHeaderRow="1" firstDataRow="1" firstDataCol="1"/>
  <pivotFields count="14">
    <pivotField axis="axisRow" dataField="1" showAll="0">
      <items count="9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0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Row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1BEB6-A7E3-8546-B1EB-6E20A2E41FEF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H1006" firstHeaderRow="1" firstDataRow="1" firstDataCol="1"/>
  <pivotFields count="14">
    <pivotField showAll="0"/>
    <pivotField axis="axisRow" dataField="1"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1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Customer_ID" fld="1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CCDFF-8EE6-BF49-8632-127BDC77A34B}" name="PivotTable15" cacheId="48" dataOnRows="1" applyNumberFormats="0" applyBorderFormats="0" applyFontFormats="0" applyPatternFormats="0" applyAlignmentFormats="0" applyWidthHeightFormats="1" dataCaption="Values" grandTotalCaption="Overall Mean" updatedVersion="8" minRefreshableVersion="3" useAutoFormatting="1" itemPrintTitles="1" createdVersion="8" indent="0" outline="1" outlineData="1" multipleFieldFilters="0" colHeaderCaption="Active or Exited">
  <location ref="B4:E11" firstHeaderRow="1" firstDataRow="2" firstDataCol="1"/>
  <pivotFields count="14">
    <pivotField showAll="0"/>
    <pivotField numFmtId="1" showAll="0"/>
    <pivotField showAll="0"/>
    <pivotField dataField="1"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h="1" x="2"/>
        <item t="default"/>
      </items>
    </pivotField>
    <pivotField dataField="1" showAll="0">
      <items count="63">
        <item x="58"/>
        <item x="26"/>
        <item x="44"/>
        <item x="30"/>
        <item x="33"/>
        <item x="52"/>
        <item x="9"/>
        <item x="11"/>
        <item x="29"/>
        <item x="7"/>
        <item x="35"/>
        <item x="6"/>
        <item x="34"/>
        <item x="8"/>
        <item x="15"/>
        <item x="20"/>
        <item x="10"/>
        <item x="12"/>
        <item x="19"/>
        <item x="25"/>
        <item x="18"/>
        <item x="2"/>
        <item x="21"/>
        <item x="1"/>
        <item x="0"/>
        <item x="3"/>
        <item x="4"/>
        <item x="13"/>
        <item x="17"/>
        <item x="41"/>
        <item x="37"/>
        <item x="24"/>
        <item x="5"/>
        <item x="22"/>
        <item x="38"/>
        <item x="48"/>
        <item x="42"/>
        <item x="31"/>
        <item x="28"/>
        <item x="39"/>
        <item x="14"/>
        <item x="50"/>
        <item x="53"/>
        <item x="23"/>
        <item x="47"/>
        <item x="55"/>
        <item x="56"/>
        <item x="36"/>
        <item x="27"/>
        <item x="45"/>
        <item x="51"/>
        <item x="60"/>
        <item x="54"/>
        <item x="43"/>
        <item x="40"/>
        <item x="61"/>
        <item x="32"/>
        <item x="46"/>
        <item x="49"/>
        <item x="59"/>
        <item x="57"/>
        <item x="16"/>
        <item t="default"/>
      </items>
    </pivotField>
    <pivotField dataField="1" numFmtId="1" showAll="0"/>
    <pivotField dataField="1" numFmtId="164" showAll="0"/>
    <pivotField dataField="1" numFmtId="1" showAll="0"/>
    <pivotField numFmtId="1" showAll="0"/>
    <pivotField numFmtId="1" showAll="0"/>
    <pivotField dataField="1" showAll="0">
      <items count="992">
        <item x="396"/>
        <item x="393"/>
        <item x="925"/>
        <item x="195"/>
        <item x="559"/>
        <item x="982"/>
        <item x="932"/>
        <item x="149"/>
        <item x="611"/>
        <item x="591"/>
        <item x="58"/>
        <item x="84"/>
        <item x="337"/>
        <item x="551"/>
        <item x="361"/>
        <item x="753"/>
        <item x="825"/>
        <item x="752"/>
        <item x="951"/>
        <item x="874"/>
        <item x="223"/>
        <item x="16"/>
        <item x="172"/>
        <item x="334"/>
        <item x="947"/>
        <item x="891"/>
        <item x="200"/>
        <item x="582"/>
        <item x="692"/>
        <item x="707"/>
        <item x="99"/>
        <item x="958"/>
        <item x="853"/>
        <item x="456"/>
        <item x="627"/>
        <item x="873"/>
        <item x="179"/>
        <item x="422"/>
        <item x="669"/>
        <item x="23"/>
        <item x="184"/>
        <item x="139"/>
        <item x="126"/>
        <item x="647"/>
        <item x="920"/>
        <item x="871"/>
        <item x="598"/>
        <item x="389"/>
        <item x="772"/>
        <item x="654"/>
        <item x="835"/>
        <item x="727"/>
        <item x="975"/>
        <item x="491"/>
        <item x="106"/>
        <item x="6"/>
        <item x="302"/>
        <item x="889"/>
        <item x="708"/>
        <item x="199"/>
        <item x="829"/>
        <item x="370"/>
        <item x="827"/>
        <item x="934"/>
        <item x="363"/>
        <item x="276"/>
        <item x="416"/>
        <item x="984"/>
        <item x="633"/>
        <item x="564"/>
        <item x="886"/>
        <item x="513"/>
        <item x="612"/>
        <item x="267"/>
        <item x="338"/>
        <item x="754"/>
        <item x="487"/>
        <item x="203"/>
        <item x="17"/>
        <item x="805"/>
        <item x="651"/>
        <item x="575"/>
        <item x="262"/>
        <item x="872"/>
        <item x="695"/>
        <item x="301"/>
        <item x="926"/>
        <item x="659"/>
        <item x="385"/>
        <item x="777"/>
        <item x="923"/>
        <item x="321"/>
        <item x="698"/>
        <item x="133"/>
        <item x="714"/>
        <item x="675"/>
        <item x="191"/>
        <item x="155"/>
        <item x="880"/>
        <item x="69"/>
        <item x="538"/>
        <item x="909"/>
        <item x="264"/>
        <item x="887"/>
        <item x="351"/>
        <item x="466"/>
        <item x="673"/>
        <item x="331"/>
        <item x="653"/>
        <item x="180"/>
        <item x="378"/>
        <item x="701"/>
        <item x="607"/>
        <item x="705"/>
        <item x="645"/>
        <item x="479"/>
        <item x="471"/>
        <item x="375"/>
        <item x="506"/>
        <item x="949"/>
        <item x="656"/>
        <item x="75"/>
        <item x="921"/>
        <item x="899"/>
        <item x="113"/>
        <item x="959"/>
        <item x="717"/>
        <item x="638"/>
        <item x="866"/>
        <item x="147"/>
        <item x="769"/>
        <item x="592"/>
        <item x="730"/>
        <item x="283"/>
        <item x="82"/>
        <item x="967"/>
        <item x="12"/>
        <item x="624"/>
        <item x="919"/>
        <item x="226"/>
        <item x="644"/>
        <item x="111"/>
        <item x="175"/>
        <item x="846"/>
        <item x="427"/>
        <item x="870"/>
        <item x="65"/>
        <item x="35"/>
        <item x="305"/>
        <item x="843"/>
        <item x="70"/>
        <item x="472"/>
        <item x="317"/>
        <item x="219"/>
        <item x="550"/>
        <item x="685"/>
        <item x="530"/>
        <item x="670"/>
        <item x="344"/>
        <item x="838"/>
        <item x="597"/>
        <item x="574"/>
        <item x="105"/>
        <item x="689"/>
        <item x="505"/>
        <item x="763"/>
        <item x="117"/>
        <item x="307"/>
        <item x="347"/>
        <item x="359"/>
        <item x="706"/>
        <item x="273"/>
        <item x="235"/>
        <item x="660"/>
        <item x="599"/>
        <item x="280"/>
        <item x="71"/>
        <item x="369"/>
        <item x="255"/>
        <item x="931"/>
        <item x="33"/>
        <item x="285"/>
        <item x="475"/>
        <item x="801"/>
        <item x="218"/>
        <item x="135"/>
        <item x="586"/>
        <item x="132"/>
        <item x="762"/>
        <item x="461"/>
        <item x="107"/>
        <item x="740"/>
        <item x="567"/>
        <item x="798"/>
        <item x="120"/>
        <item x="877"/>
        <item x="594"/>
        <item x="528"/>
        <item x="27"/>
        <item x="930"/>
        <item x="688"/>
        <item x="558"/>
        <item x="342"/>
        <item x="852"/>
        <item x="962"/>
        <item x="54"/>
        <item x="450"/>
        <item x="213"/>
        <item x="168"/>
        <item x="38"/>
        <item x="771"/>
        <item x="678"/>
        <item x="834"/>
        <item x="547"/>
        <item x="102"/>
        <item x="641"/>
        <item x="432"/>
        <item x="196"/>
        <item x="950"/>
        <item x="339"/>
        <item x="452"/>
        <item x="906"/>
        <item x="72"/>
        <item x="679"/>
        <item x="739"/>
        <item x="309"/>
        <item x="850"/>
        <item x="629"/>
        <item x="243"/>
        <item x="57"/>
        <item x="386"/>
        <item x="405"/>
        <item x="802"/>
        <item x="319"/>
        <item x="59"/>
        <item x="127"/>
        <item x="162"/>
        <item x="787"/>
        <item x="282"/>
        <item x="770"/>
        <item x="546"/>
        <item x="672"/>
        <item x="719"/>
        <item x="970"/>
        <item x="198"/>
        <item x="549"/>
        <item x="181"/>
        <item x="271"/>
        <item x="463"/>
        <item x="424"/>
        <item x="814"/>
        <item x="634"/>
        <item x="323"/>
        <item x="258"/>
        <item x="957"/>
        <item x="292"/>
        <item x="778"/>
        <item x="169"/>
        <item x="29"/>
        <item x="368"/>
        <item x="485"/>
        <item x="534"/>
        <item x="145"/>
        <item x="747"/>
        <item x="894"/>
        <item x="500"/>
        <item x="19"/>
        <item x="603"/>
        <item x="584"/>
        <item x="553"/>
        <item x="635"/>
        <item x="183"/>
        <item x="164"/>
        <item x="237"/>
        <item x="668"/>
        <item x="977"/>
        <item x="454"/>
        <item x="590"/>
        <item x="403"/>
        <item x="916"/>
        <item x="315"/>
        <item x="917"/>
        <item x="631"/>
        <item x="253"/>
        <item x="671"/>
        <item x="73"/>
        <item x="812"/>
        <item x="662"/>
        <item x="536"/>
        <item x="748"/>
        <item x="531"/>
        <item x="849"/>
        <item x="103"/>
        <item x="759"/>
        <item x="883"/>
        <item x="229"/>
        <item x="630"/>
        <item x="352"/>
        <item x="244"/>
        <item x="453"/>
        <item x="231"/>
        <item x="516"/>
        <item x="632"/>
        <item x="570"/>
        <item x="110"/>
        <item x="878"/>
        <item x="733"/>
        <item x="261"/>
        <item x="15"/>
        <item x="648"/>
        <item x="320"/>
        <item x="96"/>
        <item x="468"/>
        <item x="578"/>
        <item x="260"/>
        <item x="14"/>
        <item x="890"/>
        <item x="722"/>
        <item x="990"/>
        <item x="676"/>
        <item x="976"/>
        <item x="514"/>
        <item x="785"/>
        <item x="690"/>
        <item x="571"/>
        <item x="397"/>
        <item x="438"/>
        <item x="281"/>
        <item x="457"/>
        <item x="924"/>
        <item x="781"/>
        <item x="465"/>
        <item x="983"/>
        <item x="602"/>
        <item x="955"/>
        <item x="40"/>
        <item x="442"/>
        <item x="535"/>
        <item x="745"/>
        <item x="512"/>
        <item x="620"/>
        <item x="563"/>
        <item x="394"/>
        <item x="391"/>
        <item x="703"/>
        <item x="9"/>
        <item x="108"/>
        <item x="900"/>
        <item x="467"/>
        <item x="758"/>
        <item x="822"/>
        <item x="330"/>
        <item x="430"/>
        <item x="736"/>
        <item x="495"/>
        <item x="539"/>
        <item x="751"/>
        <item x="879"/>
        <item x="434"/>
        <item x="295"/>
        <item x="892"/>
        <item x="502"/>
        <item x="242"/>
        <item x="115"/>
        <item x="915"/>
        <item x="148"/>
        <item x="568"/>
        <item x="8"/>
        <item x="138"/>
        <item x="486"/>
        <item x="576"/>
        <item x="548"/>
        <item x="622"/>
        <item x="782"/>
        <item x="428"/>
        <item x="11"/>
        <item x="696"/>
        <item x="562"/>
        <item x="533"/>
        <item x="583"/>
        <item x="726"/>
        <item x="228"/>
        <item x="473"/>
        <item x="893"/>
        <item x="392"/>
        <item x="978"/>
        <item x="529"/>
        <item x="691"/>
        <item x="613"/>
        <item x="965"/>
        <item x="756"/>
        <item x="353"/>
        <item x="608"/>
        <item x="680"/>
        <item x="289"/>
        <item x="4"/>
        <item x="246"/>
        <item x="725"/>
        <item x="986"/>
        <item x="910"/>
        <item x="938"/>
        <item x="532"/>
        <item x="968"/>
        <item x="411"/>
        <item x="10"/>
        <item x="440"/>
        <item x="605"/>
        <item x="837"/>
        <item x="268"/>
        <item x="918"/>
        <item x="728"/>
        <item x="32"/>
        <item x="384"/>
        <item x="579"/>
        <item x="561"/>
        <item x="156"/>
        <item x="161"/>
        <item x="441"/>
        <item x="665"/>
        <item x="901"/>
        <item x="820"/>
        <item x="60"/>
        <item x="783"/>
        <item x="160"/>
        <item x="390"/>
        <item x="318"/>
        <item x="956"/>
        <item x="435"/>
        <item x="227"/>
        <item x="94"/>
        <item x="340"/>
        <item x="683"/>
        <item x="609"/>
        <item x="51"/>
        <item x="112"/>
        <item x="618"/>
        <item x="193"/>
        <item x="56"/>
        <item x="421"/>
        <item x="314"/>
        <item x="544"/>
        <item x="515"/>
        <item x="761"/>
        <item x="501"/>
        <item x="212"/>
        <item x="813"/>
        <item x="238"/>
        <item x="150"/>
        <item x="623"/>
        <item x="616"/>
        <item x="684"/>
        <item x="735"/>
        <item x="928"/>
        <item x="48"/>
        <item x="345"/>
        <item x="985"/>
        <item x="840"/>
        <item x="905"/>
        <item x="157"/>
        <item x="844"/>
        <item x="797"/>
        <item x="712"/>
        <item x="64"/>
        <item x="190"/>
        <item x="234"/>
        <item x="137"/>
        <item x="790"/>
        <item x="88"/>
        <item x="913"/>
        <item x="420"/>
        <item x="3"/>
        <item x="626"/>
        <item x="274"/>
        <item x="856"/>
        <item x="42"/>
        <item x="304"/>
        <item x="204"/>
        <item x="604"/>
        <item x="912"/>
        <item x="178"/>
        <item x="896"/>
        <item x="417"/>
        <item x="329"/>
        <item x="854"/>
        <item x="700"/>
        <item x="185"/>
        <item x="524"/>
        <item x="936"/>
        <item x="860"/>
        <item x="863"/>
        <item x="251"/>
        <item x="511"/>
        <item x="220"/>
        <item x="79"/>
        <item x="425"/>
        <item x="37"/>
        <item x="153"/>
        <item x="732"/>
        <item x="63"/>
        <item x="795"/>
        <item x="109"/>
        <item x="98"/>
        <item x="250"/>
        <item x="489"/>
        <item x="121"/>
        <item x="28"/>
        <item x="447"/>
        <item x="287"/>
        <item x="496"/>
        <item x="114"/>
        <item x="0"/>
        <item x="953"/>
        <item x="987"/>
        <item x="350"/>
        <item x="474"/>
        <item x="744"/>
        <item x="799"/>
        <item x="326"/>
        <item x="817"/>
        <item x="299"/>
        <item x="786"/>
        <item x="988"/>
        <item x="158"/>
        <item x="646"/>
        <item x="296"/>
        <item x="409"/>
        <item x="418"/>
        <item x="542"/>
        <item x="462"/>
        <item x="163"/>
        <item x="969"/>
        <item x="324"/>
        <item x="699"/>
        <item x="596"/>
        <item x="652"/>
        <item x="478"/>
        <item x="868"/>
        <item x="793"/>
        <item x="963"/>
        <item x="327"/>
        <item x="224"/>
        <item x="400"/>
        <item x="154"/>
        <item x="543"/>
        <item x="581"/>
        <item x="796"/>
        <item x="92"/>
        <item x="125"/>
        <item x="66"/>
        <item x="867"/>
        <item x="482"/>
        <item x="642"/>
        <item x="275"/>
        <item x="600"/>
        <item x="823"/>
        <item x="380"/>
        <item x="606"/>
        <item x="503"/>
        <item x="792"/>
        <item x="263"/>
        <item x="230"/>
        <item x="173"/>
        <item x="404"/>
        <item x="525"/>
        <item x="294"/>
        <item x="1"/>
        <item x="159"/>
        <item x="851"/>
        <item x="55"/>
        <item x="371"/>
        <item x="961"/>
        <item x="68"/>
        <item x="2"/>
        <item x="36"/>
        <item x="85"/>
        <item x="131"/>
        <item x="192"/>
        <item x="881"/>
        <item x="116"/>
        <item x="929"/>
        <item x="907"/>
        <item x="523"/>
        <item x="935"/>
        <item x="499"/>
        <item x="862"/>
        <item x="335"/>
        <item x="710"/>
        <item x="52"/>
        <item x="775"/>
        <item x="724"/>
        <item x="508"/>
        <item x="964"/>
        <item x="587"/>
        <item x="757"/>
        <item x="47"/>
        <item x="661"/>
        <item x="636"/>
        <item x="443"/>
        <item x="22"/>
        <item x="492"/>
        <item x="521"/>
        <item x="451"/>
        <item x="7"/>
        <item x="437"/>
        <item x="46"/>
        <item x="788"/>
        <item x="768"/>
        <item x="776"/>
        <item x="316"/>
        <item x="697"/>
        <item x="119"/>
        <item x="446"/>
        <item x="779"/>
        <item x="95"/>
        <item x="201"/>
        <item x="911"/>
        <item x="552"/>
        <item x="615"/>
        <item x="809"/>
        <item x="376"/>
        <item x="821"/>
        <item x="876"/>
        <item x="265"/>
        <item x="702"/>
        <item x="358"/>
        <item x="381"/>
        <item x="773"/>
        <item x="694"/>
        <item x="241"/>
        <item x="687"/>
        <item x="130"/>
        <item x="658"/>
        <item x="134"/>
        <item x="25"/>
        <item x="449"/>
        <item x="221"/>
        <item x="847"/>
        <item x="741"/>
        <item x="423"/>
        <item x="407"/>
        <item x="908"/>
        <item x="348"/>
        <item x="144"/>
        <item x="625"/>
        <item x="519"/>
        <item x="61"/>
        <item x="45"/>
        <item x="545"/>
        <item x="749"/>
        <item x="498"/>
        <item x="308"/>
        <item x="537"/>
        <item x="343"/>
        <item x="940"/>
        <item x="194"/>
        <item x="377"/>
        <item x="945"/>
        <item x="86"/>
        <item x="898"/>
        <item x="410"/>
        <item x="436"/>
        <item x="349"/>
        <item x="711"/>
        <item x="488"/>
        <item x="176"/>
        <item x="750"/>
        <item x="979"/>
        <item x="944"/>
        <item x="830"/>
        <item x="948"/>
        <item x="828"/>
        <item x="664"/>
        <item x="729"/>
        <item x="865"/>
        <item x="187"/>
        <item x="245"/>
        <item x="960"/>
        <item x="655"/>
        <item x="356"/>
        <item x="216"/>
        <item x="943"/>
        <item x="325"/>
        <item x="249"/>
        <item x="971"/>
        <item x="888"/>
        <item x="429"/>
        <item x="494"/>
        <item x="845"/>
        <item x="858"/>
        <item x="933"/>
        <item x="517"/>
        <item x="433"/>
        <item x="540"/>
        <item x="240"/>
        <item x="81"/>
        <item x="808"/>
        <item x="681"/>
        <item x="290"/>
        <item x="663"/>
        <item x="346"/>
        <item x="560"/>
        <item x="832"/>
        <item x="448"/>
        <item x="974"/>
        <item x="522"/>
        <item x="76"/>
        <item x="165"/>
        <item x="259"/>
        <item x="839"/>
        <item x="412"/>
        <item x="30"/>
        <item x="803"/>
        <item x="989"/>
        <item x="122"/>
        <item x="146"/>
        <item x="565"/>
        <item x="755"/>
        <item x="34"/>
        <item x="765"/>
        <item x="208"/>
        <item x="884"/>
        <item x="497"/>
        <item x="791"/>
        <item x="824"/>
        <item x="509"/>
        <item x="667"/>
        <item x="577"/>
        <item x="236"/>
        <item x="715"/>
        <item x="332"/>
        <item x="483"/>
        <item x="311"/>
        <item x="383"/>
        <item x="74"/>
        <item x="628"/>
        <item x="649"/>
        <item x="444"/>
        <item x="398"/>
        <item x="746"/>
        <item x="815"/>
        <item x="202"/>
        <item x="593"/>
        <item x="174"/>
        <item x="382"/>
        <item x="836"/>
        <item x="91"/>
        <item x="354"/>
        <item x="589"/>
        <item x="477"/>
        <item x="709"/>
        <item x="677"/>
        <item x="77"/>
        <item x="266"/>
        <item x="189"/>
        <item x="426"/>
        <item x="704"/>
        <item x="902"/>
        <item x="882"/>
        <item x="927"/>
        <item x="848"/>
        <item x="5"/>
        <item x="742"/>
        <item x="151"/>
        <item x="233"/>
        <item x="484"/>
        <item x="293"/>
        <item x="720"/>
        <item x="981"/>
        <item x="682"/>
        <item x="804"/>
        <item x="87"/>
        <item x="621"/>
        <item x="980"/>
        <item x="207"/>
        <item x="279"/>
        <item x="966"/>
        <item x="541"/>
        <item x="972"/>
        <item x="395"/>
        <item x="401"/>
        <item x="897"/>
        <item x="297"/>
        <item x="171"/>
        <item x="232"/>
        <item x="895"/>
        <item x="640"/>
        <item x="31"/>
        <item x="954"/>
        <item x="89"/>
        <item x="257"/>
        <item x="831"/>
        <item x="942"/>
        <item x="767"/>
        <item x="248"/>
        <item x="939"/>
        <item x="885"/>
        <item x="764"/>
        <item x="215"/>
        <item x="209"/>
        <item x="44"/>
        <item x="197"/>
        <item x="18"/>
        <item x="774"/>
        <item x="143"/>
        <item x="83"/>
        <item x="556"/>
        <item x="419"/>
        <item x="408"/>
        <item x="573"/>
        <item x="481"/>
        <item x="588"/>
        <item x="666"/>
        <item x="355"/>
        <item x="300"/>
        <item x="269"/>
        <item x="286"/>
        <item x="743"/>
        <item x="572"/>
        <item x="341"/>
        <item x="738"/>
        <item x="510"/>
        <item x="100"/>
        <item x="166"/>
        <item x="298"/>
        <item x="239"/>
        <item x="388"/>
        <item x="170"/>
        <item x="53"/>
        <item x="595"/>
        <item x="439"/>
        <item x="455"/>
        <item x="278"/>
        <item x="818"/>
        <item x="526"/>
        <item x="527"/>
        <item x="569"/>
        <item x="833"/>
        <item x="464"/>
        <item x="414"/>
        <item x="101"/>
        <item x="129"/>
        <item x="136"/>
        <item x="855"/>
        <item x="222"/>
        <item x="737"/>
        <item x="637"/>
        <item x="580"/>
        <item x="723"/>
        <item x="210"/>
        <item x="601"/>
        <item x="211"/>
        <item x="306"/>
        <item x="26"/>
        <item x="20"/>
        <item x="252"/>
        <item x="937"/>
        <item x="128"/>
        <item x="80"/>
        <item x="312"/>
        <item x="713"/>
        <item x="718"/>
        <item x="93"/>
        <item x="374"/>
        <item x="819"/>
        <item x="366"/>
        <item x="610"/>
        <item x="789"/>
        <item x="643"/>
        <item x="406"/>
        <item x="800"/>
        <item x="90"/>
        <item x="857"/>
        <item x="357"/>
        <item x="182"/>
        <item x="336"/>
        <item x="614"/>
        <item x="806"/>
        <item x="904"/>
        <item x="217"/>
        <item x="254"/>
        <item x="470"/>
        <item x="734"/>
        <item x="104"/>
        <item x="721"/>
        <item x="333"/>
        <item x="518"/>
        <item x="693"/>
        <item x="39"/>
        <item x="841"/>
        <item x="62"/>
        <item x="328"/>
        <item x="402"/>
        <item x="177"/>
        <item x="585"/>
        <item x="205"/>
        <item x="826"/>
        <item x="973"/>
        <item x="794"/>
        <item x="141"/>
        <item x="810"/>
        <item x="152"/>
        <item x="480"/>
        <item x="41"/>
        <item x="360"/>
        <item x="686"/>
        <item x="288"/>
        <item x="807"/>
        <item x="875"/>
        <item x="716"/>
        <item x="766"/>
        <item x="313"/>
        <item x="322"/>
        <item x="445"/>
        <item x="619"/>
        <item x="372"/>
        <item x="476"/>
        <item x="124"/>
        <item x="399"/>
        <item x="469"/>
        <item x="903"/>
        <item x="459"/>
        <item x="272"/>
        <item x="387"/>
        <item x="864"/>
        <item x="507"/>
        <item x="674"/>
        <item x="24"/>
        <item x="373"/>
        <item x="731"/>
        <item x="413"/>
        <item x="861"/>
        <item x="379"/>
        <item x="365"/>
        <item x="520"/>
        <item x="310"/>
        <item x="922"/>
        <item x="952"/>
        <item x="367"/>
        <item x="362"/>
        <item x="140"/>
        <item x="277"/>
        <item x="811"/>
        <item x="639"/>
        <item x="303"/>
        <item x="784"/>
        <item x="13"/>
        <item x="941"/>
        <item x="816"/>
        <item x="415"/>
        <item x="557"/>
        <item x="270"/>
        <item x="566"/>
        <item x="555"/>
        <item x="780"/>
        <item x="284"/>
        <item x="554"/>
        <item x="142"/>
        <item x="617"/>
        <item x="914"/>
        <item x="49"/>
        <item x="78"/>
        <item x="946"/>
        <item x="43"/>
        <item x="760"/>
        <item x="504"/>
        <item x="291"/>
        <item x="186"/>
        <item x="493"/>
        <item x="859"/>
        <item x="460"/>
        <item x="188"/>
        <item x="650"/>
        <item x="490"/>
        <item x="167"/>
        <item x="67"/>
        <item x="869"/>
        <item x="97"/>
        <item x="50"/>
        <item x="123"/>
        <item x="225"/>
        <item x="256"/>
        <item x="842"/>
        <item x="458"/>
        <item x="206"/>
        <item x="364"/>
        <item x="247"/>
        <item x="431"/>
        <item x="657"/>
        <item x="118"/>
        <item x="21"/>
        <item x="214"/>
        <item t="default"/>
      </items>
    </pivotField>
    <pivotField axis="axisCol" numFmtId="1" showAll="0">
      <items count="3">
        <item n="Active" x="1"/>
        <item n="Exited" x="0"/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3"/>
  </colFields>
  <colItems count="3">
    <i>
      <x/>
    </i>
    <i>
      <x v="1"/>
    </i>
    <i t="grand">
      <x/>
    </i>
  </colItems>
  <dataFields count="6">
    <dataField name="Average of NumOfProducts" fld="9" subtotal="average" baseField="0" baseItem="0" numFmtId="1"/>
    <dataField name="Average of Balance" fld="8" subtotal="average" baseField="0" baseItem="0" numFmtId="164"/>
    <dataField name="Average of Tenure" fld="7" subtotal="average" baseField="0" baseItem="0" numFmtId="1"/>
    <dataField name="Average of Age" fld="6" subtotal="average" baseField="0" baseItem="0"/>
    <dataField name="Average of Estimated Salary" fld="12" subtotal="average" baseField="0" baseItem="0"/>
    <dataField name="Average of Credit Score" fld="3" subtotal="average" baseField="0" baseItem="0"/>
  </dataFields>
  <formats count="2">
    <format dxfId="1">
      <pivotArea dataOnly="0" labelOnly="1" fieldPosition="0">
        <references count="1">
          <reference field="13" count="0"/>
        </references>
      </pivotArea>
    </format>
    <format dxfId="0">
      <pivotArea dataOnly="0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C9D92-ACE4-784D-99BA-99A7E3612FAC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K14:AL17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axis="axisRow" dataField="1" numFmtId="1" showAll="0">
      <items count="3">
        <item x="1"/>
        <item x="0"/>
        <item t="default"/>
      </items>
    </pivotField>
    <pivotField showAll="0"/>
    <pivotField numFmtI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IsActiveMember" fld="11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EE1A2-A95E-634E-8838-C80E8F93E68E}" name="PivotTable1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Column Labels">
  <location ref="B20:E24" firstHeaderRow="1" firstDataRow="2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axis="axisRow" numFmtId="1" showAll="0">
      <items count="3">
        <item x="1"/>
        <item x="0"/>
        <item t="default"/>
      </items>
    </pivotField>
    <pivotField numFmtId="1" showAll="0"/>
    <pivotField showAll="0"/>
    <pivotField axis="axisCol" dataField="1" numFmtId="1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xitedFromBank?" fld="13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EAAF6-B324-DC49-AA34-E70EB6825B37}" name="PivotTable1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tive Member" colHeaderCaption="Column Labels">
  <location ref="B14:E18" firstHeaderRow="1" firstDataRow="2" firstDataCol="1"/>
  <pivotFields count="14"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>
      <items count="3">
        <item n="Active" x="1"/>
        <item n="Exited" x="0"/>
        <item t="default"/>
      </items>
    </pivotField>
    <pivotField axis="axisRow" numFmtId="1" showAll="0">
      <items count="3">
        <item x="1"/>
        <item x="0"/>
        <item t="default"/>
      </items>
    </pivotField>
    <pivotField showAll="0"/>
    <pivotField axis="axisCol" dataField="1" numFmtId="1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xitedFromBank?" fld="13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DF447-C8BA-B448-B3DE-FE4AACAD9BC9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4:Z26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axis="axisRow" dataField="1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enure" fld="7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CE8B5-EBDB-444E-B049-B4251A26C2E9}" name="PivotTable1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14:AO1006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numFmtId="1" showAll="0">
      <items count="3">
        <item x="1"/>
        <item x="0"/>
        <item t="default"/>
      </items>
    </pivotField>
    <pivotField axis="axisRow" dataField="1" showAll="0">
      <items count="992">
        <item x="396"/>
        <item x="393"/>
        <item x="925"/>
        <item x="195"/>
        <item x="559"/>
        <item x="982"/>
        <item x="932"/>
        <item x="149"/>
        <item x="611"/>
        <item x="591"/>
        <item x="58"/>
        <item x="84"/>
        <item x="337"/>
        <item x="551"/>
        <item x="361"/>
        <item x="753"/>
        <item x="825"/>
        <item x="752"/>
        <item x="951"/>
        <item x="874"/>
        <item x="223"/>
        <item x="16"/>
        <item x="172"/>
        <item x="334"/>
        <item x="947"/>
        <item x="891"/>
        <item x="200"/>
        <item x="582"/>
        <item x="692"/>
        <item x="707"/>
        <item x="99"/>
        <item x="958"/>
        <item x="853"/>
        <item x="456"/>
        <item x="627"/>
        <item x="873"/>
        <item x="179"/>
        <item x="422"/>
        <item x="669"/>
        <item x="23"/>
        <item x="184"/>
        <item x="139"/>
        <item x="126"/>
        <item x="647"/>
        <item x="920"/>
        <item x="871"/>
        <item x="598"/>
        <item x="389"/>
        <item x="772"/>
        <item x="654"/>
        <item x="835"/>
        <item x="727"/>
        <item x="975"/>
        <item x="491"/>
        <item x="106"/>
        <item x="6"/>
        <item x="302"/>
        <item x="889"/>
        <item x="708"/>
        <item x="199"/>
        <item x="829"/>
        <item x="370"/>
        <item x="827"/>
        <item x="934"/>
        <item x="363"/>
        <item x="276"/>
        <item x="416"/>
        <item x="984"/>
        <item x="633"/>
        <item x="564"/>
        <item x="886"/>
        <item x="513"/>
        <item x="612"/>
        <item x="267"/>
        <item x="338"/>
        <item x="754"/>
        <item x="487"/>
        <item x="203"/>
        <item x="17"/>
        <item x="805"/>
        <item x="651"/>
        <item x="575"/>
        <item x="262"/>
        <item x="872"/>
        <item x="695"/>
        <item x="301"/>
        <item x="926"/>
        <item x="659"/>
        <item x="385"/>
        <item x="777"/>
        <item x="923"/>
        <item x="321"/>
        <item x="698"/>
        <item x="133"/>
        <item x="714"/>
        <item x="675"/>
        <item x="191"/>
        <item x="155"/>
        <item x="880"/>
        <item x="69"/>
        <item x="538"/>
        <item x="909"/>
        <item x="264"/>
        <item x="887"/>
        <item x="351"/>
        <item x="466"/>
        <item x="673"/>
        <item x="331"/>
        <item x="653"/>
        <item x="180"/>
        <item x="378"/>
        <item x="701"/>
        <item x="607"/>
        <item x="705"/>
        <item x="645"/>
        <item x="479"/>
        <item x="471"/>
        <item x="375"/>
        <item x="506"/>
        <item x="949"/>
        <item x="656"/>
        <item x="75"/>
        <item x="921"/>
        <item x="899"/>
        <item x="113"/>
        <item x="959"/>
        <item x="717"/>
        <item x="638"/>
        <item x="866"/>
        <item x="147"/>
        <item x="769"/>
        <item x="592"/>
        <item x="730"/>
        <item x="283"/>
        <item x="82"/>
        <item x="967"/>
        <item x="12"/>
        <item x="624"/>
        <item x="919"/>
        <item x="226"/>
        <item x="644"/>
        <item x="111"/>
        <item x="175"/>
        <item x="846"/>
        <item x="427"/>
        <item x="870"/>
        <item x="65"/>
        <item x="35"/>
        <item x="305"/>
        <item x="843"/>
        <item x="70"/>
        <item x="472"/>
        <item x="317"/>
        <item x="219"/>
        <item x="550"/>
        <item x="685"/>
        <item x="530"/>
        <item x="670"/>
        <item x="344"/>
        <item x="838"/>
        <item x="597"/>
        <item x="574"/>
        <item x="105"/>
        <item x="689"/>
        <item x="505"/>
        <item x="763"/>
        <item x="117"/>
        <item x="307"/>
        <item x="347"/>
        <item x="359"/>
        <item x="706"/>
        <item x="273"/>
        <item x="235"/>
        <item x="660"/>
        <item x="599"/>
        <item x="280"/>
        <item x="71"/>
        <item x="369"/>
        <item x="255"/>
        <item x="931"/>
        <item x="33"/>
        <item x="285"/>
        <item x="475"/>
        <item x="801"/>
        <item x="218"/>
        <item x="135"/>
        <item x="586"/>
        <item x="132"/>
        <item x="762"/>
        <item x="461"/>
        <item x="107"/>
        <item x="740"/>
        <item x="567"/>
        <item x="798"/>
        <item x="120"/>
        <item x="877"/>
        <item x="594"/>
        <item x="528"/>
        <item x="27"/>
        <item x="930"/>
        <item x="688"/>
        <item x="558"/>
        <item x="342"/>
        <item x="852"/>
        <item x="962"/>
        <item x="54"/>
        <item x="450"/>
        <item x="213"/>
        <item x="168"/>
        <item x="38"/>
        <item x="771"/>
        <item x="678"/>
        <item x="834"/>
        <item x="547"/>
        <item x="102"/>
        <item x="641"/>
        <item x="432"/>
        <item x="196"/>
        <item x="950"/>
        <item x="339"/>
        <item x="452"/>
        <item x="906"/>
        <item x="72"/>
        <item x="679"/>
        <item x="739"/>
        <item x="309"/>
        <item x="850"/>
        <item x="629"/>
        <item x="243"/>
        <item x="57"/>
        <item x="386"/>
        <item x="405"/>
        <item x="802"/>
        <item x="319"/>
        <item x="59"/>
        <item x="127"/>
        <item x="162"/>
        <item x="787"/>
        <item x="282"/>
        <item x="770"/>
        <item x="546"/>
        <item x="672"/>
        <item x="719"/>
        <item x="970"/>
        <item x="198"/>
        <item x="549"/>
        <item x="181"/>
        <item x="271"/>
        <item x="463"/>
        <item x="424"/>
        <item x="814"/>
        <item x="634"/>
        <item x="323"/>
        <item x="258"/>
        <item x="957"/>
        <item x="292"/>
        <item x="778"/>
        <item x="169"/>
        <item x="29"/>
        <item x="368"/>
        <item x="485"/>
        <item x="534"/>
        <item x="145"/>
        <item x="747"/>
        <item x="894"/>
        <item x="500"/>
        <item x="19"/>
        <item x="603"/>
        <item x="584"/>
        <item x="553"/>
        <item x="635"/>
        <item x="183"/>
        <item x="164"/>
        <item x="237"/>
        <item x="668"/>
        <item x="977"/>
        <item x="454"/>
        <item x="590"/>
        <item x="403"/>
        <item x="916"/>
        <item x="315"/>
        <item x="917"/>
        <item x="631"/>
        <item x="253"/>
        <item x="671"/>
        <item x="73"/>
        <item x="812"/>
        <item x="662"/>
        <item x="536"/>
        <item x="748"/>
        <item x="531"/>
        <item x="849"/>
        <item x="103"/>
        <item x="759"/>
        <item x="883"/>
        <item x="229"/>
        <item x="630"/>
        <item x="352"/>
        <item x="244"/>
        <item x="453"/>
        <item x="231"/>
        <item x="516"/>
        <item x="632"/>
        <item x="570"/>
        <item x="110"/>
        <item x="878"/>
        <item x="733"/>
        <item x="261"/>
        <item x="15"/>
        <item x="648"/>
        <item x="320"/>
        <item x="96"/>
        <item x="468"/>
        <item x="578"/>
        <item x="260"/>
        <item x="14"/>
        <item x="890"/>
        <item x="722"/>
        <item x="990"/>
        <item x="676"/>
        <item x="976"/>
        <item x="514"/>
        <item x="785"/>
        <item x="690"/>
        <item x="571"/>
        <item x="397"/>
        <item x="438"/>
        <item x="281"/>
        <item x="457"/>
        <item x="924"/>
        <item x="781"/>
        <item x="465"/>
        <item x="983"/>
        <item x="602"/>
        <item x="955"/>
        <item x="40"/>
        <item x="442"/>
        <item x="535"/>
        <item x="745"/>
        <item x="512"/>
        <item x="620"/>
        <item x="563"/>
        <item x="394"/>
        <item x="391"/>
        <item x="703"/>
        <item x="9"/>
        <item x="108"/>
        <item x="900"/>
        <item x="467"/>
        <item x="758"/>
        <item x="822"/>
        <item x="330"/>
        <item x="430"/>
        <item x="736"/>
        <item x="495"/>
        <item x="539"/>
        <item x="751"/>
        <item x="879"/>
        <item x="434"/>
        <item x="295"/>
        <item x="892"/>
        <item x="502"/>
        <item x="242"/>
        <item x="115"/>
        <item x="915"/>
        <item x="148"/>
        <item x="568"/>
        <item x="8"/>
        <item x="138"/>
        <item x="486"/>
        <item x="576"/>
        <item x="548"/>
        <item x="622"/>
        <item x="782"/>
        <item x="428"/>
        <item x="11"/>
        <item x="696"/>
        <item x="562"/>
        <item x="533"/>
        <item x="583"/>
        <item x="726"/>
        <item x="228"/>
        <item x="473"/>
        <item x="893"/>
        <item x="392"/>
        <item x="978"/>
        <item x="529"/>
        <item x="691"/>
        <item x="613"/>
        <item x="965"/>
        <item x="756"/>
        <item x="353"/>
        <item x="608"/>
        <item x="680"/>
        <item x="289"/>
        <item x="4"/>
        <item x="246"/>
        <item x="725"/>
        <item x="986"/>
        <item x="910"/>
        <item x="938"/>
        <item x="532"/>
        <item x="968"/>
        <item x="411"/>
        <item x="10"/>
        <item x="440"/>
        <item x="605"/>
        <item x="837"/>
        <item x="268"/>
        <item x="918"/>
        <item x="728"/>
        <item x="32"/>
        <item x="384"/>
        <item x="579"/>
        <item x="561"/>
        <item x="156"/>
        <item x="161"/>
        <item x="441"/>
        <item x="665"/>
        <item x="901"/>
        <item x="820"/>
        <item x="60"/>
        <item x="783"/>
        <item x="160"/>
        <item x="390"/>
        <item x="318"/>
        <item x="956"/>
        <item x="435"/>
        <item x="227"/>
        <item x="94"/>
        <item x="340"/>
        <item x="683"/>
        <item x="609"/>
        <item x="51"/>
        <item x="112"/>
        <item x="618"/>
        <item x="193"/>
        <item x="56"/>
        <item x="421"/>
        <item x="314"/>
        <item x="544"/>
        <item x="515"/>
        <item x="761"/>
        <item x="501"/>
        <item x="212"/>
        <item x="813"/>
        <item x="238"/>
        <item x="150"/>
        <item x="623"/>
        <item x="616"/>
        <item x="684"/>
        <item x="735"/>
        <item x="928"/>
        <item x="48"/>
        <item x="345"/>
        <item x="985"/>
        <item x="840"/>
        <item x="905"/>
        <item x="157"/>
        <item x="844"/>
        <item x="797"/>
        <item x="712"/>
        <item x="64"/>
        <item x="190"/>
        <item x="234"/>
        <item x="137"/>
        <item x="790"/>
        <item x="88"/>
        <item x="913"/>
        <item x="420"/>
        <item x="3"/>
        <item x="626"/>
        <item x="274"/>
        <item x="856"/>
        <item x="42"/>
        <item x="304"/>
        <item x="204"/>
        <item x="604"/>
        <item x="912"/>
        <item x="178"/>
        <item x="896"/>
        <item x="417"/>
        <item x="329"/>
        <item x="854"/>
        <item x="700"/>
        <item x="185"/>
        <item x="524"/>
        <item x="936"/>
        <item x="860"/>
        <item x="863"/>
        <item x="251"/>
        <item x="511"/>
        <item x="220"/>
        <item x="79"/>
        <item x="425"/>
        <item x="37"/>
        <item x="153"/>
        <item x="732"/>
        <item x="63"/>
        <item x="795"/>
        <item x="109"/>
        <item x="98"/>
        <item x="250"/>
        <item x="489"/>
        <item x="121"/>
        <item x="28"/>
        <item x="447"/>
        <item x="287"/>
        <item x="496"/>
        <item x="114"/>
        <item x="0"/>
        <item x="953"/>
        <item x="987"/>
        <item x="350"/>
        <item x="474"/>
        <item x="744"/>
        <item x="799"/>
        <item x="326"/>
        <item x="817"/>
        <item x="299"/>
        <item x="786"/>
        <item x="988"/>
        <item x="158"/>
        <item x="646"/>
        <item x="296"/>
        <item x="409"/>
        <item x="418"/>
        <item x="542"/>
        <item x="462"/>
        <item x="163"/>
        <item x="969"/>
        <item x="324"/>
        <item x="699"/>
        <item x="596"/>
        <item x="652"/>
        <item x="478"/>
        <item x="868"/>
        <item x="793"/>
        <item x="963"/>
        <item x="327"/>
        <item x="224"/>
        <item x="400"/>
        <item x="154"/>
        <item x="543"/>
        <item x="581"/>
        <item x="796"/>
        <item x="92"/>
        <item x="125"/>
        <item x="66"/>
        <item x="867"/>
        <item x="482"/>
        <item x="642"/>
        <item x="275"/>
        <item x="600"/>
        <item x="823"/>
        <item x="380"/>
        <item x="606"/>
        <item x="503"/>
        <item x="792"/>
        <item x="263"/>
        <item x="230"/>
        <item x="173"/>
        <item x="404"/>
        <item x="525"/>
        <item x="294"/>
        <item x="1"/>
        <item x="159"/>
        <item x="851"/>
        <item x="55"/>
        <item x="371"/>
        <item x="961"/>
        <item x="68"/>
        <item x="2"/>
        <item x="36"/>
        <item x="85"/>
        <item x="131"/>
        <item x="192"/>
        <item x="881"/>
        <item x="116"/>
        <item x="929"/>
        <item x="907"/>
        <item x="523"/>
        <item x="935"/>
        <item x="499"/>
        <item x="862"/>
        <item x="335"/>
        <item x="710"/>
        <item x="52"/>
        <item x="775"/>
        <item x="724"/>
        <item x="508"/>
        <item x="964"/>
        <item x="587"/>
        <item x="757"/>
        <item x="47"/>
        <item x="661"/>
        <item x="636"/>
        <item x="443"/>
        <item x="22"/>
        <item x="492"/>
        <item x="521"/>
        <item x="451"/>
        <item x="7"/>
        <item x="437"/>
        <item x="46"/>
        <item x="788"/>
        <item x="768"/>
        <item x="776"/>
        <item x="316"/>
        <item x="697"/>
        <item x="119"/>
        <item x="446"/>
        <item x="779"/>
        <item x="95"/>
        <item x="201"/>
        <item x="911"/>
        <item x="552"/>
        <item x="615"/>
        <item x="809"/>
        <item x="376"/>
        <item x="821"/>
        <item x="876"/>
        <item x="265"/>
        <item x="702"/>
        <item x="358"/>
        <item x="381"/>
        <item x="773"/>
        <item x="694"/>
        <item x="241"/>
        <item x="687"/>
        <item x="130"/>
        <item x="658"/>
        <item x="134"/>
        <item x="25"/>
        <item x="449"/>
        <item x="221"/>
        <item x="847"/>
        <item x="741"/>
        <item x="423"/>
        <item x="407"/>
        <item x="908"/>
        <item x="348"/>
        <item x="144"/>
        <item x="625"/>
        <item x="519"/>
        <item x="61"/>
        <item x="45"/>
        <item x="545"/>
        <item x="749"/>
        <item x="498"/>
        <item x="308"/>
        <item x="537"/>
        <item x="343"/>
        <item x="940"/>
        <item x="194"/>
        <item x="377"/>
        <item x="945"/>
        <item x="86"/>
        <item x="898"/>
        <item x="410"/>
        <item x="436"/>
        <item x="349"/>
        <item x="711"/>
        <item x="488"/>
        <item x="176"/>
        <item x="750"/>
        <item x="979"/>
        <item x="944"/>
        <item x="830"/>
        <item x="948"/>
        <item x="828"/>
        <item x="664"/>
        <item x="729"/>
        <item x="865"/>
        <item x="187"/>
        <item x="245"/>
        <item x="960"/>
        <item x="655"/>
        <item x="356"/>
        <item x="216"/>
        <item x="943"/>
        <item x="325"/>
        <item x="249"/>
        <item x="971"/>
        <item x="888"/>
        <item x="429"/>
        <item x="494"/>
        <item x="845"/>
        <item x="858"/>
        <item x="933"/>
        <item x="517"/>
        <item x="433"/>
        <item x="540"/>
        <item x="240"/>
        <item x="81"/>
        <item x="808"/>
        <item x="681"/>
        <item x="290"/>
        <item x="663"/>
        <item x="346"/>
        <item x="560"/>
        <item x="832"/>
        <item x="448"/>
        <item x="974"/>
        <item x="522"/>
        <item x="76"/>
        <item x="165"/>
        <item x="259"/>
        <item x="839"/>
        <item x="412"/>
        <item x="30"/>
        <item x="803"/>
        <item x="989"/>
        <item x="122"/>
        <item x="146"/>
        <item x="565"/>
        <item x="755"/>
        <item x="34"/>
        <item x="765"/>
        <item x="208"/>
        <item x="884"/>
        <item x="497"/>
        <item x="791"/>
        <item x="824"/>
        <item x="509"/>
        <item x="667"/>
        <item x="577"/>
        <item x="236"/>
        <item x="715"/>
        <item x="332"/>
        <item x="483"/>
        <item x="311"/>
        <item x="383"/>
        <item x="74"/>
        <item x="628"/>
        <item x="649"/>
        <item x="444"/>
        <item x="398"/>
        <item x="746"/>
        <item x="815"/>
        <item x="202"/>
        <item x="593"/>
        <item x="174"/>
        <item x="382"/>
        <item x="836"/>
        <item x="91"/>
        <item x="354"/>
        <item x="589"/>
        <item x="477"/>
        <item x="709"/>
        <item x="677"/>
        <item x="77"/>
        <item x="266"/>
        <item x="189"/>
        <item x="426"/>
        <item x="704"/>
        <item x="902"/>
        <item x="882"/>
        <item x="927"/>
        <item x="848"/>
        <item x="5"/>
        <item x="742"/>
        <item x="151"/>
        <item x="233"/>
        <item x="484"/>
        <item x="293"/>
        <item x="720"/>
        <item x="981"/>
        <item x="682"/>
        <item x="804"/>
        <item x="87"/>
        <item x="621"/>
        <item x="980"/>
        <item x="207"/>
        <item x="279"/>
        <item x="966"/>
        <item x="541"/>
        <item x="972"/>
        <item x="395"/>
        <item x="401"/>
        <item x="897"/>
        <item x="297"/>
        <item x="171"/>
        <item x="232"/>
        <item x="895"/>
        <item x="640"/>
        <item x="31"/>
        <item x="954"/>
        <item x="89"/>
        <item x="257"/>
        <item x="831"/>
        <item x="942"/>
        <item x="767"/>
        <item x="248"/>
        <item x="939"/>
        <item x="885"/>
        <item x="764"/>
        <item x="215"/>
        <item x="209"/>
        <item x="44"/>
        <item x="197"/>
        <item x="18"/>
        <item x="774"/>
        <item x="143"/>
        <item x="83"/>
        <item x="556"/>
        <item x="419"/>
        <item x="408"/>
        <item x="573"/>
        <item x="481"/>
        <item x="588"/>
        <item x="666"/>
        <item x="355"/>
        <item x="300"/>
        <item x="269"/>
        <item x="286"/>
        <item x="743"/>
        <item x="572"/>
        <item x="341"/>
        <item x="738"/>
        <item x="510"/>
        <item x="100"/>
        <item x="166"/>
        <item x="298"/>
        <item x="239"/>
        <item x="388"/>
        <item x="170"/>
        <item x="53"/>
        <item x="595"/>
        <item x="439"/>
        <item x="455"/>
        <item x="278"/>
        <item x="818"/>
        <item x="526"/>
        <item x="527"/>
        <item x="569"/>
        <item x="833"/>
        <item x="464"/>
        <item x="414"/>
        <item x="101"/>
        <item x="129"/>
        <item x="136"/>
        <item x="855"/>
        <item x="222"/>
        <item x="737"/>
        <item x="637"/>
        <item x="580"/>
        <item x="723"/>
        <item x="210"/>
        <item x="601"/>
        <item x="211"/>
        <item x="306"/>
        <item x="26"/>
        <item x="20"/>
        <item x="252"/>
        <item x="937"/>
        <item x="128"/>
        <item x="80"/>
        <item x="312"/>
        <item x="713"/>
        <item x="718"/>
        <item x="93"/>
        <item x="374"/>
        <item x="819"/>
        <item x="366"/>
        <item x="610"/>
        <item x="789"/>
        <item x="643"/>
        <item x="406"/>
        <item x="800"/>
        <item x="90"/>
        <item x="857"/>
        <item x="357"/>
        <item x="182"/>
        <item x="336"/>
        <item x="614"/>
        <item x="806"/>
        <item x="904"/>
        <item x="217"/>
        <item x="254"/>
        <item x="470"/>
        <item x="734"/>
        <item x="104"/>
        <item x="721"/>
        <item x="333"/>
        <item x="518"/>
        <item x="693"/>
        <item x="39"/>
        <item x="841"/>
        <item x="62"/>
        <item x="328"/>
        <item x="402"/>
        <item x="177"/>
        <item x="585"/>
        <item x="205"/>
        <item x="826"/>
        <item x="973"/>
        <item x="794"/>
        <item x="141"/>
        <item x="810"/>
        <item x="152"/>
        <item x="480"/>
        <item x="41"/>
        <item x="360"/>
        <item x="686"/>
        <item x="288"/>
        <item x="807"/>
        <item x="875"/>
        <item x="716"/>
        <item x="766"/>
        <item x="313"/>
        <item x="322"/>
        <item x="445"/>
        <item x="619"/>
        <item x="372"/>
        <item x="476"/>
        <item x="124"/>
        <item x="399"/>
        <item x="469"/>
        <item x="903"/>
        <item x="459"/>
        <item x="272"/>
        <item x="387"/>
        <item x="864"/>
        <item x="507"/>
        <item x="674"/>
        <item x="24"/>
        <item x="373"/>
        <item x="731"/>
        <item x="413"/>
        <item x="861"/>
        <item x="379"/>
        <item x="365"/>
        <item x="520"/>
        <item x="310"/>
        <item x="922"/>
        <item x="952"/>
        <item x="367"/>
        <item x="362"/>
        <item x="140"/>
        <item x="277"/>
        <item x="811"/>
        <item x="639"/>
        <item x="303"/>
        <item x="784"/>
        <item x="13"/>
        <item x="941"/>
        <item x="816"/>
        <item x="415"/>
        <item x="557"/>
        <item x="270"/>
        <item x="566"/>
        <item x="555"/>
        <item x="780"/>
        <item x="284"/>
        <item x="554"/>
        <item x="142"/>
        <item x="617"/>
        <item x="914"/>
        <item x="49"/>
        <item x="78"/>
        <item x="946"/>
        <item x="43"/>
        <item x="760"/>
        <item x="504"/>
        <item x="291"/>
        <item x="186"/>
        <item x="493"/>
        <item x="859"/>
        <item x="460"/>
        <item x="188"/>
        <item x="650"/>
        <item x="490"/>
        <item x="167"/>
        <item x="67"/>
        <item x="869"/>
        <item x="97"/>
        <item x="50"/>
        <item x="123"/>
        <item x="225"/>
        <item x="256"/>
        <item x="842"/>
        <item x="458"/>
        <item x="206"/>
        <item x="364"/>
        <item x="247"/>
        <item x="431"/>
        <item x="657"/>
        <item x="118"/>
        <item x="214"/>
        <item x="21"/>
        <item t="default"/>
      </items>
    </pivotField>
    <pivotField numFmtId="1" showAll="0"/>
  </pivotFields>
  <rowFields count="1">
    <field x="12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Estimated Sala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68371-3502-974A-B44C-9B71E6A82CE5}" name="PivotTable1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14:AR17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164" showAll="0"/>
    <pivotField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numFmtId="1" showAll="0">
      <items count="3">
        <item x="1"/>
        <item x="0"/>
        <item t="default"/>
      </items>
    </pivotField>
    <pivotField showAll="0"/>
    <pivotField axis="axisRow" dataField="1" numFmtId="1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xitedFromBank?" fld="13" subtotal="count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2D414-7F9F-5A44-A3E2-D97062820466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1006" firstHeaderRow="1" firstDataRow="1" firstDataCol="1"/>
  <pivotFields count="14">
    <pivotField axis="axisRow" dataField="1" showAll="0">
      <items count="9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0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Count of Row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8CF55-5F29-BB42-A66E-D86440B8BADC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4:Q21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axis="axisRow" dataField="1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9D11A-C26A-9E4D-AFB9-7D8F2751F2D4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N370" firstHeaderRow="1" firstDataRow="1" firstDataCol="1"/>
  <pivotFields count="14">
    <pivotField showAll="0"/>
    <pivotField numFmtId="1" showAll="0">
      <items count="992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t="default"/>
      </items>
    </pivotField>
    <pivotField showAll="0">
      <items count="736">
        <item x="535"/>
        <item x="673"/>
        <item x="161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65"/>
        <item x="386"/>
        <item x="642"/>
        <item x="208"/>
        <item x="715"/>
        <item x="244"/>
        <item x="489"/>
        <item x="515"/>
        <item x="479"/>
        <item x="530"/>
        <item x="172"/>
        <item x="234"/>
        <item x="316"/>
        <item x="341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150"/>
        <item x="13"/>
        <item x="557"/>
        <item x="127"/>
        <item x="576"/>
        <item x="693"/>
        <item x="273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256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52"/>
        <item x="262"/>
        <item x="667"/>
        <item x="210"/>
        <item x="466"/>
        <item x="7"/>
        <item x="405"/>
        <item x="31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553"/>
        <item x="611"/>
        <item x="344"/>
        <item x="422"/>
        <item x="617"/>
        <item x="613"/>
        <item x="580"/>
        <item x="541"/>
        <item x="614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290"/>
        <item x="53"/>
        <item x="378"/>
        <item x="104"/>
        <item x="449"/>
        <item x="285"/>
        <item x="459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106"/>
        <item x="173"/>
        <item x="58"/>
        <item x="291"/>
        <item x="195"/>
        <item x="584"/>
        <item x="624"/>
        <item x="156"/>
        <item x="154"/>
        <item x="137"/>
        <item x="392"/>
        <item x="461"/>
        <item x="692"/>
        <item x="109"/>
        <item x="699"/>
        <item x="134"/>
        <item x="163"/>
        <item x="390"/>
        <item x="253"/>
        <item x="563"/>
        <item x="153"/>
        <item x="644"/>
        <item x="51"/>
        <item x="287"/>
        <item x="464"/>
        <item x="598"/>
        <item x="176"/>
        <item x="56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axis="axisRow" dataField="1"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/>
    <pivotField showAll="0"/>
    <pivotField showAll="0"/>
    <pivotField numFmtId="1" showAll="0"/>
    <pivotField numFmtId="164" showAll="0"/>
    <pivotField numFmtId="1" showAll="0"/>
    <pivotField numFmtId="1" showAll="0"/>
    <pivotField numFmtId="1" showAll="0"/>
    <pivotField showAll="0"/>
    <pivotField numFmtId="1" showAll="0"/>
  </pivotFields>
  <rowFields count="1">
    <field x="3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Count of Credit Sco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1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workbookViewId="0">
      <selection activeCell="Q11" sqref="Q11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 x14ac:dyDescent="0.2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2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2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2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6" x14ac:dyDescent="0.2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2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2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2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2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2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2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2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2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2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2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2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autoFilter ref="A1:N992" xr:uid="{5AF5E443-536C-4961-8F53-66E645EC3C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79FE-6C76-B942-980F-4B5154FAE35F}">
  <dimension ref="B1:F18"/>
  <sheetViews>
    <sheetView showGridLines="0" workbookViewId="0">
      <selection sqref="A1:XFD1048576"/>
    </sheetView>
  </sheetViews>
  <sheetFormatPr baseColWidth="10" defaultRowHeight="15" x14ac:dyDescent="0.2"/>
  <cols>
    <col min="2" max="2" width="14.5" bestFit="1" customWidth="1"/>
    <col min="3" max="3" width="21.83203125" customWidth="1"/>
    <col min="4" max="4" width="26" customWidth="1"/>
    <col min="5" max="5" width="25.1640625" customWidth="1"/>
    <col min="6" max="6" width="50.33203125" bestFit="1" customWidth="1"/>
  </cols>
  <sheetData>
    <row r="1" spans="2:6" x14ac:dyDescent="0.2">
      <c r="B1" s="41" t="s">
        <v>774</v>
      </c>
      <c r="C1" s="41"/>
      <c r="D1" s="41"/>
    </row>
    <row r="4" spans="2:6" ht="32" x14ac:dyDescent="0.2">
      <c r="B4" s="15" t="s">
        <v>759</v>
      </c>
      <c r="C4" s="19" t="s">
        <v>760</v>
      </c>
      <c r="D4" s="19" t="s">
        <v>761</v>
      </c>
      <c r="E4" s="19" t="s">
        <v>762</v>
      </c>
      <c r="F4" s="20" t="s">
        <v>763</v>
      </c>
    </row>
    <row r="5" spans="2:6" x14ac:dyDescent="0.2">
      <c r="B5" s="10" t="s">
        <v>0</v>
      </c>
      <c r="C5" s="11" t="s">
        <v>764</v>
      </c>
      <c r="D5" s="11" t="s">
        <v>766</v>
      </c>
      <c r="E5" s="11" t="s">
        <v>768</v>
      </c>
      <c r="F5" s="11" t="s">
        <v>770</v>
      </c>
    </row>
    <row r="6" spans="2:6" x14ac:dyDescent="0.2">
      <c r="B6" s="12" t="s">
        <v>1</v>
      </c>
      <c r="C6" s="11" t="s">
        <v>764</v>
      </c>
      <c r="D6" s="11" t="s">
        <v>767</v>
      </c>
      <c r="E6" s="13" t="s">
        <v>768</v>
      </c>
      <c r="F6" s="11" t="s">
        <v>770</v>
      </c>
    </row>
    <row r="7" spans="2:6" x14ac:dyDescent="0.2">
      <c r="B7" s="10" t="s">
        <v>2</v>
      </c>
      <c r="C7" s="11" t="s">
        <v>764</v>
      </c>
      <c r="D7" s="11" t="s">
        <v>766</v>
      </c>
      <c r="E7" s="13" t="s">
        <v>768</v>
      </c>
      <c r="F7" s="11" t="s">
        <v>770</v>
      </c>
    </row>
    <row r="8" spans="2:6" x14ac:dyDescent="0.2">
      <c r="B8" s="12" t="s">
        <v>3</v>
      </c>
      <c r="C8" s="11" t="s">
        <v>765</v>
      </c>
      <c r="D8" s="11" t="s">
        <v>766</v>
      </c>
      <c r="E8" s="11" t="s">
        <v>769</v>
      </c>
      <c r="F8" s="11" t="s">
        <v>771</v>
      </c>
    </row>
    <row r="9" spans="2:6" x14ac:dyDescent="0.2">
      <c r="B9" s="10" t="s">
        <v>4</v>
      </c>
      <c r="C9" s="11" t="s">
        <v>765</v>
      </c>
      <c r="D9" s="11" t="s">
        <v>766</v>
      </c>
      <c r="E9" s="13" t="s">
        <v>768</v>
      </c>
      <c r="F9" s="11" t="s">
        <v>770</v>
      </c>
    </row>
    <row r="10" spans="2:6" x14ac:dyDescent="0.2">
      <c r="B10" s="10" t="s">
        <v>5</v>
      </c>
      <c r="C10" s="11" t="s">
        <v>764</v>
      </c>
      <c r="D10" s="11" t="s">
        <v>766</v>
      </c>
      <c r="E10" s="13" t="s">
        <v>768</v>
      </c>
      <c r="F10" s="11" t="s">
        <v>770</v>
      </c>
    </row>
    <row r="11" spans="2:6" x14ac:dyDescent="0.2">
      <c r="B11" s="12" t="s">
        <v>6</v>
      </c>
      <c r="C11" s="11" t="s">
        <v>765</v>
      </c>
      <c r="D11" s="11" t="s">
        <v>766</v>
      </c>
      <c r="E11" s="11" t="s">
        <v>769</v>
      </c>
      <c r="F11" s="11" t="s">
        <v>772</v>
      </c>
    </row>
    <row r="12" spans="2:6" x14ac:dyDescent="0.2">
      <c r="B12" s="12" t="s">
        <v>7</v>
      </c>
      <c r="C12" s="11" t="s">
        <v>765</v>
      </c>
      <c r="D12" s="11" t="s">
        <v>766</v>
      </c>
      <c r="E12" s="11" t="s">
        <v>769</v>
      </c>
      <c r="F12" s="11" t="s">
        <v>772</v>
      </c>
    </row>
    <row r="13" spans="2:6" x14ac:dyDescent="0.2">
      <c r="B13" s="14" t="s">
        <v>8</v>
      </c>
      <c r="C13" s="11" t="s">
        <v>765</v>
      </c>
      <c r="D13" s="11" t="s">
        <v>766</v>
      </c>
      <c r="E13" s="11" t="s">
        <v>769</v>
      </c>
      <c r="F13" s="11" t="s">
        <v>773</v>
      </c>
    </row>
    <row r="14" spans="2:6" x14ac:dyDescent="0.2">
      <c r="B14" s="12" t="s">
        <v>9</v>
      </c>
      <c r="C14" s="11" t="s">
        <v>765</v>
      </c>
      <c r="D14" s="11" t="s">
        <v>766</v>
      </c>
      <c r="E14" s="11" t="s">
        <v>769</v>
      </c>
      <c r="F14" s="11" t="s">
        <v>771</v>
      </c>
    </row>
    <row r="15" spans="2:6" x14ac:dyDescent="0.2">
      <c r="B15" s="12" t="s">
        <v>10</v>
      </c>
      <c r="C15" s="11" t="s">
        <v>765</v>
      </c>
      <c r="D15" s="11" t="s">
        <v>766</v>
      </c>
      <c r="E15" s="13" t="s">
        <v>768</v>
      </c>
      <c r="F15" s="11" t="s">
        <v>770</v>
      </c>
    </row>
    <row r="16" spans="2:6" x14ac:dyDescent="0.2">
      <c r="B16" s="12" t="s">
        <v>11</v>
      </c>
      <c r="C16" s="11" t="s">
        <v>765</v>
      </c>
      <c r="D16" s="11" t="s">
        <v>766</v>
      </c>
      <c r="E16" s="13" t="s">
        <v>768</v>
      </c>
      <c r="F16" s="11" t="s">
        <v>770</v>
      </c>
    </row>
    <row r="17" spans="2:6" x14ac:dyDescent="0.2">
      <c r="B17" s="10" t="s">
        <v>12</v>
      </c>
      <c r="C17" s="11" t="s">
        <v>765</v>
      </c>
      <c r="D17" s="11" t="s">
        <v>766</v>
      </c>
      <c r="E17" s="11" t="s">
        <v>769</v>
      </c>
      <c r="F17" s="11" t="s">
        <v>771</v>
      </c>
    </row>
    <row r="18" spans="2:6" ht="16" thickBot="1" x14ac:dyDescent="0.25">
      <c r="B18" s="18" t="s">
        <v>13</v>
      </c>
      <c r="C18" s="16" t="s">
        <v>764</v>
      </c>
      <c r="D18" s="16" t="s">
        <v>766</v>
      </c>
      <c r="E18" s="17" t="s">
        <v>768</v>
      </c>
      <c r="F18" s="16" t="s">
        <v>770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7FA2-E045-B24C-B9DD-E1FBD7B1AC53}">
  <dimension ref="A1:AR1006"/>
  <sheetViews>
    <sheetView showGridLines="0" workbookViewId="0">
      <selection sqref="A1:XFD1048576"/>
    </sheetView>
  </sheetViews>
  <sheetFormatPr baseColWidth="10" defaultRowHeight="15" x14ac:dyDescent="0.2"/>
  <cols>
    <col min="1" max="3" width="14.83203125" bestFit="1" customWidth="1"/>
    <col min="4" max="4" width="12.1640625" bestFit="1" customWidth="1"/>
    <col min="5" max="5" width="18.6640625" bestFit="1" customWidth="1"/>
    <col min="6" max="6" width="18.1640625" bestFit="1" customWidth="1"/>
    <col min="7" max="7" width="16.6640625" bestFit="1" customWidth="1"/>
    <col min="8" max="8" width="18.1640625" bestFit="1" customWidth="1"/>
    <col min="9" max="9" width="14.83203125" bestFit="1" customWidth="1"/>
    <col min="10" max="10" width="17.1640625" bestFit="1" customWidth="1"/>
    <col min="11" max="12" width="16.5" bestFit="1" customWidth="1"/>
    <col min="13" max="13" width="12.1640625" bestFit="1" customWidth="1"/>
    <col min="14" max="14" width="17.6640625" bestFit="1" customWidth="1"/>
    <col min="15" max="15" width="16.33203125" bestFit="1" customWidth="1"/>
    <col min="16" max="16" width="12.1640625" bestFit="1" customWidth="1"/>
    <col min="17" max="18" width="14.1640625" bestFit="1" customWidth="1"/>
    <col min="19" max="19" width="12.1640625" bestFit="1" customWidth="1"/>
    <col min="20" max="21" width="13.83203125" bestFit="1" customWidth="1"/>
    <col min="22" max="22" width="12.1640625" bestFit="1" customWidth="1"/>
    <col min="23" max="24" width="11" bestFit="1" customWidth="1"/>
    <col min="25" max="25" width="12.1640625" bestFit="1" customWidth="1"/>
    <col min="26" max="26" width="13.5" bestFit="1" customWidth="1"/>
    <col min="27" max="27" width="14.83203125" bestFit="1" customWidth="1"/>
    <col min="28" max="28" width="12.1640625" bestFit="1" customWidth="1"/>
    <col min="29" max="29" width="14" bestFit="1" customWidth="1"/>
    <col min="30" max="30" width="14.1640625" bestFit="1" customWidth="1"/>
    <col min="31" max="31" width="12.1640625" bestFit="1" customWidth="1"/>
    <col min="32" max="32" width="20.33203125" bestFit="1" customWidth="1"/>
    <col min="33" max="33" width="14.83203125" bestFit="1" customWidth="1"/>
    <col min="34" max="34" width="12.1640625" bestFit="1" customWidth="1"/>
    <col min="35" max="35" width="16.83203125" bestFit="1" customWidth="1"/>
    <col min="36" max="36" width="14.83203125" bestFit="1" customWidth="1"/>
    <col min="37" max="37" width="12.1640625" bestFit="1" customWidth="1"/>
    <col min="38" max="38" width="21.1640625" bestFit="1" customWidth="1"/>
    <col min="39" max="39" width="19.83203125" bestFit="1" customWidth="1"/>
    <col min="40" max="40" width="12.1640625" bestFit="1" customWidth="1"/>
    <col min="41" max="42" width="20.6640625" bestFit="1" customWidth="1"/>
    <col min="43" max="43" width="12.1640625" bestFit="1" customWidth="1"/>
    <col min="44" max="44" width="21.6640625" bestFit="1" customWidth="1"/>
    <col min="45" max="991" width="14.83203125" bestFit="1" customWidth="1"/>
    <col min="992" max="992" width="10" bestFit="1" customWidth="1"/>
  </cols>
  <sheetData>
    <row r="1" spans="1:44" x14ac:dyDescent="0.2">
      <c r="A1" s="42" t="s">
        <v>775</v>
      </c>
      <c r="B1" s="42"/>
      <c r="C1" s="42"/>
      <c r="D1" s="42"/>
    </row>
    <row r="2" spans="1:44" x14ac:dyDescent="0.2">
      <c r="A2" s="11"/>
      <c r="B2" s="11"/>
      <c r="C2" s="11"/>
      <c r="D2" s="11"/>
    </row>
    <row r="3" spans="1:44" x14ac:dyDescent="0.2">
      <c r="C3" s="19" t="s">
        <v>3</v>
      </c>
      <c r="D3" s="19" t="s">
        <v>6</v>
      </c>
      <c r="E3" s="19" t="s">
        <v>7</v>
      </c>
      <c r="F3" s="19" t="s">
        <v>8</v>
      </c>
      <c r="G3" s="19" t="s">
        <v>779</v>
      </c>
      <c r="H3" s="19" t="s">
        <v>12</v>
      </c>
    </row>
    <row r="4" spans="1:44" x14ac:dyDescent="0.2">
      <c r="B4" s="22" t="s">
        <v>776</v>
      </c>
      <c r="C4" s="21">
        <f>MIN('Raw Data'!D2:D992)</f>
        <v>376</v>
      </c>
      <c r="D4" s="21">
        <f>MIN('Raw Data'!G2:G992)</f>
        <v>2</v>
      </c>
      <c r="E4" s="21">
        <f>MIN('Raw Data'!H2:H992)</f>
        <v>0</v>
      </c>
      <c r="F4" s="21">
        <f>MIN('Raw Data'!I2:I992)</f>
        <v>0</v>
      </c>
      <c r="G4" s="21">
        <f>MIN('Raw Data'!J2:J992)</f>
        <v>1</v>
      </c>
      <c r="H4" s="21">
        <f>MIN('Raw Data'!M2:M992)</f>
        <v>371.05</v>
      </c>
    </row>
    <row r="5" spans="1:44" x14ac:dyDescent="0.2">
      <c r="B5" s="22" t="s">
        <v>777</v>
      </c>
      <c r="C5" s="21">
        <f>MAX('Raw Data'!D2:D992)</f>
        <v>850</v>
      </c>
      <c r="D5" s="21">
        <f>MAX('Raw Data'!G2:G992)</f>
        <v>82</v>
      </c>
      <c r="E5" s="21">
        <f>MAX('Raw Data'!H2:H992)</f>
        <v>10</v>
      </c>
      <c r="F5" s="21">
        <f>MAX('Raw Data'!I2:I992)</f>
        <v>213146.2</v>
      </c>
      <c r="G5" s="21">
        <f>MAX('Raw Data'!J2:J992)</f>
        <v>4</v>
      </c>
      <c r="H5" s="21">
        <f>MAX('Raw Data'!M2:M992)</f>
        <v>199725.39</v>
      </c>
    </row>
    <row r="6" spans="1:44" x14ac:dyDescent="0.2">
      <c r="B6" s="22" t="s">
        <v>778</v>
      </c>
      <c r="C6" s="21">
        <f>AVERAGE('Raw Data'!D1:D2992)</f>
        <v>648.5121457489879</v>
      </c>
      <c r="D6" s="21">
        <f>AVERAGE('Raw Data'!G1:G992)</f>
        <v>38.684848484848487</v>
      </c>
      <c r="E6" s="21">
        <f>AVERAGE('Raw Data'!H1:H992)</f>
        <v>5.0665993945509582</v>
      </c>
      <c r="F6" s="21">
        <f>AVERAGE('Raw Data'!I1:I992)</f>
        <v>78002.718062563014</v>
      </c>
      <c r="G6" s="21">
        <f>AVERAGE('Raw Data'!J1:J992)</f>
        <v>1.5227043390514632</v>
      </c>
      <c r="H6" s="21">
        <f>AVERAGE('Raw Data'!M1:M992)</f>
        <v>98574.543013144634</v>
      </c>
    </row>
    <row r="7" spans="1:44" x14ac:dyDescent="0.2">
      <c r="B7" s="23" t="s">
        <v>800</v>
      </c>
      <c r="C7" s="24">
        <f>MEDIAN('Raw Data'!D2:D2992)</f>
        <v>653.5</v>
      </c>
      <c r="D7" s="24">
        <f>MEDIAN('Raw Data'!G2:G992)</f>
        <v>37</v>
      </c>
      <c r="E7" s="24">
        <f>MEDIAN('Raw Data'!H2:H992)</f>
        <v>5</v>
      </c>
      <c r="F7" s="24">
        <f>MEDIAN('Raw Data'!I2:I992)</f>
        <v>98668.18</v>
      </c>
      <c r="G7" s="24">
        <f>MEDIAN('Raw Data'!J2:J992)</f>
        <v>1</v>
      </c>
      <c r="H7" s="24">
        <f>MEDIAN('Raw Data'!M2:M992)</f>
        <v>98368.24</v>
      </c>
    </row>
    <row r="10" spans="1:44" x14ac:dyDescent="0.2">
      <c r="A10" s="42" t="s">
        <v>780</v>
      </c>
      <c r="B10" s="42"/>
      <c r="C10" s="42"/>
      <c r="D10" s="42"/>
    </row>
    <row r="12" spans="1:44" x14ac:dyDescent="0.2">
      <c r="A12" t="s">
        <v>787</v>
      </c>
    </row>
    <row r="14" spans="1:44" x14ac:dyDescent="0.2">
      <c r="A14" s="15" t="s">
        <v>759</v>
      </c>
      <c r="B14" s="32" t="s">
        <v>788</v>
      </c>
      <c r="D14" s="25" t="s">
        <v>781</v>
      </c>
      <c r="E14" t="s">
        <v>786</v>
      </c>
      <c r="G14" s="25" t="s">
        <v>781</v>
      </c>
      <c r="H14" t="s">
        <v>789</v>
      </c>
      <c r="J14" s="25" t="s">
        <v>781</v>
      </c>
      <c r="K14" t="s">
        <v>790</v>
      </c>
      <c r="M14" s="25" t="s">
        <v>781</v>
      </c>
      <c r="N14" t="s">
        <v>791</v>
      </c>
      <c r="P14" s="25" t="s">
        <v>781</v>
      </c>
      <c r="Q14" t="s">
        <v>792</v>
      </c>
      <c r="S14" s="25" t="s">
        <v>781</v>
      </c>
      <c r="T14" t="s">
        <v>793</v>
      </c>
      <c r="V14" s="25" t="s">
        <v>781</v>
      </c>
      <c r="W14" t="s">
        <v>794</v>
      </c>
      <c r="Y14" s="25" t="s">
        <v>781</v>
      </c>
      <c r="Z14" t="s">
        <v>795</v>
      </c>
      <c r="AB14" s="25" t="s">
        <v>781</v>
      </c>
      <c r="AC14" t="s">
        <v>785</v>
      </c>
      <c r="AE14" s="25" t="s">
        <v>781</v>
      </c>
      <c r="AF14" t="s">
        <v>784</v>
      </c>
      <c r="AH14" s="25" t="s">
        <v>781</v>
      </c>
      <c r="AI14" t="s">
        <v>797</v>
      </c>
      <c r="AK14" s="25" t="s">
        <v>781</v>
      </c>
      <c r="AL14" t="s">
        <v>796</v>
      </c>
      <c r="AN14" s="25" t="s">
        <v>781</v>
      </c>
      <c r="AO14" t="s">
        <v>798</v>
      </c>
      <c r="AQ14" s="25" t="s">
        <v>781</v>
      </c>
      <c r="AR14" t="s">
        <v>799</v>
      </c>
    </row>
    <row r="15" spans="1:44" x14ac:dyDescent="0.2">
      <c r="A15" s="28" t="s">
        <v>0</v>
      </c>
      <c r="B15">
        <v>991</v>
      </c>
      <c r="D15" s="26">
        <v>1</v>
      </c>
      <c r="E15">
        <v>1</v>
      </c>
      <c r="G15" s="34">
        <v>15566091</v>
      </c>
      <c r="H15" s="1">
        <v>1</v>
      </c>
      <c r="J15" s="26" t="s">
        <v>553</v>
      </c>
      <c r="K15">
        <v>1</v>
      </c>
      <c r="M15" s="26">
        <v>376</v>
      </c>
      <c r="N15">
        <v>2</v>
      </c>
      <c r="P15" s="26" t="s">
        <v>758</v>
      </c>
      <c r="Q15">
        <v>23</v>
      </c>
      <c r="S15" s="26" t="s">
        <v>757</v>
      </c>
      <c r="T15">
        <v>19</v>
      </c>
      <c r="V15" s="26">
        <v>2</v>
      </c>
      <c r="W15">
        <v>11</v>
      </c>
      <c r="Y15" s="34">
        <v>0</v>
      </c>
      <c r="Z15" s="1">
        <v>38</v>
      </c>
      <c r="AB15" s="35">
        <v>0</v>
      </c>
      <c r="AC15" s="27">
        <v>349</v>
      </c>
      <c r="AE15" s="34">
        <v>1</v>
      </c>
      <c r="AF15" s="1">
        <v>510</v>
      </c>
      <c r="AH15" s="34">
        <v>0</v>
      </c>
      <c r="AI15" s="1">
        <v>291</v>
      </c>
      <c r="AK15" s="34">
        <v>0</v>
      </c>
      <c r="AL15" s="1">
        <v>488</v>
      </c>
      <c r="AN15" s="26">
        <v>371.05</v>
      </c>
      <c r="AO15">
        <v>1</v>
      </c>
      <c r="AQ15" s="34">
        <v>0</v>
      </c>
      <c r="AR15" s="1">
        <v>787</v>
      </c>
    </row>
    <row r="16" spans="1:44" x14ac:dyDescent="0.2">
      <c r="A16" s="29" t="s">
        <v>1</v>
      </c>
      <c r="B16">
        <v>991</v>
      </c>
      <c r="D16" s="26">
        <v>2</v>
      </c>
      <c r="E16">
        <v>1</v>
      </c>
      <c r="G16" s="34">
        <v>15566111</v>
      </c>
      <c r="H16" s="1">
        <v>1</v>
      </c>
      <c r="J16" s="26" t="s">
        <v>691</v>
      </c>
      <c r="K16">
        <v>1</v>
      </c>
      <c r="M16" s="26">
        <v>411</v>
      </c>
      <c r="N16">
        <v>1</v>
      </c>
      <c r="P16" s="26" t="s">
        <v>755</v>
      </c>
      <c r="Q16">
        <v>118</v>
      </c>
      <c r="S16" s="26" t="s">
        <v>16</v>
      </c>
      <c r="T16">
        <v>443</v>
      </c>
      <c r="V16" s="26">
        <v>18</v>
      </c>
      <c r="W16">
        <v>1</v>
      </c>
      <c r="Y16" s="34">
        <v>1</v>
      </c>
      <c r="Z16" s="1">
        <v>103</v>
      </c>
      <c r="AB16" s="35">
        <v>34013.629999999997</v>
      </c>
      <c r="AC16" s="27">
        <v>1</v>
      </c>
      <c r="AE16" s="34">
        <v>2</v>
      </c>
      <c r="AF16" s="1">
        <v>446</v>
      </c>
      <c r="AH16" s="34">
        <v>1</v>
      </c>
      <c r="AI16" s="1">
        <v>700</v>
      </c>
      <c r="AK16" s="34">
        <v>1</v>
      </c>
      <c r="AL16" s="1">
        <v>503</v>
      </c>
      <c r="AN16" s="26">
        <v>417.41</v>
      </c>
      <c r="AO16">
        <v>1</v>
      </c>
      <c r="AQ16" s="34">
        <v>1</v>
      </c>
      <c r="AR16" s="1">
        <v>204</v>
      </c>
    </row>
    <row r="17" spans="1:44" x14ac:dyDescent="0.2">
      <c r="A17" s="28" t="s">
        <v>2</v>
      </c>
      <c r="B17">
        <v>990</v>
      </c>
      <c r="D17" s="26">
        <v>3</v>
      </c>
      <c r="E17">
        <v>1</v>
      </c>
      <c r="G17" s="34">
        <v>15566156</v>
      </c>
      <c r="H17" s="1">
        <v>1</v>
      </c>
      <c r="J17" s="26" t="s">
        <v>180</v>
      </c>
      <c r="K17">
        <v>2</v>
      </c>
      <c r="M17" s="26">
        <v>413</v>
      </c>
      <c r="N17">
        <v>1</v>
      </c>
      <c r="P17" s="26" t="s">
        <v>754</v>
      </c>
      <c r="Q17">
        <v>244</v>
      </c>
      <c r="S17" s="26" t="s">
        <v>756</v>
      </c>
      <c r="T17">
        <v>49</v>
      </c>
      <c r="V17" s="26">
        <v>19</v>
      </c>
      <c r="W17">
        <v>2</v>
      </c>
      <c r="Y17" s="34">
        <v>2</v>
      </c>
      <c r="Z17" s="1">
        <v>110</v>
      </c>
      <c r="AB17" s="35">
        <v>37266.67</v>
      </c>
      <c r="AC17" s="27">
        <v>1</v>
      </c>
      <c r="AE17" s="34">
        <v>3</v>
      </c>
      <c r="AF17" s="1">
        <v>33</v>
      </c>
      <c r="AH17" s="34" t="s">
        <v>783</v>
      </c>
      <c r="AI17" s="1">
        <v>991</v>
      </c>
      <c r="AK17" s="34" t="s">
        <v>783</v>
      </c>
      <c r="AL17" s="1">
        <v>991</v>
      </c>
      <c r="AN17" s="26">
        <v>447.73</v>
      </c>
      <c r="AO17">
        <v>1</v>
      </c>
      <c r="AQ17" s="34" t="s">
        <v>783</v>
      </c>
      <c r="AR17" s="1">
        <v>991</v>
      </c>
    </row>
    <row r="18" spans="1:44" x14ac:dyDescent="0.2">
      <c r="A18" s="29" t="s">
        <v>3</v>
      </c>
      <c r="B18">
        <v>988</v>
      </c>
      <c r="D18" s="26">
        <v>4</v>
      </c>
      <c r="E18">
        <v>1</v>
      </c>
      <c r="G18" s="34">
        <v>15566292</v>
      </c>
      <c r="H18" s="1">
        <v>1</v>
      </c>
      <c r="J18" s="26" t="s">
        <v>668</v>
      </c>
      <c r="K18">
        <v>1</v>
      </c>
      <c r="M18" s="26">
        <v>416</v>
      </c>
      <c r="N18">
        <v>2</v>
      </c>
      <c r="P18" s="26" t="s">
        <v>15</v>
      </c>
      <c r="Q18">
        <v>236</v>
      </c>
      <c r="S18" s="26" t="s">
        <v>23</v>
      </c>
      <c r="T18">
        <v>479</v>
      </c>
      <c r="V18" s="26">
        <v>20</v>
      </c>
      <c r="W18">
        <v>1</v>
      </c>
      <c r="Y18" s="34">
        <v>3</v>
      </c>
      <c r="Z18" s="1">
        <v>101</v>
      </c>
      <c r="AB18" s="35">
        <v>40105.51</v>
      </c>
      <c r="AC18" s="27">
        <v>1</v>
      </c>
      <c r="AE18" s="34">
        <v>4</v>
      </c>
      <c r="AF18" s="1">
        <v>2</v>
      </c>
      <c r="AN18" s="26">
        <v>600.36</v>
      </c>
      <c r="AO18">
        <v>1</v>
      </c>
    </row>
    <row r="19" spans="1:44" x14ac:dyDescent="0.2">
      <c r="A19" s="28" t="s">
        <v>4</v>
      </c>
      <c r="B19">
        <v>991</v>
      </c>
      <c r="D19" s="26">
        <v>5</v>
      </c>
      <c r="E19">
        <v>1</v>
      </c>
      <c r="G19" s="34">
        <v>15566594</v>
      </c>
      <c r="H19" s="1">
        <v>1</v>
      </c>
      <c r="J19" s="26" t="s">
        <v>565</v>
      </c>
      <c r="K19">
        <v>1</v>
      </c>
      <c r="M19" s="26">
        <v>417</v>
      </c>
      <c r="N19">
        <v>1</v>
      </c>
      <c r="P19" s="26" t="s">
        <v>26</v>
      </c>
      <c r="Q19">
        <v>234</v>
      </c>
      <c r="S19" s="26" t="s">
        <v>753</v>
      </c>
      <c r="T19">
        <v>1</v>
      </c>
      <c r="V19" s="26">
        <v>21</v>
      </c>
      <c r="W19">
        <v>6</v>
      </c>
      <c r="Y19" s="34">
        <v>4</v>
      </c>
      <c r="Z19" s="1">
        <v>86</v>
      </c>
      <c r="AB19" s="35">
        <v>40685.919999999998</v>
      </c>
      <c r="AC19" s="27">
        <v>1</v>
      </c>
      <c r="AE19" s="34" t="s">
        <v>783</v>
      </c>
      <c r="AF19" s="1">
        <v>991</v>
      </c>
      <c r="AN19" s="26">
        <v>705.18</v>
      </c>
      <c r="AO19">
        <v>1</v>
      </c>
    </row>
    <row r="20" spans="1:44" x14ac:dyDescent="0.2">
      <c r="A20" s="28" t="s">
        <v>5</v>
      </c>
      <c r="B20">
        <v>991</v>
      </c>
      <c r="D20" s="26">
        <v>6</v>
      </c>
      <c r="E20">
        <v>1</v>
      </c>
      <c r="G20" s="34">
        <v>15567367</v>
      </c>
      <c r="H20" s="1">
        <v>1</v>
      </c>
      <c r="J20" s="26" t="s">
        <v>282</v>
      </c>
      <c r="K20">
        <v>1</v>
      </c>
      <c r="M20" s="26">
        <v>421</v>
      </c>
      <c r="N20">
        <v>1</v>
      </c>
      <c r="P20" s="26" t="s">
        <v>18</v>
      </c>
      <c r="Q20">
        <v>136</v>
      </c>
      <c r="S20" s="26" t="s">
        <v>783</v>
      </c>
      <c r="T20">
        <v>991</v>
      </c>
      <c r="V20" s="26">
        <v>22</v>
      </c>
      <c r="W20">
        <v>7</v>
      </c>
      <c r="Y20" s="34">
        <v>5</v>
      </c>
      <c r="Z20" s="1">
        <v>100</v>
      </c>
      <c r="AB20" s="35">
        <v>40915.550000000003</v>
      </c>
      <c r="AC20" s="27">
        <v>1</v>
      </c>
      <c r="AN20" s="26">
        <v>777.37</v>
      </c>
      <c r="AO20">
        <v>1</v>
      </c>
    </row>
    <row r="21" spans="1:44" x14ac:dyDescent="0.2">
      <c r="A21" s="29" t="s">
        <v>6</v>
      </c>
      <c r="B21">
        <v>991</v>
      </c>
      <c r="D21" s="26">
        <v>7</v>
      </c>
      <c r="E21">
        <v>1</v>
      </c>
      <c r="G21" s="34">
        <v>15567446</v>
      </c>
      <c r="H21" s="1">
        <v>1</v>
      </c>
      <c r="J21" s="26" t="s">
        <v>550</v>
      </c>
      <c r="K21">
        <v>1</v>
      </c>
      <c r="M21" s="26">
        <v>427</v>
      </c>
      <c r="N21">
        <v>1</v>
      </c>
      <c r="P21" s="26" t="s">
        <v>783</v>
      </c>
      <c r="Q21">
        <v>991</v>
      </c>
      <c r="V21" s="26">
        <v>23</v>
      </c>
      <c r="W21">
        <v>4</v>
      </c>
      <c r="Y21" s="34">
        <v>6</v>
      </c>
      <c r="Z21" s="1">
        <v>94</v>
      </c>
      <c r="AB21" s="35">
        <v>42157.08</v>
      </c>
      <c r="AC21" s="27">
        <v>1</v>
      </c>
      <c r="AN21" s="26">
        <v>823.36</v>
      </c>
      <c r="AO21">
        <v>1</v>
      </c>
    </row>
    <row r="22" spans="1:44" x14ac:dyDescent="0.2">
      <c r="A22" s="29" t="s">
        <v>7</v>
      </c>
      <c r="B22">
        <v>991</v>
      </c>
      <c r="D22" s="26">
        <v>8</v>
      </c>
      <c r="E22">
        <v>1</v>
      </c>
      <c r="G22" s="34">
        <v>15567832</v>
      </c>
      <c r="H22" s="1">
        <v>1</v>
      </c>
      <c r="J22" s="26" t="s">
        <v>521</v>
      </c>
      <c r="K22">
        <v>1</v>
      </c>
      <c r="M22" s="26">
        <v>429</v>
      </c>
      <c r="N22">
        <v>1</v>
      </c>
      <c r="V22" s="26">
        <v>24</v>
      </c>
      <c r="W22">
        <v>15</v>
      </c>
      <c r="Y22" s="34">
        <v>7</v>
      </c>
      <c r="Z22" s="1">
        <v>93</v>
      </c>
      <c r="AB22" s="35">
        <v>45144.43</v>
      </c>
      <c r="AC22" s="27">
        <v>1</v>
      </c>
      <c r="AN22" s="26">
        <v>878.87</v>
      </c>
      <c r="AO22">
        <v>1</v>
      </c>
    </row>
    <row r="23" spans="1:44" x14ac:dyDescent="0.2">
      <c r="A23" s="30" t="s">
        <v>8</v>
      </c>
      <c r="B23">
        <v>991</v>
      </c>
      <c r="D23" s="26">
        <v>9</v>
      </c>
      <c r="E23">
        <v>1</v>
      </c>
      <c r="G23" s="34">
        <v>15568240</v>
      </c>
      <c r="H23" s="1">
        <v>1</v>
      </c>
      <c r="J23" s="26" t="s">
        <v>145</v>
      </c>
      <c r="K23">
        <v>1</v>
      </c>
      <c r="M23" s="26">
        <v>432</v>
      </c>
      <c r="N23">
        <v>1</v>
      </c>
      <c r="V23" s="26">
        <v>25</v>
      </c>
      <c r="W23">
        <v>22</v>
      </c>
      <c r="Y23" s="34">
        <v>8</v>
      </c>
      <c r="Z23" s="1">
        <v>108</v>
      </c>
      <c r="AB23" s="35">
        <v>47134.75</v>
      </c>
      <c r="AC23" s="27">
        <v>1</v>
      </c>
      <c r="AN23" s="26">
        <v>1002.39</v>
      </c>
      <c r="AO23">
        <v>1</v>
      </c>
    </row>
    <row r="24" spans="1:44" x14ac:dyDescent="0.2">
      <c r="A24" s="29" t="s">
        <v>9</v>
      </c>
      <c r="B24">
        <v>991</v>
      </c>
      <c r="D24" s="26">
        <v>10</v>
      </c>
      <c r="E24">
        <v>1</v>
      </c>
      <c r="G24" s="34">
        <v>15568506</v>
      </c>
      <c r="H24" s="1">
        <v>1</v>
      </c>
      <c r="J24" s="26" t="s">
        <v>200</v>
      </c>
      <c r="K24">
        <v>1</v>
      </c>
      <c r="M24" s="26">
        <v>435</v>
      </c>
      <c r="N24">
        <v>2</v>
      </c>
      <c r="V24" s="26">
        <v>26</v>
      </c>
      <c r="W24">
        <v>22</v>
      </c>
      <c r="Y24" s="34">
        <v>9</v>
      </c>
      <c r="Z24" s="1">
        <v>108</v>
      </c>
      <c r="AB24" s="35">
        <v>49512.55</v>
      </c>
      <c r="AC24" s="27">
        <v>1</v>
      </c>
      <c r="AN24" s="26">
        <v>1299.75</v>
      </c>
      <c r="AO24">
        <v>1</v>
      </c>
    </row>
    <row r="25" spans="1:44" x14ac:dyDescent="0.2">
      <c r="A25" s="29" t="s">
        <v>10</v>
      </c>
      <c r="B25">
        <v>991</v>
      </c>
      <c r="D25" s="26">
        <v>11</v>
      </c>
      <c r="E25">
        <v>1</v>
      </c>
      <c r="G25" s="34">
        <v>15568595</v>
      </c>
      <c r="H25" s="1">
        <v>1</v>
      </c>
      <c r="J25" s="26" t="s">
        <v>650</v>
      </c>
      <c r="K25">
        <v>1</v>
      </c>
      <c r="M25" s="26">
        <v>438</v>
      </c>
      <c r="N25">
        <v>3</v>
      </c>
      <c r="V25" s="26">
        <v>27</v>
      </c>
      <c r="W25">
        <v>16</v>
      </c>
      <c r="Y25" s="34">
        <v>10</v>
      </c>
      <c r="Z25" s="1">
        <v>50</v>
      </c>
      <c r="AB25" s="35">
        <v>52436.2</v>
      </c>
      <c r="AC25" s="27">
        <v>1</v>
      </c>
      <c r="AN25" s="26">
        <v>1643.11</v>
      </c>
      <c r="AO25">
        <v>1</v>
      </c>
    </row>
    <row r="26" spans="1:44" x14ac:dyDescent="0.2">
      <c r="A26" s="29" t="s">
        <v>11</v>
      </c>
      <c r="B26">
        <v>991</v>
      </c>
      <c r="D26" s="26">
        <v>12</v>
      </c>
      <c r="E26">
        <v>1</v>
      </c>
      <c r="G26" s="34">
        <v>15568748</v>
      </c>
      <c r="H26" s="1">
        <v>1</v>
      </c>
      <c r="J26" s="26" t="s">
        <v>502</v>
      </c>
      <c r="K26">
        <v>1</v>
      </c>
      <c r="M26" s="26">
        <v>439</v>
      </c>
      <c r="N26">
        <v>1</v>
      </c>
      <c r="V26" s="26">
        <v>28</v>
      </c>
      <c r="W26">
        <v>21</v>
      </c>
      <c r="Y26" s="34" t="s">
        <v>783</v>
      </c>
      <c r="Z26" s="1">
        <v>991</v>
      </c>
      <c r="AB26" s="35">
        <v>54503.55</v>
      </c>
      <c r="AC26" s="27">
        <v>1</v>
      </c>
      <c r="AN26" s="26">
        <v>1907.66</v>
      </c>
      <c r="AO26">
        <v>1</v>
      </c>
    </row>
    <row r="27" spans="1:44" x14ac:dyDescent="0.2">
      <c r="A27" s="28" t="s">
        <v>12</v>
      </c>
      <c r="B27">
        <v>990</v>
      </c>
      <c r="D27" s="26">
        <v>13</v>
      </c>
      <c r="E27">
        <v>1</v>
      </c>
      <c r="G27" s="34">
        <v>15568982</v>
      </c>
      <c r="H27" s="1">
        <v>1</v>
      </c>
      <c r="J27" s="26" t="s">
        <v>163</v>
      </c>
      <c r="K27">
        <v>1</v>
      </c>
      <c r="M27" s="26">
        <v>443</v>
      </c>
      <c r="N27">
        <v>2</v>
      </c>
      <c r="V27" s="26">
        <v>29</v>
      </c>
      <c r="W27">
        <v>32</v>
      </c>
      <c r="AB27" s="35">
        <v>54901.01</v>
      </c>
      <c r="AC27" s="27">
        <v>1</v>
      </c>
      <c r="AN27" s="26">
        <v>2010.98</v>
      </c>
      <c r="AO27">
        <v>1</v>
      </c>
    </row>
    <row r="28" spans="1:44" ht="16" thickBot="1" x14ac:dyDescent="0.25">
      <c r="A28" s="31" t="s">
        <v>13</v>
      </c>
      <c r="B28" s="33">
        <v>991</v>
      </c>
      <c r="D28" s="26">
        <v>14</v>
      </c>
      <c r="E28">
        <v>1</v>
      </c>
      <c r="G28" s="34">
        <v>15569590</v>
      </c>
      <c r="H28" s="1">
        <v>1</v>
      </c>
      <c r="J28" s="26" t="s">
        <v>115</v>
      </c>
      <c r="K28">
        <v>1</v>
      </c>
      <c r="M28" s="26">
        <v>445</v>
      </c>
      <c r="N28">
        <v>1</v>
      </c>
      <c r="V28" s="26">
        <v>30</v>
      </c>
      <c r="W28">
        <v>32</v>
      </c>
      <c r="AB28" s="35">
        <v>56084.69</v>
      </c>
      <c r="AC28" s="27">
        <v>1</v>
      </c>
      <c r="AN28" s="26">
        <v>2079.1999999999998</v>
      </c>
      <c r="AO28">
        <v>1</v>
      </c>
    </row>
    <row r="29" spans="1:44" x14ac:dyDescent="0.2">
      <c r="D29" s="26">
        <v>15</v>
      </c>
      <c r="E29">
        <v>1</v>
      </c>
      <c r="G29" s="34">
        <v>15569807</v>
      </c>
      <c r="H29" s="1">
        <v>1</v>
      </c>
      <c r="J29" s="26" t="s">
        <v>273</v>
      </c>
      <c r="K29">
        <v>1</v>
      </c>
      <c r="M29" s="26">
        <v>450</v>
      </c>
      <c r="N29">
        <v>1</v>
      </c>
      <c r="V29" s="26">
        <v>31</v>
      </c>
      <c r="W29">
        <v>43</v>
      </c>
      <c r="AB29" s="35">
        <v>56214.85</v>
      </c>
      <c r="AC29" s="27">
        <v>1</v>
      </c>
      <c r="AN29" s="26">
        <v>2319.96</v>
      </c>
      <c r="AO29">
        <v>1</v>
      </c>
    </row>
    <row r="30" spans="1:44" x14ac:dyDescent="0.2">
      <c r="D30" s="26">
        <v>16</v>
      </c>
      <c r="E30">
        <v>1</v>
      </c>
      <c r="G30" s="34">
        <v>15570060</v>
      </c>
      <c r="H30" s="1">
        <v>1</v>
      </c>
      <c r="J30" s="26" t="s">
        <v>645</v>
      </c>
      <c r="K30">
        <v>1</v>
      </c>
      <c r="M30" s="26">
        <v>456</v>
      </c>
      <c r="N30">
        <v>1</v>
      </c>
      <c r="V30" s="26">
        <v>32</v>
      </c>
      <c r="W30">
        <v>37</v>
      </c>
      <c r="AB30" s="35">
        <v>57017.06</v>
      </c>
      <c r="AC30" s="27">
        <v>1</v>
      </c>
      <c r="AN30" s="26">
        <v>2383.59</v>
      </c>
      <c r="AO30">
        <v>1</v>
      </c>
    </row>
    <row r="31" spans="1:44" x14ac:dyDescent="0.2">
      <c r="D31" s="26">
        <v>17</v>
      </c>
      <c r="E31">
        <v>1</v>
      </c>
      <c r="G31" s="34">
        <v>15570134</v>
      </c>
      <c r="H31" s="1">
        <v>1</v>
      </c>
      <c r="J31" s="26" t="s">
        <v>329</v>
      </c>
      <c r="K31">
        <v>1</v>
      </c>
      <c r="M31" s="26">
        <v>459</v>
      </c>
      <c r="N31">
        <v>2</v>
      </c>
      <c r="V31" s="26">
        <v>33</v>
      </c>
      <c r="W31">
        <v>34</v>
      </c>
      <c r="AB31" s="35">
        <v>57929.81</v>
      </c>
      <c r="AC31" s="27">
        <v>1</v>
      </c>
      <c r="AN31" s="26">
        <v>3710.34</v>
      </c>
      <c r="AO31">
        <v>1</v>
      </c>
    </row>
    <row r="32" spans="1:44" x14ac:dyDescent="0.2">
      <c r="D32" s="26">
        <v>18</v>
      </c>
      <c r="E32">
        <v>1</v>
      </c>
      <c r="G32" s="34">
        <v>15571002</v>
      </c>
      <c r="H32" s="1">
        <v>1</v>
      </c>
      <c r="J32" s="26" t="s">
        <v>540</v>
      </c>
      <c r="K32">
        <v>2</v>
      </c>
      <c r="M32" s="26">
        <v>460</v>
      </c>
      <c r="N32">
        <v>2</v>
      </c>
      <c r="V32" s="26">
        <v>34</v>
      </c>
      <c r="W32">
        <v>46</v>
      </c>
      <c r="AB32" s="35">
        <v>58469.37</v>
      </c>
      <c r="AC32" s="27">
        <v>1</v>
      </c>
      <c r="AN32" s="26">
        <v>3937.37</v>
      </c>
      <c r="AO32">
        <v>1</v>
      </c>
    </row>
    <row r="33" spans="4:41" x14ac:dyDescent="0.2">
      <c r="D33" s="26">
        <v>19</v>
      </c>
      <c r="E33">
        <v>1</v>
      </c>
      <c r="G33" s="34">
        <v>15571221</v>
      </c>
      <c r="H33" s="1">
        <v>1</v>
      </c>
      <c r="J33" s="26" t="s">
        <v>30</v>
      </c>
      <c r="K33">
        <v>2</v>
      </c>
      <c r="M33" s="26">
        <v>461</v>
      </c>
      <c r="N33">
        <v>1</v>
      </c>
      <c r="V33" s="26">
        <v>35</v>
      </c>
      <c r="W33">
        <v>55</v>
      </c>
      <c r="AB33" s="35">
        <v>58629.97</v>
      </c>
      <c r="AC33" s="27">
        <v>1</v>
      </c>
      <c r="AN33" s="26">
        <v>4389.3999999999996</v>
      </c>
      <c r="AO33">
        <v>1</v>
      </c>
    </row>
    <row r="34" spans="4:41" x14ac:dyDescent="0.2">
      <c r="D34" s="26">
        <v>20</v>
      </c>
      <c r="E34">
        <v>1</v>
      </c>
      <c r="G34" s="34">
        <v>15571816</v>
      </c>
      <c r="H34" s="1">
        <v>1</v>
      </c>
      <c r="J34" s="26" t="s">
        <v>547</v>
      </c>
      <c r="K34">
        <v>1</v>
      </c>
      <c r="M34" s="26">
        <v>464</v>
      </c>
      <c r="N34">
        <v>2</v>
      </c>
      <c r="V34" s="26">
        <v>36</v>
      </c>
      <c r="W34">
        <v>59</v>
      </c>
      <c r="AB34" s="35">
        <v>58641.43</v>
      </c>
      <c r="AC34" s="27">
        <v>1</v>
      </c>
      <c r="AN34" s="26">
        <v>4400.32</v>
      </c>
      <c r="AO34">
        <v>1</v>
      </c>
    </row>
    <row r="35" spans="4:41" x14ac:dyDescent="0.2">
      <c r="D35" s="26">
        <v>21</v>
      </c>
      <c r="E35">
        <v>1</v>
      </c>
      <c r="G35" s="34">
        <v>15571928</v>
      </c>
      <c r="H35" s="1">
        <v>1</v>
      </c>
      <c r="J35" s="26" t="s">
        <v>343</v>
      </c>
      <c r="K35">
        <v>1</v>
      </c>
      <c r="M35" s="26">
        <v>465</v>
      </c>
      <c r="N35">
        <v>1</v>
      </c>
      <c r="V35" s="26">
        <v>37</v>
      </c>
      <c r="W35">
        <v>45</v>
      </c>
      <c r="AB35" s="35">
        <v>59408.63</v>
      </c>
      <c r="AC35" s="27">
        <v>1</v>
      </c>
      <c r="AN35" s="26">
        <v>4861.72</v>
      </c>
      <c r="AO35">
        <v>1</v>
      </c>
    </row>
    <row r="36" spans="4:41" x14ac:dyDescent="0.2">
      <c r="D36" s="26">
        <v>22</v>
      </c>
      <c r="E36">
        <v>1</v>
      </c>
      <c r="G36" s="34">
        <v>15571973</v>
      </c>
      <c r="H36" s="1">
        <v>1</v>
      </c>
      <c r="J36" s="26" t="s">
        <v>419</v>
      </c>
      <c r="K36">
        <v>1</v>
      </c>
      <c r="M36" s="26">
        <v>468</v>
      </c>
      <c r="N36">
        <v>3</v>
      </c>
      <c r="V36" s="26">
        <v>38</v>
      </c>
      <c r="W36">
        <v>42</v>
      </c>
      <c r="AB36" s="35">
        <v>59697.17</v>
      </c>
      <c r="AC36" s="27">
        <v>1</v>
      </c>
      <c r="AN36" s="26">
        <v>5097.67</v>
      </c>
      <c r="AO36">
        <v>1</v>
      </c>
    </row>
    <row r="37" spans="4:41" x14ac:dyDescent="0.2">
      <c r="D37" s="26">
        <v>23</v>
      </c>
      <c r="E37">
        <v>1</v>
      </c>
      <c r="G37" s="34">
        <v>15572265</v>
      </c>
      <c r="H37" s="1">
        <v>1</v>
      </c>
      <c r="J37" s="26" t="s">
        <v>628</v>
      </c>
      <c r="K37">
        <v>1</v>
      </c>
      <c r="M37" s="26">
        <v>472</v>
      </c>
      <c r="N37">
        <v>1</v>
      </c>
      <c r="V37" s="26">
        <v>39</v>
      </c>
      <c r="W37">
        <v>41</v>
      </c>
      <c r="AB37" s="35">
        <v>61710.44</v>
      </c>
      <c r="AC37" s="27">
        <v>1</v>
      </c>
      <c r="AN37" s="26">
        <v>5472.7</v>
      </c>
      <c r="AO37">
        <v>1</v>
      </c>
    </row>
    <row r="38" spans="4:41" x14ac:dyDescent="0.2">
      <c r="D38" s="26">
        <v>24</v>
      </c>
      <c r="E38">
        <v>1</v>
      </c>
      <c r="G38" s="34">
        <v>15573112</v>
      </c>
      <c r="H38" s="1">
        <v>1</v>
      </c>
      <c r="J38" s="26" t="s">
        <v>57</v>
      </c>
      <c r="K38">
        <v>1</v>
      </c>
      <c r="M38" s="26">
        <v>474</v>
      </c>
      <c r="N38">
        <v>2</v>
      </c>
      <c r="V38" s="26">
        <v>40</v>
      </c>
      <c r="W38">
        <v>32</v>
      </c>
      <c r="AB38" s="35">
        <v>61825.5</v>
      </c>
      <c r="AC38" s="27">
        <v>1</v>
      </c>
      <c r="AN38" s="26">
        <v>5597.94</v>
      </c>
      <c r="AO38">
        <v>1</v>
      </c>
    </row>
    <row r="39" spans="4:41" x14ac:dyDescent="0.2">
      <c r="D39" s="26">
        <v>25</v>
      </c>
      <c r="E39">
        <v>1</v>
      </c>
      <c r="G39" s="34">
        <v>15573152</v>
      </c>
      <c r="H39" s="1">
        <v>1</v>
      </c>
      <c r="J39" s="26" t="s">
        <v>666</v>
      </c>
      <c r="K39">
        <v>1</v>
      </c>
      <c r="M39" s="26">
        <v>475</v>
      </c>
      <c r="N39">
        <v>3</v>
      </c>
      <c r="V39" s="26">
        <v>41</v>
      </c>
      <c r="W39">
        <v>37</v>
      </c>
      <c r="AB39" s="35">
        <v>62276.99</v>
      </c>
      <c r="AC39" s="27">
        <v>1</v>
      </c>
      <c r="AN39" s="26">
        <v>5684.17</v>
      </c>
      <c r="AO39">
        <v>1</v>
      </c>
    </row>
    <row r="40" spans="4:41" x14ac:dyDescent="0.2">
      <c r="D40" s="26">
        <v>26</v>
      </c>
      <c r="E40">
        <v>1</v>
      </c>
      <c r="G40" s="34">
        <v>15573318</v>
      </c>
      <c r="H40" s="1">
        <v>1</v>
      </c>
      <c r="J40" s="26" t="s">
        <v>696</v>
      </c>
      <c r="K40">
        <v>1</v>
      </c>
      <c r="M40" s="26">
        <v>476</v>
      </c>
      <c r="N40">
        <v>1</v>
      </c>
      <c r="V40" s="26">
        <v>42</v>
      </c>
      <c r="W40">
        <v>39</v>
      </c>
      <c r="AB40" s="35">
        <v>63095.01</v>
      </c>
      <c r="AC40" s="27">
        <v>1</v>
      </c>
      <c r="AN40" s="26">
        <v>5907.11</v>
      </c>
      <c r="AO40">
        <v>1</v>
      </c>
    </row>
    <row r="41" spans="4:41" x14ac:dyDescent="0.2">
      <c r="D41" s="26">
        <v>27</v>
      </c>
      <c r="E41">
        <v>1</v>
      </c>
      <c r="G41" s="34">
        <v>15573456</v>
      </c>
      <c r="H41" s="1">
        <v>1</v>
      </c>
      <c r="J41" s="26" t="s">
        <v>147</v>
      </c>
      <c r="K41">
        <v>1</v>
      </c>
      <c r="M41" s="26">
        <v>477</v>
      </c>
      <c r="N41">
        <v>1</v>
      </c>
      <c r="V41" s="26">
        <v>43</v>
      </c>
      <c r="W41">
        <v>29</v>
      </c>
      <c r="AB41" s="35">
        <v>63227</v>
      </c>
      <c r="AC41" s="27">
        <v>1</v>
      </c>
      <c r="AN41" s="26">
        <v>5978.2</v>
      </c>
      <c r="AO41">
        <v>1</v>
      </c>
    </row>
    <row r="42" spans="4:41" x14ac:dyDescent="0.2">
      <c r="D42" s="26">
        <v>28</v>
      </c>
      <c r="E42">
        <v>1</v>
      </c>
      <c r="G42" s="34">
        <v>15574012</v>
      </c>
      <c r="H42" s="1">
        <v>1</v>
      </c>
      <c r="J42" s="26" t="s">
        <v>187</v>
      </c>
      <c r="K42">
        <v>1</v>
      </c>
      <c r="M42" s="26">
        <v>479</v>
      </c>
      <c r="N42">
        <v>4</v>
      </c>
      <c r="V42" s="26">
        <v>44</v>
      </c>
      <c r="W42">
        <v>25</v>
      </c>
      <c r="AB42" s="35">
        <v>63349.75</v>
      </c>
      <c r="AC42" s="27">
        <v>1</v>
      </c>
      <c r="AN42" s="26">
        <v>6057.81</v>
      </c>
      <c r="AO42">
        <v>1</v>
      </c>
    </row>
    <row r="43" spans="4:41" x14ac:dyDescent="0.2">
      <c r="D43" s="26">
        <v>29</v>
      </c>
      <c r="E43">
        <v>1</v>
      </c>
      <c r="G43" s="34">
        <v>15574692</v>
      </c>
      <c r="H43" s="1">
        <v>1</v>
      </c>
      <c r="J43" s="26" t="s">
        <v>615</v>
      </c>
      <c r="K43">
        <v>1</v>
      </c>
      <c r="M43" s="26">
        <v>480</v>
      </c>
      <c r="N43">
        <v>1</v>
      </c>
      <c r="V43" s="26">
        <v>45</v>
      </c>
      <c r="W43">
        <v>26</v>
      </c>
      <c r="AB43" s="35">
        <v>63663.93</v>
      </c>
      <c r="AC43" s="27">
        <v>1</v>
      </c>
      <c r="AN43" s="26">
        <v>6078.46</v>
      </c>
      <c r="AO43">
        <v>1</v>
      </c>
    </row>
    <row r="44" spans="4:41" x14ac:dyDescent="0.2">
      <c r="D44" s="26">
        <v>30</v>
      </c>
      <c r="E44">
        <v>1</v>
      </c>
      <c r="G44" s="34">
        <v>15575024</v>
      </c>
      <c r="H44" s="1">
        <v>1</v>
      </c>
      <c r="J44" s="26" t="s">
        <v>421</v>
      </c>
      <c r="K44">
        <v>1</v>
      </c>
      <c r="M44" s="26">
        <v>482</v>
      </c>
      <c r="N44">
        <v>1</v>
      </c>
      <c r="V44" s="26">
        <v>46</v>
      </c>
      <c r="W44">
        <v>25</v>
      </c>
      <c r="AB44" s="35">
        <v>63669.42</v>
      </c>
      <c r="AC44" s="27">
        <v>1</v>
      </c>
      <c r="AN44" s="26">
        <v>6232.31</v>
      </c>
      <c r="AO44">
        <v>1</v>
      </c>
    </row>
    <row r="45" spans="4:41" x14ac:dyDescent="0.2">
      <c r="D45" s="26">
        <v>31</v>
      </c>
      <c r="E45">
        <v>1</v>
      </c>
      <c r="G45" s="34">
        <v>15575185</v>
      </c>
      <c r="H45" s="1">
        <v>1</v>
      </c>
      <c r="J45" s="26" t="s">
        <v>301</v>
      </c>
      <c r="K45">
        <v>1</v>
      </c>
      <c r="M45" s="26">
        <v>483</v>
      </c>
      <c r="N45">
        <v>1</v>
      </c>
      <c r="V45" s="26">
        <v>47</v>
      </c>
      <c r="W45">
        <v>12</v>
      </c>
      <c r="AB45" s="35">
        <v>64097.75</v>
      </c>
      <c r="AC45" s="27">
        <v>1</v>
      </c>
      <c r="AN45" s="26">
        <v>6534.18</v>
      </c>
      <c r="AO45">
        <v>1</v>
      </c>
    </row>
    <row r="46" spans="4:41" x14ac:dyDescent="0.2">
      <c r="D46" s="26">
        <v>32</v>
      </c>
      <c r="E46">
        <v>1</v>
      </c>
      <c r="G46" s="34">
        <v>15575492</v>
      </c>
      <c r="H46" s="1">
        <v>1</v>
      </c>
      <c r="J46" s="26" t="s">
        <v>721</v>
      </c>
      <c r="K46">
        <v>1</v>
      </c>
      <c r="M46" s="26">
        <v>484</v>
      </c>
      <c r="N46">
        <v>3</v>
      </c>
      <c r="V46" s="26">
        <v>48</v>
      </c>
      <c r="W46">
        <v>22</v>
      </c>
      <c r="AB46" s="35">
        <v>64119.38</v>
      </c>
      <c r="AC46" s="27">
        <v>1</v>
      </c>
      <c r="AN46" s="26">
        <v>7222.92</v>
      </c>
      <c r="AO46">
        <v>1</v>
      </c>
    </row>
    <row r="47" spans="4:41" x14ac:dyDescent="0.2">
      <c r="D47" s="26">
        <v>33</v>
      </c>
      <c r="E47">
        <v>1</v>
      </c>
      <c r="G47" s="34">
        <v>15575883</v>
      </c>
      <c r="H47" s="1">
        <v>1</v>
      </c>
      <c r="J47" s="26" t="s">
        <v>512</v>
      </c>
      <c r="K47">
        <v>1</v>
      </c>
      <c r="M47" s="26">
        <v>485</v>
      </c>
      <c r="N47">
        <v>2</v>
      </c>
      <c r="V47" s="26">
        <v>49</v>
      </c>
      <c r="W47">
        <v>15</v>
      </c>
      <c r="AB47" s="35">
        <v>64740.12</v>
      </c>
      <c r="AC47" s="27">
        <v>1</v>
      </c>
      <c r="AN47" s="26">
        <v>7330.59</v>
      </c>
      <c r="AO47">
        <v>1</v>
      </c>
    </row>
    <row r="48" spans="4:41" x14ac:dyDescent="0.2">
      <c r="D48" s="26">
        <v>34</v>
      </c>
      <c r="E48">
        <v>1</v>
      </c>
      <c r="G48" s="34">
        <v>15576256</v>
      </c>
      <c r="H48" s="1">
        <v>1</v>
      </c>
      <c r="J48" s="26" t="s">
        <v>661</v>
      </c>
      <c r="K48">
        <v>1</v>
      </c>
      <c r="M48" s="26">
        <v>486</v>
      </c>
      <c r="N48">
        <v>2</v>
      </c>
      <c r="V48" s="26">
        <v>50</v>
      </c>
      <c r="W48">
        <v>10</v>
      </c>
      <c r="AB48" s="35">
        <v>65253.07</v>
      </c>
      <c r="AC48" s="27">
        <v>1</v>
      </c>
      <c r="AN48" s="26">
        <v>7666.73</v>
      </c>
      <c r="AO48">
        <v>1</v>
      </c>
    </row>
    <row r="49" spans="4:41" x14ac:dyDescent="0.2">
      <c r="D49" s="26">
        <v>35</v>
      </c>
      <c r="E49">
        <v>1</v>
      </c>
      <c r="G49" s="34">
        <v>15576269</v>
      </c>
      <c r="H49" s="1">
        <v>1</v>
      </c>
      <c r="J49" s="26" t="s">
        <v>669</v>
      </c>
      <c r="K49">
        <v>1</v>
      </c>
      <c r="M49" s="26">
        <v>487</v>
      </c>
      <c r="N49">
        <v>1</v>
      </c>
      <c r="V49" s="26">
        <v>51</v>
      </c>
      <c r="W49">
        <v>13</v>
      </c>
      <c r="AB49" s="35">
        <v>66392.639999999999</v>
      </c>
      <c r="AC49" s="27">
        <v>1</v>
      </c>
      <c r="AN49" s="26">
        <v>7698.6</v>
      </c>
      <c r="AO49">
        <v>1</v>
      </c>
    </row>
    <row r="50" spans="4:41" x14ac:dyDescent="0.2">
      <c r="D50" s="26">
        <v>36</v>
      </c>
      <c r="E50">
        <v>1</v>
      </c>
      <c r="G50" s="34">
        <v>15576313</v>
      </c>
      <c r="H50" s="1">
        <v>1</v>
      </c>
      <c r="J50" s="26" t="s">
        <v>49</v>
      </c>
      <c r="K50">
        <v>1</v>
      </c>
      <c r="M50" s="26">
        <v>488</v>
      </c>
      <c r="N50">
        <v>1</v>
      </c>
      <c r="V50" s="26">
        <v>52</v>
      </c>
      <c r="W50">
        <v>7</v>
      </c>
      <c r="AB50" s="35">
        <v>67226.37</v>
      </c>
      <c r="AC50" s="27">
        <v>1</v>
      </c>
      <c r="AN50" s="26">
        <v>7797.01</v>
      </c>
      <c r="AO50">
        <v>1</v>
      </c>
    </row>
    <row r="51" spans="4:41" x14ac:dyDescent="0.2">
      <c r="D51" s="26">
        <v>37</v>
      </c>
      <c r="E51">
        <v>1</v>
      </c>
      <c r="G51" s="34">
        <v>15576352</v>
      </c>
      <c r="H51" s="1">
        <v>1</v>
      </c>
      <c r="J51" s="26" t="s">
        <v>613</v>
      </c>
      <c r="K51">
        <v>2</v>
      </c>
      <c r="M51" s="26">
        <v>490</v>
      </c>
      <c r="N51">
        <v>2</v>
      </c>
      <c r="V51" s="26">
        <v>53</v>
      </c>
      <c r="W51">
        <v>8</v>
      </c>
      <c r="AB51" s="35">
        <v>67238.98</v>
      </c>
      <c r="AC51" s="27">
        <v>1</v>
      </c>
      <c r="AN51" s="26">
        <v>8080.85</v>
      </c>
      <c r="AO51">
        <v>1</v>
      </c>
    </row>
    <row r="52" spans="4:41" x14ac:dyDescent="0.2">
      <c r="D52" s="26">
        <v>38</v>
      </c>
      <c r="E52">
        <v>1</v>
      </c>
      <c r="G52" s="34">
        <v>15576368</v>
      </c>
      <c r="H52" s="1">
        <v>1</v>
      </c>
      <c r="J52" s="26" t="s">
        <v>225</v>
      </c>
      <c r="K52">
        <v>1</v>
      </c>
      <c r="M52" s="26">
        <v>492</v>
      </c>
      <c r="N52">
        <v>2</v>
      </c>
      <c r="V52" s="26">
        <v>54</v>
      </c>
      <c r="W52">
        <v>6</v>
      </c>
      <c r="AB52" s="35">
        <v>67996.23</v>
      </c>
      <c r="AC52" s="27">
        <v>1</v>
      </c>
      <c r="AN52" s="26">
        <v>8128.32</v>
      </c>
      <c r="AO52">
        <v>1</v>
      </c>
    </row>
    <row r="53" spans="4:41" x14ac:dyDescent="0.2">
      <c r="D53" s="26">
        <v>39</v>
      </c>
      <c r="E53">
        <v>1</v>
      </c>
      <c r="G53" s="34">
        <v>15576623</v>
      </c>
      <c r="H53" s="1">
        <v>1</v>
      </c>
      <c r="J53" s="26" t="s">
        <v>295</v>
      </c>
      <c r="K53">
        <v>1</v>
      </c>
      <c r="M53" s="26">
        <v>493</v>
      </c>
      <c r="N53">
        <v>1</v>
      </c>
      <c r="V53" s="26">
        <v>55</v>
      </c>
      <c r="W53">
        <v>4</v>
      </c>
      <c r="AB53" s="35">
        <v>68065.8</v>
      </c>
      <c r="AC53" s="27">
        <v>1</v>
      </c>
      <c r="AN53" s="26">
        <v>8404.73</v>
      </c>
      <c r="AO53">
        <v>1</v>
      </c>
    </row>
    <row r="54" spans="4:41" x14ac:dyDescent="0.2">
      <c r="D54" s="26">
        <v>40</v>
      </c>
      <c r="E54">
        <v>1</v>
      </c>
      <c r="G54" s="34">
        <v>15577657</v>
      </c>
      <c r="H54" s="1">
        <v>1</v>
      </c>
      <c r="J54" s="26" t="s">
        <v>459</v>
      </c>
      <c r="K54">
        <v>1</v>
      </c>
      <c r="M54" s="26">
        <v>494</v>
      </c>
      <c r="N54">
        <v>1</v>
      </c>
      <c r="V54" s="26">
        <v>56</v>
      </c>
      <c r="W54">
        <v>7</v>
      </c>
      <c r="AB54" s="35">
        <v>68598.559999999998</v>
      </c>
      <c r="AC54" s="27">
        <v>1</v>
      </c>
      <c r="AN54" s="26">
        <v>8487.75</v>
      </c>
      <c r="AO54">
        <v>1</v>
      </c>
    </row>
    <row r="55" spans="4:41" x14ac:dyDescent="0.2">
      <c r="D55" s="26">
        <v>41</v>
      </c>
      <c r="E55">
        <v>1</v>
      </c>
      <c r="G55" s="34">
        <v>15578045</v>
      </c>
      <c r="H55" s="1">
        <v>1</v>
      </c>
      <c r="J55" s="26" t="s">
        <v>640</v>
      </c>
      <c r="K55">
        <v>2</v>
      </c>
      <c r="M55" s="26">
        <v>495</v>
      </c>
      <c r="N55">
        <v>1</v>
      </c>
      <c r="V55" s="26">
        <v>57</v>
      </c>
      <c r="W55">
        <v>13</v>
      </c>
      <c r="AB55" s="35">
        <v>70302.48</v>
      </c>
      <c r="AC55" s="27">
        <v>1</v>
      </c>
      <c r="AN55" s="26">
        <v>8546.8700000000008</v>
      </c>
      <c r="AO55">
        <v>1</v>
      </c>
    </row>
    <row r="56" spans="4:41" x14ac:dyDescent="0.2">
      <c r="D56" s="26">
        <v>42</v>
      </c>
      <c r="E56">
        <v>1</v>
      </c>
      <c r="G56" s="34">
        <v>15578186</v>
      </c>
      <c r="H56" s="1">
        <v>1</v>
      </c>
      <c r="J56" s="26" t="s">
        <v>92</v>
      </c>
      <c r="K56">
        <v>1</v>
      </c>
      <c r="M56" s="26">
        <v>497</v>
      </c>
      <c r="N56">
        <v>3</v>
      </c>
      <c r="V56" s="26">
        <v>58</v>
      </c>
      <c r="W56">
        <v>11</v>
      </c>
      <c r="AB56" s="35">
        <v>70349.48</v>
      </c>
      <c r="AC56" s="27">
        <v>1</v>
      </c>
      <c r="AN56" s="26">
        <v>8590.83</v>
      </c>
      <c r="AO56">
        <v>1</v>
      </c>
    </row>
    <row r="57" spans="4:41" x14ac:dyDescent="0.2">
      <c r="D57" s="26">
        <v>43</v>
      </c>
      <c r="E57">
        <v>1</v>
      </c>
      <c r="G57" s="34">
        <v>15578761</v>
      </c>
      <c r="H57" s="1">
        <v>1</v>
      </c>
      <c r="J57" s="26" t="s">
        <v>675</v>
      </c>
      <c r="K57">
        <v>1</v>
      </c>
      <c r="M57" s="26">
        <v>498</v>
      </c>
      <c r="N57">
        <v>2</v>
      </c>
      <c r="V57" s="26">
        <v>59</v>
      </c>
      <c r="W57">
        <v>3</v>
      </c>
      <c r="AB57" s="35">
        <v>70438.009999999995</v>
      </c>
      <c r="AC57" s="27">
        <v>1</v>
      </c>
      <c r="AN57" s="26">
        <v>8636.0499999999993</v>
      </c>
      <c r="AO57">
        <v>1</v>
      </c>
    </row>
    <row r="58" spans="4:41" x14ac:dyDescent="0.2">
      <c r="D58" s="26">
        <v>44</v>
      </c>
      <c r="E58">
        <v>1</v>
      </c>
      <c r="G58" s="34">
        <v>15578977</v>
      </c>
      <c r="H58" s="1">
        <v>1</v>
      </c>
      <c r="J58" s="26" t="s">
        <v>241</v>
      </c>
      <c r="K58">
        <v>1</v>
      </c>
      <c r="M58" s="26">
        <v>499</v>
      </c>
      <c r="N58">
        <v>1</v>
      </c>
      <c r="V58" s="26">
        <v>60</v>
      </c>
      <c r="W58">
        <v>6</v>
      </c>
      <c r="AB58" s="35">
        <v>71264.02</v>
      </c>
      <c r="AC58" s="27">
        <v>1</v>
      </c>
      <c r="AN58" s="26">
        <v>8996.9699999999993</v>
      </c>
      <c r="AO58">
        <v>1</v>
      </c>
    </row>
    <row r="59" spans="4:41" x14ac:dyDescent="0.2">
      <c r="D59" s="26">
        <v>45</v>
      </c>
      <c r="E59">
        <v>1</v>
      </c>
      <c r="G59" s="34">
        <v>15578980</v>
      </c>
      <c r="H59" s="1">
        <v>1</v>
      </c>
      <c r="J59" s="26" t="s">
        <v>434</v>
      </c>
      <c r="K59">
        <v>2</v>
      </c>
      <c r="M59" s="26">
        <v>501</v>
      </c>
      <c r="N59">
        <v>5</v>
      </c>
      <c r="V59" s="26">
        <v>61</v>
      </c>
      <c r="W59">
        <v>8</v>
      </c>
      <c r="AB59" s="35">
        <v>71340.09</v>
      </c>
      <c r="AC59" s="27">
        <v>1</v>
      </c>
      <c r="AN59" s="26">
        <v>9200.5400000000009</v>
      </c>
      <c r="AO59">
        <v>1</v>
      </c>
    </row>
    <row r="60" spans="4:41" x14ac:dyDescent="0.2">
      <c r="D60" s="26">
        <v>46</v>
      </c>
      <c r="E60">
        <v>1</v>
      </c>
      <c r="G60" s="34">
        <v>15579334</v>
      </c>
      <c r="H60" s="1">
        <v>1</v>
      </c>
      <c r="J60" s="26" t="s">
        <v>24</v>
      </c>
      <c r="K60">
        <v>1</v>
      </c>
      <c r="M60" s="26">
        <v>502</v>
      </c>
      <c r="N60">
        <v>2</v>
      </c>
      <c r="V60" s="26">
        <v>62</v>
      </c>
      <c r="W60">
        <v>5</v>
      </c>
      <c r="AB60" s="35">
        <v>71497.789999999994</v>
      </c>
      <c r="AC60" s="27">
        <v>1</v>
      </c>
      <c r="AN60" s="26">
        <v>9217.5499999999993</v>
      </c>
      <c r="AO60">
        <v>1</v>
      </c>
    </row>
    <row r="61" spans="4:41" x14ac:dyDescent="0.2">
      <c r="D61" s="26">
        <v>47</v>
      </c>
      <c r="E61">
        <v>1</v>
      </c>
      <c r="G61" s="34">
        <v>15580146</v>
      </c>
      <c r="H61" s="1">
        <v>1</v>
      </c>
      <c r="J61" s="26" t="s">
        <v>697</v>
      </c>
      <c r="K61">
        <v>1</v>
      </c>
      <c r="M61" s="26">
        <v>503</v>
      </c>
      <c r="N61">
        <v>1</v>
      </c>
      <c r="V61" s="26">
        <v>63</v>
      </c>
      <c r="W61">
        <v>3</v>
      </c>
      <c r="AB61" s="35">
        <v>72392.41</v>
      </c>
      <c r="AC61" s="27">
        <v>1</v>
      </c>
      <c r="AN61" s="26">
        <v>9221.7800000000007</v>
      </c>
      <c r="AO61">
        <v>1</v>
      </c>
    </row>
    <row r="62" spans="4:41" x14ac:dyDescent="0.2">
      <c r="D62" s="26">
        <v>48</v>
      </c>
      <c r="E62">
        <v>1</v>
      </c>
      <c r="G62" s="34">
        <v>15580148</v>
      </c>
      <c r="H62" s="1">
        <v>1</v>
      </c>
      <c r="J62" s="26" t="s">
        <v>719</v>
      </c>
      <c r="K62">
        <v>1</v>
      </c>
      <c r="M62" s="26">
        <v>504</v>
      </c>
      <c r="N62">
        <v>1</v>
      </c>
      <c r="V62" s="26">
        <v>64</v>
      </c>
      <c r="W62">
        <v>3</v>
      </c>
      <c r="AB62" s="35">
        <v>73309.38</v>
      </c>
      <c r="AC62" s="27">
        <v>1</v>
      </c>
      <c r="AN62" s="26">
        <v>9262.77</v>
      </c>
      <c r="AO62">
        <v>1</v>
      </c>
    </row>
    <row r="63" spans="4:41" x14ac:dyDescent="0.2">
      <c r="D63" s="26">
        <v>49</v>
      </c>
      <c r="E63">
        <v>1</v>
      </c>
      <c r="G63" s="34">
        <v>15580203</v>
      </c>
      <c r="H63" s="1">
        <v>1</v>
      </c>
      <c r="J63" s="26" t="s">
        <v>312</v>
      </c>
      <c r="K63">
        <v>1</v>
      </c>
      <c r="M63" s="26">
        <v>505</v>
      </c>
      <c r="N63">
        <v>1</v>
      </c>
      <c r="V63" s="26">
        <v>65</v>
      </c>
      <c r="W63">
        <v>4</v>
      </c>
      <c r="AB63" s="35">
        <v>74596.149999999994</v>
      </c>
      <c r="AC63" s="27">
        <v>1</v>
      </c>
      <c r="AN63" s="26">
        <v>9468.64</v>
      </c>
      <c r="AO63">
        <v>1</v>
      </c>
    </row>
    <row r="64" spans="4:41" x14ac:dyDescent="0.2">
      <c r="D64" s="26">
        <v>50</v>
      </c>
      <c r="E64">
        <v>1</v>
      </c>
      <c r="G64" s="34">
        <v>15580684</v>
      </c>
      <c r="H64" s="1">
        <v>1</v>
      </c>
      <c r="J64" s="26" t="s">
        <v>29</v>
      </c>
      <c r="K64">
        <v>1</v>
      </c>
      <c r="M64" s="26">
        <v>506</v>
      </c>
      <c r="N64">
        <v>3</v>
      </c>
      <c r="V64" s="26">
        <v>66</v>
      </c>
      <c r="W64">
        <v>4</v>
      </c>
      <c r="AB64" s="35">
        <v>75263.16</v>
      </c>
      <c r="AC64" s="27">
        <v>1</v>
      </c>
      <c r="AN64" s="26">
        <v>9567.39</v>
      </c>
      <c r="AO64">
        <v>1</v>
      </c>
    </row>
    <row r="65" spans="4:41" x14ac:dyDescent="0.2">
      <c r="D65" s="26">
        <v>51</v>
      </c>
      <c r="E65">
        <v>1</v>
      </c>
      <c r="G65" s="34">
        <v>15580956</v>
      </c>
      <c r="H65" s="1">
        <v>1</v>
      </c>
      <c r="J65" s="26" t="s">
        <v>689</v>
      </c>
      <c r="K65">
        <v>1</v>
      </c>
      <c r="M65" s="26">
        <v>507</v>
      </c>
      <c r="N65">
        <v>1</v>
      </c>
      <c r="V65" s="26">
        <v>67</v>
      </c>
      <c r="W65">
        <v>5</v>
      </c>
      <c r="AB65" s="35">
        <v>75592.429999999993</v>
      </c>
      <c r="AC65" s="27">
        <v>1</v>
      </c>
      <c r="AN65" s="26">
        <v>9677</v>
      </c>
      <c r="AO65">
        <v>1</v>
      </c>
    </row>
    <row r="66" spans="4:41" x14ac:dyDescent="0.2">
      <c r="D66" s="26">
        <v>52</v>
      </c>
      <c r="E66">
        <v>1</v>
      </c>
      <c r="G66" s="34">
        <v>15581197</v>
      </c>
      <c r="H66" s="1">
        <v>1</v>
      </c>
      <c r="J66" s="26" t="s">
        <v>492</v>
      </c>
      <c r="K66">
        <v>1</v>
      </c>
      <c r="M66" s="26">
        <v>508</v>
      </c>
      <c r="N66">
        <v>1</v>
      </c>
      <c r="V66" s="26">
        <v>68</v>
      </c>
      <c r="W66">
        <v>1</v>
      </c>
      <c r="AB66" s="35">
        <v>75888.2</v>
      </c>
      <c r="AC66" s="27">
        <v>1</v>
      </c>
      <c r="AN66" s="26">
        <v>9679.2800000000007</v>
      </c>
      <c r="AO66">
        <v>1</v>
      </c>
    </row>
    <row r="67" spans="4:41" x14ac:dyDescent="0.2">
      <c r="D67" s="26">
        <v>53</v>
      </c>
      <c r="E67">
        <v>1</v>
      </c>
      <c r="G67" s="34">
        <v>15581229</v>
      </c>
      <c r="H67" s="1">
        <v>1</v>
      </c>
      <c r="J67" s="26" t="s">
        <v>103</v>
      </c>
      <c r="K67">
        <v>1</v>
      </c>
      <c r="M67" s="26">
        <v>509</v>
      </c>
      <c r="N67">
        <v>2</v>
      </c>
      <c r="V67" s="26">
        <v>69</v>
      </c>
      <c r="W67">
        <v>2</v>
      </c>
      <c r="AB67" s="35">
        <v>76190.48</v>
      </c>
      <c r="AC67" s="27">
        <v>1</v>
      </c>
      <c r="AN67" s="26">
        <v>9855.81</v>
      </c>
      <c r="AO67">
        <v>1</v>
      </c>
    </row>
    <row r="68" spans="4:41" x14ac:dyDescent="0.2">
      <c r="D68" s="26">
        <v>54</v>
      </c>
      <c r="E68">
        <v>1</v>
      </c>
      <c r="G68" s="34">
        <v>15581539</v>
      </c>
      <c r="H68" s="1">
        <v>1</v>
      </c>
      <c r="J68" s="26" t="s">
        <v>528</v>
      </c>
      <c r="K68">
        <v>1</v>
      </c>
      <c r="M68" s="26">
        <v>510</v>
      </c>
      <c r="N68">
        <v>3</v>
      </c>
      <c r="V68" s="26">
        <v>70</v>
      </c>
      <c r="W68">
        <v>2</v>
      </c>
      <c r="AB68" s="35">
        <v>76408.850000000006</v>
      </c>
      <c r="AC68" s="27">
        <v>1</v>
      </c>
      <c r="AN68" s="26">
        <v>9983.8799999999992</v>
      </c>
      <c r="AO68">
        <v>1</v>
      </c>
    </row>
    <row r="69" spans="4:41" x14ac:dyDescent="0.2">
      <c r="D69" s="26">
        <v>55</v>
      </c>
      <c r="E69">
        <v>1</v>
      </c>
      <c r="G69" s="34">
        <v>15582616</v>
      </c>
      <c r="H69" s="1">
        <v>1</v>
      </c>
      <c r="J69" s="26" t="s">
        <v>509</v>
      </c>
      <c r="K69">
        <v>2</v>
      </c>
      <c r="M69" s="26">
        <v>511</v>
      </c>
      <c r="N69">
        <v>4</v>
      </c>
      <c r="V69" s="26">
        <v>72</v>
      </c>
      <c r="W69">
        <v>2</v>
      </c>
      <c r="AB69" s="35">
        <v>76548.600000000006</v>
      </c>
      <c r="AC69" s="27">
        <v>1</v>
      </c>
      <c r="AN69" s="26">
        <v>10054.530000000001</v>
      </c>
      <c r="AO69">
        <v>1</v>
      </c>
    </row>
    <row r="70" spans="4:41" x14ac:dyDescent="0.2">
      <c r="D70" s="26">
        <v>56</v>
      </c>
      <c r="E70">
        <v>1</v>
      </c>
      <c r="G70" s="34">
        <v>15582741</v>
      </c>
      <c r="H70" s="1">
        <v>1</v>
      </c>
      <c r="J70" s="26" t="s">
        <v>447</v>
      </c>
      <c r="K70">
        <v>1</v>
      </c>
      <c r="M70" s="26">
        <v>512</v>
      </c>
      <c r="N70">
        <v>4</v>
      </c>
      <c r="V70" s="26">
        <v>73</v>
      </c>
      <c r="W70">
        <v>1</v>
      </c>
      <c r="AB70" s="35">
        <v>76968.12</v>
      </c>
      <c r="AC70" s="27">
        <v>1</v>
      </c>
      <c r="AN70" s="26">
        <v>10062.799999999999</v>
      </c>
      <c r="AO70">
        <v>1</v>
      </c>
    </row>
    <row r="71" spans="4:41" x14ac:dyDescent="0.2">
      <c r="D71" s="26">
        <v>57</v>
      </c>
      <c r="E71">
        <v>1</v>
      </c>
      <c r="G71" s="34">
        <v>15582797</v>
      </c>
      <c r="H71" s="1">
        <v>1</v>
      </c>
      <c r="J71" s="26" t="s">
        <v>618</v>
      </c>
      <c r="K71">
        <v>1</v>
      </c>
      <c r="M71" s="26">
        <v>514</v>
      </c>
      <c r="N71">
        <v>3</v>
      </c>
      <c r="V71" s="26">
        <v>74</v>
      </c>
      <c r="W71">
        <v>1</v>
      </c>
      <c r="AB71" s="35">
        <v>77168.87</v>
      </c>
      <c r="AC71" s="27">
        <v>1</v>
      </c>
      <c r="AN71" s="26">
        <v>10334.049999999999</v>
      </c>
      <c r="AO71">
        <v>1</v>
      </c>
    </row>
    <row r="72" spans="4:41" x14ac:dyDescent="0.2">
      <c r="D72" s="26">
        <v>58</v>
      </c>
      <c r="E72">
        <v>1</v>
      </c>
      <c r="G72" s="34">
        <v>15583212</v>
      </c>
      <c r="H72" s="1">
        <v>1</v>
      </c>
      <c r="J72" s="26" t="s">
        <v>573</v>
      </c>
      <c r="K72">
        <v>1</v>
      </c>
      <c r="M72" s="26">
        <v>515</v>
      </c>
      <c r="N72">
        <v>2</v>
      </c>
      <c r="V72" s="26">
        <v>75</v>
      </c>
      <c r="W72">
        <v>2</v>
      </c>
      <c r="AB72" s="35">
        <v>77253.22</v>
      </c>
      <c r="AC72" s="27">
        <v>1</v>
      </c>
      <c r="AN72" s="26">
        <v>10350.74</v>
      </c>
      <c r="AO72">
        <v>1</v>
      </c>
    </row>
    <row r="73" spans="4:41" x14ac:dyDescent="0.2">
      <c r="D73" s="26">
        <v>59</v>
      </c>
      <c r="E73">
        <v>1</v>
      </c>
      <c r="G73" s="34">
        <v>15583303</v>
      </c>
      <c r="H73" s="1">
        <v>1</v>
      </c>
      <c r="J73" s="26" t="s">
        <v>158</v>
      </c>
      <c r="K73">
        <v>1</v>
      </c>
      <c r="M73" s="26">
        <v>516</v>
      </c>
      <c r="N73">
        <v>4</v>
      </c>
      <c r="V73" s="26">
        <v>79</v>
      </c>
      <c r="W73">
        <v>1</v>
      </c>
      <c r="AB73" s="35">
        <v>77253.5</v>
      </c>
      <c r="AC73" s="27">
        <v>1</v>
      </c>
      <c r="AN73" s="26">
        <v>10357.030000000001</v>
      </c>
      <c r="AO73">
        <v>1</v>
      </c>
    </row>
    <row r="74" spans="4:41" x14ac:dyDescent="0.2">
      <c r="D74" s="26">
        <v>60</v>
      </c>
      <c r="E74">
        <v>1</v>
      </c>
      <c r="G74" s="34">
        <v>15583456</v>
      </c>
      <c r="H74" s="1">
        <v>1</v>
      </c>
      <c r="J74" s="26" t="s">
        <v>708</v>
      </c>
      <c r="K74">
        <v>1</v>
      </c>
      <c r="M74" s="26">
        <v>517</v>
      </c>
      <c r="N74">
        <v>1</v>
      </c>
      <c r="V74" s="26">
        <v>80</v>
      </c>
      <c r="W74">
        <v>1</v>
      </c>
      <c r="AB74" s="35">
        <v>77637.350000000006</v>
      </c>
      <c r="AC74" s="27">
        <v>1</v>
      </c>
      <c r="AN74" s="26">
        <v>10488.44</v>
      </c>
      <c r="AO74">
        <v>1</v>
      </c>
    </row>
    <row r="75" spans="4:41" x14ac:dyDescent="0.2">
      <c r="D75" s="26">
        <v>61</v>
      </c>
      <c r="E75">
        <v>1</v>
      </c>
      <c r="G75" s="34">
        <v>15583725</v>
      </c>
      <c r="H75" s="1">
        <v>1</v>
      </c>
      <c r="J75" s="26" t="s">
        <v>740</v>
      </c>
      <c r="K75">
        <v>1</v>
      </c>
      <c r="M75" s="26">
        <v>518</v>
      </c>
      <c r="N75">
        <v>1</v>
      </c>
      <c r="V75" s="26">
        <v>82</v>
      </c>
      <c r="W75">
        <v>1</v>
      </c>
      <c r="AB75" s="35">
        <v>77780.289999999994</v>
      </c>
      <c r="AC75" s="27">
        <v>1</v>
      </c>
      <c r="AN75" s="26">
        <v>10553.31</v>
      </c>
      <c r="AO75">
        <v>1</v>
      </c>
    </row>
    <row r="76" spans="4:41" x14ac:dyDescent="0.2">
      <c r="D76" s="26">
        <v>62</v>
      </c>
      <c r="E76">
        <v>1</v>
      </c>
      <c r="G76" s="34">
        <v>15584091</v>
      </c>
      <c r="H76" s="1">
        <v>1</v>
      </c>
      <c r="J76" s="26" t="s">
        <v>634</v>
      </c>
      <c r="K76">
        <v>1</v>
      </c>
      <c r="M76" s="26">
        <v>519</v>
      </c>
      <c r="N76">
        <v>3</v>
      </c>
      <c r="V76" s="26" t="s">
        <v>753</v>
      </c>
      <c r="W76">
        <v>1</v>
      </c>
      <c r="AB76" s="35">
        <v>77846.899999999994</v>
      </c>
      <c r="AC76" s="27">
        <v>1</v>
      </c>
      <c r="AN76" s="26">
        <v>10598.29</v>
      </c>
      <c r="AO76">
        <v>1</v>
      </c>
    </row>
    <row r="77" spans="4:41" x14ac:dyDescent="0.2">
      <c r="D77" s="26">
        <v>63</v>
      </c>
      <c r="E77">
        <v>1</v>
      </c>
      <c r="G77" s="34">
        <v>15584518</v>
      </c>
      <c r="H77" s="1">
        <v>1</v>
      </c>
      <c r="J77" s="26" t="s">
        <v>266</v>
      </c>
      <c r="K77">
        <v>1</v>
      </c>
      <c r="M77" s="26">
        <v>520</v>
      </c>
      <c r="N77">
        <v>4</v>
      </c>
      <c r="V77" s="26" t="s">
        <v>783</v>
      </c>
      <c r="W77">
        <v>991</v>
      </c>
      <c r="AB77" s="35">
        <v>78398.69</v>
      </c>
      <c r="AC77" s="27">
        <v>1</v>
      </c>
      <c r="AN77" s="26">
        <v>10643.38</v>
      </c>
      <c r="AO77">
        <v>1</v>
      </c>
    </row>
    <row r="78" spans="4:41" x14ac:dyDescent="0.2">
      <c r="D78" s="26">
        <v>64</v>
      </c>
      <c r="E78">
        <v>1</v>
      </c>
      <c r="G78" s="34">
        <v>15584766</v>
      </c>
      <c r="H78" s="1">
        <v>1</v>
      </c>
      <c r="J78" s="26" t="s">
        <v>63</v>
      </c>
      <c r="K78">
        <v>3</v>
      </c>
      <c r="M78" s="26">
        <v>521</v>
      </c>
      <c r="N78">
        <v>2</v>
      </c>
      <c r="AB78" s="35">
        <v>78653.84</v>
      </c>
      <c r="AC78" s="27">
        <v>1</v>
      </c>
      <c r="AN78" s="26">
        <v>10656.89</v>
      </c>
      <c r="AO78">
        <v>1</v>
      </c>
    </row>
    <row r="79" spans="4:41" x14ac:dyDescent="0.2">
      <c r="D79" s="26">
        <v>65</v>
      </c>
      <c r="E79">
        <v>1</v>
      </c>
      <c r="G79" s="34">
        <v>15585036</v>
      </c>
      <c r="H79" s="1">
        <v>1</v>
      </c>
      <c r="J79" s="26" t="s">
        <v>478</v>
      </c>
      <c r="K79">
        <v>1</v>
      </c>
      <c r="M79" s="26">
        <v>522</v>
      </c>
      <c r="N79">
        <v>1</v>
      </c>
      <c r="AB79" s="35">
        <v>78707.16</v>
      </c>
      <c r="AC79" s="27">
        <v>1</v>
      </c>
      <c r="AN79" s="26">
        <v>10940.4</v>
      </c>
      <c r="AO79">
        <v>1</v>
      </c>
    </row>
    <row r="80" spans="4:41" x14ac:dyDescent="0.2">
      <c r="D80" s="26">
        <v>66</v>
      </c>
      <c r="E80">
        <v>1</v>
      </c>
      <c r="G80" s="34">
        <v>15585215</v>
      </c>
      <c r="H80" s="1">
        <v>1</v>
      </c>
      <c r="J80" s="26" t="s">
        <v>731</v>
      </c>
      <c r="K80">
        <v>1</v>
      </c>
      <c r="M80" s="26">
        <v>523</v>
      </c>
      <c r="N80">
        <v>3</v>
      </c>
      <c r="AB80" s="35">
        <v>78992.75</v>
      </c>
      <c r="AC80" s="27">
        <v>1</v>
      </c>
      <c r="AN80" s="26">
        <v>11199.04</v>
      </c>
      <c r="AO80">
        <v>1</v>
      </c>
    </row>
    <row r="81" spans="4:41" x14ac:dyDescent="0.2">
      <c r="D81" s="26">
        <v>67</v>
      </c>
      <c r="E81">
        <v>1</v>
      </c>
      <c r="G81" s="34">
        <v>15585255</v>
      </c>
      <c r="H81" s="1">
        <v>1</v>
      </c>
      <c r="J81" s="26" t="s">
        <v>350</v>
      </c>
      <c r="K81">
        <v>2</v>
      </c>
      <c r="M81" s="26">
        <v>524</v>
      </c>
      <c r="N81">
        <v>3</v>
      </c>
      <c r="AB81" s="35">
        <v>79019.8</v>
      </c>
      <c r="AC81" s="27">
        <v>1</v>
      </c>
      <c r="AN81" s="26">
        <v>11384.45</v>
      </c>
      <c r="AO81">
        <v>1</v>
      </c>
    </row>
    <row r="82" spans="4:41" x14ac:dyDescent="0.2">
      <c r="D82" s="26">
        <v>68</v>
      </c>
      <c r="E82">
        <v>1</v>
      </c>
      <c r="G82" s="34">
        <v>15585362</v>
      </c>
      <c r="H82" s="1">
        <v>1</v>
      </c>
      <c r="J82" s="26" t="s">
        <v>729</v>
      </c>
      <c r="K82">
        <v>1</v>
      </c>
      <c r="M82" s="26">
        <v>525</v>
      </c>
      <c r="N82">
        <v>4</v>
      </c>
      <c r="AB82" s="35">
        <v>79731.91</v>
      </c>
      <c r="AC82" s="27">
        <v>1</v>
      </c>
      <c r="AN82" s="26">
        <v>11723.57</v>
      </c>
      <c r="AO82">
        <v>1</v>
      </c>
    </row>
    <row r="83" spans="4:41" x14ac:dyDescent="0.2">
      <c r="D83" s="26">
        <v>69</v>
      </c>
      <c r="E83">
        <v>1</v>
      </c>
      <c r="G83" s="34">
        <v>15585388</v>
      </c>
      <c r="H83" s="1">
        <v>1</v>
      </c>
      <c r="J83" s="26" t="s">
        <v>338</v>
      </c>
      <c r="K83">
        <v>1</v>
      </c>
      <c r="M83" s="26">
        <v>526</v>
      </c>
      <c r="N83">
        <v>1</v>
      </c>
      <c r="AB83" s="35">
        <v>79871.02</v>
      </c>
      <c r="AC83" s="27">
        <v>1</v>
      </c>
      <c r="AN83" s="26">
        <v>12120.79</v>
      </c>
      <c r="AO83">
        <v>1</v>
      </c>
    </row>
    <row r="84" spans="4:41" x14ac:dyDescent="0.2">
      <c r="D84" s="26">
        <v>70</v>
      </c>
      <c r="E84">
        <v>1</v>
      </c>
      <c r="G84" s="34">
        <v>15585595</v>
      </c>
      <c r="H84" s="1">
        <v>1</v>
      </c>
      <c r="J84" s="26" t="s">
        <v>562</v>
      </c>
      <c r="K84">
        <v>1</v>
      </c>
      <c r="M84" s="26">
        <v>527</v>
      </c>
      <c r="N84">
        <v>1</v>
      </c>
      <c r="AB84" s="35">
        <v>80001.23</v>
      </c>
      <c r="AC84" s="27">
        <v>1</v>
      </c>
      <c r="AN84" s="26">
        <v>12182.15</v>
      </c>
      <c r="AO84">
        <v>1</v>
      </c>
    </row>
    <row r="85" spans="4:41" x14ac:dyDescent="0.2">
      <c r="D85" s="26">
        <v>71</v>
      </c>
      <c r="E85">
        <v>1</v>
      </c>
      <c r="G85" s="34">
        <v>15585768</v>
      </c>
      <c r="H85" s="1">
        <v>1</v>
      </c>
      <c r="J85" s="26" t="s">
        <v>554</v>
      </c>
      <c r="K85">
        <v>1</v>
      </c>
      <c r="M85" s="26">
        <v>528</v>
      </c>
      <c r="N85">
        <v>2</v>
      </c>
      <c r="AB85" s="35">
        <v>80262.600000000006</v>
      </c>
      <c r="AC85" s="27">
        <v>1</v>
      </c>
      <c r="AN85" s="26">
        <v>12796.43</v>
      </c>
      <c r="AO85">
        <v>1</v>
      </c>
    </row>
    <row r="86" spans="4:41" x14ac:dyDescent="0.2">
      <c r="D86" s="26">
        <v>72</v>
      </c>
      <c r="E86">
        <v>1</v>
      </c>
      <c r="G86" s="34">
        <v>15585865</v>
      </c>
      <c r="H86" s="1">
        <v>1</v>
      </c>
      <c r="J86" s="26" t="s">
        <v>620</v>
      </c>
      <c r="K86">
        <v>1</v>
      </c>
      <c r="M86" s="26">
        <v>529</v>
      </c>
      <c r="N86">
        <v>2</v>
      </c>
      <c r="AB86" s="35">
        <v>80613.929999999993</v>
      </c>
      <c r="AC86" s="27">
        <v>1</v>
      </c>
      <c r="AN86" s="26">
        <v>13107.24</v>
      </c>
      <c r="AO86">
        <v>1</v>
      </c>
    </row>
    <row r="87" spans="4:41" x14ac:dyDescent="0.2">
      <c r="D87" s="26">
        <v>73</v>
      </c>
      <c r="E87">
        <v>1</v>
      </c>
      <c r="G87" s="34">
        <v>15585888</v>
      </c>
      <c r="H87" s="1">
        <v>1</v>
      </c>
      <c r="J87" s="26" t="s">
        <v>20</v>
      </c>
      <c r="K87">
        <v>1</v>
      </c>
      <c r="M87" s="26">
        <v>531</v>
      </c>
      <c r="N87">
        <v>4</v>
      </c>
      <c r="AB87" s="35">
        <v>80793.58</v>
      </c>
      <c r="AC87" s="27">
        <v>1</v>
      </c>
      <c r="AN87" s="26">
        <v>13601.79</v>
      </c>
      <c r="AO87">
        <v>1</v>
      </c>
    </row>
    <row r="88" spans="4:41" x14ac:dyDescent="0.2">
      <c r="D88" s="26">
        <v>74</v>
      </c>
      <c r="E88">
        <v>1</v>
      </c>
      <c r="G88" s="34">
        <v>15586310</v>
      </c>
      <c r="H88" s="1">
        <v>1</v>
      </c>
      <c r="J88" s="26" t="s">
        <v>283</v>
      </c>
      <c r="K88">
        <v>1</v>
      </c>
      <c r="M88" s="26">
        <v>533</v>
      </c>
      <c r="N88">
        <v>1</v>
      </c>
      <c r="AB88" s="35">
        <v>81173.83</v>
      </c>
      <c r="AC88" s="27">
        <v>1</v>
      </c>
      <c r="AN88" s="26">
        <v>13898.31</v>
      </c>
      <c r="AO88">
        <v>1</v>
      </c>
    </row>
    <row r="89" spans="4:41" x14ac:dyDescent="0.2">
      <c r="D89" s="26">
        <v>75</v>
      </c>
      <c r="E89">
        <v>1</v>
      </c>
      <c r="G89" s="34">
        <v>15586585</v>
      </c>
      <c r="H89" s="1">
        <v>1</v>
      </c>
      <c r="J89" s="26" t="s">
        <v>269</v>
      </c>
      <c r="K89">
        <v>1</v>
      </c>
      <c r="M89" s="26">
        <v>534</v>
      </c>
      <c r="N89">
        <v>1</v>
      </c>
      <c r="AB89" s="35">
        <v>81273.13</v>
      </c>
      <c r="AC89" s="27">
        <v>1</v>
      </c>
      <c r="AN89" s="26">
        <v>14109.85</v>
      </c>
      <c r="AO89">
        <v>1</v>
      </c>
    </row>
    <row r="90" spans="4:41" x14ac:dyDescent="0.2">
      <c r="D90" s="26">
        <v>76</v>
      </c>
      <c r="E90">
        <v>1</v>
      </c>
      <c r="G90" s="34">
        <v>15586959</v>
      </c>
      <c r="H90" s="1">
        <v>1</v>
      </c>
      <c r="J90" s="26" t="s">
        <v>348</v>
      </c>
      <c r="K90">
        <v>1</v>
      </c>
      <c r="M90" s="26">
        <v>535</v>
      </c>
      <c r="N90">
        <v>4</v>
      </c>
      <c r="AB90" s="35">
        <v>81550.94</v>
      </c>
      <c r="AC90" s="27">
        <v>1</v>
      </c>
      <c r="AN90" s="26">
        <v>14279.44</v>
      </c>
      <c r="AO90">
        <v>1</v>
      </c>
    </row>
    <row r="91" spans="4:41" x14ac:dyDescent="0.2">
      <c r="D91" s="26">
        <v>77</v>
      </c>
      <c r="E91">
        <v>1</v>
      </c>
      <c r="G91" s="34">
        <v>15587421</v>
      </c>
      <c r="H91" s="1">
        <v>1</v>
      </c>
      <c r="J91" s="26" t="s">
        <v>267</v>
      </c>
      <c r="K91">
        <v>3</v>
      </c>
      <c r="M91" s="26">
        <v>536</v>
      </c>
      <c r="N91">
        <v>1</v>
      </c>
      <c r="AB91" s="35">
        <v>81623.67</v>
      </c>
      <c r="AC91" s="27">
        <v>1</v>
      </c>
      <c r="AN91" s="26">
        <v>14353.43</v>
      </c>
      <c r="AO91">
        <v>1</v>
      </c>
    </row>
    <row r="92" spans="4:41" x14ac:dyDescent="0.2">
      <c r="D92" s="26">
        <v>78</v>
      </c>
      <c r="E92">
        <v>1</v>
      </c>
      <c r="G92" s="34">
        <v>15587535</v>
      </c>
      <c r="H92" s="1">
        <v>1</v>
      </c>
      <c r="J92" s="26" t="s">
        <v>119</v>
      </c>
      <c r="K92">
        <v>1</v>
      </c>
      <c r="M92" s="26">
        <v>537</v>
      </c>
      <c r="N92">
        <v>1</v>
      </c>
      <c r="AB92" s="35">
        <v>81877.38</v>
      </c>
      <c r="AC92" s="27">
        <v>1</v>
      </c>
      <c r="AN92" s="26">
        <v>14374.86</v>
      </c>
      <c r="AO92">
        <v>1</v>
      </c>
    </row>
    <row r="93" spans="4:41" x14ac:dyDescent="0.2">
      <c r="D93" s="26">
        <v>79</v>
      </c>
      <c r="E93">
        <v>1</v>
      </c>
      <c r="G93" s="34">
        <v>15587562</v>
      </c>
      <c r="H93" s="1">
        <v>1</v>
      </c>
      <c r="J93" s="26" t="s">
        <v>589</v>
      </c>
      <c r="K93">
        <v>1</v>
      </c>
      <c r="M93" s="26">
        <v>538</v>
      </c>
      <c r="N93">
        <v>2</v>
      </c>
      <c r="AB93" s="35">
        <v>82034</v>
      </c>
      <c r="AC93" s="27">
        <v>1</v>
      </c>
      <c r="AN93" s="26">
        <v>14406.41</v>
      </c>
      <c r="AO93">
        <v>1</v>
      </c>
    </row>
    <row r="94" spans="4:41" x14ac:dyDescent="0.2">
      <c r="D94" s="26">
        <v>80</v>
      </c>
      <c r="E94">
        <v>1</v>
      </c>
      <c r="G94" s="34">
        <v>15588350</v>
      </c>
      <c r="H94" s="1">
        <v>1</v>
      </c>
      <c r="J94" s="26" t="s">
        <v>292</v>
      </c>
      <c r="K94">
        <v>2</v>
      </c>
      <c r="M94" s="26">
        <v>539</v>
      </c>
      <c r="N94">
        <v>4</v>
      </c>
      <c r="AB94" s="35">
        <v>82259.289999999994</v>
      </c>
      <c r="AC94" s="27">
        <v>1</v>
      </c>
      <c r="AN94" s="26">
        <v>14679.81</v>
      </c>
      <c r="AO94">
        <v>1</v>
      </c>
    </row>
    <row r="95" spans="4:41" x14ac:dyDescent="0.2">
      <c r="D95" s="26">
        <v>81</v>
      </c>
      <c r="E95">
        <v>1</v>
      </c>
      <c r="G95" s="34">
        <v>15588537</v>
      </c>
      <c r="H95" s="1">
        <v>1</v>
      </c>
      <c r="J95" s="26" t="s">
        <v>341</v>
      </c>
      <c r="K95">
        <v>1</v>
      </c>
      <c r="M95" s="26">
        <v>540</v>
      </c>
      <c r="N95">
        <v>3</v>
      </c>
      <c r="AB95" s="35">
        <v>82275.350000000006</v>
      </c>
      <c r="AC95" s="27">
        <v>1</v>
      </c>
      <c r="AN95" s="26">
        <v>14781.12</v>
      </c>
      <c r="AO95">
        <v>1</v>
      </c>
    </row>
    <row r="96" spans="4:41" x14ac:dyDescent="0.2">
      <c r="D96" s="26">
        <v>82</v>
      </c>
      <c r="E96">
        <v>1</v>
      </c>
      <c r="G96" s="34">
        <v>15589030</v>
      </c>
      <c r="H96" s="1">
        <v>1</v>
      </c>
      <c r="J96" s="26" t="s">
        <v>732</v>
      </c>
      <c r="K96">
        <v>1</v>
      </c>
      <c r="M96" s="26">
        <v>542</v>
      </c>
      <c r="N96">
        <v>2</v>
      </c>
      <c r="AB96" s="35">
        <v>82293.820000000007</v>
      </c>
      <c r="AC96" s="27">
        <v>1</v>
      </c>
      <c r="AN96" s="26">
        <v>14858.1</v>
      </c>
      <c r="AO96">
        <v>1</v>
      </c>
    </row>
    <row r="97" spans="4:41" x14ac:dyDescent="0.2">
      <c r="D97" s="26">
        <v>83</v>
      </c>
      <c r="E97">
        <v>1</v>
      </c>
      <c r="G97" s="34">
        <v>15589475</v>
      </c>
      <c r="H97" s="1">
        <v>1</v>
      </c>
      <c r="J97" s="26" t="s">
        <v>414</v>
      </c>
      <c r="K97">
        <v>2</v>
      </c>
      <c r="M97" s="26">
        <v>543</v>
      </c>
      <c r="N97">
        <v>6</v>
      </c>
      <c r="AB97" s="35">
        <v>82674.149999999994</v>
      </c>
      <c r="AC97" s="27">
        <v>1</v>
      </c>
      <c r="AN97" s="26">
        <v>14956.44</v>
      </c>
      <c r="AO97">
        <v>1</v>
      </c>
    </row>
    <row r="98" spans="4:41" x14ac:dyDescent="0.2">
      <c r="D98" s="26">
        <v>84</v>
      </c>
      <c r="E98">
        <v>1</v>
      </c>
      <c r="G98" s="34">
        <v>15589488</v>
      </c>
      <c r="H98" s="1">
        <v>1</v>
      </c>
      <c r="J98" s="26" t="s">
        <v>322</v>
      </c>
      <c r="K98">
        <v>1</v>
      </c>
      <c r="M98" s="26">
        <v>544</v>
      </c>
      <c r="N98">
        <v>4</v>
      </c>
      <c r="AB98" s="35">
        <v>82931.850000000006</v>
      </c>
      <c r="AC98" s="27">
        <v>1</v>
      </c>
      <c r="AN98" s="26">
        <v>15068.18</v>
      </c>
      <c r="AO98">
        <v>1</v>
      </c>
    </row>
    <row r="99" spans="4:41" x14ac:dyDescent="0.2">
      <c r="D99" s="26">
        <v>85</v>
      </c>
      <c r="E99">
        <v>1</v>
      </c>
      <c r="G99" s="34">
        <v>15589493</v>
      </c>
      <c r="H99" s="1">
        <v>1</v>
      </c>
      <c r="J99" s="26" t="s">
        <v>85</v>
      </c>
      <c r="K99">
        <v>1</v>
      </c>
      <c r="M99" s="26">
        <v>545</v>
      </c>
      <c r="N99">
        <v>6</v>
      </c>
      <c r="AB99" s="35">
        <v>83543.37</v>
      </c>
      <c r="AC99" s="27">
        <v>1</v>
      </c>
      <c r="AN99" s="26">
        <v>15304.08</v>
      </c>
      <c r="AO99">
        <v>1</v>
      </c>
    </row>
    <row r="100" spans="4:41" x14ac:dyDescent="0.2">
      <c r="D100" s="26">
        <v>86</v>
      </c>
      <c r="E100">
        <v>1</v>
      </c>
      <c r="G100" s="34">
        <v>15589805</v>
      </c>
      <c r="H100" s="1">
        <v>1</v>
      </c>
      <c r="J100" s="26" t="s">
        <v>472</v>
      </c>
      <c r="K100">
        <v>1</v>
      </c>
      <c r="M100" s="26">
        <v>546</v>
      </c>
      <c r="N100">
        <v>3</v>
      </c>
      <c r="AB100" s="35">
        <v>83807.86</v>
      </c>
      <c r="AC100" s="27">
        <v>1</v>
      </c>
      <c r="AN100" s="26">
        <v>15462.84</v>
      </c>
      <c r="AO100">
        <v>1</v>
      </c>
    </row>
    <row r="101" spans="4:41" x14ac:dyDescent="0.2">
      <c r="D101" s="26">
        <v>87</v>
      </c>
      <c r="E101">
        <v>1</v>
      </c>
      <c r="G101" s="34">
        <v>15589975</v>
      </c>
      <c r="H101" s="1">
        <v>1</v>
      </c>
      <c r="J101" s="26" t="s">
        <v>68</v>
      </c>
      <c r="K101">
        <v>2</v>
      </c>
      <c r="M101" s="26">
        <v>547</v>
      </c>
      <c r="N101">
        <v>3</v>
      </c>
      <c r="AB101" s="35">
        <v>84026.86</v>
      </c>
      <c r="AC101" s="27">
        <v>1</v>
      </c>
      <c r="AN101" s="26">
        <v>15650.73</v>
      </c>
      <c r="AO101">
        <v>1</v>
      </c>
    </row>
    <row r="102" spans="4:41" x14ac:dyDescent="0.2">
      <c r="D102" s="26">
        <v>88</v>
      </c>
      <c r="E102">
        <v>1</v>
      </c>
      <c r="G102" s="34">
        <v>15590241</v>
      </c>
      <c r="H102" s="1">
        <v>1</v>
      </c>
      <c r="J102" s="26" t="s">
        <v>723</v>
      </c>
      <c r="K102">
        <v>1</v>
      </c>
      <c r="M102" s="26">
        <v>548</v>
      </c>
      <c r="N102">
        <v>2</v>
      </c>
      <c r="AB102" s="35">
        <v>84327.77</v>
      </c>
      <c r="AC102" s="27">
        <v>1</v>
      </c>
      <c r="AN102" s="26">
        <v>15766.1</v>
      </c>
      <c r="AO102">
        <v>1</v>
      </c>
    </row>
    <row r="103" spans="4:41" x14ac:dyDescent="0.2">
      <c r="D103" s="26">
        <v>89</v>
      </c>
      <c r="E103">
        <v>1</v>
      </c>
      <c r="G103" s="34">
        <v>15590876</v>
      </c>
      <c r="H103" s="1">
        <v>1</v>
      </c>
      <c r="J103" s="26" t="s">
        <v>498</v>
      </c>
      <c r="K103">
        <v>1</v>
      </c>
      <c r="M103" s="26">
        <v>549</v>
      </c>
      <c r="N103">
        <v>5</v>
      </c>
      <c r="AB103" s="35">
        <v>84496.71</v>
      </c>
      <c r="AC103" s="27">
        <v>1</v>
      </c>
      <c r="AN103" s="26">
        <v>15928.49</v>
      </c>
      <c r="AO103">
        <v>1</v>
      </c>
    </row>
    <row r="104" spans="4:41" x14ac:dyDescent="0.2">
      <c r="D104" s="26">
        <v>90</v>
      </c>
      <c r="E104">
        <v>1</v>
      </c>
      <c r="G104" s="34">
        <v>15591047</v>
      </c>
      <c r="H104" s="1">
        <v>1</v>
      </c>
      <c r="J104" s="26" t="s">
        <v>744</v>
      </c>
      <c r="K104">
        <v>1</v>
      </c>
      <c r="M104" s="26">
        <v>550</v>
      </c>
      <c r="N104">
        <v>4</v>
      </c>
      <c r="AB104" s="35">
        <v>84745.03</v>
      </c>
      <c r="AC104" s="27">
        <v>1</v>
      </c>
      <c r="AN104" s="26">
        <v>16064.25</v>
      </c>
      <c r="AO104">
        <v>1</v>
      </c>
    </row>
    <row r="105" spans="4:41" x14ac:dyDescent="0.2">
      <c r="D105" s="26">
        <v>91</v>
      </c>
      <c r="E105">
        <v>1</v>
      </c>
      <c r="G105" s="34">
        <v>15591100</v>
      </c>
      <c r="H105" s="1">
        <v>1</v>
      </c>
      <c r="J105" s="26" t="s">
        <v>99</v>
      </c>
      <c r="K105">
        <v>1</v>
      </c>
      <c r="M105" s="26">
        <v>551</v>
      </c>
      <c r="N105">
        <v>1</v>
      </c>
      <c r="AB105" s="35">
        <v>85311.7</v>
      </c>
      <c r="AC105" s="27">
        <v>1</v>
      </c>
      <c r="AN105" s="26">
        <v>16161.82</v>
      </c>
      <c r="AO105">
        <v>1</v>
      </c>
    </row>
    <row r="106" spans="4:41" x14ac:dyDescent="0.2">
      <c r="D106" s="26">
        <v>92</v>
      </c>
      <c r="E106">
        <v>1</v>
      </c>
      <c r="G106" s="34">
        <v>15591509</v>
      </c>
      <c r="H106" s="1">
        <v>1</v>
      </c>
      <c r="J106" s="26" t="s">
        <v>506</v>
      </c>
      <c r="K106">
        <v>2</v>
      </c>
      <c r="M106" s="26">
        <v>552</v>
      </c>
      <c r="N106">
        <v>1</v>
      </c>
      <c r="AB106" s="35">
        <v>85679.25</v>
      </c>
      <c r="AC106" s="27">
        <v>1</v>
      </c>
      <c r="AN106" s="26">
        <v>16278.97</v>
      </c>
      <c r="AO106">
        <v>1</v>
      </c>
    </row>
    <row r="107" spans="4:41" x14ac:dyDescent="0.2">
      <c r="D107" s="26">
        <v>93</v>
      </c>
      <c r="E107">
        <v>1</v>
      </c>
      <c r="G107" s="34">
        <v>15591607</v>
      </c>
      <c r="H107" s="1">
        <v>1</v>
      </c>
      <c r="J107" s="26" t="s">
        <v>422</v>
      </c>
      <c r="K107">
        <v>4</v>
      </c>
      <c r="M107" s="26">
        <v>553</v>
      </c>
      <c r="N107">
        <v>4</v>
      </c>
      <c r="AB107" s="35">
        <v>85891.55</v>
      </c>
      <c r="AC107" s="27">
        <v>1</v>
      </c>
      <c r="AN107" s="26">
        <v>16436.560000000001</v>
      </c>
      <c r="AO107">
        <v>1</v>
      </c>
    </row>
    <row r="108" spans="4:41" x14ac:dyDescent="0.2">
      <c r="D108" s="26">
        <v>94</v>
      </c>
      <c r="E108">
        <v>1</v>
      </c>
      <c r="G108" s="34">
        <v>15591711</v>
      </c>
      <c r="H108" s="1">
        <v>1</v>
      </c>
      <c r="J108" s="26" t="s">
        <v>97</v>
      </c>
      <c r="K108">
        <v>1</v>
      </c>
      <c r="M108" s="26">
        <v>554</v>
      </c>
      <c r="N108">
        <v>1</v>
      </c>
      <c r="AB108" s="35">
        <v>86402.52</v>
      </c>
      <c r="AC108" s="27">
        <v>1</v>
      </c>
      <c r="AN108" s="26">
        <v>16459.37</v>
      </c>
      <c r="AO108">
        <v>1</v>
      </c>
    </row>
    <row r="109" spans="4:41" x14ac:dyDescent="0.2">
      <c r="D109" s="26">
        <v>95</v>
      </c>
      <c r="E109">
        <v>1</v>
      </c>
      <c r="G109" s="34">
        <v>15591969</v>
      </c>
      <c r="H109" s="1">
        <v>1</v>
      </c>
      <c r="J109" s="26" t="s">
        <v>290</v>
      </c>
      <c r="K109">
        <v>1</v>
      </c>
      <c r="M109" s="26">
        <v>555</v>
      </c>
      <c r="N109">
        <v>3</v>
      </c>
      <c r="AB109" s="35">
        <v>86569.76</v>
      </c>
      <c r="AC109" s="27">
        <v>1</v>
      </c>
      <c r="AN109" s="26">
        <v>16649.310000000001</v>
      </c>
      <c r="AO109">
        <v>1</v>
      </c>
    </row>
    <row r="110" spans="4:41" x14ac:dyDescent="0.2">
      <c r="D110" s="26">
        <v>96</v>
      </c>
      <c r="E110">
        <v>1</v>
      </c>
      <c r="G110" s="34">
        <v>15591986</v>
      </c>
      <c r="H110" s="1">
        <v>1</v>
      </c>
      <c r="J110" s="26" t="s">
        <v>137</v>
      </c>
      <c r="K110">
        <v>2</v>
      </c>
      <c r="M110" s="26">
        <v>556</v>
      </c>
      <c r="N110">
        <v>3</v>
      </c>
      <c r="AB110" s="35">
        <v>86605.5</v>
      </c>
      <c r="AC110" s="27">
        <v>1</v>
      </c>
      <c r="AN110" s="26">
        <v>17603.810000000001</v>
      </c>
      <c r="AO110">
        <v>1</v>
      </c>
    </row>
    <row r="111" spans="4:41" x14ac:dyDescent="0.2">
      <c r="D111" s="26">
        <v>97</v>
      </c>
      <c r="E111">
        <v>1</v>
      </c>
      <c r="G111" s="34">
        <v>15591995</v>
      </c>
      <c r="H111" s="1">
        <v>1</v>
      </c>
      <c r="J111" s="26" t="s">
        <v>58</v>
      </c>
      <c r="K111">
        <v>4</v>
      </c>
      <c r="M111" s="26">
        <v>557</v>
      </c>
      <c r="N111">
        <v>2</v>
      </c>
      <c r="AB111" s="35">
        <v>87202.38</v>
      </c>
      <c r="AC111" s="27">
        <v>1</v>
      </c>
      <c r="AN111" s="26">
        <v>17675.36</v>
      </c>
      <c r="AO111">
        <v>1</v>
      </c>
    </row>
    <row r="112" spans="4:41" x14ac:dyDescent="0.2">
      <c r="D112" s="26">
        <v>98</v>
      </c>
      <c r="E112">
        <v>1</v>
      </c>
      <c r="G112" s="34">
        <v>15592222</v>
      </c>
      <c r="H112" s="1">
        <v>1</v>
      </c>
      <c r="J112" s="26" t="s">
        <v>186</v>
      </c>
      <c r="K112">
        <v>4</v>
      </c>
      <c r="M112" s="26">
        <v>559</v>
      </c>
      <c r="N112">
        <v>3</v>
      </c>
      <c r="AB112" s="35">
        <v>87271.41</v>
      </c>
      <c r="AC112" s="27">
        <v>1</v>
      </c>
      <c r="AN112" s="26">
        <v>17941.16</v>
      </c>
      <c r="AO112">
        <v>1</v>
      </c>
    </row>
    <row r="113" spans="4:41" x14ac:dyDescent="0.2">
      <c r="D113" s="26">
        <v>99</v>
      </c>
      <c r="E113">
        <v>1</v>
      </c>
      <c r="G113" s="34">
        <v>15592300</v>
      </c>
      <c r="H113" s="1">
        <v>1</v>
      </c>
      <c r="J113" s="26" t="s">
        <v>111</v>
      </c>
      <c r="K113">
        <v>2</v>
      </c>
      <c r="M113" s="26">
        <v>560</v>
      </c>
      <c r="N113">
        <v>1</v>
      </c>
      <c r="AB113" s="35">
        <v>88109.81</v>
      </c>
      <c r="AC113" s="27">
        <v>1</v>
      </c>
      <c r="AN113" s="26">
        <v>17978.68</v>
      </c>
      <c r="AO113">
        <v>1</v>
      </c>
    </row>
    <row r="114" spans="4:41" x14ac:dyDescent="0.2">
      <c r="D114" s="26">
        <v>100</v>
      </c>
      <c r="E114">
        <v>1</v>
      </c>
      <c r="G114" s="34">
        <v>15592386</v>
      </c>
      <c r="H114" s="1">
        <v>1</v>
      </c>
      <c r="J114" s="26" t="s">
        <v>365</v>
      </c>
      <c r="K114">
        <v>2</v>
      </c>
      <c r="M114" s="26">
        <v>561</v>
      </c>
      <c r="N114">
        <v>1</v>
      </c>
      <c r="AB114" s="35">
        <v>88293.13</v>
      </c>
      <c r="AC114" s="27">
        <v>1</v>
      </c>
      <c r="AN114" s="26">
        <v>18203</v>
      </c>
      <c r="AO114">
        <v>1</v>
      </c>
    </row>
    <row r="115" spans="4:41" x14ac:dyDescent="0.2">
      <c r="D115" s="26">
        <v>101</v>
      </c>
      <c r="E115">
        <v>1</v>
      </c>
      <c r="G115" s="34">
        <v>15592387</v>
      </c>
      <c r="H115" s="1">
        <v>1</v>
      </c>
      <c r="J115" s="26" t="s">
        <v>389</v>
      </c>
      <c r="K115">
        <v>1</v>
      </c>
      <c r="M115" s="26">
        <v>562</v>
      </c>
      <c r="N115">
        <v>2</v>
      </c>
      <c r="AB115" s="35">
        <v>88736.44</v>
      </c>
      <c r="AC115" s="27">
        <v>1</v>
      </c>
      <c r="AN115" s="26">
        <v>18260.98</v>
      </c>
      <c r="AO115">
        <v>1</v>
      </c>
    </row>
    <row r="116" spans="4:41" x14ac:dyDescent="0.2">
      <c r="D116" s="26">
        <v>102</v>
      </c>
      <c r="E116">
        <v>1</v>
      </c>
      <c r="G116" s="34">
        <v>15592389</v>
      </c>
      <c r="H116" s="1">
        <v>1</v>
      </c>
      <c r="J116" s="26" t="s">
        <v>427</v>
      </c>
      <c r="K116">
        <v>2</v>
      </c>
      <c r="M116" s="26">
        <v>563</v>
      </c>
      <c r="N116">
        <v>2</v>
      </c>
      <c r="AB116" s="35">
        <v>88915.37</v>
      </c>
      <c r="AC116" s="27">
        <v>1</v>
      </c>
      <c r="AN116" s="26">
        <v>18461.900000000001</v>
      </c>
      <c r="AO116">
        <v>1</v>
      </c>
    </row>
    <row r="117" spans="4:41" x14ac:dyDescent="0.2">
      <c r="D117" s="26">
        <v>103</v>
      </c>
      <c r="E117">
        <v>1</v>
      </c>
      <c r="G117" s="34">
        <v>15592461</v>
      </c>
      <c r="H117" s="1">
        <v>1</v>
      </c>
      <c r="J117" s="26" t="s">
        <v>623</v>
      </c>
      <c r="K117">
        <v>1</v>
      </c>
      <c r="M117" s="26">
        <v>564</v>
      </c>
      <c r="N117">
        <v>2</v>
      </c>
      <c r="AB117" s="35">
        <v>88938.62</v>
      </c>
      <c r="AC117" s="27">
        <v>1</v>
      </c>
      <c r="AN117" s="26">
        <v>18606.23</v>
      </c>
      <c r="AO117">
        <v>1</v>
      </c>
    </row>
    <row r="118" spans="4:41" x14ac:dyDescent="0.2">
      <c r="D118" s="26">
        <v>104</v>
      </c>
      <c r="E118">
        <v>1</v>
      </c>
      <c r="G118" s="34">
        <v>15592531</v>
      </c>
      <c r="H118" s="1">
        <v>1</v>
      </c>
      <c r="J118" s="26" t="s">
        <v>684</v>
      </c>
      <c r="K118">
        <v>1</v>
      </c>
      <c r="M118" s="26">
        <v>565</v>
      </c>
      <c r="N118">
        <v>1</v>
      </c>
      <c r="AB118" s="35">
        <v>89588.35</v>
      </c>
      <c r="AC118" s="27">
        <v>1</v>
      </c>
      <c r="AN118" s="26">
        <v>18657.77</v>
      </c>
      <c r="AO118">
        <v>1</v>
      </c>
    </row>
    <row r="119" spans="4:41" x14ac:dyDescent="0.2">
      <c r="D119" s="26">
        <v>105</v>
      </c>
      <c r="E119">
        <v>1</v>
      </c>
      <c r="G119" s="34">
        <v>15592846</v>
      </c>
      <c r="H119" s="1">
        <v>1</v>
      </c>
      <c r="J119" s="26" t="s">
        <v>227</v>
      </c>
      <c r="K119">
        <v>1</v>
      </c>
      <c r="M119" s="26">
        <v>566</v>
      </c>
      <c r="N119">
        <v>2</v>
      </c>
      <c r="AB119" s="35">
        <v>89685.92</v>
      </c>
      <c r="AC119" s="27">
        <v>1</v>
      </c>
      <c r="AN119" s="26">
        <v>18719.669999999998</v>
      </c>
      <c r="AO119">
        <v>1</v>
      </c>
    </row>
    <row r="120" spans="4:41" x14ac:dyDescent="0.2">
      <c r="D120" s="26">
        <v>106</v>
      </c>
      <c r="E120">
        <v>1</v>
      </c>
      <c r="G120" s="34">
        <v>15592937</v>
      </c>
      <c r="H120" s="1">
        <v>1</v>
      </c>
      <c r="J120" s="26" t="s">
        <v>94</v>
      </c>
      <c r="K120">
        <v>1</v>
      </c>
      <c r="M120" s="26">
        <v>567</v>
      </c>
      <c r="N120">
        <v>2</v>
      </c>
      <c r="AB120" s="35">
        <v>89763.839999999997</v>
      </c>
      <c r="AC120" s="27">
        <v>1</v>
      </c>
      <c r="AN120" s="26">
        <v>18924.919999999998</v>
      </c>
      <c r="AO120">
        <v>1</v>
      </c>
    </row>
    <row r="121" spans="4:41" x14ac:dyDescent="0.2">
      <c r="D121" s="26">
        <v>107</v>
      </c>
      <c r="E121">
        <v>1</v>
      </c>
      <c r="G121" s="34">
        <v>15592979</v>
      </c>
      <c r="H121" s="1">
        <v>1</v>
      </c>
      <c r="J121" s="26" t="s">
        <v>358</v>
      </c>
      <c r="K121">
        <v>1</v>
      </c>
      <c r="M121" s="26">
        <v>568</v>
      </c>
      <c r="N121">
        <v>3</v>
      </c>
      <c r="AB121" s="35">
        <v>89968.69</v>
      </c>
      <c r="AC121" s="27">
        <v>1</v>
      </c>
      <c r="AN121" s="26">
        <v>19131.71</v>
      </c>
      <c r="AO121">
        <v>1</v>
      </c>
    </row>
    <row r="122" spans="4:41" x14ac:dyDescent="0.2">
      <c r="D122" s="26">
        <v>108</v>
      </c>
      <c r="E122">
        <v>1</v>
      </c>
      <c r="G122" s="34">
        <v>15593365</v>
      </c>
      <c r="H122" s="1">
        <v>1</v>
      </c>
      <c r="J122" s="26" t="s">
        <v>483</v>
      </c>
      <c r="K122">
        <v>1</v>
      </c>
      <c r="M122" s="26">
        <v>569</v>
      </c>
      <c r="N122">
        <v>3</v>
      </c>
      <c r="AB122" s="35">
        <v>90307.62</v>
      </c>
      <c r="AC122" s="27">
        <v>1</v>
      </c>
      <c r="AN122" s="26">
        <v>19162.89</v>
      </c>
      <c r="AO122">
        <v>1</v>
      </c>
    </row>
    <row r="123" spans="4:41" x14ac:dyDescent="0.2">
      <c r="D123" s="26">
        <v>109</v>
      </c>
      <c r="E123">
        <v>1</v>
      </c>
      <c r="G123" s="34">
        <v>15593601</v>
      </c>
      <c r="H123" s="1">
        <v>1</v>
      </c>
      <c r="J123" s="26" t="s">
        <v>404</v>
      </c>
      <c r="K123">
        <v>3</v>
      </c>
      <c r="M123" s="26">
        <v>570</v>
      </c>
      <c r="N123">
        <v>1</v>
      </c>
      <c r="AB123" s="35">
        <v>90536.81</v>
      </c>
      <c r="AC123" s="27">
        <v>1</v>
      </c>
      <c r="AN123" s="26">
        <v>19287.060000000001</v>
      </c>
      <c r="AO123">
        <v>1</v>
      </c>
    </row>
    <row r="124" spans="4:41" x14ac:dyDescent="0.2">
      <c r="D124" s="26">
        <v>110</v>
      </c>
      <c r="E124">
        <v>1</v>
      </c>
      <c r="G124" s="34">
        <v>15593773</v>
      </c>
      <c r="H124" s="1">
        <v>1</v>
      </c>
      <c r="J124" s="26" t="s">
        <v>660</v>
      </c>
      <c r="K124">
        <v>2</v>
      </c>
      <c r="M124" s="26">
        <v>571</v>
      </c>
      <c r="N124">
        <v>4</v>
      </c>
      <c r="AB124" s="35">
        <v>90612.34</v>
      </c>
      <c r="AC124" s="27">
        <v>1</v>
      </c>
      <c r="AN124" s="26">
        <v>19482.5</v>
      </c>
      <c r="AO124">
        <v>1</v>
      </c>
    </row>
    <row r="125" spans="4:41" x14ac:dyDescent="0.2">
      <c r="D125" s="26">
        <v>111</v>
      </c>
      <c r="E125">
        <v>1</v>
      </c>
      <c r="G125" s="34">
        <v>15593782</v>
      </c>
      <c r="H125" s="1">
        <v>1</v>
      </c>
      <c r="J125" s="26" t="s">
        <v>226</v>
      </c>
      <c r="K125">
        <v>2</v>
      </c>
      <c r="M125" s="26">
        <v>572</v>
      </c>
      <c r="N125">
        <v>3</v>
      </c>
      <c r="AB125" s="35">
        <v>91536.93</v>
      </c>
      <c r="AC125" s="27">
        <v>1</v>
      </c>
      <c r="AN125" s="26">
        <v>19570.63</v>
      </c>
      <c r="AO125">
        <v>1</v>
      </c>
    </row>
    <row r="126" spans="4:41" x14ac:dyDescent="0.2">
      <c r="D126" s="26">
        <v>112</v>
      </c>
      <c r="E126">
        <v>1</v>
      </c>
      <c r="G126" s="34">
        <v>15594408</v>
      </c>
      <c r="H126" s="1">
        <v>1</v>
      </c>
      <c r="J126" s="26" t="s">
        <v>733</v>
      </c>
      <c r="K126">
        <v>1</v>
      </c>
      <c r="M126" s="26">
        <v>574</v>
      </c>
      <c r="N126">
        <v>4</v>
      </c>
      <c r="AB126" s="35">
        <v>92113.61</v>
      </c>
      <c r="AC126" s="27">
        <v>1</v>
      </c>
      <c r="AN126" s="26">
        <v>19799.259999999998</v>
      </c>
      <c r="AO126">
        <v>1</v>
      </c>
    </row>
    <row r="127" spans="4:41" x14ac:dyDescent="0.2">
      <c r="D127" s="26">
        <v>113</v>
      </c>
      <c r="E127">
        <v>1</v>
      </c>
      <c r="G127" s="34">
        <v>15594594</v>
      </c>
      <c r="H127" s="1">
        <v>1</v>
      </c>
      <c r="J127" s="26" t="s">
        <v>262</v>
      </c>
      <c r="K127">
        <v>3</v>
      </c>
      <c r="M127" s="26">
        <v>577</v>
      </c>
      <c r="N127">
        <v>4</v>
      </c>
      <c r="AB127" s="35">
        <v>92140.15</v>
      </c>
      <c r="AC127" s="27">
        <v>1</v>
      </c>
      <c r="AN127" s="26">
        <v>19834.32</v>
      </c>
      <c r="AO127">
        <v>1</v>
      </c>
    </row>
    <row r="128" spans="4:41" x14ac:dyDescent="0.2">
      <c r="D128" s="26">
        <v>114</v>
      </c>
      <c r="E128">
        <v>1</v>
      </c>
      <c r="G128" s="34">
        <v>15594720</v>
      </c>
      <c r="H128" s="1">
        <v>1</v>
      </c>
      <c r="J128" s="26" t="s">
        <v>507</v>
      </c>
      <c r="K128">
        <v>1</v>
      </c>
      <c r="M128" s="26">
        <v>578</v>
      </c>
      <c r="N128">
        <v>2</v>
      </c>
      <c r="AB128" s="35">
        <v>92310.54</v>
      </c>
      <c r="AC128" s="27">
        <v>1</v>
      </c>
      <c r="AN128" s="26">
        <v>20451.990000000002</v>
      </c>
      <c r="AO128">
        <v>1</v>
      </c>
    </row>
    <row r="129" spans="4:41" x14ac:dyDescent="0.2">
      <c r="D129" s="26">
        <v>115</v>
      </c>
      <c r="E129">
        <v>1</v>
      </c>
      <c r="G129" s="34">
        <v>15594815</v>
      </c>
      <c r="H129" s="1">
        <v>1</v>
      </c>
      <c r="J129" s="26" t="s">
        <v>533</v>
      </c>
      <c r="K129">
        <v>2</v>
      </c>
      <c r="M129" s="26">
        <v>579</v>
      </c>
      <c r="N129">
        <v>1</v>
      </c>
      <c r="AB129" s="35">
        <v>92566.53</v>
      </c>
      <c r="AC129" s="27">
        <v>1</v>
      </c>
      <c r="AN129" s="26">
        <v>20598.59</v>
      </c>
      <c r="AO129">
        <v>1</v>
      </c>
    </row>
    <row r="130" spans="4:41" x14ac:dyDescent="0.2">
      <c r="D130" s="26">
        <v>116</v>
      </c>
      <c r="E130">
        <v>1</v>
      </c>
      <c r="G130" s="34">
        <v>15594898</v>
      </c>
      <c r="H130" s="1">
        <v>1</v>
      </c>
      <c r="J130" s="26" t="s">
        <v>497</v>
      </c>
      <c r="K130">
        <v>1</v>
      </c>
      <c r="M130" s="26">
        <v>580</v>
      </c>
      <c r="N130">
        <v>4</v>
      </c>
      <c r="AB130" s="35">
        <v>92833.89</v>
      </c>
      <c r="AC130" s="27">
        <v>1</v>
      </c>
      <c r="AN130" s="26">
        <v>20612.82</v>
      </c>
      <c r="AO130">
        <v>1</v>
      </c>
    </row>
    <row r="131" spans="4:41" x14ac:dyDescent="0.2">
      <c r="D131" s="26">
        <v>117</v>
      </c>
      <c r="E131">
        <v>1</v>
      </c>
      <c r="G131" s="34">
        <v>15594917</v>
      </c>
      <c r="H131" s="1">
        <v>1</v>
      </c>
      <c r="J131" s="26" t="s">
        <v>548</v>
      </c>
      <c r="K131">
        <v>1</v>
      </c>
      <c r="M131" s="26">
        <v>581</v>
      </c>
      <c r="N131">
        <v>1</v>
      </c>
      <c r="AB131" s="35">
        <v>93012.89</v>
      </c>
      <c r="AC131" s="27">
        <v>1</v>
      </c>
      <c r="AN131" s="26">
        <v>20629.400000000001</v>
      </c>
      <c r="AO131">
        <v>1</v>
      </c>
    </row>
    <row r="132" spans="4:41" x14ac:dyDescent="0.2">
      <c r="D132" s="26">
        <v>118</v>
      </c>
      <c r="E132">
        <v>1</v>
      </c>
      <c r="G132" s="34">
        <v>15595039</v>
      </c>
      <c r="H132" s="1">
        <v>1</v>
      </c>
      <c r="J132" s="26" t="s">
        <v>191</v>
      </c>
      <c r="K132">
        <v>2</v>
      </c>
      <c r="M132" s="26">
        <v>582</v>
      </c>
      <c r="N132">
        <v>3</v>
      </c>
      <c r="AB132" s="35">
        <v>93051.64</v>
      </c>
      <c r="AC132" s="27">
        <v>1</v>
      </c>
      <c r="AN132" s="26">
        <v>21016</v>
      </c>
      <c r="AO132">
        <v>1</v>
      </c>
    </row>
    <row r="133" spans="4:41" x14ac:dyDescent="0.2">
      <c r="D133" s="26">
        <v>119</v>
      </c>
      <c r="E133">
        <v>1</v>
      </c>
      <c r="G133" s="34">
        <v>15595440</v>
      </c>
      <c r="H133" s="1">
        <v>1</v>
      </c>
      <c r="J133" s="26" t="s">
        <v>252</v>
      </c>
      <c r="K133">
        <v>1</v>
      </c>
      <c r="M133" s="26">
        <v>583</v>
      </c>
      <c r="N133">
        <v>4</v>
      </c>
      <c r="AB133" s="35">
        <v>93147</v>
      </c>
      <c r="AC133" s="27">
        <v>1</v>
      </c>
      <c r="AN133" s="26">
        <v>21198.39</v>
      </c>
      <c r="AO133">
        <v>1</v>
      </c>
    </row>
    <row r="134" spans="4:41" x14ac:dyDescent="0.2">
      <c r="D134" s="26">
        <v>120</v>
      </c>
      <c r="E134">
        <v>1</v>
      </c>
      <c r="G134" s="34">
        <v>15595766</v>
      </c>
      <c r="H134" s="1">
        <v>1</v>
      </c>
      <c r="J134" s="26" t="s">
        <v>334</v>
      </c>
      <c r="K134">
        <v>2</v>
      </c>
      <c r="M134" s="26">
        <v>584</v>
      </c>
      <c r="N134">
        <v>5</v>
      </c>
      <c r="AB134" s="35">
        <v>93694.42</v>
      </c>
      <c r="AC134" s="27">
        <v>1</v>
      </c>
      <c r="AN134" s="26">
        <v>21228.34</v>
      </c>
      <c r="AO134">
        <v>1</v>
      </c>
    </row>
    <row r="135" spans="4:41" x14ac:dyDescent="0.2">
      <c r="D135" s="26">
        <v>121</v>
      </c>
      <c r="E135">
        <v>1</v>
      </c>
      <c r="G135" s="34">
        <v>15596175</v>
      </c>
      <c r="H135" s="1">
        <v>1</v>
      </c>
      <c r="J135" s="26" t="s">
        <v>359</v>
      </c>
      <c r="K135">
        <v>1</v>
      </c>
      <c r="M135" s="26">
        <v>585</v>
      </c>
      <c r="N135">
        <v>3</v>
      </c>
      <c r="AB135" s="35">
        <v>93722.73</v>
      </c>
      <c r="AC135" s="27">
        <v>1</v>
      </c>
      <c r="AN135" s="26">
        <v>21600.11</v>
      </c>
      <c r="AO135">
        <v>1</v>
      </c>
    </row>
    <row r="136" spans="4:41" x14ac:dyDescent="0.2">
      <c r="D136" s="26">
        <v>122</v>
      </c>
      <c r="E136">
        <v>1</v>
      </c>
      <c r="G136" s="34">
        <v>15596914</v>
      </c>
      <c r="H136" s="1">
        <v>1</v>
      </c>
      <c r="J136" s="26" t="s">
        <v>454</v>
      </c>
      <c r="K136">
        <v>1</v>
      </c>
      <c r="M136" s="26">
        <v>586</v>
      </c>
      <c r="N136">
        <v>3</v>
      </c>
      <c r="AB136" s="35">
        <v>93844.69</v>
      </c>
      <c r="AC136" s="27">
        <v>1</v>
      </c>
      <c r="AN136" s="26">
        <v>22388</v>
      </c>
      <c r="AO136">
        <v>1</v>
      </c>
    </row>
    <row r="137" spans="4:41" x14ac:dyDescent="0.2">
      <c r="D137" s="26">
        <v>123</v>
      </c>
      <c r="E137">
        <v>1</v>
      </c>
      <c r="G137" s="34">
        <v>15596939</v>
      </c>
      <c r="H137" s="1">
        <v>1</v>
      </c>
      <c r="J137" s="26" t="s">
        <v>150</v>
      </c>
      <c r="K137">
        <v>1</v>
      </c>
      <c r="M137" s="26">
        <v>587</v>
      </c>
      <c r="N137">
        <v>4</v>
      </c>
      <c r="AB137" s="35">
        <v>94521.17</v>
      </c>
      <c r="AC137" s="27">
        <v>1</v>
      </c>
      <c r="AN137" s="26">
        <v>22447.85</v>
      </c>
      <c r="AO137">
        <v>1</v>
      </c>
    </row>
    <row r="138" spans="4:41" x14ac:dyDescent="0.2">
      <c r="D138" s="26">
        <v>124</v>
      </c>
      <c r="E138">
        <v>1</v>
      </c>
      <c r="G138" s="34">
        <v>15597602</v>
      </c>
      <c r="H138" s="1">
        <v>1</v>
      </c>
      <c r="J138" s="26" t="s">
        <v>654</v>
      </c>
      <c r="K138">
        <v>1</v>
      </c>
      <c r="M138" s="26">
        <v>588</v>
      </c>
      <c r="N138">
        <v>1</v>
      </c>
      <c r="AB138" s="35">
        <v>95059.02</v>
      </c>
      <c r="AC138" s="27">
        <v>1</v>
      </c>
      <c r="AN138" s="26">
        <v>22745.5</v>
      </c>
      <c r="AO138">
        <v>1</v>
      </c>
    </row>
    <row r="139" spans="4:41" x14ac:dyDescent="0.2">
      <c r="D139" s="26">
        <v>125</v>
      </c>
      <c r="E139">
        <v>1</v>
      </c>
      <c r="G139" s="34">
        <v>15597945</v>
      </c>
      <c r="H139" s="1">
        <v>1</v>
      </c>
      <c r="J139" s="26" t="s">
        <v>373</v>
      </c>
      <c r="K139">
        <v>1</v>
      </c>
      <c r="M139" s="26">
        <v>589</v>
      </c>
      <c r="N139">
        <v>4</v>
      </c>
      <c r="AB139" s="35">
        <v>95128.86</v>
      </c>
      <c r="AC139" s="27">
        <v>1</v>
      </c>
      <c r="AN139" s="26">
        <v>22994.32</v>
      </c>
      <c r="AO139">
        <v>1</v>
      </c>
    </row>
    <row r="140" spans="4:41" x14ac:dyDescent="0.2">
      <c r="D140" s="26">
        <v>126</v>
      </c>
      <c r="E140">
        <v>1</v>
      </c>
      <c r="G140" s="34">
        <v>15598493</v>
      </c>
      <c r="H140" s="1">
        <v>1</v>
      </c>
      <c r="J140" s="26" t="s">
        <v>715</v>
      </c>
      <c r="K140">
        <v>1</v>
      </c>
      <c r="M140" s="26">
        <v>590</v>
      </c>
      <c r="N140">
        <v>2</v>
      </c>
      <c r="AB140" s="35">
        <v>95441.27</v>
      </c>
      <c r="AC140" s="27">
        <v>1</v>
      </c>
      <c r="AN140" s="26">
        <v>23971.33</v>
      </c>
      <c r="AO140">
        <v>1</v>
      </c>
    </row>
    <row r="141" spans="4:41" x14ac:dyDescent="0.2">
      <c r="D141" s="26">
        <v>127</v>
      </c>
      <c r="E141">
        <v>1</v>
      </c>
      <c r="G141" s="34">
        <v>15598883</v>
      </c>
      <c r="H141" s="1">
        <v>1</v>
      </c>
      <c r="J141" s="26" t="s">
        <v>272</v>
      </c>
      <c r="K141">
        <v>2</v>
      </c>
      <c r="M141" s="26">
        <v>591</v>
      </c>
      <c r="N141">
        <v>4</v>
      </c>
      <c r="AB141" s="35">
        <v>95523.16</v>
      </c>
      <c r="AC141" s="27">
        <v>1</v>
      </c>
      <c r="AN141" s="26">
        <v>24210.560000000001</v>
      </c>
      <c r="AO141">
        <v>1</v>
      </c>
    </row>
    <row r="142" spans="4:41" x14ac:dyDescent="0.2">
      <c r="D142" s="26">
        <v>128</v>
      </c>
      <c r="E142">
        <v>1</v>
      </c>
      <c r="G142" s="34">
        <v>15599195</v>
      </c>
      <c r="H142" s="1">
        <v>1</v>
      </c>
      <c r="J142" s="26" t="s">
        <v>86</v>
      </c>
      <c r="K142">
        <v>1</v>
      </c>
      <c r="M142" s="26">
        <v>592</v>
      </c>
      <c r="N142">
        <v>3</v>
      </c>
      <c r="AB142" s="35">
        <v>95556.31</v>
      </c>
      <c r="AC142" s="27">
        <v>1</v>
      </c>
      <c r="AN142" s="26">
        <v>24234.11</v>
      </c>
      <c r="AO142">
        <v>1</v>
      </c>
    </row>
    <row r="143" spans="4:41" x14ac:dyDescent="0.2">
      <c r="D143" s="26">
        <v>129</v>
      </c>
      <c r="E143">
        <v>1</v>
      </c>
      <c r="G143" s="34">
        <v>15599289</v>
      </c>
      <c r="H143" s="1">
        <v>1</v>
      </c>
      <c r="J143" s="26" t="s">
        <v>411</v>
      </c>
      <c r="K143">
        <v>1</v>
      </c>
      <c r="M143" s="26">
        <v>593</v>
      </c>
      <c r="N143">
        <v>5</v>
      </c>
      <c r="AB143" s="35">
        <v>95741.75</v>
      </c>
      <c r="AC143" s="27">
        <v>1</v>
      </c>
      <c r="AN143" s="26">
        <v>24302.95</v>
      </c>
      <c r="AO143">
        <v>1</v>
      </c>
    </row>
    <row r="144" spans="4:41" x14ac:dyDescent="0.2">
      <c r="D144" s="26">
        <v>130</v>
      </c>
      <c r="E144">
        <v>1</v>
      </c>
      <c r="G144" s="34">
        <v>15599433</v>
      </c>
      <c r="H144" s="1">
        <v>1</v>
      </c>
      <c r="J144" s="26" t="s">
        <v>69</v>
      </c>
      <c r="K144">
        <v>3</v>
      </c>
      <c r="M144" s="26">
        <v>594</v>
      </c>
      <c r="N144">
        <v>6</v>
      </c>
      <c r="AB144" s="35">
        <v>95826.49</v>
      </c>
      <c r="AC144" s="27">
        <v>1</v>
      </c>
      <c r="AN144" s="26">
        <v>24495.03</v>
      </c>
      <c r="AO144">
        <v>1</v>
      </c>
    </row>
    <row r="145" spans="4:41" x14ac:dyDescent="0.2">
      <c r="D145" s="26">
        <v>131</v>
      </c>
      <c r="E145">
        <v>1</v>
      </c>
      <c r="G145" s="34">
        <v>15599660</v>
      </c>
      <c r="H145" s="1">
        <v>1</v>
      </c>
      <c r="J145" s="26" t="s">
        <v>133</v>
      </c>
      <c r="K145">
        <v>2</v>
      </c>
      <c r="M145" s="26">
        <v>596</v>
      </c>
      <c r="N145">
        <v>2</v>
      </c>
      <c r="AB145" s="35">
        <v>95845.6</v>
      </c>
      <c r="AC145" s="27">
        <v>1</v>
      </c>
      <c r="AN145" s="26">
        <v>24506.95</v>
      </c>
      <c r="AO145">
        <v>1</v>
      </c>
    </row>
    <row r="146" spans="4:41" x14ac:dyDescent="0.2">
      <c r="D146" s="26">
        <v>132</v>
      </c>
      <c r="E146">
        <v>1</v>
      </c>
      <c r="G146" s="34">
        <v>15599792</v>
      </c>
      <c r="H146" s="1">
        <v>1</v>
      </c>
      <c r="J146" s="26" t="s">
        <v>129</v>
      </c>
      <c r="K146">
        <v>1</v>
      </c>
      <c r="M146" s="26">
        <v>597</v>
      </c>
      <c r="N146">
        <v>2</v>
      </c>
      <c r="AB146" s="35">
        <v>96134.11</v>
      </c>
      <c r="AC146" s="27">
        <v>1</v>
      </c>
      <c r="AN146" s="26">
        <v>25095.03</v>
      </c>
      <c r="AO146">
        <v>1</v>
      </c>
    </row>
    <row r="147" spans="4:41" x14ac:dyDescent="0.2">
      <c r="D147" s="26">
        <v>133</v>
      </c>
      <c r="E147">
        <v>1</v>
      </c>
      <c r="G147" s="34">
        <v>15600258</v>
      </c>
      <c r="H147" s="1">
        <v>1</v>
      </c>
      <c r="J147" s="26" t="s">
        <v>205</v>
      </c>
      <c r="K147">
        <v>1</v>
      </c>
      <c r="M147" s="26">
        <v>598</v>
      </c>
      <c r="N147">
        <v>3</v>
      </c>
      <c r="AB147" s="35">
        <v>96423.84</v>
      </c>
      <c r="AC147" s="27">
        <v>1</v>
      </c>
      <c r="AN147" s="26">
        <v>25310.82</v>
      </c>
      <c r="AO147">
        <v>1</v>
      </c>
    </row>
    <row r="148" spans="4:41" x14ac:dyDescent="0.2">
      <c r="D148" s="26">
        <v>134</v>
      </c>
      <c r="E148">
        <v>1</v>
      </c>
      <c r="G148" s="34">
        <v>15600337</v>
      </c>
      <c r="H148" s="1">
        <v>1</v>
      </c>
      <c r="J148" s="26" t="s">
        <v>169</v>
      </c>
      <c r="K148">
        <v>1</v>
      </c>
      <c r="M148" s="26">
        <v>599</v>
      </c>
      <c r="N148">
        <v>3</v>
      </c>
      <c r="AB148" s="35">
        <v>96645.54</v>
      </c>
      <c r="AC148" s="27">
        <v>1</v>
      </c>
      <c r="AN148" s="26">
        <v>25885.72</v>
      </c>
      <c r="AO148">
        <v>1</v>
      </c>
    </row>
    <row r="149" spans="4:41" x14ac:dyDescent="0.2">
      <c r="D149" s="26">
        <v>135</v>
      </c>
      <c r="E149">
        <v>1</v>
      </c>
      <c r="G149" s="34">
        <v>15600462</v>
      </c>
      <c r="H149" s="1">
        <v>1</v>
      </c>
      <c r="J149" s="26" t="s">
        <v>32</v>
      </c>
      <c r="K149">
        <v>2</v>
      </c>
      <c r="M149" s="26">
        <v>600</v>
      </c>
      <c r="N149">
        <v>2</v>
      </c>
      <c r="AB149" s="35">
        <v>96888.39</v>
      </c>
      <c r="AC149" s="27">
        <v>1</v>
      </c>
      <c r="AN149" s="26">
        <v>26019.59</v>
      </c>
      <c r="AO149">
        <v>1</v>
      </c>
    </row>
    <row r="150" spans="4:41" x14ac:dyDescent="0.2">
      <c r="D150" s="26">
        <v>136</v>
      </c>
      <c r="E150">
        <v>1</v>
      </c>
      <c r="G150" s="34">
        <v>15600651</v>
      </c>
      <c r="H150" s="1">
        <v>1</v>
      </c>
      <c r="J150" s="26" t="s">
        <v>575</v>
      </c>
      <c r="K150">
        <v>1</v>
      </c>
      <c r="M150" s="26">
        <v>601</v>
      </c>
      <c r="N150">
        <v>7</v>
      </c>
      <c r="AB150" s="35">
        <v>97086.399999999994</v>
      </c>
      <c r="AC150" s="27">
        <v>1</v>
      </c>
      <c r="AN150" s="26">
        <v>26057.08</v>
      </c>
      <c r="AO150">
        <v>1</v>
      </c>
    </row>
    <row r="151" spans="4:41" x14ac:dyDescent="0.2">
      <c r="D151" s="26">
        <v>137</v>
      </c>
      <c r="E151">
        <v>1</v>
      </c>
      <c r="G151" s="34">
        <v>15600739</v>
      </c>
      <c r="H151" s="1">
        <v>1</v>
      </c>
      <c r="J151" s="26" t="s">
        <v>146</v>
      </c>
      <c r="K151">
        <v>1</v>
      </c>
      <c r="M151" s="26">
        <v>602</v>
      </c>
      <c r="N151">
        <v>1</v>
      </c>
      <c r="AB151" s="35">
        <v>97133.92</v>
      </c>
      <c r="AC151" s="27">
        <v>1</v>
      </c>
      <c r="AN151" s="26">
        <v>26260.98</v>
      </c>
      <c r="AO151">
        <v>1</v>
      </c>
    </row>
    <row r="152" spans="4:41" x14ac:dyDescent="0.2">
      <c r="D152" s="26">
        <v>138</v>
      </c>
      <c r="E152">
        <v>1</v>
      </c>
      <c r="G152" s="34">
        <v>15600781</v>
      </c>
      <c r="H152" s="1">
        <v>1</v>
      </c>
      <c r="J152" s="26" t="s">
        <v>594</v>
      </c>
      <c r="K152">
        <v>1</v>
      </c>
      <c r="M152" s="26">
        <v>603</v>
      </c>
      <c r="N152">
        <v>3</v>
      </c>
      <c r="AB152" s="35">
        <v>97257.41</v>
      </c>
      <c r="AC152" s="27">
        <v>1</v>
      </c>
      <c r="AN152" s="26">
        <v>26475.79</v>
      </c>
      <c r="AO152">
        <v>1</v>
      </c>
    </row>
    <row r="153" spans="4:41" x14ac:dyDescent="0.2">
      <c r="D153" s="26">
        <v>139</v>
      </c>
      <c r="E153">
        <v>1</v>
      </c>
      <c r="G153" s="34">
        <v>15600882</v>
      </c>
      <c r="H153" s="1">
        <v>1</v>
      </c>
      <c r="J153" s="26" t="s">
        <v>711</v>
      </c>
      <c r="K153">
        <v>1</v>
      </c>
      <c r="M153" s="26">
        <v>604</v>
      </c>
      <c r="N153">
        <v>2</v>
      </c>
      <c r="AB153" s="35">
        <v>97259.25</v>
      </c>
      <c r="AC153" s="27">
        <v>1</v>
      </c>
      <c r="AN153" s="26">
        <v>26752.560000000001</v>
      </c>
      <c r="AO153">
        <v>1</v>
      </c>
    </row>
    <row r="154" spans="4:41" x14ac:dyDescent="0.2">
      <c r="D154" s="26">
        <v>140</v>
      </c>
      <c r="E154">
        <v>1</v>
      </c>
      <c r="G154" s="34">
        <v>15600974</v>
      </c>
      <c r="H154" s="1">
        <v>1</v>
      </c>
      <c r="J154" s="26" t="s">
        <v>291</v>
      </c>
      <c r="K154">
        <v>1</v>
      </c>
      <c r="M154" s="26">
        <v>605</v>
      </c>
      <c r="N154">
        <v>7</v>
      </c>
      <c r="AB154" s="35">
        <v>97318.25</v>
      </c>
      <c r="AC154" s="27">
        <v>1</v>
      </c>
      <c r="AN154" s="26">
        <v>26960.31</v>
      </c>
      <c r="AO154">
        <v>1</v>
      </c>
    </row>
    <row r="155" spans="4:41" x14ac:dyDescent="0.2">
      <c r="D155" s="26">
        <v>141</v>
      </c>
      <c r="E155">
        <v>1</v>
      </c>
      <c r="G155" s="34">
        <v>15601026</v>
      </c>
      <c r="H155" s="1">
        <v>1</v>
      </c>
      <c r="J155" s="26" t="s">
        <v>607</v>
      </c>
      <c r="K155">
        <v>1</v>
      </c>
      <c r="M155" s="26">
        <v>606</v>
      </c>
      <c r="N155">
        <v>2</v>
      </c>
      <c r="AB155" s="35">
        <v>97378.54</v>
      </c>
      <c r="AC155" s="27">
        <v>1</v>
      </c>
      <c r="AN155" s="26">
        <v>27046.46</v>
      </c>
      <c r="AO155">
        <v>1</v>
      </c>
    </row>
    <row r="156" spans="4:41" x14ac:dyDescent="0.2">
      <c r="D156" s="26">
        <v>142</v>
      </c>
      <c r="E156">
        <v>1</v>
      </c>
      <c r="G156" s="34">
        <v>15601274</v>
      </c>
      <c r="H156" s="1">
        <v>1</v>
      </c>
      <c r="J156" s="26" t="s">
        <v>436</v>
      </c>
      <c r="K156">
        <v>1</v>
      </c>
      <c r="M156" s="26">
        <v>607</v>
      </c>
      <c r="N156">
        <v>2</v>
      </c>
      <c r="AB156" s="35">
        <v>97530.25</v>
      </c>
      <c r="AC156" s="27">
        <v>1</v>
      </c>
      <c r="AN156" s="26">
        <v>27231.26</v>
      </c>
      <c r="AO156">
        <v>1</v>
      </c>
    </row>
    <row r="157" spans="4:41" x14ac:dyDescent="0.2">
      <c r="D157" s="26">
        <v>143</v>
      </c>
      <c r="E157">
        <v>1</v>
      </c>
      <c r="G157" s="34">
        <v>15601589</v>
      </c>
      <c r="H157" s="1">
        <v>1</v>
      </c>
      <c r="J157" s="26" t="s">
        <v>167</v>
      </c>
      <c r="K157">
        <v>1</v>
      </c>
      <c r="M157" s="26">
        <v>608</v>
      </c>
      <c r="N157">
        <v>4</v>
      </c>
      <c r="AB157" s="35">
        <v>97541.24</v>
      </c>
      <c r="AC157" s="27">
        <v>1</v>
      </c>
      <c r="AN157" s="26">
        <v>27286.1</v>
      </c>
      <c r="AO157">
        <v>1</v>
      </c>
    </row>
    <row r="158" spans="4:41" x14ac:dyDescent="0.2">
      <c r="D158" s="26">
        <v>144</v>
      </c>
      <c r="E158">
        <v>1</v>
      </c>
      <c r="G158" s="34">
        <v>15601848</v>
      </c>
      <c r="H158" s="1">
        <v>1</v>
      </c>
      <c r="J158" s="26" t="s">
        <v>541</v>
      </c>
      <c r="K158">
        <v>1</v>
      </c>
      <c r="M158" s="26">
        <v>609</v>
      </c>
      <c r="N158">
        <v>1</v>
      </c>
      <c r="AB158" s="35">
        <v>97544.29</v>
      </c>
      <c r="AC158" s="27">
        <v>1</v>
      </c>
      <c r="AN158" s="26">
        <v>27330.59</v>
      </c>
      <c r="AO158">
        <v>1</v>
      </c>
    </row>
    <row r="159" spans="4:41" x14ac:dyDescent="0.2">
      <c r="D159" s="26">
        <v>145</v>
      </c>
      <c r="E159">
        <v>1</v>
      </c>
      <c r="G159" s="34">
        <v>15602084</v>
      </c>
      <c r="H159" s="1">
        <v>1</v>
      </c>
      <c r="J159" s="26" t="s">
        <v>22</v>
      </c>
      <c r="K159">
        <v>3</v>
      </c>
      <c r="M159" s="26">
        <v>610</v>
      </c>
      <c r="N159">
        <v>2</v>
      </c>
      <c r="AB159" s="35">
        <v>98373.26</v>
      </c>
      <c r="AC159" s="27">
        <v>1</v>
      </c>
      <c r="AN159" s="26">
        <v>27474.81</v>
      </c>
      <c r="AO159">
        <v>1</v>
      </c>
    </row>
    <row r="160" spans="4:41" x14ac:dyDescent="0.2">
      <c r="D160" s="26">
        <v>146</v>
      </c>
      <c r="E160">
        <v>1</v>
      </c>
      <c r="G160" s="34">
        <v>15602280</v>
      </c>
      <c r="H160" s="1">
        <v>1</v>
      </c>
      <c r="J160" s="26" t="s">
        <v>284</v>
      </c>
      <c r="K160">
        <v>1</v>
      </c>
      <c r="M160" s="26">
        <v>611</v>
      </c>
      <c r="N160">
        <v>8</v>
      </c>
      <c r="AB160" s="35">
        <v>98444.19</v>
      </c>
      <c r="AC160" s="27">
        <v>1</v>
      </c>
      <c r="AN160" s="26">
        <v>27689.77</v>
      </c>
      <c r="AO160">
        <v>1</v>
      </c>
    </row>
    <row r="161" spans="4:41" x14ac:dyDescent="0.2">
      <c r="D161" s="26">
        <v>147</v>
      </c>
      <c r="E161">
        <v>1</v>
      </c>
      <c r="G161" s="34">
        <v>15602312</v>
      </c>
      <c r="H161" s="1">
        <v>1</v>
      </c>
      <c r="J161" s="26" t="s">
        <v>392</v>
      </c>
      <c r="K161">
        <v>1</v>
      </c>
      <c r="M161" s="26">
        <v>612</v>
      </c>
      <c r="N161">
        <v>1</v>
      </c>
      <c r="AB161" s="35">
        <v>98495.72</v>
      </c>
      <c r="AC161" s="27">
        <v>1</v>
      </c>
      <c r="AN161" s="26">
        <v>27758.36</v>
      </c>
      <c r="AO161">
        <v>1</v>
      </c>
    </row>
    <row r="162" spans="4:41" x14ac:dyDescent="0.2">
      <c r="D162" s="26">
        <v>148</v>
      </c>
      <c r="E162">
        <v>1</v>
      </c>
      <c r="G162" s="34">
        <v>15603065</v>
      </c>
      <c r="H162" s="1">
        <v>1</v>
      </c>
      <c r="J162" s="26" t="s">
        <v>160</v>
      </c>
      <c r="K162">
        <v>1</v>
      </c>
      <c r="M162" s="26">
        <v>613</v>
      </c>
      <c r="N162">
        <v>1</v>
      </c>
      <c r="AB162" s="35">
        <v>98668.18</v>
      </c>
      <c r="AC162" s="27">
        <v>1</v>
      </c>
      <c r="AN162" s="26">
        <v>27822.99</v>
      </c>
      <c r="AO162">
        <v>1</v>
      </c>
    </row>
    <row r="163" spans="4:41" x14ac:dyDescent="0.2">
      <c r="D163" s="26">
        <v>149</v>
      </c>
      <c r="E163">
        <v>1</v>
      </c>
      <c r="G163" s="34">
        <v>15603134</v>
      </c>
      <c r="H163" s="1">
        <v>1</v>
      </c>
      <c r="J163" s="26" t="s">
        <v>703</v>
      </c>
      <c r="K163">
        <v>1</v>
      </c>
      <c r="M163" s="26">
        <v>614</v>
      </c>
      <c r="N163">
        <v>5</v>
      </c>
      <c r="AB163" s="35">
        <v>99010.67</v>
      </c>
      <c r="AC163" s="27">
        <v>1</v>
      </c>
      <c r="AN163" s="26">
        <v>28257.63</v>
      </c>
      <c r="AO163">
        <v>1</v>
      </c>
    </row>
    <row r="164" spans="4:41" x14ac:dyDescent="0.2">
      <c r="D164" s="26">
        <v>150</v>
      </c>
      <c r="E164">
        <v>1</v>
      </c>
      <c r="G164" s="34">
        <v>15603156</v>
      </c>
      <c r="H164" s="1">
        <v>1</v>
      </c>
      <c r="J164" s="26" t="s">
        <v>382</v>
      </c>
      <c r="K164">
        <v>1</v>
      </c>
      <c r="M164" s="26">
        <v>615</v>
      </c>
      <c r="N164">
        <v>2</v>
      </c>
      <c r="AB164" s="35">
        <v>99027.61</v>
      </c>
      <c r="AC164" s="27">
        <v>1</v>
      </c>
      <c r="AN164" s="26">
        <v>28266.9</v>
      </c>
      <c r="AO164">
        <v>1</v>
      </c>
    </row>
    <row r="165" spans="4:41" x14ac:dyDescent="0.2">
      <c r="D165" s="26">
        <v>151</v>
      </c>
      <c r="E165">
        <v>1</v>
      </c>
      <c r="G165" s="34">
        <v>15603203</v>
      </c>
      <c r="H165" s="1">
        <v>1</v>
      </c>
      <c r="J165" s="26" t="s">
        <v>671</v>
      </c>
      <c r="K165">
        <v>1</v>
      </c>
      <c r="M165" s="26">
        <v>616</v>
      </c>
      <c r="N165">
        <v>5</v>
      </c>
      <c r="AB165" s="35">
        <v>99240.51</v>
      </c>
      <c r="AC165" s="27">
        <v>1</v>
      </c>
      <c r="AN165" s="26">
        <v>28373.86</v>
      </c>
      <c r="AO165">
        <v>1</v>
      </c>
    </row>
    <row r="166" spans="4:41" x14ac:dyDescent="0.2">
      <c r="D166" s="26">
        <v>152</v>
      </c>
      <c r="E166">
        <v>1</v>
      </c>
      <c r="G166" s="34">
        <v>15603323</v>
      </c>
      <c r="H166" s="1">
        <v>1</v>
      </c>
      <c r="J166" s="26" t="s">
        <v>80</v>
      </c>
      <c r="K166">
        <v>3</v>
      </c>
      <c r="M166" s="26">
        <v>618</v>
      </c>
      <c r="N166">
        <v>3</v>
      </c>
      <c r="AB166" s="35">
        <v>99282.63</v>
      </c>
      <c r="AC166" s="27">
        <v>1</v>
      </c>
      <c r="AN166" s="26">
        <v>28415.360000000001</v>
      </c>
      <c r="AO166">
        <v>1</v>
      </c>
    </row>
    <row r="167" spans="4:41" x14ac:dyDescent="0.2">
      <c r="D167" s="26">
        <v>153</v>
      </c>
      <c r="E167">
        <v>1</v>
      </c>
      <c r="G167" s="34">
        <v>15603436</v>
      </c>
      <c r="H167" s="1">
        <v>1</v>
      </c>
      <c r="J167" s="26" t="s">
        <v>60</v>
      </c>
      <c r="K167">
        <v>1</v>
      </c>
      <c r="M167" s="26">
        <v>619</v>
      </c>
      <c r="N167">
        <v>4</v>
      </c>
      <c r="AB167" s="35">
        <v>99286.98</v>
      </c>
      <c r="AC167" s="27">
        <v>1</v>
      </c>
      <c r="AN167" s="26">
        <v>28714.34</v>
      </c>
      <c r="AO167">
        <v>1</v>
      </c>
    </row>
    <row r="168" spans="4:41" x14ac:dyDescent="0.2">
      <c r="D168" s="26">
        <v>154</v>
      </c>
      <c r="E168">
        <v>1</v>
      </c>
      <c r="G168" s="34">
        <v>15603830</v>
      </c>
      <c r="H168" s="1">
        <v>1</v>
      </c>
      <c r="J168" s="26" t="s">
        <v>168</v>
      </c>
      <c r="K168">
        <v>1</v>
      </c>
      <c r="M168" s="26">
        <v>620</v>
      </c>
      <c r="N168">
        <v>2</v>
      </c>
      <c r="AB168" s="35">
        <v>99564.22</v>
      </c>
      <c r="AC168" s="27">
        <v>1</v>
      </c>
      <c r="AN168" s="26">
        <v>28737.71</v>
      </c>
      <c r="AO168">
        <v>1</v>
      </c>
    </row>
    <row r="169" spans="4:41" x14ac:dyDescent="0.2">
      <c r="D169" s="26">
        <v>155</v>
      </c>
      <c r="E169">
        <v>1</v>
      </c>
      <c r="G169" s="34">
        <v>15603925</v>
      </c>
      <c r="H169" s="1">
        <v>1</v>
      </c>
      <c r="J169" s="26" t="s">
        <v>53</v>
      </c>
      <c r="K169">
        <v>1</v>
      </c>
      <c r="M169" s="26">
        <v>621</v>
      </c>
      <c r="N169">
        <v>4</v>
      </c>
      <c r="AB169" s="35">
        <v>99806.85</v>
      </c>
      <c r="AC169" s="27">
        <v>1</v>
      </c>
      <c r="AN169" s="26">
        <v>28737.78</v>
      </c>
      <c r="AO169">
        <v>1</v>
      </c>
    </row>
    <row r="170" spans="4:41" x14ac:dyDescent="0.2">
      <c r="D170" s="26">
        <v>156</v>
      </c>
      <c r="E170">
        <v>1</v>
      </c>
      <c r="G170" s="34">
        <v>15604044</v>
      </c>
      <c r="H170" s="1">
        <v>1</v>
      </c>
      <c r="J170" s="26" t="s">
        <v>144</v>
      </c>
      <c r="K170">
        <v>2</v>
      </c>
      <c r="M170" s="26">
        <v>622</v>
      </c>
      <c r="N170">
        <v>4</v>
      </c>
      <c r="AB170" s="35">
        <v>99906.19</v>
      </c>
      <c r="AC170" s="27">
        <v>1</v>
      </c>
      <c r="AN170" s="26">
        <v>29358.57</v>
      </c>
      <c r="AO170">
        <v>1</v>
      </c>
    </row>
    <row r="171" spans="4:41" x14ac:dyDescent="0.2">
      <c r="D171" s="26">
        <v>157</v>
      </c>
      <c r="E171">
        <v>1</v>
      </c>
      <c r="G171" s="34">
        <v>15604119</v>
      </c>
      <c r="H171" s="1">
        <v>1</v>
      </c>
      <c r="J171" s="26" t="s">
        <v>599</v>
      </c>
      <c r="K171">
        <v>1</v>
      </c>
      <c r="M171" s="26">
        <v>623</v>
      </c>
      <c r="N171">
        <v>1</v>
      </c>
      <c r="AB171" s="35">
        <v>100160.75</v>
      </c>
      <c r="AC171" s="27">
        <v>1</v>
      </c>
      <c r="AN171" s="26">
        <v>29871.79</v>
      </c>
      <c r="AO171">
        <v>1</v>
      </c>
    </row>
    <row r="172" spans="4:41" x14ac:dyDescent="0.2">
      <c r="D172" s="26">
        <v>158</v>
      </c>
      <c r="E172">
        <v>1</v>
      </c>
      <c r="G172" s="34">
        <v>15604348</v>
      </c>
      <c r="H172" s="1">
        <v>1</v>
      </c>
      <c r="J172" s="26" t="s">
        <v>501</v>
      </c>
      <c r="K172">
        <v>1</v>
      </c>
      <c r="M172" s="26">
        <v>624</v>
      </c>
      <c r="N172">
        <v>1</v>
      </c>
      <c r="AB172" s="35">
        <v>100238.35</v>
      </c>
      <c r="AC172" s="27">
        <v>1</v>
      </c>
      <c r="AN172" s="26">
        <v>30020.09</v>
      </c>
      <c r="AO172">
        <v>1</v>
      </c>
    </row>
    <row r="173" spans="4:41" x14ac:dyDescent="0.2">
      <c r="D173" s="26">
        <v>159</v>
      </c>
      <c r="E173">
        <v>1</v>
      </c>
      <c r="G173" s="34">
        <v>15604482</v>
      </c>
      <c r="H173" s="1">
        <v>1</v>
      </c>
      <c r="J173" s="26" t="s">
        <v>110</v>
      </c>
      <c r="K173">
        <v>2</v>
      </c>
      <c r="M173" s="26">
        <v>625</v>
      </c>
      <c r="N173">
        <v>3</v>
      </c>
      <c r="AB173" s="35">
        <v>100337.96</v>
      </c>
      <c r="AC173" s="27">
        <v>1</v>
      </c>
      <c r="AN173" s="26">
        <v>30380.12</v>
      </c>
      <c r="AO173">
        <v>1</v>
      </c>
    </row>
    <row r="174" spans="4:41" x14ac:dyDescent="0.2">
      <c r="D174" s="26">
        <v>160</v>
      </c>
      <c r="E174">
        <v>1</v>
      </c>
      <c r="G174" s="34">
        <v>15605284</v>
      </c>
      <c r="H174" s="1">
        <v>1</v>
      </c>
      <c r="J174" s="26" t="s">
        <v>739</v>
      </c>
      <c r="K174">
        <v>1</v>
      </c>
      <c r="M174" s="26">
        <v>626</v>
      </c>
      <c r="N174">
        <v>4</v>
      </c>
      <c r="AB174" s="35">
        <v>100433.8</v>
      </c>
      <c r="AC174" s="27">
        <v>1</v>
      </c>
      <c r="AN174" s="26">
        <v>30730.95</v>
      </c>
      <c r="AO174">
        <v>1</v>
      </c>
    </row>
    <row r="175" spans="4:41" x14ac:dyDescent="0.2">
      <c r="D175" s="26">
        <v>161</v>
      </c>
      <c r="E175">
        <v>1</v>
      </c>
      <c r="G175" s="34">
        <v>15605447</v>
      </c>
      <c r="H175" s="1">
        <v>1</v>
      </c>
      <c r="J175" s="26" t="s">
        <v>388</v>
      </c>
      <c r="K175">
        <v>1</v>
      </c>
      <c r="M175" s="26">
        <v>627</v>
      </c>
      <c r="N175">
        <v>2</v>
      </c>
      <c r="AB175" s="35">
        <v>100486.18</v>
      </c>
      <c r="AC175" s="27">
        <v>1</v>
      </c>
      <c r="AN175" s="26">
        <v>30838.51</v>
      </c>
      <c r="AO175">
        <v>1</v>
      </c>
    </row>
    <row r="176" spans="4:41" x14ac:dyDescent="0.2">
      <c r="D176" s="26">
        <v>162</v>
      </c>
      <c r="E176">
        <v>1</v>
      </c>
      <c r="G176" s="34">
        <v>15605461</v>
      </c>
      <c r="H176" s="1">
        <v>1</v>
      </c>
      <c r="J176" s="26" t="s">
        <v>210</v>
      </c>
      <c r="K176">
        <v>2</v>
      </c>
      <c r="M176" s="26">
        <v>628</v>
      </c>
      <c r="N176">
        <v>5</v>
      </c>
      <c r="AB176" s="35">
        <v>100812.33</v>
      </c>
      <c r="AC176" s="27">
        <v>1</v>
      </c>
      <c r="AN176" s="26">
        <v>30876.84</v>
      </c>
      <c r="AO176">
        <v>1</v>
      </c>
    </row>
    <row r="177" spans="4:41" x14ac:dyDescent="0.2">
      <c r="D177" s="26">
        <v>163</v>
      </c>
      <c r="E177">
        <v>1</v>
      </c>
      <c r="G177" s="34">
        <v>15605918</v>
      </c>
      <c r="H177" s="1">
        <v>1</v>
      </c>
      <c r="J177" s="26" t="s">
        <v>401</v>
      </c>
      <c r="K177">
        <v>1</v>
      </c>
      <c r="M177" s="26">
        <v>629</v>
      </c>
      <c r="N177">
        <v>5</v>
      </c>
      <c r="AB177" s="35">
        <v>100946.71</v>
      </c>
      <c r="AC177" s="27">
        <v>1</v>
      </c>
      <c r="AN177" s="26">
        <v>30984.59</v>
      </c>
      <c r="AO177">
        <v>1</v>
      </c>
    </row>
    <row r="178" spans="4:41" x14ac:dyDescent="0.2">
      <c r="D178" s="26">
        <v>164</v>
      </c>
      <c r="E178">
        <v>1</v>
      </c>
      <c r="G178" s="34">
        <v>15605926</v>
      </c>
      <c r="H178" s="1">
        <v>1</v>
      </c>
      <c r="J178" s="26" t="s">
        <v>585</v>
      </c>
      <c r="K178">
        <v>1</v>
      </c>
      <c r="M178" s="26">
        <v>630</v>
      </c>
      <c r="N178">
        <v>3</v>
      </c>
      <c r="AB178" s="35">
        <v>101060.25</v>
      </c>
      <c r="AC178" s="27">
        <v>1</v>
      </c>
      <c r="AN178" s="26">
        <v>31106.67</v>
      </c>
      <c r="AO178">
        <v>1</v>
      </c>
    </row>
    <row r="179" spans="4:41" x14ac:dyDescent="0.2">
      <c r="D179" s="26">
        <v>165</v>
      </c>
      <c r="E179">
        <v>1</v>
      </c>
      <c r="G179" s="34">
        <v>15606149</v>
      </c>
      <c r="H179" s="1">
        <v>1</v>
      </c>
      <c r="J179" s="26" t="s">
        <v>648</v>
      </c>
      <c r="K179">
        <v>2</v>
      </c>
      <c r="M179" s="26">
        <v>631</v>
      </c>
      <c r="N179">
        <v>2</v>
      </c>
      <c r="AB179" s="35">
        <v>101084.36</v>
      </c>
      <c r="AC179" s="27">
        <v>1</v>
      </c>
      <c r="AN179" s="26">
        <v>31474.27</v>
      </c>
      <c r="AO179">
        <v>1</v>
      </c>
    </row>
    <row r="180" spans="4:41" x14ac:dyDescent="0.2">
      <c r="D180" s="26">
        <v>166</v>
      </c>
      <c r="E180">
        <v>1</v>
      </c>
      <c r="G180" s="34">
        <v>15607040</v>
      </c>
      <c r="H180" s="1">
        <v>1</v>
      </c>
      <c r="J180" s="26" t="s">
        <v>519</v>
      </c>
      <c r="K180">
        <v>1</v>
      </c>
      <c r="M180" s="26">
        <v>632</v>
      </c>
      <c r="N180">
        <v>3</v>
      </c>
      <c r="AB180" s="35">
        <v>101160.99</v>
      </c>
      <c r="AC180" s="27">
        <v>1</v>
      </c>
      <c r="AN180" s="26">
        <v>31520.400000000001</v>
      </c>
      <c r="AO180">
        <v>1</v>
      </c>
    </row>
    <row r="181" spans="4:41" x14ac:dyDescent="0.2">
      <c r="D181" s="26">
        <v>167</v>
      </c>
      <c r="E181">
        <v>1</v>
      </c>
      <c r="G181" s="34">
        <v>15607098</v>
      </c>
      <c r="H181" s="1">
        <v>1</v>
      </c>
      <c r="J181" s="26" t="s">
        <v>199</v>
      </c>
      <c r="K181">
        <v>2</v>
      </c>
      <c r="M181" s="26">
        <v>633</v>
      </c>
      <c r="N181">
        <v>2</v>
      </c>
      <c r="AB181" s="35">
        <v>101238.24</v>
      </c>
      <c r="AC181" s="27">
        <v>1</v>
      </c>
      <c r="AN181" s="26">
        <v>31766.3</v>
      </c>
      <c r="AO181">
        <v>1</v>
      </c>
    </row>
    <row r="182" spans="4:41" x14ac:dyDescent="0.2">
      <c r="D182" s="26">
        <v>168</v>
      </c>
      <c r="E182">
        <v>1</v>
      </c>
      <c r="G182" s="34">
        <v>15607170</v>
      </c>
      <c r="H182" s="1">
        <v>1</v>
      </c>
      <c r="J182" s="26" t="s">
        <v>135</v>
      </c>
      <c r="K182">
        <v>1</v>
      </c>
      <c r="M182" s="26">
        <v>634</v>
      </c>
      <c r="N182">
        <v>3</v>
      </c>
      <c r="AB182" s="35">
        <v>101430.3</v>
      </c>
      <c r="AC182" s="27">
        <v>1</v>
      </c>
      <c r="AN182" s="26">
        <v>31824.29</v>
      </c>
      <c r="AO182">
        <v>1</v>
      </c>
    </row>
    <row r="183" spans="4:41" x14ac:dyDescent="0.2">
      <c r="D183" s="26">
        <v>169</v>
      </c>
      <c r="E183">
        <v>1</v>
      </c>
      <c r="G183" s="34">
        <v>15607178</v>
      </c>
      <c r="H183" s="1">
        <v>1</v>
      </c>
      <c r="J183" s="26" t="s">
        <v>356</v>
      </c>
      <c r="K183">
        <v>2</v>
      </c>
      <c r="M183" s="26">
        <v>635</v>
      </c>
      <c r="N183">
        <v>7</v>
      </c>
      <c r="AB183" s="35">
        <v>101583.11</v>
      </c>
      <c r="AC183" s="27">
        <v>1</v>
      </c>
      <c r="AN183" s="26">
        <v>32171.79</v>
      </c>
      <c r="AO183">
        <v>1</v>
      </c>
    </row>
    <row r="184" spans="4:41" x14ac:dyDescent="0.2">
      <c r="D184" s="26">
        <v>170</v>
      </c>
      <c r="E184">
        <v>1</v>
      </c>
      <c r="G184" s="34">
        <v>15607312</v>
      </c>
      <c r="H184" s="1">
        <v>1</v>
      </c>
      <c r="J184" s="26" t="s">
        <v>536</v>
      </c>
      <c r="K184">
        <v>1</v>
      </c>
      <c r="M184" s="26">
        <v>636</v>
      </c>
      <c r="N184">
        <v>5</v>
      </c>
      <c r="AB184" s="35">
        <v>101609.01</v>
      </c>
      <c r="AC184" s="27">
        <v>1</v>
      </c>
      <c r="AN184" s="26">
        <v>32790.019999999997</v>
      </c>
      <c r="AO184">
        <v>1</v>
      </c>
    </row>
    <row r="185" spans="4:41" x14ac:dyDescent="0.2">
      <c r="D185" s="26">
        <v>171</v>
      </c>
      <c r="E185">
        <v>1</v>
      </c>
      <c r="G185" s="34">
        <v>15608968</v>
      </c>
      <c r="H185" s="1">
        <v>1</v>
      </c>
      <c r="J185" s="26" t="s">
        <v>426</v>
      </c>
      <c r="K185">
        <v>1</v>
      </c>
      <c r="M185" s="26">
        <v>637</v>
      </c>
      <c r="N185">
        <v>4</v>
      </c>
      <c r="AB185" s="35">
        <v>101633.04</v>
      </c>
      <c r="AC185" s="27">
        <v>1</v>
      </c>
      <c r="AN185" s="26">
        <v>32825.5</v>
      </c>
      <c r="AO185">
        <v>1</v>
      </c>
    </row>
    <row r="186" spans="4:41" x14ac:dyDescent="0.2">
      <c r="D186" s="26">
        <v>172</v>
      </c>
      <c r="E186">
        <v>1</v>
      </c>
      <c r="G186" s="34">
        <v>15609286</v>
      </c>
      <c r="H186" s="1">
        <v>1</v>
      </c>
      <c r="J186" s="26" t="s">
        <v>751</v>
      </c>
      <c r="K186">
        <v>1</v>
      </c>
      <c r="M186" s="26">
        <v>638</v>
      </c>
      <c r="N186">
        <v>2</v>
      </c>
      <c r="AB186" s="35">
        <v>101827.07</v>
      </c>
      <c r="AC186" s="27">
        <v>1</v>
      </c>
      <c r="AN186" s="26">
        <v>33159.370000000003</v>
      </c>
      <c r="AO186">
        <v>1</v>
      </c>
    </row>
    <row r="187" spans="4:41" x14ac:dyDescent="0.2">
      <c r="D187" s="26">
        <v>173</v>
      </c>
      <c r="E187">
        <v>1</v>
      </c>
      <c r="G187" s="34">
        <v>15609618</v>
      </c>
      <c r="H187" s="1">
        <v>1</v>
      </c>
      <c r="J187" s="26" t="s">
        <v>464</v>
      </c>
      <c r="K187">
        <v>2</v>
      </c>
      <c r="M187" s="26">
        <v>639</v>
      </c>
      <c r="N187">
        <v>4</v>
      </c>
      <c r="AB187" s="35">
        <v>101960.74</v>
      </c>
      <c r="AC187" s="27">
        <v>1</v>
      </c>
      <c r="AN187" s="26">
        <v>33462.94</v>
      </c>
      <c r="AO187">
        <v>1</v>
      </c>
    </row>
    <row r="188" spans="4:41" x14ac:dyDescent="0.2">
      <c r="D188" s="26">
        <v>174</v>
      </c>
      <c r="E188">
        <v>1</v>
      </c>
      <c r="G188" s="34">
        <v>15610156</v>
      </c>
      <c r="H188" s="1">
        <v>1</v>
      </c>
      <c r="J188" s="26" t="s">
        <v>279</v>
      </c>
      <c r="K188">
        <v>2</v>
      </c>
      <c r="M188" s="26">
        <v>640</v>
      </c>
      <c r="N188">
        <v>5</v>
      </c>
      <c r="AB188" s="35">
        <v>101993.12</v>
      </c>
      <c r="AC188" s="27">
        <v>1</v>
      </c>
      <c r="AN188" s="26">
        <v>33642.21</v>
      </c>
      <c r="AO188">
        <v>1</v>
      </c>
    </row>
    <row r="189" spans="4:41" x14ac:dyDescent="0.2">
      <c r="D189" s="26">
        <v>175</v>
      </c>
      <c r="E189">
        <v>1</v>
      </c>
      <c r="G189" s="34">
        <v>15611088</v>
      </c>
      <c r="H189" s="1">
        <v>1</v>
      </c>
      <c r="J189" s="26" t="s">
        <v>604</v>
      </c>
      <c r="K189">
        <v>1</v>
      </c>
      <c r="M189" s="26">
        <v>641</v>
      </c>
      <c r="N189">
        <v>2</v>
      </c>
      <c r="AB189" s="35">
        <v>102016.72</v>
      </c>
      <c r="AC189" s="27">
        <v>1</v>
      </c>
      <c r="AN189" s="26">
        <v>33738.269999999997</v>
      </c>
      <c r="AO189">
        <v>1</v>
      </c>
    </row>
    <row r="190" spans="4:41" x14ac:dyDescent="0.2">
      <c r="D190" s="26">
        <v>176</v>
      </c>
      <c r="E190">
        <v>1</v>
      </c>
      <c r="G190" s="34">
        <v>15611325</v>
      </c>
      <c r="H190" s="1">
        <v>1</v>
      </c>
      <c r="J190" s="26" t="s">
        <v>316</v>
      </c>
      <c r="K190">
        <v>2</v>
      </c>
      <c r="M190" s="26">
        <v>642</v>
      </c>
      <c r="N190">
        <v>5</v>
      </c>
      <c r="AB190" s="35">
        <v>102535.57</v>
      </c>
      <c r="AC190" s="27">
        <v>1</v>
      </c>
      <c r="AN190" s="26">
        <v>33949.67</v>
      </c>
      <c r="AO190">
        <v>1</v>
      </c>
    </row>
    <row r="191" spans="4:41" x14ac:dyDescent="0.2">
      <c r="D191" s="26">
        <v>177</v>
      </c>
      <c r="E191">
        <v>1</v>
      </c>
      <c r="G191" s="34">
        <v>15611579</v>
      </c>
      <c r="H191" s="1">
        <v>1</v>
      </c>
      <c r="J191" s="26" t="s">
        <v>463</v>
      </c>
      <c r="K191">
        <v>1</v>
      </c>
      <c r="M191" s="26">
        <v>643</v>
      </c>
      <c r="N191">
        <v>6</v>
      </c>
      <c r="AB191" s="35">
        <v>102703.62</v>
      </c>
      <c r="AC191" s="27">
        <v>1</v>
      </c>
      <c r="AN191" s="26">
        <v>33953.870000000003</v>
      </c>
      <c r="AO191">
        <v>1</v>
      </c>
    </row>
    <row r="192" spans="4:41" x14ac:dyDescent="0.2">
      <c r="D192" s="26">
        <v>178</v>
      </c>
      <c r="E192">
        <v>1</v>
      </c>
      <c r="G192" s="34">
        <v>15611759</v>
      </c>
      <c r="H192" s="1">
        <v>1</v>
      </c>
      <c r="J192" s="26" t="s">
        <v>377</v>
      </c>
      <c r="K192">
        <v>1</v>
      </c>
      <c r="M192" s="26">
        <v>644</v>
      </c>
      <c r="N192">
        <v>1</v>
      </c>
      <c r="AB192" s="35">
        <v>102742.91</v>
      </c>
      <c r="AC192" s="27">
        <v>1</v>
      </c>
      <c r="AN192" s="26">
        <v>34004.44</v>
      </c>
      <c r="AO192">
        <v>1</v>
      </c>
    </row>
    <row r="193" spans="4:41" x14ac:dyDescent="0.2">
      <c r="D193" s="26">
        <v>179</v>
      </c>
      <c r="E193">
        <v>1</v>
      </c>
      <c r="G193" s="34">
        <v>15612087</v>
      </c>
      <c r="H193" s="1">
        <v>1</v>
      </c>
      <c r="J193" s="26" t="s">
        <v>40</v>
      </c>
      <c r="K193">
        <v>2</v>
      </c>
      <c r="M193" s="26">
        <v>645</v>
      </c>
      <c r="N193">
        <v>4</v>
      </c>
      <c r="AB193" s="35">
        <v>102827.44</v>
      </c>
      <c r="AC193" s="27">
        <v>1</v>
      </c>
      <c r="AN193" s="26">
        <v>34283.230000000003</v>
      </c>
      <c r="AO193">
        <v>1</v>
      </c>
    </row>
    <row r="194" spans="4:41" x14ac:dyDescent="0.2">
      <c r="D194" s="26">
        <v>180</v>
      </c>
      <c r="E194">
        <v>1</v>
      </c>
      <c r="G194" s="34">
        <v>15612187</v>
      </c>
      <c r="H194" s="1">
        <v>1</v>
      </c>
      <c r="J194" s="26" t="s">
        <v>357</v>
      </c>
      <c r="K194">
        <v>1</v>
      </c>
      <c r="M194" s="26">
        <v>646</v>
      </c>
      <c r="N194">
        <v>6</v>
      </c>
      <c r="AB194" s="35">
        <v>102967.41</v>
      </c>
      <c r="AC194" s="27">
        <v>1</v>
      </c>
      <c r="AN194" s="26">
        <v>34338.21</v>
      </c>
      <c r="AO194">
        <v>1</v>
      </c>
    </row>
    <row r="195" spans="4:41" x14ac:dyDescent="0.2">
      <c r="D195" s="26">
        <v>181</v>
      </c>
      <c r="E195">
        <v>1</v>
      </c>
      <c r="G195" s="34">
        <v>15612350</v>
      </c>
      <c r="H195" s="1">
        <v>1</v>
      </c>
      <c r="J195" s="26" t="s">
        <v>630</v>
      </c>
      <c r="K195">
        <v>1</v>
      </c>
      <c r="M195" s="26">
        <v>647</v>
      </c>
      <c r="N195">
        <v>2</v>
      </c>
      <c r="AB195" s="35">
        <v>103097.85</v>
      </c>
      <c r="AC195" s="27">
        <v>1</v>
      </c>
      <c r="AN195" s="26">
        <v>34410.550000000003</v>
      </c>
      <c r="AO195">
        <v>1</v>
      </c>
    </row>
    <row r="196" spans="4:41" x14ac:dyDescent="0.2">
      <c r="D196" s="26">
        <v>182</v>
      </c>
      <c r="E196">
        <v>1</v>
      </c>
      <c r="G196" s="34">
        <v>15612525</v>
      </c>
      <c r="H196" s="1">
        <v>1</v>
      </c>
      <c r="J196" s="26" t="s">
        <v>212</v>
      </c>
      <c r="K196">
        <v>1</v>
      </c>
      <c r="M196" s="26">
        <v>648</v>
      </c>
      <c r="N196">
        <v>6</v>
      </c>
      <c r="AB196" s="35">
        <v>103391.38</v>
      </c>
      <c r="AC196" s="27">
        <v>1</v>
      </c>
      <c r="AN196" s="26">
        <v>34577.360000000001</v>
      </c>
      <c r="AO196">
        <v>1</v>
      </c>
    </row>
    <row r="197" spans="4:41" x14ac:dyDescent="0.2">
      <c r="D197" s="26">
        <v>183</v>
      </c>
      <c r="E197">
        <v>1</v>
      </c>
      <c r="G197" s="34">
        <v>15612966</v>
      </c>
      <c r="H197" s="1">
        <v>1</v>
      </c>
      <c r="J197" s="26" t="s">
        <v>246</v>
      </c>
      <c r="K197">
        <v>1</v>
      </c>
      <c r="M197" s="26">
        <v>649</v>
      </c>
      <c r="N197">
        <v>4</v>
      </c>
      <c r="AB197" s="35">
        <v>103522.75</v>
      </c>
      <c r="AC197" s="27">
        <v>1</v>
      </c>
      <c r="AN197" s="26">
        <v>34580.800000000003</v>
      </c>
      <c r="AO197">
        <v>1</v>
      </c>
    </row>
    <row r="198" spans="4:41" x14ac:dyDescent="0.2">
      <c r="D198" s="26">
        <v>184</v>
      </c>
      <c r="E198">
        <v>1</v>
      </c>
      <c r="G198" s="34">
        <v>15613085</v>
      </c>
      <c r="H198" s="1">
        <v>1</v>
      </c>
      <c r="J198" s="26" t="s">
        <v>345</v>
      </c>
      <c r="K198">
        <v>1</v>
      </c>
      <c r="M198" s="26">
        <v>650</v>
      </c>
      <c r="N198">
        <v>6</v>
      </c>
      <c r="AB198" s="35">
        <v>103769.22</v>
      </c>
      <c r="AC198" s="27">
        <v>1</v>
      </c>
      <c r="AN198" s="26">
        <v>34673.980000000003</v>
      </c>
      <c r="AO198">
        <v>1</v>
      </c>
    </row>
    <row r="199" spans="4:41" x14ac:dyDescent="0.2">
      <c r="D199" s="26">
        <v>185</v>
      </c>
      <c r="E199">
        <v>1</v>
      </c>
      <c r="G199" s="34">
        <v>15613172</v>
      </c>
      <c r="H199" s="1">
        <v>1</v>
      </c>
      <c r="J199" s="26" t="s">
        <v>566</v>
      </c>
      <c r="K199">
        <v>1</v>
      </c>
      <c r="M199" s="26">
        <v>651</v>
      </c>
      <c r="N199">
        <v>3</v>
      </c>
      <c r="AB199" s="35">
        <v>103907.28</v>
      </c>
      <c r="AC199" s="27">
        <v>1</v>
      </c>
      <c r="AN199" s="26">
        <v>34888.04</v>
      </c>
      <c r="AO199">
        <v>1</v>
      </c>
    </row>
    <row r="200" spans="4:41" x14ac:dyDescent="0.2">
      <c r="D200" s="26">
        <v>186</v>
      </c>
      <c r="E200">
        <v>1</v>
      </c>
      <c r="G200" s="34">
        <v>15613319</v>
      </c>
      <c r="H200" s="1">
        <v>1</v>
      </c>
      <c r="J200" s="26" t="s">
        <v>488</v>
      </c>
      <c r="K200">
        <v>1</v>
      </c>
      <c r="M200" s="26">
        <v>652</v>
      </c>
      <c r="N200">
        <v>5</v>
      </c>
      <c r="AB200" s="35">
        <v>104088.59</v>
      </c>
      <c r="AC200" s="27">
        <v>1</v>
      </c>
      <c r="AN200" s="26">
        <v>34941.230000000003</v>
      </c>
      <c r="AO200">
        <v>1</v>
      </c>
    </row>
    <row r="201" spans="4:41" x14ac:dyDescent="0.2">
      <c r="D201" s="26">
        <v>187</v>
      </c>
      <c r="E201">
        <v>1</v>
      </c>
      <c r="G201" s="34">
        <v>15613630</v>
      </c>
      <c r="H201" s="1">
        <v>1</v>
      </c>
      <c r="J201" s="26" t="s">
        <v>532</v>
      </c>
      <c r="K201">
        <v>1</v>
      </c>
      <c r="M201" s="26">
        <v>653</v>
      </c>
      <c r="N201">
        <v>2</v>
      </c>
      <c r="AB201" s="35">
        <v>104947.72</v>
      </c>
      <c r="AC201" s="27">
        <v>1</v>
      </c>
      <c r="AN201" s="26">
        <v>35588.07</v>
      </c>
      <c r="AO201">
        <v>1</v>
      </c>
    </row>
    <row r="202" spans="4:41" x14ac:dyDescent="0.2">
      <c r="D202" s="26">
        <v>188</v>
      </c>
      <c r="E202">
        <v>1</v>
      </c>
      <c r="G202" s="34">
        <v>15613749</v>
      </c>
      <c r="H202" s="1">
        <v>1</v>
      </c>
      <c r="J202" s="26" t="s">
        <v>526</v>
      </c>
      <c r="K202">
        <v>1</v>
      </c>
      <c r="M202" s="26">
        <v>654</v>
      </c>
      <c r="N202">
        <v>2</v>
      </c>
      <c r="AB202" s="35">
        <v>105204.01</v>
      </c>
      <c r="AC202" s="27">
        <v>1</v>
      </c>
      <c r="AN202" s="26">
        <v>35608.879999999997</v>
      </c>
      <c r="AO202">
        <v>1</v>
      </c>
    </row>
    <row r="203" spans="4:41" x14ac:dyDescent="0.2">
      <c r="D203" s="26">
        <v>189</v>
      </c>
      <c r="E203">
        <v>1</v>
      </c>
      <c r="G203" s="34">
        <v>15613772</v>
      </c>
      <c r="H203" s="1">
        <v>1</v>
      </c>
      <c r="J203" s="26" t="s">
        <v>296</v>
      </c>
      <c r="K203">
        <v>2</v>
      </c>
      <c r="M203" s="26">
        <v>655</v>
      </c>
      <c r="N203">
        <v>2</v>
      </c>
      <c r="AB203" s="35">
        <v>105405.97</v>
      </c>
      <c r="AC203" s="27">
        <v>1</v>
      </c>
      <c r="AN203" s="26">
        <v>35817.97</v>
      </c>
      <c r="AO203">
        <v>1</v>
      </c>
    </row>
    <row r="204" spans="4:41" x14ac:dyDescent="0.2">
      <c r="D204" s="26">
        <v>190</v>
      </c>
      <c r="E204">
        <v>1</v>
      </c>
      <c r="G204" s="34">
        <v>15613786</v>
      </c>
      <c r="H204" s="1">
        <v>1</v>
      </c>
      <c r="J204" s="26" t="s">
        <v>270</v>
      </c>
      <c r="K204">
        <v>1</v>
      </c>
      <c r="M204" s="26">
        <v>656</v>
      </c>
      <c r="N204">
        <v>4</v>
      </c>
      <c r="AB204" s="35">
        <v>105420.18</v>
      </c>
      <c r="AC204" s="27">
        <v>1</v>
      </c>
      <c r="AN204" s="26">
        <v>36692.17</v>
      </c>
      <c r="AO204">
        <v>1</v>
      </c>
    </row>
    <row r="205" spans="4:41" x14ac:dyDescent="0.2">
      <c r="D205" s="26">
        <v>191</v>
      </c>
      <c r="E205">
        <v>1</v>
      </c>
      <c r="G205" s="34">
        <v>15613854</v>
      </c>
      <c r="H205" s="1">
        <v>1</v>
      </c>
      <c r="J205" s="26" t="s">
        <v>265</v>
      </c>
      <c r="K205">
        <v>1</v>
      </c>
      <c r="M205" s="26">
        <v>657</v>
      </c>
      <c r="N205">
        <v>4</v>
      </c>
      <c r="AB205" s="35">
        <v>105525.65</v>
      </c>
      <c r="AC205" s="27">
        <v>1</v>
      </c>
      <c r="AN205" s="26">
        <v>36976.519999999997</v>
      </c>
      <c r="AO205">
        <v>1</v>
      </c>
    </row>
    <row r="206" spans="4:41" x14ac:dyDescent="0.2">
      <c r="D206" s="26">
        <v>192</v>
      </c>
      <c r="E206">
        <v>1</v>
      </c>
      <c r="G206" s="34">
        <v>15613880</v>
      </c>
      <c r="H206" s="1">
        <v>1</v>
      </c>
      <c r="J206" s="26" t="s">
        <v>235</v>
      </c>
      <c r="K206">
        <v>1</v>
      </c>
      <c r="M206" s="26">
        <v>658</v>
      </c>
      <c r="N206">
        <v>1</v>
      </c>
      <c r="AB206" s="35">
        <v>105799.32</v>
      </c>
      <c r="AC206" s="27">
        <v>1</v>
      </c>
      <c r="AN206" s="26">
        <v>37147.61</v>
      </c>
      <c r="AO206">
        <v>1</v>
      </c>
    </row>
    <row r="207" spans="4:41" x14ac:dyDescent="0.2">
      <c r="D207" s="26">
        <v>193</v>
      </c>
      <c r="E207">
        <v>1</v>
      </c>
      <c r="G207" s="34">
        <v>15614049</v>
      </c>
      <c r="H207" s="1">
        <v>1</v>
      </c>
      <c r="J207" s="26" t="s">
        <v>120</v>
      </c>
      <c r="K207">
        <v>1</v>
      </c>
      <c r="M207" s="26">
        <v>659</v>
      </c>
      <c r="N207">
        <v>8</v>
      </c>
      <c r="AB207" s="35">
        <v>105934.96</v>
      </c>
      <c r="AC207" s="27">
        <v>1</v>
      </c>
      <c r="AN207" s="26">
        <v>37938.74</v>
      </c>
      <c r="AO207">
        <v>1</v>
      </c>
    </row>
    <row r="208" spans="4:41" x14ac:dyDescent="0.2">
      <c r="D208" s="26">
        <v>194</v>
      </c>
      <c r="E208">
        <v>1</v>
      </c>
      <c r="G208" s="34">
        <v>15614215</v>
      </c>
      <c r="H208" s="1">
        <v>1</v>
      </c>
      <c r="J208" s="26" t="s">
        <v>132</v>
      </c>
      <c r="K208">
        <v>4</v>
      </c>
      <c r="M208" s="26">
        <v>660</v>
      </c>
      <c r="N208">
        <v>5</v>
      </c>
      <c r="AB208" s="35">
        <v>105961.68</v>
      </c>
      <c r="AC208" s="27">
        <v>1</v>
      </c>
      <c r="AN208" s="26">
        <v>37976.36</v>
      </c>
      <c r="AO208">
        <v>1</v>
      </c>
    </row>
    <row r="209" spans="4:41" x14ac:dyDescent="0.2">
      <c r="D209" s="26">
        <v>195</v>
      </c>
      <c r="E209">
        <v>1</v>
      </c>
      <c r="G209" s="34">
        <v>15614782</v>
      </c>
      <c r="H209" s="1">
        <v>1</v>
      </c>
      <c r="J209" s="26" t="s">
        <v>638</v>
      </c>
      <c r="K209">
        <v>1</v>
      </c>
      <c r="M209" s="26">
        <v>661</v>
      </c>
      <c r="N209">
        <v>6</v>
      </c>
      <c r="AB209" s="35">
        <v>106138.33</v>
      </c>
      <c r="AC209" s="27">
        <v>1</v>
      </c>
      <c r="AN209" s="26">
        <v>38131.769999999997</v>
      </c>
      <c r="AO209">
        <v>1</v>
      </c>
    </row>
    <row r="210" spans="4:41" x14ac:dyDescent="0.2">
      <c r="D210" s="26">
        <v>196</v>
      </c>
      <c r="E210">
        <v>1</v>
      </c>
      <c r="G210" s="34">
        <v>15615457</v>
      </c>
      <c r="H210" s="1">
        <v>1</v>
      </c>
      <c r="J210" s="26" t="s">
        <v>577</v>
      </c>
      <c r="K210">
        <v>1</v>
      </c>
      <c r="M210" s="26">
        <v>662</v>
      </c>
      <c r="N210">
        <v>2</v>
      </c>
      <c r="AB210" s="35">
        <v>106190.55</v>
      </c>
      <c r="AC210" s="27">
        <v>1</v>
      </c>
      <c r="AN210" s="26">
        <v>38152.01</v>
      </c>
      <c r="AO210">
        <v>1</v>
      </c>
    </row>
    <row r="211" spans="4:41" x14ac:dyDescent="0.2">
      <c r="D211" s="26">
        <v>197</v>
      </c>
      <c r="E211">
        <v>1</v>
      </c>
      <c r="G211" s="34">
        <v>15615624</v>
      </c>
      <c r="H211" s="1">
        <v>1</v>
      </c>
      <c r="J211" s="26" t="s">
        <v>288</v>
      </c>
      <c r="K211">
        <v>1</v>
      </c>
      <c r="M211" s="26">
        <v>663</v>
      </c>
      <c r="N211">
        <v>4</v>
      </c>
      <c r="AB211" s="35">
        <v>106192.1</v>
      </c>
      <c r="AC211" s="27">
        <v>1</v>
      </c>
      <c r="AN211" s="26">
        <v>38296.21</v>
      </c>
      <c r="AO211">
        <v>1</v>
      </c>
    </row>
    <row r="212" spans="4:41" x14ac:dyDescent="0.2">
      <c r="D212" s="26">
        <v>198</v>
      </c>
      <c r="E212">
        <v>1</v>
      </c>
      <c r="G212" s="34">
        <v>15616550</v>
      </c>
      <c r="H212" s="1">
        <v>1</v>
      </c>
      <c r="J212" s="26" t="s">
        <v>535</v>
      </c>
      <c r="K212">
        <v>2</v>
      </c>
      <c r="M212" s="26">
        <v>664</v>
      </c>
      <c r="N212">
        <v>5</v>
      </c>
      <c r="AB212" s="35">
        <v>106234.02</v>
      </c>
      <c r="AC212" s="27">
        <v>1</v>
      </c>
      <c r="AN212" s="26">
        <v>38411.79</v>
      </c>
      <c r="AO212">
        <v>1</v>
      </c>
    </row>
    <row r="213" spans="4:41" x14ac:dyDescent="0.2">
      <c r="D213" s="26">
        <v>199</v>
      </c>
      <c r="E213">
        <v>1</v>
      </c>
      <c r="G213" s="34">
        <v>15619304</v>
      </c>
      <c r="H213" s="1">
        <v>1</v>
      </c>
      <c r="J213" s="26" t="s">
        <v>418</v>
      </c>
      <c r="K213">
        <v>1</v>
      </c>
      <c r="M213" s="26">
        <v>665</v>
      </c>
      <c r="N213">
        <v>3</v>
      </c>
      <c r="AB213" s="35">
        <v>106307.91</v>
      </c>
      <c r="AC213" s="27">
        <v>1</v>
      </c>
      <c r="AN213" s="26">
        <v>38433.35</v>
      </c>
      <c r="AO213">
        <v>1</v>
      </c>
    </row>
    <row r="214" spans="4:41" x14ac:dyDescent="0.2">
      <c r="D214" s="26">
        <v>200</v>
      </c>
      <c r="E214">
        <v>1</v>
      </c>
      <c r="G214" s="34">
        <v>15619360</v>
      </c>
      <c r="H214" s="1">
        <v>1</v>
      </c>
      <c r="J214" s="26" t="s">
        <v>580</v>
      </c>
      <c r="K214">
        <v>1</v>
      </c>
      <c r="M214" s="26">
        <v>666</v>
      </c>
      <c r="N214">
        <v>1</v>
      </c>
      <c r="AB214" s="35">
        <v>106376.85</v>
      </c>
      <c r="AC214" s="27">
        <v>1</v>
      </c>
      <c r="AN214" s="26">
        <v>38812.67</v>
      </c>
      <c r="AO214">
        <v>1</v>
      </c>
    </row>
    <row r="215" spans="4:41" x14ac:dyDescent="0.2">
      <c r="D215" s="26">
        <v>201</v>
      </c>
      <c r="E215">
        <v>1</v>
      </c>
      <c r="G215" s="34">
        <v>15619529</v>
      </c>
      <c r="H215" s="1">
        <v>1</v>
      </c>
      <c r="J215" s="26" t="s">
        <v>407</v>
      </c>
      <c r="K215">
        <v>1</v>
      </c>
      <c r="M215" s="26">
        <v>667</v>
      </c>
      <c r="N215">
        <v>7</v>
      </c>
      <c r="AB215" s="35">
        <v>106518.52</v>
      </c>
      <c r="AC215" s="27">
        <v>1</v>
      </c>
      <c r="AN215" s="26">
        <v>38867.46</v>
      </c>
      <c r="AO215">
        <v>1</v>
      </c>
    </row>
    <row r="216" spans="4:41" x14ac:dyDescent="0.2">
      <c r="D216" s="26">
        <v>202</v>
      </c>
      <c r="E216">
        <v>1</v>
      </c>
      <c r="G216" s="34">
        <v>15619708</v>
      </c>
      <c r="H216" s="1">
        <v>1</v>
      </c>
      <c r="J216" s="26" t="s">
        <v>76</v>
      </c>
      <c r="K216">
        <v>1</v>
      </c>
      <c r="M216" s="26">
        <v>668</v>
      </c>
      <c r="N216">
        <v>6</v>
      </c>
      <c r="AB216" s="35">
        <v>106545.53</v>
      </c>
      <c r="AC216" s="27">
        <v>1</v>
      </c>
      <c r="AN216" s="26">
        <v>38913.68</v>
      </c>
      <c r="AO216">
        <v>1</v>
      </c>
    </row>
    <row r="217" spans="4:41" x14ac:dyDescent="0.2">
      <c r="D217" s="26">
        <v>203</v>
      </c>
      <c r="E217">
        <v>1</v>
      </c>
      <c r="G217" s="34">
        <v>15619857</v>
      </c>
      <c r="H217" s="1">
        <v>1</v>
      </c>
      <c r="J217" s="26" t="s">
        <v>413</v>
      </c>
      <c r="K217">
        <v>1</v>
      </c>
      <c r="M217" s="26">
        <v>669</v>
      </c>
      <c r="N217">
        <v>3</v>
      </c>
      <c r="AB217" s="35">
        <v>106854.21</v>
      </c>
      <c r="AC217" s="27">
        <v>1</v>
      </c>
      <c r="AN217" s="26">
        <v>38970.14</v>
      </c>
      <c r="AO217">
        <v>1</v>
      </c>
    </row>
    <row r="218" spans="4:41" x14ac:dyDescent="0.2">
      <c r="D218" s="26">
        <v>204</v>
      </c>
      <c r="E218">
        <v>1</v>
      </c>
      <c r="G218" s="34">
        <v>15619955</v>
      </c>
      <c r="H218" s="1">
        <v>1</v>
      </c>
      <c r="J218" s="26" t="s">
        <v>126</v>
      </c>
      <c r="K218">
        <v>1</v>
      </c>
      <c r="M218" s="26">
        <v>670</v>
      </c>
      <c r="N218">
        <v>3</v>
      </c>
      <c r="AB218" s="35">
        <v>106901.94</v>
      </c>
      <c r="AC218" s="27">
        <v>1</v>
      </c>
      <c r="AN218" s="26">
        <v>39087.42</v>
      </c>
      <c r="AO218">
        <v>1</v>
      </c>
    </row>
    <row r="219" spans="4:41" x14ac:dyDescent="0.2">
      <c r="D219" s="26">
        <v>205</v>
      </c>
      <c r="E219">
        <v>1</v>
      </c>
      <c r="G219" s="34">
        <v>15620204</v>
      </c>
      <c r="H219" s="1">
        <v>1</v>
      </c>
      <c r="J219" s="26" t="s">
        <v>667</v>
      </c>
      <c r="K219">
        <v>1</v>
      </c>
      <c r="M219" s="26">
        <v>671</v>
      </c>
      <c r="N219">
        <v>5</v>
      </c>
      <c r="AB219" s="35">
        <v>106937.05</v>
      </c>
      <c r="AC219" s="27">
        <v>1</v>
      </c>
      <c r="AN219" s="26">
        <v>39768.589999999997</v>
      </c>
      <c r="AO219">
        <v>1</v>
      </c>
    </row>
    <row r="220" spans="4:41" x14ac:dyDescent="0.2">
      <c r="D220" s="26">
        <v>206</v>
      </c>
      <c r="E220">
        <v>1</v>
      </c>
      <c r="G220" s="34">
        <v>15620344</v>
      </c>
      <c r="H220" s="1">
        <v>1</v>
      </c>
      <c r="J220" s="26" t="s">
        <v>380</v>
      </c>
      <c r="K220">
        <v>1</v>
      </c>
      <c r="M220" s="26">
        <v>672</v>
      </c>
      <c r="N220">
        <v>2</v>
      </c>
      <c r="AB220" s="35">
        <v>106967.18</v>
      </c>
      <c r="AC220" s="27">
        <v>1</v>
      </c>
      <c r="AN220" s="26">
        <v>40014.76</v>
      </c>
      <c r="AO220">
        <v>1</v>
      </c>
    </row>
    <row r="221" spans="4:41" x14ac:dyDescent="0.2">
      <c r="D221" s="26">
        <v>207</v>
      </c>
      <c r="E221">
        <v>1</v>
      </c>
      <c r="G221" s="34">
        <v>15620505</v>
      </c>
      <c r="H221" s="1">
        <v>1</v>
      </c>
      <c r="J221" s="26" t="s">
        <v>412</v>
      </c>
      <c r="K221">
        <v>3</v>
      </c>
      <c r="M221" s="26">
        <v>673</v>
      </c>
      <c r="N221">
        <v>6</v>
      </c>
      <c r="AB221" s="35">
        <v>107042.74</v>
      </c>
      <c r="AC221" s="27">
        <v>1</v>
      </c>
      <c r="AN221" s="26">
        <v>40084.32</v>
      </c>
      <c r="AO221">
        <v>1</v>
      </c>
    </row>
    <row r="222" spans="4:41" x14ac:dyDescent="0.2">
      <c r="D222" s="26">
        <v>208</v>
      </c>
      <c r="E222">
        <v>1</v>
      </c>
      <c r="G222" s="34">
        <v>15620981</v>
      </c>
      <c r="H222" s="1">
        <v>1</v>
      </c>
      <c r="J222" s="26" t="s">
        <v>503</v>
      </c>
      <c r="K222">
        <v>2</v>
      </c>
      <c r="M222" s="26">
        <v>674</v>
      </c>
      <c r="N222">
        <v>2</v>
      </c>
      <c r="AB222" s="35">
        <v>107073.27</v>
      </c>
      <c r="AC222" s="27">
        <v>1</v>
      </c>
      <c r="AN222" s="26">
        <v>40645.81</v>
      </c>
      <c r="AO222">
        <v>1</v>
      </c>
    </row>
    <row r="223" spans="4:41" x14ac:dyDescent="0.2">
      <c r="D223" s="26">
        <v>209</v>
      </c>
      <c r="E223">
        <v>1</v>
      </c>
      <c r="G223" s="34">
        <v>15621075</v>
      </c>
      <c r="H223" s="1">
        <v>1</v>
      </c>
      <c r="J223" s="26" t="s">
        <v>116</v>
      </c>
      <c r="K223">
        <v>4</v>
      </c>
      <c r="M223" s="26">
        <v>675</v>
      </c>
      <c r="N223">
        <v>6</v>
      </c>
      <c r="AB223" s="35">
        <v>107594.11</v>
      </c>
      <c r="AC223" s="27">
        <v>1</v>
      </c>
      <c r="AN223" s="26">
        <v>40721.24</v>
      </c>
      <c r="AO223">
        <v>1</v>
      </c>
    </row>
    <row r="224" spans="4:41" x14ac:dyDescent="0.2">
      <c r="D224" s="26">
        <v>210</v>
      </c>
      <c r="E224">
        <v>1</v>
      </c>
      <c r="G224" s="34">
        <v>15622003</v>
      </c>
      <c r="H224" s="1">
        <v>1</v>
      </c>
      <c r="J224" s="26" t="s">
        <v>346</v>
      </c>
      <c r="K224">
        <v>1</v>
      </c>
      <c r="M224" s="26">
        <v>676</v>
      </c>
      <c r="N224">
        <v>1</v>
      </c>
      <c r="AB224" s="35">
        <v>107720.64</v>
      </c>
      <c r="AC224" s="27">
        <v>1</v>
      </c>
      <c r="AN224" s="26">
        <v>40812.9</v>
      </c>
      <c r="AO224">
        <v>1</v>
      </c>
    </row>
    <row r="225" spans="4:41" x14ac:dyDescent="0.2">
      <c r="D225" s="26">
        <v>211</v>
      </c>
      <c r="E225">
        <v>1</v>
      </c>
      <c r="G225" s="34">
        <v>15622750</v>
      </c>
      <c r="H225" s="1">
        <v>1</v>
      </c>
      <c r="J225" s="26" t="s">
        <v>314</v>
      </c>
      <c r="K225">
        <v>1</v>
      </c>
      <c r="M225" s="26">
        <v>678</v>
      </c>
      <c r="N225">
        <v>5</v>
      </c>
      <c r="AB225" s="35">
        <v>107749.03</v>
      </c>
      <c r="AC225" s="27">
        <v>1</v>
      </c>
      <c r="AN225" s="26">
        <v>41176.6</v>
      </c>
      <c r="AO225">
        <v>1</v>
      </c>
    </row>
    <row r="226" spans="4:41" x14ac:dyDescent="0.2">
      <c r="D226" s="26">
        <v>212</v>
      </c>
      <c r="E226">
        <v>1</v>
      </c>
      <c r="G226" s="34">
        <v>15622834</v>
      </c>
      <c r="H226" s="1">
        <v>1</v>
      </c>
      <c r="J226" s="26" t="s">
        <v>531</v>
      </c>
      <c r="K226">
        <v>1</v>
      </c>
      <c r="M226" s="26">
        <v>679</v>
      </c>
      <c r="N226">
        <v>2</v>
      </c>
      <c r="AB226" s="35">
        <v>107818.63</v>
      </c>
      <c r="AC226" s="27">
        <v>1</v>
      </c>
      <c r="AN226" s="26">
        <v>41610.620000000003</v>
      </c>
      <c r="AO226">
        <v>1</v>
      </c>
    </row>
    <row r="227" spans="4:41" x14ac:dyDescent="0.2">
      <c r="D227" s="26">
        <v>213</v>
      </c>
      <c r="E227">
        <v>1</v>
      </c>
      <c r="G227" s="34">
        <v>15622897</v>
      </c>
      <c r="H227" s="1">
        <v>1</v>
      </c>
      <c r="J227" s="26" t="s">
        <v>366</v>
      </c>
      <c r="K227">
        <v>1</v>
      </c>
      <c r="M227" s="26">
        <v>680</v>
      </c>
      <c r="N227">
        <v>2</v>
      </c>
      <c r="AB227" s="35">
        <v>107884.81</v>
      </c>
      <c r="AC227" s="27">
        <v>1</v>
      </c>
      <c r="AN227" s="26">
        <v>41642.29</v>
      </c>
      <c r="AO227">
        <v>1</v>
      </c>
    </row>
    <row r="228" spans="4:41" x14ac:dyDescent="0.2">
      <c r="D228" s="26">
        <v>214</v>
      </c>
      <c r="E228">
        <v>1</v>
      </c>
      <c r="G228" s="34">
        <v>15622911</v>
      </c>
      <c r="H228" s="1">
        <v>1</v>
      </c>
      <c r="J228" s="26" t="s">
        <v>570</v>
      </c>
      <c r="K228">
        <v>1</v>
      </c>
      <c r="M228" s="26">
        <v>681</v>
      </c>
      <c r="N228">
        <v>3</v>
      </c>
      <c r="AB228" s="35">
        <v>108007.36</v>
      </c>
      <c r="AC228" s="27">
        <v>1</v>
      </c>
      <c r="AN228" s="26">
        <v>41879.99</v>
      </c>
      <c r="AO228">
        <v>1</v>
      </c>
    </row>
    <row r="229" spans="4:41" x14ac:dyDescent="0.2">
      <c r="D229" s="26">
        <v>215</v>
      </c>
      <c r="E229">
        <v>1</v>
      </c>
      <c r="G229" s="34">
        <v>15622993</v>
      </c>
      <c r="H229" s="1">
        <v>1</v>
      </c>
      <c r="J229" s="26" t="s">
        <v>142</v>
      </c>
      <c r="K229">
        <v>1</v>
      </c>
      <c r="M229" s="26">
        <v>682</v>
      </c>
      <c r="N229">
        <v>4</v>
      </c>
      <c r="AB229" s="35">
        <v>108055.1</v>
      </c>
      <c r="AC229" s="27">
        <v>1</v>
      </c>
      <c r="AN229" s="26">
        <v>41970.720000000001</v>
      </c>
      <c r="AO229">
        <v>1</v>
      </c>
    </row>
    <row r="230" spans="4:41" x14ac:dyDescent="0.2">
      <c r="D230" s="26">
        <v>216</v>
      </c>
      <c r="E230">
        <v>1</v>
      </c>
      <c r="G230" s="34">
        <v>15623595</v>
      </c>
      <c r="H230" s="1">
        <v>1</v>
      </c>
      <c r="J230" s="26" t="s">
        <v>461</v>
      </c>
      <c r="K230">
        <v>1</v>
      </c>
      <c r="M230" s="26">
        <v>683</v>
      </c>
      <c r="N230">
        <v>5</v>
      </c>
      <c r="AB230" s="35">
        <v>108122.39</v>
      </c>
      <c r="AC230" s="27">
        <v>1</v>
      </c>
      <c r="AN230" s="26">
        <v>42334.38</v>
      </c>
      <c r="AO230">
        <v>1</v>
      </c>
    </row>
    <row r="231" spans="4:41" x14ac:dyDescent="0.2">
      <c r="D231" s="26">
        <v>217</v>
      </c>
      <c r="E231">
        <v>1</v>
      </c>
      <c r="G231" s="34">
        <v>15623944</v>
      </c>
      <c r="H231" s="1">
        <v>1</v>
      </c>
      <c r="J231" s="26" t="s">
        <v>264</v>
      </c>
      <c r="K231">
        <v>1</v>
      </c>
      <c r="M231" s="26">
        <v>684</v>
      </c>
      <c r="N231">
        <v>9</v>
      </c>
      <c r="AB231" s="35">
        <v>108239.11</v>
      </c>
      <c r="AC231" s="27">
        <v>1</v>
      </c>
      <c r="AN231" s="26">
        <v>42749.85</v>
      </c>
      <c r="AO231">
        <v>1</v>
      </c>
    </row>
    <row r="232" spans="4:41" x14ac:dyDescent="0.2">
      <c r="D232" s="26">
        <v>218</v>
      </c>
      <c r="E232">
        <v>1</v>
      </c>
      <c r="G232" s="34">
        <v>15624170</v>
      </c>
      <c r="H232" s="1">
        <v>1</v>
      </c>
      <c r="J232" s="26" t="s">
        <v>391</v>
      </c>
      <c r="K232">
        <v>1</v>
      </c>
      <c r="M232" s="26">
        <v>685</v>
      </c>
      <c r="N232">
        <v>7</v>
      </c>
      <c r="AB232" s="35">
        <v>108269.37</v>
      </c>
      <c r="AC232" s="27">
        <v>1</v>
      </c>
      <c r="AN232" s="26">
        <v>43001.46</v>
      </c>
      <c r="AO232">
        <v>1</v>
      </c>
    </row>
    <row r="233" spans="4:41" x14ac:dyDescent="0.2">
      <c r="D233" s="26">
        <v>219</v>
      </c>
      <c r="E233">
        <v>1</v>
      </c>
      <c r="G233" s="34">
        <v>15624188</v>
      </c>
      <c r="H233" s="1">
        <v>1</v>
      </c>
      <c r="J233" s="26" t="s">
        <v>233</v>
      </c>
      <c r="K233">
        <v>1</v>
      </c>
      <c r="M233" s="26">
        <v>686</v>
      </c>
      <c r="N233">
        <v>4</v>
      </c>
      <c r="AB233" s="35">
        <v>108431.87</v>
      </c>
      <c r="AC233" s="27">
        <v>1</v>
      </c>
      <c r="AN233" s="26">
        <v>43250.3</v>
      </c>
      <c r="AO233">
        <v>1</v>
      </c>
    </row>
    <row r="234" spans="4:41" x14ac:dyDescent="0.2">
      <c r="D234" s="26">
        <v>220</v>
      </c>
      <c r="E234">
        <v>1</v>
      </c>
      <c r="G234" s="34">
        <v>15624528</v>
      </c>
      <c r="H234" s="1">
        <v>1</v>
      </c>
      <c r="J234" s="26" t="s">
        <v>112</v>
      </c>
      <c r="K234">
        <v>2</v>
      </c>
      <c r="M234" s="26">
        <v>687</v>
      </c>
      <c r="N234">
        <v>8</v>
      </c>
      <c r="AB234" s="35">
        <v>108738.71</v>
      </c>
      <c r="AC234" s="27">
        <v>1</v>
      </c>
      <c r="AN234" s="26">
        <v>43527.4</v>
      </c>
      <c r="AO234">
        <v>1</v>
      </c>
    </row>
    <row r="235" spans="4:41" x14ac:dyDescent="0.2">
      <c r="D235" s="26">
        <v>221</v>
      </c>
      <c r="E235">
        <v>1</v>
      </c>
      <c r="G235" s="34">
        <v>15624592</v>
      </c>
      <c r="H235" s="1">
        <v>1</v>
      </c>
      <c r="J235" s="26" t="s">
        <v>587</v>
      </c>
      <c r="K235">
        <v>1</v>
      </c>
      <c r="M235" s="26">
        <v>688</v>
      </c>
      <c r="N235">
        <v>2</v>
      </c>
      <c r="AB235" s="35">
        <v>108748.08</v>
      </c>
      <c r="AC235" s="27">
        <v>1</v>
      </c>
      <c r="AN235" s="26">
        <v>43921.36</v>
      </c>
      <c r="AO235">
        <v>1</v>
      </c>
    </row>
    <row r="236" spans="4:41" x14ac:dyDescent="0.2">
      <c r="D236" s="26">
        <v>222</v>
      </c>
      <c r="E236">
        <v>1</v>
      </c>
      <c r="G236" s="34">
        <v>15624623</v>
      </c>
      <c r="H236" s="1">
        <v>1</v>
      </c>
      <c r="J236" s="26" t="s">
        <v>372</v>
      </c>
      <c r="K236">
        <v>2</v>
      </c>
      <c r="M236" s="26">
        <v>689</v>
      </c>
      <c r="N236">
        <v>2</v>
      </c>
      <c r="AB236" s="35">
        <v>108822.39999999999</v>
      </c>
      <c r="AC236" s="27">
        <v>1</v>
      </c>
      <c r="AN236" s="26">
        <v>43932.54</v>
      </c>
      <c r="AO236">
        <v>1</v>
      </c>
    </row>
    <row r="237" spans="4:41" x14ac:dyDescent="0.2">
      <c r="D237" s="26">
        <v>223</v>
      </c>
      <c r="E237">
        <v>1</v>
      </c>
      <c r="G237" s="34">
        <v>15624729</v>
      </c>
      <c r="H237" s="1">
        <v>1</v>
      </c>
      <c r="J237" s="26" t="s">
        <v>379</v>
      </c>
      <c r="K237">
        <v>1</v>
      </c>
      <c r="M237" s="26">
        <v>690</v>
      </c>
      <c r="N237">
        <v>1</v>
      </c>
      <c r="AB237" s="35">
        <v>109013.23</v>
      </c>
      <c r="AC237" s="27">
        <v>1</v>
      </c>
      <c r="AN237" s="26">
        <v>44203.55</v>
      </c>
      <c r="AO237">
        <v>1</v>
      </c>
    </row>
    <row r="238" spans="4:41" x14ac:dyDescent="0.2">
      <c r="D238" s="26">
        <v>224</v>
      </c>
      <c r="E238">
        <v>1</v>
      </c>
      <c r="G238" s="34">
        <v>15625021</v>
      </c>
      <c r="H238" s="1">
        <v>1</v>
      </c>
      <c r="J238" s="26" t="s">
        <v>544</v>
      </c>
      <c r="K238">
        <v>2</v>
      </c>
      <c r="M238" s="26">
        <v>691</v>
      </c>
      <c r="N238">
        <v>2</v>
      </c>
      <c r="AB238" s="35">
        <v>109166.37</v>
      </c>
      <c r="AC238" s="27">
        <v>1</v>
      </c>
      <c r="AN238" s="26">
        <v>44255.65</v>
      </c>
      <c r="AO238">
        <v>1</v>
      </c>
    </row>
    <row r="239" spans="4:41" x14ac:dyDescent="0.2">
      <c r="D239" s="26">
        <v>225</v>
      </c>
      <c r="E239">
        <v>1</v>
      </c>
      <c r="G239" s="34">
        <v>15625047</v>
      </c>
      <c r="H239" s="1">
        <v>1</v>
      </c>
      <c r="J239" s="26" t="s">
        <v>326</v>
      </c>
      <c r="K239">
        <v>1</v>
      </c>
      <c r="M239" s="26">
        <v>692</v>
      </c>
      <c r="N239">
        <v>4</v>
      </c>
      <c r="AB239" s="35">
        <v>109421.13</v>
      </c>
      <c r="AC239" s="27">
        <v>1</v>
      </c>
      <c r="AN239" s="26">
        <v>44420.18</v>
      </c>
      <c r="AO239">
        <v>1</v>
      </c>
    </row>
    <row r="240" spans="4:41" x14ac:dyDescent="0.2">
      <c r="D240" s="26">
        <v>226</v>
      </c>
      <c r="E240">
        <v>1</v>
      </c>
      <c r="G240" s="34">
        <v>15625426</v>
      </c>
      <c r="H240" s="1">
        <v>1</v>
      </c>
      <c r="J240" s="26" t="s">
        <v>367</v>
      </c>
      <c r="K240">
        <v>1</v>
      </c>
      <c r="M240" s="26">
        <v>693</v>
      </c>
      <c r="N240">
        <v>3</v>
      </c>
      <c r="AB240" s="35">
        <v>109730.22</v>
      </c>
      <c r="AC240" s="27">
        <v>1</v>
      </c>
      <c r="AN240" s="26">
        <v>44937.01</v>
      </c>
      <c r="AO240">
        <v>1</v>
      </c>
    </row>
    <row r="241" spans="4:41" x14ac:dyDescent="0.2">
      <c r="D241" s="26">
        <v>227</v>
      </c>
      <c r="E241">
        <v>1</v>
      </c>
      <c r="G241" s="34">
        <v>15625461</v>
      </c>
      <c r="H241" s="1">
        <v>1</v>
      </c>
      <c r="J241" s="26" t="s">
        <v>443</v>
      </c>
      <c r="K241">
        <v>1</v>
      </c>
      <c r="M241" s="26">
        <v>694</v>
      </c>
      <c r="N241">
        <v>6</v>
      </c>
      <c r="AB241" s="35">
        <v>109922.61</v>
      </c>
      <c r="AC241" s="27">
        <v>1</v>
      </c>
      <c r="AN241" s="26">
        <v>45041.32</v>
      </c>
      <c r="AO241">
        <v>1</v>
      </c>
    </row>
    <row r="242" spans="4:41" x14ac:dyDescent="0.2">
      <c r="D242" s="26">
        <v>228</v>
      </c>
      <c r="E242">
        <v>1</v>
      </c>
      <c r="G242" s="34">
        <v>15625524</v>
      </c>
      <c r="H242" s="1">
        <v>1</v>
      </c>
      <c r="J242" s="26" t="s">
        <v>193</v>
      </c>
      <c r="K242">
        <v>1</v>
      </c>
      <c r="M242" s="26">
        <v>695</v>
      </c>
      <c r="N242">
        <v>3</v>
      </c>
      <c r="AB242" s="35">
        <v>110071.1</v>
      </c>
      <c r="AC242" s="27">
        <v>1</v>
      </c>
      <c r="AN242" s="26">
        <v>45042.559999999998</v>
      </c>
      <c r="AO242">
        <v>1</v>
      </c>
    </row>
    <row r="243" spans="4:41" x14ac:dyDescent="0.2">
      <c r="D243" s="26">
        <v>229</v>
      </c>
      <c r="E243">
        <v>1</v>
      </c>
      <c r="G243" s="34">
        <v>15625759</v>
      </c>
      <c r="H243" s="1">
        <v>1</v>
      </c>
      <c r="J243" s="26" t="s">
        <v>154</v>
      </c>
      <c r="K243">
        <v>1</v>
      </c>
      <c r="M243" s="26">
        <v>696</v>
      </c>
      <c r="N243">
        <v>5</v>
      </c>
      <c r="AB243" s="35">
        <v>110112.54</v>
      </c>
      <c r="AC243" s="27">
        <v>1</v>
      </c>
      <c r="AN243" s="26">
        <v>45071.09</v>
      </c>
      <c r="AO243">
        <v>1</v>
      </c>
    </row>
    <row r="244" spans="4:41" x14ac:dyDescent="0.2">
      <c r="D244" s="26">
        <v>230</v>
      </c>
      <c r="E244">
        <v>1</v>
      </c>
      <c r="G244" s="34">
        <v>15625881</v>
      </c>
      <c r="H244" s="1">
        <v>1</v>
      </c>
      <c r="J244" s="26" t="s">
        <v>369</v>
      </c>
      <c r="K244">
        <v>2</v>
      </c>
      <c r="M244" s="26">
        <v>697</v>
      </c>
      <c r="N244">
        <v>1</v>
      </c>
      <c r="AB244" s="35">
        <v>110349.82</v>
      </c>
      <c r="AC244" s="27">
        <v>1</v>
      </c>
      <c r="AN244" s="26">
        <v>45613.75</v>
      </c>
      <c r="AO244">
        <v>1</v>
      </c>
    </row>
    <row r="245" spans="4:41" x14ac:dyDescent="0.2">
      <c r="D245" s="26">
        <v>231</v>
      </c>
      <c r="E245">
        <v>1</v>
      </c>
      <c r="G245" s="34">
        <v>15625944</v>
      </c>
      <c r="H245" s="1">
        <v>1</v>
      </c>
      <c r="J245" s="26" t="s">
        <v>644</v>
      </c>
      <c r="K245">
        <v>2</v>
      </c>
      <c r="M245" s="26">
        <v>698</v>
      </c>
      <c r="N245">
        <v>4</v>
      </c>
      <c r="AB245" s="35">
        <v>110368.03</v>
      </c>
      <c r="AC245" s="27">
        <v>1</v>
      </c>
      <c r="AN245" s="26">
        <v>45886.33</v>
      </c>
      <c r="AO245">
        <v>1</v>
      </c>
    </row>
    <row r="246" spans="4:41" x14ac:dyDescent="0.2">
      <c r="D246" s="26">
        <v>232</v>
      </c>
      <c r="E246">
        <v>1</v>
      </c>
      <c r="G246" s="34">
        <v>15626114</v>
      </c>
      <c r="H246" s="1">
        <v>1</v>
      </c>
      <c r="J246" s="26" t="s">
        <v>231</v>
      </c>
      <c r="K246">
        <v>3</v>
      </c>
      <c r="M246" s="26">
        <v>699</v>
      </c>
      <c r="N246">
        <v>4</v>
      </c>
      <c r="AB246" s="35">
        <v>110654.02</v>
      </c>
      <c r="AC246" s="27">
        <v>1</v>
      </c>
      <c r="AN246" s="26">
        <v>45909.87</v>
      </c>
      <c r="AO246">
        <v>1</v>
      </c>
    </row>
    <row r="247" spans="4:41" x14ac:dyDescent="0.2">
      <c r="D247" s="26">
        <v>233</v>
      </c>
      <c r="E247">
        <v>1</v>
      </c>
      <c r="G247" s="34">
        <v>15626144</v>
      </c>
      <c r="H247" s="1">
        <v>1</v>
      </c>
      <c r="J247" s="26" t="s">
        <v>287</v>
      </c>
      <c r="K247">
        <v>1</v>
      </c>
      <c r="M247" s="26">
        <v>700</v>
      </c>
      <c r="N247">
        <v>3</v>
      </c>
      <c r="AB247" s="35">
        <v>110777.26</v>
      </c>
      <c r="AC247" s="27">
        <v>1</v>
      </c>
      <c r="AN247" s="26">
        <v>46163.44</v>
      </c>
      <c r="AO247">
        <v>1</v>
      </c>
    </row>
    <row r="248" spans="4:41" x14ac:dyDescent="0.2">
      <c r="D248" s="26">
        <v>234</v>
      </c>
      <c r="E248">
        <v>1</v>
      </c>
      <c r="G248" s="34">
        <v>15626578</v>
      </c>
      <c r="H248" s="1">
        <v>1</v>
      </c>
      <c r="J248" s="26" t="s">
        <v>117</v>
      </c>
      <c r="K248">
        <v>2</v>
      </c>
      <c r="M248" s="26">
        <v>701</v>
      </c>
      <c r="N248">
        <v>5</v>
      </c>
      <c r="AB248" s="35">
        <v>110929.96</v>
      </c>
      <c r="AC248" s="27">
        <v>1</v>
      </c>
      <c r="AN248" s="26">
        <v>46170.75</v>
      </c>
      <c r="AO248">
        <v>1</v>
      </c>
    </row>
    <row r="249" spans="4:41" x14ac:dyDescent="0.2">
      <c r="D249" s="26">
        <v>235</v>
      </c>
      <c r="E249">
        <v>1</v>
      </c>
      <c r="G249" s="34">
        <v>15626742</v>
      </c>
      <c r="H249" s="1">
        <v>1</v>
      </c>
      <c r="J249" s="26" t="s">
        <v>139</v>
      </c>
      <c r="K249">
        <v>3</v>
      </c>
      <c r="M249" s="26">
        <v>702</v>
      </c>
      <c r="N249">
        <v>4</v>
      </c>
      <c r="AB249" s="35">
        <v>111018.98</v>
      </c>
      <c r="AC249" s="27">
        <v>1</v>
      </c>
      <c r="AN249" s="26">
        <v>46775.28</v>
      </c>
      <c r="AO249">
        <v>1</v>
      </c>
    </row>
    <row r="250" spans="4:41" x14ac:dyDescent="0.2">
      <c r="D250" s="26">
        <v>236</v>
      </c>
      <c r="E250">
        <v>1</v>
      </c>
      <c r="G250" s="34">
        <v>15626900</v>
      </c>
      <c r="H250" s="1">
        <v>1</v>
      </c>
      <c r="J250" s="26" t="s">
        <v>637</v>
      </c>
      <c r="K250">
        <v>1</v>
      </c>
      <c r="M250" s="26">
        <v>703</v>
      </c>
      <c r="N250">
        <v>5</v>
      </c>
      <c r="AB250" s="35">
        <v>111071.36</v>
      </c>
      <c r="AC250" s="27">
        <v>1</v>
      </c>
      <c r="AN250" s="26">
        <v>46824.08</v>
      </c>
      <c r="AO250">
        <v>1</v>
      </c>
    </row>
    <row r="251" spans="4:41" x14ac:dyDescent="0.2">
      <c r="D251" s="26">
        <v>237</v>
      </c>
      <c r="E251">
        <v>1</v>
      </c>
      <c r="G251" s="34">
        <v>15627000</v>
      </c>
      <c r="H251" s="1">
        <v>1</v>
      </c>
      <c r="J251" s="26" t="s">
        <v>656</v>
      </c>
      <c r="K251">
        <v>2</v>
      </c>
      <c r="M251" s="26">
        <v>704</v>
      </c>
      <c r="N251">
        <v>2</v>
      </c>
      <c r="AB251" s="35">
        <v>111201.41</v>
      </c>
      <c r="AC251" s="27">
        <v>1</v>
      </c>
      <c r="AN251" s="26">
        <v>47125.11</v>
      </c>
      <c r="AO251">
        <v>1</v>
      </c>
    </row>
    <row r="252" spans="4:41" x14ac:dyDescent="0.2">
      <c r="D252" s="26">
        <v>238</v>
      </c>
      <c r="E252">
        <v>1</v>
      </c>
      <c r="G252" s="34">
        <v>15627360</v>
      </c>
      <c r="H252" s="1">
        <v>1</v>
      </c>
      <c r="J252" s="26" t="s">
        <v>105</v>
      </c>
      <c r="K252">
        <v>1</v>
      </c>
      <c r="M252" s="26">
        <v>705</v>
      </c>
      <c r="N252">
        <v>2</v>
      </c>
      <c r="AB252" s="35">
        <v>111388.18</v>
      </c>
      <c r="AC252" s="27">
        <v>1</v>
      </c>
      <c r="AN252" s="26">
        <v>47166.55</v>
      </c>
      <c r="AO252">
        <v>1</v>
      </c>
    </row>
    <row r="253" spans="4:41" x14ac:dyDescent="0.2">
      <c r="D253" s="26">
        <v>239</v>
      </c>
      <c r="E253">
        <v>1</v>
      </c>
      <c r="G253" s="34">
        <v>15627801</v>
      </c>
      <c r="H253" s="1">
        <v>1</v>
      </c>
      <c r="J253" s="26" t="s">
        <v>344</v>
      </c>
      <c r="K253">
        <v>1</v>
      </c>
      <c r="M253" s="26">
        <v>706</v>
      </c>
      <c r="N253">
        <v>6</v>
      </c>
      <c r="AB253" s="35">
        <v>111432.77</v>
      </c>
      <c r="AC253" s="27">
        <v>1</v>
      </c>
      <c r="AN253" s="26">
        <v>47251.79</v>
      </c>
      <c r="AO253">
        <v>1</v>
      </c>
    </row>
    <row r="254" spans="4:41" x14ac:dyDescent="0.2">
      <c r="D254" s="26">
        <v>240</v>
      </c>
      <c r="E254">
        <v>1</v>
      </c>
      <c r="G254" s="34">
        <v>15628034</v>
      </c>
      <c r="H254" s="1">
        <v>1</v>
      </c>
      <c r="J254" s="26" t="s">
        <v>606</v>
      </c>
      <c r="K254">
        <v>1</v>
      </c>
      <c r="M254" s="26">
        <v>707</v>
      </c>
      <c r="N254">
        <v>2</v>
      </c>
      <c r="AB254" s="35">
        <v>111574.41</v>
      </c>
      <c r="AC254" s="27">
        <v>1</v>
      </c>
      <c r="AN254" s="26">
        <v>47271.61</v>
      </c>
      <c r="AO254">
        <v>1</v>
      </c>
    </row>
    <row r="255" spans="4:41" x14ac:dyDescent="0.2">
      <c r="D255" s="26">
        <v>241</v>
      </c>
      <c r="E255">
        <v>1</v>
      </c>
      <c r="G255" s="34">
        <v>15628112</v>
      </c>
      <c r="H255" s="1">
        <v>1</v>
      </c>
      <c r="J255" s="26" t="s">
        <v>393</v>
      </c>
      <c r="K255">
        <v>1</v>
      </c>
      <c r="M255" s="26">
        <v>708</v>
      </c>
      <c r="N255">
        <v>2</v>
      </c>
      <c r="AB255" s="35">
        <v>111577.01</v>
      </c>
      <c r="AC255" s="27">
        <v>1</v>
      </c>
      <c r="AN255" s="26">
        <v>47414.15</v>
      </c>
      <c r="AO255">
        <v>1</v>
      </c>
    </row>
    <row r="256" spans="4:41" x14ac:dyDescent="0.2">
      <c r="D256" s="26">
        <v>242</v>
      </c>
      <c r="E256">
        <v>1</v>
      </c>
      <c r="G256" s="34">
        <v>15628145</v>
      </c>
      <c r="H256" s="1">
        <v>1</v>
      </c>
      <c r="J256" s="26" t="s">
        <v>424</v>
      </c>
      <c r="K256">
        <v>1</v>
      </c>
      <c r="M256" s="26">
        <v>709</v>
      </c>
      <c r="N256">
        <v>3</v>
      </c>
      <c r="AB256" s="35">
        <v>111642.08</v>
      </c>
      <c r="AC256" s="27">
        <v>1</v>
      </c>
      <c r="AN256" s="26">
        <v>47472.68</v>
      </c>
      <c r="AO256">
        <v>1</v>
      </c>
    </row>
    <row r="257" spans="4:41" x14ac:dyDescent="0.2">
      <c r="D257" s="26">
        <v>243</v>
      </c>
      <c r="E257">
        <v>1</v>
      </c>
      <c r="G257" s="34">
        <v>15628303</v>
      </c>
      <c r="H257" s="1">
        <v>1</v>
      </c>
      <c r="J257" s="26" t="s">
        <v>41</v>
      </c>
      <c r="K257">
        <v>1</v>
      </c>
      <c r="M257" s="26">
        <v>710</v>
      </c>
      <c r="N257">
        <v>5</v>
      </c>
      <c r="AB257" s="35">
        <v>111681.98</v>
      </c>
      <c r="AC257" s="27">
        <v>1</v>
      </c>
      <c r="AN257" s="26">
        <v>47578.45</v>
      </c>
      <c r="AO257">
        <v>1</v>
      </c>
    </row>
    <row r="258" spans="4:41" x14ac:dyDescent="0.2">
      <c r="D258" s="26">
        <v>244</v>
      </c>
      <c r="E258">
        <v>1</v>
      </c>
      <c r="G258" s="34">
        <v>15628936</v>
      </c>
      <c r="H258" s="1">
        <v>1</v>
      </c>
      <c r="J258" s="26" t="s">
        <v>514</v>
      </c>
      <c r="K258">
        <v>1</v>
      </c>
      <c r="M258" s="26">
        <v>711</v>
      </c>
      <c r="N258">
        <v>3</v>
      </c>
      <c r="AB258" s="35">
        <v>111756.5</v>
      </c>
      <c r="AC258" s="27">
        <v>1</v>
      </c>
      <c r="AN258" s="26">
        <v>47679.14</v>
      </c>
      <c r="AO258">
        <v>1</v>
      </c>
    </row>
    <row r="259" spans="4:41" x14ac:dyDescent="0.2">
      <c r="D259" s="26">
        <v>245</v>
      </c>
      <c r="E259">
        <v>1</v>
      </c>
      <c r="G259" s="34">
        <v>15629117</v>
      </c>
      <c r="H259" s="1">
        <v>1</v>
      </c>
      <c r="J259" s="26" t="s">
        <v>445</v>
      </c>
      <c r="K259">
        <v>1</v>
      </c>
      <c r="M259" s="26">
        <v>712</v>
      </c>
      <c r="N259">
        <v>4</v>
      </c>
      <c r="AB259" s="35">
        <v>111962.99</v>
      </c>
      <c r="AC259" s="27">
        <v>1</v>
      </c>
      <c r="AN259" s="26">
        <v>47847.19</v>
      </c>
      <c r="AO259">
        <v>1</v>
      </c>
    </row>
    <row r="260" spans="4:41" x14ac:dyDescent="0.2">
      <c r="D260" s="26">
        <v>246</v>
      </c>
      <c r="E260">
        <v>1</v>
      </c>
      <c r="G260" s="34">
        <v>15629448</v>
      </c>
      <c r="H260" s="1">
        <v>1</v>
      </c>
      <c r="J260" s="26" t="s">
        <v>741</v>
      </c>
      <c r="K260">
        <v>1</v>
      </c>
      <c r="M260" s="26">
        <v>713</v>
      </c>
      <c r="N260">
        <v>1</v>
      </c>
      <c r="AB260" s="35">
        <v>112013.81</v>
      </c>
      <c r="AC260" s="27">
        <v>1</v>
      </c>
      <c r="AN260" s="26">
        <v>47911.03</v>
      </c>
      <c r="AO260">
        <v>1</v>
      </c>
    </row>
    <row r="261" spans="4:41" x14ac:dyDescent="0.2">
      <c r="D261" s="26">
        <v>247</v>
      </c>
      <c r="E261">
        <v>1</v>
      </c>
      <c r="G261" s="34">
        <v>15629677</v>
      </c>
      <c r="H261" s="1">
        <v>1</v>
      </c>
      <c r="J261" s="26" t="s">
        <v>208</v>
      </c>
      <c r="K261">
        <v>2</v>
      </c>
      <c r="M261" s="26">
        <v>714</v>
      </c>
      <c r="N261">
        <v>6</v>
      </c>
      <c r="AB261" s="35">
        <v>112045.67</v>
      </c>
      <c r="AC261" s="27">
        <v>1</v>
      </c>
      <c r="AN261" s="26">
        <v>48071.61</v>
      </c>
      <c r="AO261">
        <v>1</v>
      </c>
    </row>
    <row r="262" spans="4:41" x14ac:dyDescent="0.2">
      <c r="D262" s="26">
        <v>248</v>
      </c>
      <c r="E262">
        <v>1</v>
      </c>
      <c r="G262" s="34">
        <v>15630053</v>
      </c>
      <c r="H262" s="1">
        <v>1</v>
      </c>
      <c r="J262" s="26" t="s">
        <v>214</v>
      </c>
      <c r="K262">
        <v>1</v>
      </c>
      <c r="M262" s="26">
        <v>715</v>
      </c>
      <c r="N262">
        <v>3</v>
      </c>
      <c r="AB262" s="35">
        <v>112212.14</v>
      </c>
      <c r="AC262" s="27">
        <v>1</v>
      </c>
      <c r="AN262" s="26">
        <v>48559.19</v>
      </c>
      <c r="AO262">
        <v>1</v>
      </c>
    </row>
    <row r="263" spans="4:41" x14ac:dyDescent="0.2">
      <c r="D263" s="26">
        <v>249</v>
      </c>
      <c r="E263">
        <v>1</v>
      </c>
      <c r="G263" s="34">
        <v>15630328</v>
      </c>
      <c r="H263" s="1">
        <v>1</v>
      </c>
      <c r="J263" s="26" t="s">
        <v>87</v>
      </c>
      <c r="K263">
        <v>1</v>
      </c>
      <c r="M263" s="26">
        <v>716</v>
      </c>
      <c r="N263">
        <v>4</v>
      </c>
      <c r="AB263" s="35">
        <v>112373.49</v>
      </c>
      <c r="AC263" s="27">
        <v>1</v>
      </c>
      <c r="AN263" s="26">
        <v>48725.68</v>
      </c>
      <c r="AO263">
        <v>1</v>
      </c>
    </row>
    <row r="264" spans="4:41" x14ac:dyDescent="0.2">
      <c r="D264" s="26">
        <v>250</v>
      </c>
      <c r="E264">
        <v>1</v>
      </c>
      <c r="G264" s="34">
        <v>15630910</v>
      </c>
      <c r="H264" s="1">
        <v>1</v>
      </c>
      <c r="J264" s="26" t="s">
        <v>245</v>
      </c>
      <c r="K264">
        <v>1</v>
      </c>
      <c r="M264" s="26">
        <v>717</v>
      </c>
      <c r="N264">
        <v>4</v>
      </c>
      <c r="AB264" s="35">
        <v>112564.62</v>
      </c>
      <c r="AC264" s="27">
        <v>1</v>
      </c>
      <c r="AN264" s="26">
        <v>48963.59</v>
      </c>
      <c r="AO264">
        <v>1</v>
      </c>
    </row>
    <row r="265" spans="4:41" x14ac:dyDescent="0.2">
      <c r="D265" s="26">
        <v>251</v>
      </c>
      <c r="E265">
        <v>1</v>
      </c>
      <c r="G265" s="34">
        <v>15631681</v>
      </c>
      <c r="H265" s="1">
        <v>1</v>
      </c>
      <c r="J265" s="26" t="s">
        <v>34</v>
      </c>
      <c r="K265">
        <v>1</v>
      </c>
      <c r="M265" s="26">
        <v>718</v>
      </c>
      <c r="N265">
        <v>3</v>
      </c>
      <c r="AB265" s="35">
        <v>112652.08</v>
      </c>
      <c r="AC265" s="27">
        <v>1</v>
      </c>
      <c r="AN265" s="26">
        <v>50051.42</v>
      </c>
      <c r="AO265">
        <v>1</v>
      </c>
    </row>
    <row r="266" spans="4:41" x14ac:dyDescent="0.2">
      <c r="D266" s="26">
        <v>252</v>
      </c>
      <c r="E266">
        <v>1</v>
      </c>
      <c r="G266" s="34">
        <v>15631868</v>
      </c>
      <c r="H266" s="1">
        <v>1</v>
      </c>
      <c r="J266" s="26" t="s">
        <v>197</v>
      </c>
      <c r="K266">
        <v>1</v>
      </c>
      <c r="M266" s="26">
        <v>720</v>
      </c>
      <c r="N266">
        <v>3</v>
      </c>
      <c r="AB266" s="35">
        <v>112822.26</v>
      </c>
      <c r="AC266" s="27">
        <v>1</v>
      </c>
      <c r="AN266" s="26">
        <v>50129.87</v>
      </c>
      <c r="AO266">
        <v>1</v>
      </c>
    </row>
    <row r="267" spans="4:41" x14ac:dyDescent="0.2">
      <c r="D267" s="26">
        <v>253</v>
      </c>
      <c r="E267">
        <v>1</v>
      </c>
      <c r="G267" s="34">
        <v>15632210</v>
      </c>
      <c r="H267" s="1">
        <v>1</v>
      </c>
      <c r="J267" s="26" t="s">
        <v>591</v>
      </c>
      <c r="K267">
        <v>1</v>
      </c>
      <c r="M267" s="26">
        <v>721</v>
      </c>
      <c r="N267">
        <v>5</v>
      </c>
      <c r="AB267" s="35">
        <v>112940.07</v>
      </c>
      <c r="AC267" s="27">
        <v>1</v>
      </c>
      <c r="AN267" s="26">
        <v>50404.72</v>
      </c>
      <c r="AO267">
        <v>1</v>
      </c>
    </row>
    <row r="268" spans="4:41" x14ac:dyDescent="0.2">
      <c r="D268" s="26">
        <v>254</v>
      </c>
      <c r="E268">
        <v>1</v>
      </c>
      <c r="G268" s="34">
        <v>15632264</v>
      </c>
      <c r="H268" s="1">
        <v>1</v>
      </c>
      <c r="J268" s="26" t="s">
        <v>304</v>
      </c>
      <c r="K268">
        <v>2</v>
      </c>
      <c r="M268" s="26">
        <v>722</v>
      </c>
      <c r="N268">
        <v>4</v>
      </c>
      <c r="AB268" s="35">
        <v>113034.22</v>
      </c>
      <c r="AC268" s="27">
        <v>1</v>
      </c>
      <c r="AN268" s="26">
        <v>50457.2</v>
      </c>
      <c r="AO268">
        <v>1</v>
      </c>
    </row>
    <row r="269" spans="4:41" x14ac:dyDescent="0.2">
      <c r="D269" s="26">
        <v>255</v>
      </c>
      <c r="E269">
        <v>1</v>
      </c>
      <c r="G269" s="34">
        <v>15633059</v>
      </c>
      <c r="H269" s="1">
        <v>1</v>
      </c>
      <c r="J269" s="26" t="s">
        <v>113</v>
      </c>
      <c r="K269">
        <v>2</v>
      </c>
      <c r="M269" s="26">
        <v>723</v>
      </c>
      <c r="N269">
        <v>1</v>
      </c>
      <c r="AB269" s="35">
        <v>113157.22</v>
      </c>
      <c r="AC269" s="27">
        <v>1</v>
      </c>
      <c r="AN269" s="26">
        <v>51219.8</v>
      </c>
      <c r="AO269">
        <v>1</v>
      </c>
    </row>
    <row r="270" spans="4:41" x14ac:dyDescent="0.2">
      <c r="D270" s="26">
        <v>256</v>
      </c>
      <c r="E270">
        <v>1</v>
      </c>
      <c r="G270" s="34">
        <v>15633064</v>
      </c>
      <c r="H270" s="1">
        <v>1</v>
      </c>
      <c r="J270" s="26" t="s">
        <v>240</v>
      </c>
      <c r="K270">
        <v>1</v>
      </c>
      <c r="M270" s="26">
        <v>724</v>
      </c>
      <c r="N270">
        <v>2</v>
      </c>
      <c r="AB270" s="35">
        <v>113208.86</v>
      </c>
      <c r="AC270" s="27">
        <v>1</v>
      </c>
      <c r="AN270" s="26">
        <v>51285.49</v>
      </c>
      <c r="AO270">
        <v>1</v>
      </c>
    </row>
    <row r="271" spans="4:41" x14ac:dyDescent="0.2">
      <c r="D271" s="26">
        <v>257</v>
      </c>
      <c r="E271">
        <v>1</v>
      </c>
      <c r="G271" s="34">
        <v>15633283</v>
      </c>
      <c r="H271" s="1">
        <v>1</v>
      </c>
      <c r="J271" s="26" t="s">
        <v>485</v>
      </c>
      <c r="K271">
        <v>2</v>
      </c>
      <c r="M271" s="26">
        <v>725</v>
      </c>
      <c r="N271">
        <v>5</v>
      </c>
      <c r="AB271" s="35">
        <v>113599.74</v>
      </c>
      <c r="AC271" s="27">
        <v>1</v>
      </c>
      <c r="AN271" s="26">
        <v>52615.62</v>
      </c>
      <c r="AO271">
        <v>1</v>
      </c>
    </row>
    <row r="272" spans="4:41" x14ac:dyDescent="0.2">
      <c r="D272" s="26">
        <v>258</v>
      </c>
      <c r="E272">
        <v>1</v>
      </c>
      <c r="G272" s="34">
        <v>15633461</v>
      </c>
      <c r="H272" s="1">
        <v>1</v>
      </c>
      <c r="J272" s="26" t="s">
        <v>352</v>
      </c>
      <c r="K272">
        <v>2</v>
      </c>
      <c r="M272" s="26">
        <v>726</v>
      </c>
      <c r="N272">
        <v>3</v>
      </c>
      <c r="AB272" s="35">
        <v>113755.78</v>
      </c>
      <c r="AC272" s="27">
        <v>1</v>
      </c>
      <c r="AN272" s="26">
        <v>53134.3</v>
      </c>
      <c r="AO272">
        <v>1</v>
      </c>
    </row>
    <row r="273" spans="4:41" x14ac:dyDescent="0.2">
      <c r="D273" s="26">
        <v>259</v>
      </c>
      <c r="E273">
        <v>1</v>
      </c>
      <c r="G273" s="34">
        <v>15633537</v>
      </c>
      <c r="H273" s="1">
        <v>1</v>
      </c>
      <c r="J273" s="26" t="s">
        <v>155</v>
      </c>
      <c r="K273">
        <v>1</v>
      </c>
      <c r="M273" s="26">
        <v>727</v>
      </c>
      <c r="N273">
        <v>4</v>
      </c>
      <c r="AB273" s="35">
        <v>113829.45</v>
      </c>
      <c r="AC273" s="27">
        <v>1</v>
      </c>
      <c r="AN273" s="26">
        <v>53483.21</v>
      </c>
      <c r="AO273">
        <v>1</v>
      </c>
    </row>
    <row r="274" spans="4:41" x14ac:dyDescent="0.2">
      <c r="D274" s="26">
        <v>260</v>
      </c>
      <c r="E274">
        <v>1</v>
      </c>
      <c r="G274" s="34">
        <v>15633648</v>
      </c>
      <c r="H274" s="1">
        <v>1</v>
      </c>
      <c r="J274" s="26" t="s">
        <v>342</v>
      </c>
      <c r="K274">
        <v>2</v>
      </c>
      <c r="M274" s="26">
        <v>728</v>
      </c>
      <c r="N274">
        <v>2</v>
      </c>
      <c r="AB274" s="35">
        <v>113978.97</v>
      </c>
      <c r="AC274" s="27">
        <v>1</v>
      </c>
      <c r="AN274" s="26">
        <v>53512.160000000003</v>
      </c>
      <c r="AO274">
        <v>1</v>
      </c>
    </row>
    <row r="275" spans="4:41" x14ac:dyDescent="0.2">
      <c r="D275" s="26">
        <v>261</v>
      </c>
      <c r="E275">
        <v>1</v>
      </c>
      <c r="G275" s="34">
        <v>15633922</v>
      </c>
      <c r="H275" s="1">
        <v>1</v>
      </c>
      <c r="J275" s="26" t="s">
        <v>152</v>
      </c>
      <c r="K275">
        <v>1</v>
      </c>
      <c r="M275" s="26">
        <v>729</v>
      </c>
      <c r="N275">
        <v>5</v>
      </c>
      <c r="AB275" s="35">
        <v>113980.21</v>
      </c>
      <c r="AC275" s="27">
        <v>1</v>
      </c>
      <c r="AN275" s="26">
        <v>53718.28</v>
      </c>
      <c r="AO275">
        <v>1</v>
      </c>
    </row>
    <row r="276" spans="4:41" x14ac:dyDescent="0.2">
      <c r="D276" s="26">
        <v>262</v>
      </c>
      <c r="E276">
        <v>1</v>
      </c>
      <c r="G276" s="34">
        <v>15633950</v>
      </c>
      <c r="H276" s="1">
        <v>1</v>
      </c>
      <c r="J276" s="26" t="s">
        <v>545</v>
      </c>
      <c r="K276">
        <v>1</v>
      </c>
      <c r="M276" s="26">
        <v>730</v>
      </c>
      <c r="N276">
        <v>6</v>
      </c>
      <c r="AB276" s="35">
        <v>114193.24</v>
      </c>
      <c r="AC276" s="27">
        <v>1</v>
      </c>
      <c r="AN276" s="26">
        <v>54018.93</v>
      </c>
      <c r="AO276">
        <v>1</v>
      </c>
    </row>
    <row r="277" spans="4:41" x14ac:dyDescent="0.2">
      <c r="D277" s="26">
        <v>263</v>
      </c>
      <c r="E277">
        <v>1</v>
      </c>
      <c r="G277" s="34">
        <v>15634141</v>
      </c>
      <c r="H277" s="1">
        <v>1</v>
      </c>
      <c r="J277" s="26" t="s">
        <v>518</v>
      </c>
      <c r="K277">
        <v>1</v>
      </c>
      <c r="M277" s="26">
        <v>731</v>
      </c>
      <c r="N277">
        <v>1</v>
      </c>
      <c r="AB277" s="35">
        <v>114206.84</v>
      </c>
      <c r="AC277" s="27">
        <v>1</v>
      </c>
      <c r="AN277" s="26">
        <v>54141.5</v>
      </c>
      <c r="AO277">
        <v>1</v>
      </c>
    </row>
    <row r="278" spans="4:41" x14ac:dyDescent="0.2">
      <c r="D278" s="26">
        <v>264</v>
      </c>
      <c r="E278">
        <v>1</v>
      </c>
      <c r="G278" s="34">
        <v>15634245</v>
      </c>
      <c r="H278" s="1">
        <v>1</v>
      </c>
      <c r="J278" s="26" t="s">
        <v>28</v>
      </c>
      <c r="K278">
        <v>1</v>
      </c>
      <c r="M278" s="26">
        <v>732</v>
      </c>
      <c r="N278">
        <v>5</v>
      </c>
      <c r="AB278" s="35">
        <v>114292.48</v>
      </c>
      <c r="AC278" s="27">
        <v>1</v>
      </c>
      <c r="AN278" s="26">
        <v>54227.06</v>
      </c>
      <c r="AO278">
        <v>1</v>
      </c>
    </row>
    <row r="279" spans="4:41" x14ac:dyDescent="0.2">
      <c r="D279" s="26">
        <v>265</v>
      </c>
      <c r="E279">
        <v>1</v>
      </c>
      <c r="G279" s="34">
        <v>15634602</v>
      </c>
      <c r="H279" s="1">
        <v>1</v>
      </c>
      <c r="J279" s="26" t="s">
        <v>211</v>
      </c>
      <c r="K279">
        <v>1</v>
      </c>
      <c r="M279" s="26">
        <v>733</v>
      </c>
      <c r="N279">
        <v>4</v>
      </c>
      <c r="AB279" s="35">
        <v>114354.95</v>
      </c>
      <c r="AC279" s="27">
        <v>1</v>
      </c>
      <c r="AN279" s="26">
        <v>54359.02</v>
      </c>
      <c r="AO279">
        <v>1</v>
      </c>
    </row>
    <row r="280" spans="4:41" x14ac:dyDescent="0.2">
      <c r="D280" s="26">
        <v>266</v>
      </c>
      <c r="E280">
        <v>1</v>
      </c>
      <c r="G280" s="34">
        <v>15634632</v>
      </c>
      <c r="H280" s="1">
        <v>1</v>
      </c>
      <c r="J280" s="26" t="s">
        <v>431</v>
      </c>
      <c r="K280">
        <v>1</v>
      </c>
      <c r="M280" s="26">
        <v>734</v>
      </c>
      <c r="N280">
        <v>2</v>
      </c>
      <c r="AB280" s="35">
        <v>114510.85</v>
      </c>
      <c r="AC280" s="27">
        <v>1</v>
      </c>
      <c r="AN280" s="26">
        <v>54405.79</v>
      </c>
      <c r="AO280">
        <v>1</v>
      </c>
    </row>
    <row r="281" spans="4:41" x14ac:dyDescent="0.2">
      <c r="D281" s="26">
        <v>267</v>
      </c>
      <c r="E281">
        <v>1</v>
      </c>
      <c r="G281" s="34">
        <v>15634844</v>
      </c>
      <c r="H281" s="1">
        <v>1</v>
      </c>
      <c r="J281" s="26" t="s">
        <v>84</v>
      </c>
      <c r="K281">
        <v>1</v>
      </c>
      <c r="M281" s="26">
        <v>735</v>
      </c>
      <c r="N281">
        <v>4</v>
      </c>
      <c r="AB281" s="35">
        <v>114540.38</v>
      </c>
      <c r="AC281" s="27">
        <v>1</v>
      </c>
      <c r="AN281" s="26">
        <v>54724.03</v>
      </c>
      <c r="AO281">
        <v>1</v>
      </c>
    </row>
    <row r="282" spans="4:41" x14ac:dyDescent="0.2">
      <c r="D282" s="26">
        <v>268</v>
      </c>
      <c r="E282">
        <v>1</v>
      </c>
      <c r="G282" s="34">
        <v>15635367</v>
      </c>
      <c r="H282" s="1">
        <v>1</v>
      </c>
      <c r="J282" s="26" t="s">
        <v>468</v>
      </c>
      <c r="K282">
        <v>1</v>
      </c>
      <c r="M282" s="26">
        <v>736</v>
      </c>
      <c r="N282">
        <v>1</v>
      </c>
      <c r="AB282" s="35">
        <v>114628.4</v>
      </c>
      <c r="AC282" s="27">
        <v>1</v>
      </c>
      <c r="AN282" s="26">
        <v>54926.51</v>
      </c>
      <c r="AO282">
        <v>1</v>
      </c>
    </row>
    <row r="283" spans="4:41" x14ac:dyDescent="0.2">
      <c r="D283" s="26">
        <v>269</v>
      </c>
      <c r="E283">
        <v>1</v>
      </c>
      <c r="G283" s="34">
        <v>15635905</v>
      </c>
      <c r="H283" s="1">
        <v>1</v>
      </c>
      <c r="J283" s="26" t="s">
        <v>38</v>
      </c>
      <c r="K283">
        <v>3</v>
      </c>
      <c r="M283" s="26">
        <v>737</v>
      </c>
      <c r="N283">
        <v>2</v>
      </c>
      <c r="AB283" s="35">
        <v>114715.71</v>
      </c>
      <c r="AC283" s="27">
        <v>1</v>
      </c>
      <c r="AN283" s="26">
        <v>54954.51</v>
      </c>
      <c r="AO283">
        <v>1</v>
      </c>
    </row>
    <row r="284" spans="4:41" x14ac:dyDescent="0.2">
      <c r="D284" s="26">
        <v>270</v>
      </c>
      <c r="E284">
        <v>1</v>
      </c>
      <c r="G284" s="34">
        <v>15636444</v>
      </c>
      <c r="H284" s="1">
        <v>1</v>
      </c>
      <c r="J284" s="26" t="s">
        <v>416</v>
      </c>
      <c r="K284">
        <v>1</v>
      </c>
      <c r="M284" s="26">
        <v>738</v>
      </c>
      <c r="N284">
        <v>5</v>
      </c>
      <c r="AB284" s="35">
        <v>114722.05</v>
      </c>
      <c r="AC284" s="27">
        <v>1</v>
      </c>
      <c r="AN284" s="26">
        <v>55003.79</v>
      </c>
      <c r="AO284">
        <v>1</v>
      </c>
    </row>
    <row r="285" spans="4:41" x14ac:dyDescent="0.2">
      <c r="D285" s="26">
        <v>271</v>
      </c>
      <c r="E285">
        <v>1</v>
      </c>
      <c r="G285" s="34">
        <v>15636624</v>
      </c>
      <c r="H285" s="1">
        <v>1</v>
      </c>
      <c r="J285" s="26" t="s">
        <v>14</v>
      </c>
      <c r="K285">
        <v>1</v>
      </c>
      <c r="M285" s="26">
        <v>739</v>
      </c>
      <c r="N285">
        <v>3</v>
      </c>
      <c r="AB285" s="35">
        <v>114754.08</v>
      </c>
      <c r="AC285" s="27">
        <v>1</v>
      </c>
      <c r="AN285" s="26">
        <v>55022.43</v>
      </c>
      <c r="AO285">
        <v>1</v>
      </c>
    </row>
    <row r="286" spans="4:41" x14ac:dyDescent="0.2">
      <c r="D286" s="26">
        <v>272</v>
      </c>
      <c r="E286">
        <v>1</v>
      </c>
      <c r="G286" s="34">
        <v>15636673</v>
      </c>
      <c r="H286" s="1">
        <v>1</v>
      </c>
      <c r="J286" s="26" t="s">
        <v>276</v>
      </c>
      <c r="K286">
        <v>1</v>
      </c>
      <c r="M286" s="26">
        <v>741</v>
      </c>
      <c r="N286">
        <v>2</v>
      </c>
      <c r="AB286" s="35">
        <v>114931.35</v>
      </c>
      <c r="AC286" s="27">
        <v>1</v>
      </c>
      <c r="AN286" s="26">
        <v>55470.78</v>
      </c>
      <c r="AO286">
        <v>1</v>
      </c>
    </row>
    <row r="287" spans="4:41" x14ac:dyDescent="0.2">
      <c r="D287" s="26">
        <v>273</v>
      </c>
      <c r="E287">
        <v>1</v>
      </c>
      <c r="G287" s="34">
        <v>15636684</v>
      </c>
      <c r="H287" s="1">
        <v>1</v>
      </c>
      <c r="J287" s="26" t="s">
        <v>653</v>
      </c>
      <c r="K287">
        <v>1</v>
      </c>
      <c r="M287" s="26">
        <v>742</v>
      </c>
      <c r="N287">
        <v>4</v>
      </c>
      <c r="AB287" s="35">
        <v>115046.74</v>
      </c>
      <c r="AC287" s="27">
        <v>1</v>
      </c>
      <c r="AN287" s="26">
        <v>55582.54</v>
      </c>
      <c r="AO287">
        <v>1</v>
      </c>
    </row>
    <row r="288" spans="4:41" x14ac:dyDescent="0.2">
      <c r="D288" s="26">
        <v>274</v>
      </c>
      <c r="E288">
        <v>1</v>
      </c>
      <c r="G288" s="34">
        <v>15636731</v>
      </c>
      <c r="H288" s="1">
        <v>1</v>
      </c>
      <c r="J288" s="26" t="s">
        <v>510</v>
      </c>
      <c r="K288">
        <v>1</v>
      </c>
      <c r="M288" s="26">
        <v>743</v>
      </c>
      <c r="N288">
        <v>1</v>
      </c>
      <c r="AB288" s="35">
        <v>115217.99</v>
      </c>
      <c r="AC288" s="27">
        <v>1</v>
      </c>
      <c r="AN288" s="26">
        <v>55803.96</v>
      </c>
      <c r="AO288">
        <v>1</v>
      </c>
    </row>
    <row r="289" spans="4:41" x14ac:dyDescent="0.2">
      <c r="D289" s="26">
        <v>275</v>
      </c>
      <c r="E289">
        <v>1</v>
      </c>
      <c r="G289" s="34">
        <v>15637414</v>
      </c>
      <c r="H289" s="1">
        <v>1</v>
      </c>
      <c r="J289" s="26" t="s">
        <v>161</v>
      </c>
      <c r="K289">
        <v>1</v>
      </c>
      <c r="M289" s="26">
        <v>744</v>
      </c>
      <c r="N289">
        <v>3</v>
      </c>
      <c r="AB289" s="35">
        <v>115301.31</v>
      </c>
      <c r="AC289" s="27">
        <v>1</v>
      </c>
      <c r="AN289" s="26">
        <v>56297.85</v>
      </c>
      <c r="AO289">
        <v>1</v>
      </c>
    </row>
    <row r="290" spans="4:41" x14ac:dyDescent="0.2">
      <c r="D290" s="26">
        <v>276</v>
      </c>
      <c r="E290">
        <v>1</v>
      </c>
      <c r="G290" s="34">
        <v>15637476</v>
      </c>
      <c r="H290" s="1">
        <v>1</v>
      </c>
      <c r="J290" s="26" t="s">
        <v>289</v>
      </c>
      <c r="K290">
        <v>1</v>
      </c>
      <c r="M290" s="26">
        <v>745</v>
      </c>
      <c r="N290">
        <v>8</v>
      </c>
      <c r="AB290" s="35">
        <v>115888.04</v>
      </c>
      <c r="AC290" s="27">
        <v>1</v>
      </c>
      <c r="AN290" s="26">
        <v>56388.63</v>
      </c>
      <c r="AO290">
        <v>1</v>
      </c>
    </row>
    <row r="291" spans="4:41" x14ac:dyDescent="0.2">
      <c r="D291" s="26">
        <v>277</v>
      </c>
      <c r="E291">
        <v>1</v>
      </c>
      <c r="G291" s="34">
        <v>15637753</v>
      </c>
      <c r="H291" s="1">
        <v>1</v>
      </c>
      <c r="J291" s="26" t="s">
        <v>179</v>
      </c>
      <c r="K291">
        <v>2</v>
      </c>
      <c r="M291" s="26">
        <v>746</v>
      </c>
      <c r="N291">
        <v>1</v>
      </c>
      <c r="AB291" s="35">
        <v>115897.12</v>
      </c>
      <c r="AC291" s="27">
        <v>1</v>
      </c>
      <c r="AN291" s="26">
        <v>56577</v>
      </c>
      <c r="AO291">
        <v>1</v>
      </c>
    </row>
    <row r="292" spans="4:41" x14ac:dyDescent="0.2">
      <c r="D292" s="26">
        <v>278</v>
      </c>
      <c r="E292">
        <v>1</v>
      </c>
      <c r="G292" s="34">
        <v>15637876</v>
      </c>
      <c r="H292" s="1">
        <v>1</v>
      </c>
      <c r="J292" s="26" t="s">
        <v>220</v>
      </c>
      <c r="K292">
        <v>2</v>
      </c>
      <c r="M292" s="26">
        <v>747</v>
      </c>
      <c r="N292">
        <v>2</v>
      </c>
      <c r="AB292" s="35">
        <v>115920.62</v>
      </c>
      <c r="AC292" s="27">
        <v>1</v>
      </c>
      <c r="AN292" s="26">
        <v>56594.36</v>
      </c>
      <c r="AO292">
        <v>1</v>
      </c>
    </row>
    <row r="293" spans="4:41" x14ac:dyDescent="0.2">
      <c r="D293" s="26">
        <v>279</v>
      </c>
      <c r="E293">
        <v>1</v>
      </c>
      <c r="G293" s="34">
        <v>15637954</v>
      </c>
      <c r="H293" s="1">
        <v>1</v>
      </c>
      <c r="J293" s="26" t="s">
        <v>27</v>
      </c>
      <c r="K293">
        <v>6</v>
      </c>
      <c r="M293" s="26">
        <v>748</v>
      </c>
      <c r="N293">
        <v>1</v>
      </c>
      <c r="AB293" s="35">
        <v>115924.89</v>
      </c>
      <c r="AC293" s="27">
        <v>1</v>
      </c>
      <c r="AN293" s="26">
        <v>56937.43</v>
      </c>
      <c r="AO293">
        <v>1</v>
      </c>
    </row>
    <row r="294" spans="4:41" x14ac:dyDescent="0.2">
      <c r="D294" s="26">
        <v>280</v>
      </c>
      <c r="E294">
        <v>1</v>
      </c>
      <c r="G294" s="34">
        <v>15637979</v>
      </c>
      <c r="H294" s="1">
        <v>1</v>
      </c>
      <c r="J294" s="26" t="s">
        <v>108</v>
      </c>
      <c r="K294">
        <v>1</v>
      </c>
      <c r="M294" s="26">
        <v>749</v>
      </c>
      <c r="N294">
        <v>5</v>
      </c>
      <c r="AB294" s="35">
        <v>115988.86</v>
      </c>
      <c r="AC294" s="27">
        <v>1</v>
      </c>
      <c r="AN294" s="26">
        <v>56999.9</v>
      </c>
      <c r="AO294">
        <v>1</v>
      </c>
    </row>
    <row r="295" spans="4:41" x14ac:dyDescent="0.2">
      <c r="D295" s="26">
        <v>281</v>
      </c>
      <c r="E295">
        <v>1</v>
      </c>
      <c r="G295" s="34">
        <v>15638424</v>
      </c>
      <c r="H295" s="1">
        <v>1</v>
      </c>
      <c r="J295" s="26" t="s">
        <v>376</v>
      </c>
      <c r="K295">
        <v>2</v>
      </c>
      <c r="M295" s="26">
        <v>750</v>
      </c>
      <c r="N295">
        <v>6</v>
      </c>
      <c r="AB295" s="35">
        <v>116060.08</v>
      </c>
      <c r="AC295" s="27">
        <v>1</v>
      </c>
      <c r="AN295" s="26">
        <v>57175.32</v>
      </c>
      <c r="AO295">
        <v>1</v>
      </c>
    </row>
    <row r="296" spans="4:41" x14ac:dyDescent="0.2">
      <c r="D296" s="26">
        <v>282</v>
      </c>
      <c r="E296">
        <v>1</v>
      </c>
      <c r="G296" s="34">
        <v>15639314</v>
      </c>
      <c r="H296" s="1">
        <v>1</v>
      </c>
      <c r="J296" s="26" t="s">
        <v>36</v>
      </c>
      <c r="K296">
        <v>1</v>
      </c>
      <c r="M296" s="26">
        <v>751</v>
      </c>
      <c r="N296">
        <v>4</v>
      </c>
      <c r="AB296" s="35">
        <v>116220.5</v>
      </c>
      <c r="AC296" s="27">
        <v>1</v>
      </c>
      <c r="AN296" s="26">
        <v>57236.44</v>
      </c>
      <c r="AO296">
        <v>1</v>
      </c>
    </row>
    <row r="297" spans="4:41" x14ac:dyDescent="0.2">
      <c r="D297" s="26">
        <v>283</v>
      </c>
      <c r="E297">
        <v>1</v>
      </c>
      <c r="G297" s="34">
        <v>15639788</v>
      </c>
      <c r="H297" s="1">
        <v>1</v>
      </c>
      <c r="J297" s="26" t="s">
        <v>693</v>
      </c>
      <c r="K297">
        <v>1</v>
      </c>
      <c r="M297" s="26">
        <v>752</v>
      </c>
      <c r="N297">
        <v>4</v>
      </c>
      <c r="AB297" s="35">
        <v>116229.85</v>
      </c>
      <c r="AC297" s="27">
        <v>1</v>
      </c>
      <c r="AN297" s="26">
        <v>57553.98</v>
      </c>
      <c r="AO297">
        <v>1</v>
      </c>
    </row>
    <row r="298" spans="4:41" x14ac:dyDescent="0.2">
      <c r="D298" s="26">
        <v>284</v>
      </c>
      <c r="E298">
        <v>1</v>
      </c>
      <c r="G298" s="34">
        <v>15640059</v>
      </c>
      <c r="H298" s="1">
        <v>1</v>
      </c>
      <c r="J298" s="26" t="s">
        <v>294</v>
      </c>
      <c r="K298">
        <v>1</v>
      </c>
      <c r="M298" s="26">
        <v>753</v>
      </c>
      <c r="N298">
        <v>1</v>
      </c>
      <c r="AB298" s="35">
        <v>116244.14</v>
      </c>
      <c r="AC298" s="27">
        <v>1</v>
      </c>
      <c r="AN298" s="26">
        <v>57558.95</v>
      </c>
      <c r="AO298">
        <v>1</v>
      </c>
    </row>
    <row r="299" spans="4:41" x14ac:dyDescent="0.2">
      <c r="D299" s="26">
        <v>285</v>
      </c>
      <c r="E299">
        <v>1</v>
      </c>
      <c r="G299" s="34">
        <v>15640078</v>
      </c>
      <c r="H299" s="1">
        <v>1</v>
      </c>
      <c r="J299" s="26" t="s">
        <v>564</v>
      </c>
      <c r="K299">
        <v>1</v>
      </c>
      <c r="M299" s="26">
        <v>754</v>
      </c>
      <c r="N299">
        <v>4</v>
      </c>
      <c r="AB299" s="35">
        <v>116269.01</v>
      </c>
      <c r="AC299" s="27">
        <v>1</v>
      </c>
      <c r="AN299" s="26">
        <v>58137.42</v>
      </c>
      <c r="AO299">
        <v>1</v>
      </c>
    </row>
    <row r="300" spans="4:41" x14ac:dyDescent="0.2">
      <c r="D300" s="26">
        <v>286</v>
      </c>
      <c r="E300">
        <v>1</v>
      </c>
      <c r="G300" s="34">
        <v>15640280</v>
      </c>
      <c r="H300" s="1">
        <v>1</v>
      </c>
      <c r="J300" s="26" t="s">
        <v>17</v>
      </c>
      <c r="K300">
        <v>2</v>
      </c>
      <c r="M300" s="26">
        <v>755</v>
      </c>
      <c r="N300">
        <v>1</v>
      </c>
      <c r="AB300" s="35">
        <v>116313.57</v>
      </c>
      <c r="AC300" s="27">
        <v>1</v>
      </c>
      <c r="AN300" s="26">
        <v>58426.81</v>
      </c>
      <c r="AO300">
        <v>1</v>
      </c>
    </row>
    <row r="301" spans="4:41" x14ac:dyDescent="0.2">
      <c r="D301" s="26">
        <v>287</v>
      </c>
      <c r="E301">
        <v>1</v>
      </c>
      <c r="G301" s="34">
        <v>15640442</v>
      </c>
      <c r="H301" s="1">
        <v>1</v>
      </c>
      <c r="J301" s="26" t="s">
        <v>405</v>
      </c>
      <c r="K301">
        <v>1</v>
      </c>
      <c r="M301" s="26">
        <v>756</v>
      </c>
      <c r="N301">
        <v>5</v>
      </c>
      <c r="AB301" s="35">
        <v>116326.07</v>
      </c>
      <c r="AC301" s="27">
        <v>1</v>
      </c>
      <c r="AN301" s="26">
        <v>58685.59</v>
      </c>
      <c r="AO301">
        <v>1</v>
      </c>
    </row>
    <row r="302" spans="4:41" x14ac:dyDescent="0.2">
      <c r="D302" s="26">
        <v>288</v>
      </c>
      <c r="E302">
        <v>1</v>
      </c>
      <c r="G302" s="34">
        <v>15640635</v>
      </c>
      <c r="H302" s="1">
        <v>1</v>
      </c>
      <c r="J302" s="26" t="s">
        <v>184</v>
      </c>
      <c r="K302">
        <v>1</v>
      </c>
      <c r="M302" s="26">
        <v>757</v>
      </c>
      <c r="N302">
        <v>2</v>
      </c>
      <c r="AB302" s="35">
        <v>116363.37</v>
      </c>
      <c r="AC302" s="27">
        <v>1</v>
      </c>
      <c r="AN302" s="26">
        <v>58803.28</v>
      </c>
      <c r="AO302">
        <v>1</v>
      </c>
    </row>
    <row r="303" spans="4:41" x14ac:dyDescent="0.2">
      <c r="D303" s="26">
        <v>289</v>
      </c>
      <c r="E303">
        <v>1</v>
      </c>
      <c r="G303" s="34">
        <v>15640825</v>
      </c>
      <c r="H303" s="1">
        <v>1</v>
      </c>
      <c r="J303" s="26" t="s">
        <v>646</v>
      </c>
      <c r="K303">
        <v>1</v>
      </c>
      <c r="M303" s="26">
        <v>758</v>
      </c>
      <c r="N303">
        <v>5</v>
      </c>
      <c r="AB303" s="35">
        <v>116528.15</v>
      </c>
      <c r="AC303" s="27">
        <v>1</v>
      </c>
      <c r="AN303" s="26">
        <v>59093.39</v>
      </c>
      <c r="AO303">
        <v>1</v>
      </c>
    </row>
    <row r="304" spans="4:41" x14ac:dyDescent="0.2">
      <c r="D304" s="26">
        <v>290</v>
      </c>
      <c r="E304">
        <v>1</v>
      </c>
      <c r="G304" s="34">
        <v>15640905</v>
      </c>
      <c r="H304" s="1">
        <v>1</v>
      </c>
      <c r="J304" s="26" t="s">
        <v>487</v>
      </c>
      <c r="K304">
        <v>1</v>
      </c>
      <c r="M304" s="26">
        <v>759</v>
      </c>
      <c r="N304">
        <v>1</v>
      </c>
      <c r="AB304" s="35">
        <v>116803.8</v>
      </c>
      <c r="AC304" s="27">
        <v>1</v>
      </c>
      <c r="AN304" s="26">
        <v>59280.79</v>
      </c>
      <c r="AO304">
        <v>1</v>
      </c>
    </row>
    <row r="305" spans="4:41" x14ac:dyDescent="0.2">
      <c r="D305" s="26">
        <v>291</v>
      </c>
      <c r="E305">
        <v>1</v>
      </c>
      <c r="G305" s="34">
        <v>15641009</v>
      </c>
      <c r="H305" s="1">
        <v>1</v>
      </c>
      <c r="J305" s="26" t="s">
        <v>636</v>
      </c>
      <c r="K305">
        <v>1</v>
      </c>
      <c r="M305" s="26">
        <v>760</v>
      </c>
      <c r="N305">
        <v>1</v>
      </c>
      <c r="AB305" s="35">
        <v>116854.71</v>
      </c>
      <c r="AC305" s="27">
        <v>1</v>
      </c>
      <c r="AN305" s="26">
        <v>59747.63</v>
      </c>
      <c r="AO305">
        <v>1</v>
      </c>
    </row>
    <row r="306" spans="4:41" x14ac:dyDescent="0.2">
      <c r="D306" s="26">
        <v>292</v>
      </c>
      <c r="E306">
        <v>1</v>
      </c>
      <c r="G306" s="34">
        <v>15641122</v>
      </c>
      <c r="H306" s="1">
        <v>1</v>
      </c>
      <c r="J306" s="26" t="s">
        <v>429</v>
      </c>
      <c r="K306">
        <v>1</v>
      </c>
      <c r="M306" s="26">
        <v>761</v>
      </c>
      <c r="N306">
        <v>2</v>
      </c>
      <c r="AB306" s="35">
        <v>116922.25</v>
      </c>
      <c r="AC306" s="27">
        <v>1</v>
      </c>
      <c r="AN306" s="26">
        <v>59887.15</v>
      </c>
      <c r="AO306">
        <v>1</v>
      </c>
    </row>
    <row r="307" spans="4:41" x14ac:dyDescent="0.2">
      <c r="D307" s="26">
        <v>293</v>
      </c>
      <c r="E307">
        <v>1</v>
      </c>
      <c r="G307" s="34">
        <v>15641582</v>
      </c>
      <c r="H307" s="1">
        <v>1</v>
      </c>
      <c r="J307" s="26" t="s">
        <v>549</v>
      </c>
      <c r="K307">
        <v>2</v>
      </c>
      <c r="M307" s="26">
        <v>762</v>
      </c>
      <c r="N307">
        <v>3</v>
      </c>
      <c r="AB307" s="35">
        <v>116927.89</v>
      </c>
      <c r="AC307" s="27">
        <v>1</v>
      </c>
      <c r="AN307" s="26">
        <v>60536.56</v>
      </c>
      <c r="AO307">
        <v>1</v>
      </c>
    </row>
    <row r="308" spans="4:41" x14ac:dyDescent="0.2">
      <c r="D308" s="26">
        <v>294</v>
      </c>
      <c r="E308">
        <v>1</v>
      </c>
      <c r="G308" s="34">
        <v>15641655</v>
      </c>
      <c r="H308" s="1">
        <v>1</v>
      </c>
      <c r="J308" s="26" t="s">
        <v>390</v>
      </c>
      <c r="K308">
        <v>1</v>
      </c>
      <c r="M308" s="26">
        <v>763</v>
      </c>
      <c r="N308">
        <v>2</v>
      </c>
      <c r="AB308" s="35">
        <v>117028.6</v>
      </c>
      <c r="AC308" s="27">
        <v>1</v>
      </c>
      <c r="AN308" s="26">
        <v>60887.58</v>
      </c>
      <c r="AO308">
        <v>1</v>
      </c>
    </row>
    <row r="309" spans="4:41" x14ac:dyDescent="0.2">
      <c r="D309" s="26">
        <v>295</v>
      </c>
      <c r="E309">
        <v>1</v>
      </c>
      <c r="G309" s="34">
        <v>15641675</v>
      </c>
      <c r="H309" s="1">
        <v>1</v>
      </c>
      <c r="J309" s="26" t="s">
        <v>189</v>
      </c>
      <c r="K309">
        <v>3</v>
      </c>
      <c r="M309" s="26">
        <v>764</v>
      </c>
      <c r="N309">
        <v>1</v>
      </c>
      <c r="AB309" s="35">
        <v>117231.63</v>
      </c>
      <c r="AC309" s="27">
        <v>1</v>
      </c>
      <c r="AN309" s="26">
        <v>60917.24</v>
      </c>
      <c r="AO309">
        <v>1</v>
      </c>
    </row>
    <row r="310" spans="4:41" x14ac:dyDescent="0.2">
      <c r="D310" s="26">
        <v>296</v>
      </c>
      <c r="E310">
        <v>1</v>
      </c>
      <c r="G310" s="34">
        <v>15641732</v>
      </c>
      <c r="H310" s="1">
        <v>1</v>
      </c>
      <c r="J310" s="26" t="s">
        <v>59</v>
      </c>
      <c r="K310">
        <v>1</v>
      </c>
      <c r="M310" s="26">
        <v>765</v>
      </c>
      <c r="N310">
        <v>1</v>
      </c>
      <c r="AB310" s="35">
        <v>117301.66</v>
      </c>
      <c r="AC310" s="27">
        <v>1</v>
      </c>
      <c r="AN310" s="26">
        <v>61048.53</v>
      </c>
      <c r="AO310">
        <v>1</v>
      </c>
    </row>
    <row r="311" spans="4:41" x14ac:dyDescent="0.2">
      <c r="D311" s="26">
        <v>297</v>
      </c>
      <c r="E311">
        <v>1</v>
      </c>
      <c r="G311" s="34">
        <v>15642004</v>
      </c>
      <c r="H311" s="1">
        <v>1</v>
      </c>
      <c r="J311" s="26" t="s">
        <v>313</v>
      </c>
      <c r="K311">
        <v>3</v>
      </c>
      <c r="M311" s="26">
        <v>766</v>
      </c>
      <c r="N311">
        <v>1</v>
      </c>
      <c r="AB311" s="35">
        <v>117411.6</v>
      </c>
      <c r="AC311" s="27">
        <v>1</v>
      </c>
      <c r="AN311" s="26">
        <v>61108.56</v>
      </c>
      <c r="AO311">
        <v>1</v>
      </c>
    </row>
    <row r="312" spans="4:41" x14ac:dyDescent="0.2">
      <c r="D312" s="26">
        <v>298</v>
      </c>
      <c r="E312">
        <v>1</v>
      </c>
      <c r="G312" s="34">
        <v>15642041</v>
      </c>
      <c r="H312" s="1">
        <v>1</v>
      </c>
      <c r="J312" s="26" t="s">
        <v>752</v>
      </c>
      <c r="K312">
        <v>1</v>
      </c>
      <c r="M312" s="26">
        <v>767</v>
      </c>
      <c r="N312">
        <v>3</v>
      </c>
      <c r="AB312" s="35">
        <v>117419.35</v>
      </c>
      <c r="AC312" s="27">
        <v>1</v>
      </c>
      <c r="AN312" s="26">
        <v>61936.22</v>
      </c>
      <c r="AO312">
        <v>1</v>
      </c>
    </row>
    <row r="313" spans="4:41" x14ac:dyDescent="0.2">
      <c r="D313" s="26">
        <v>299</v>
      </c>
      <c r="E313">
        <v>1</v>
      </c>
      <c r="G313" s="34">
        <v>15642291</v>
      </c>
      <c r="H313" s="1">
        <v>1</v>
      </c>
      <c r="J313" s="26" t="s">
        <v>375</v>
      </c>
      <c r="K313">
        <v>1</v>
      </c>
      <c r="M313" s="26">
        <v>769</v>
      </c>
      <c r="N313">
        <v>4</v>
      </c>
      <c r="AB313" s="35">
        <v>117992.59</v>
      </c>
      <c r="AC313" s="27">
        <v>1</v>
      </c>
      <c r="AN313" s="26">
        <v>62030.06</v>
      </c>
      <c r="AO313">
        <v>1</v>
      </c>
    </row>
    <row r="314" spans="4:41" x14ac:dyDescent="0.2">
      <c r="D314" s="26">
        <v>300</v>
      </c>
      <c r="E314">
        <v>1</v>
      </c>
      <c r="G314" s="34">
        <v>15642394</v>
      </c>
      <c r="H314" s="1">
        <v>1</v>
      </c>
      <c r="J314" s="26" t="s">
        <v>722</v>
      </c>
      <c r="K314">
        <v>1</v>
      </c>
      <c r="M314" s="26">
        <v>770</v>
      </c>
      <c r="N314">
        <v>1</v>
      </c>
      <c r="AB314" s="35">
        <v>118082.89</v>
      </c>
      <c r="AC314" s="27">
        <v>1</v>
      </c>
      <c r="AN314" s="26">
        <v>62222.81</v>
      </c>
      <c r="AO314">
        <v>1</v>
      </c>
    </row>
    <row r="315" spans="4:41" x14ac:dyDescent="0.2">
      <c r="D315" s="26">
        <v>301</v>
      </c>
      <c r="E315">
        <v>1</v>
      </c>
      <c r="G315" s="34">
        <v>15642937</v>
      </c>
      <c r="H315" s="1">
        <v>1</v>
      </c>
      <c r="J315" s="26" t="s">
        <v>317</v>
      </c>
      <c r="K315">
        <v>1</v>
      </c>
      <c r="M315" s="26">
        <v>771</v>
      </c>
      <c r="N315">
        <v>2</v>
      </c>
      <c r="AB315" s="35">
        <v>118274.71</v>
      </c>
      <c r="AC315" s="27">
        <v>1</v>
      </c>
      <c r="AN315" s="26">
        <v>62232.6</v>
      </c>
      <c r="AO315">
        <v>1</v>
      </c>
    </row>
    <row r="316" spans="4:41" x14ac:dyDescent="0.2">
      <c r="D316" s="26">
        <v>302</v>
      </c>
      <c r="E316">
        <v>1</v>
      </c>
      <c r="G316" s="34">
        <v>15643024</v>
      </c>
      <c r="H316" s="1">
        <v>1</v>
      </c>
      <c r="J316" s="26" t="s">
        <v>95</v>
      </c>
      <c r="K316">
        <v>2</v>
      </c>
      <c r="M316" s="26">
        <v>772</v>
      </c>
      <c r="N316">
        <v>1</v>
      </c>
      <c r="AB316" s="35">
        <v>118287.01</v>
      </c>
      <c r="AC316" s="27">
        <v>1</v>
      </c>
      <c r="AN316" s="26">
        <v>62256.87</v>
      </c>
      <c r="AO316">
        <v>1</v>
      </c>
    </row>
    <row r="317" spans="4:41" x14ac:dyDescent="0.2">
      <c r="D317" s="26">
        <v>303</v>
      </c>
      <c r="E317">
        <v>1</v>
      </c>
      <c r="G317" s="34">
        <v>15643696</v>
      </c>
      <c r="H317" s="1">
        <v>1</v>
      </c>
      <c r="J317" s="26" t="s">
        <v>277</v>
      </c>
      <c r="K317">
        <v>2</v>
      </c>
      <c r="M317" s="26">
        <v>773</v>
      </c>
      <c r="N317">
        <v>4</v>
      </c>
      <c r="AB317" s="35">
        <v>118342.26</v>
      </c>
      <c r="AC317" s="27">
        <v>1</v>
      </c>
      <c r="AN317" s="26">
        <v>62674.42</v>
      </c>
      <c r="AO317">
        <v>1</v>
      </c>
    </row>
    <row r="318" spans="4:41" x14ac:dyDescent="0.2">
      <c r="D318" s="26">
        <v>304</v>
      </c>
      <c r="E318">
        <v>1</v>
      </c>
      <c r="G318" s="34">
        <v>15643966</v>
      </c>
      <c r="H318" s="1">
        <v>1</v>
      </c>
      <c r="J318" s="26" t="s">
        <v>504</v>
      </c>
      <c r="K318">
        <v>1</v>
      </c>
      <c r="M318" s="26">
        <v>774</v>
      </c>
      <c r="N318">
        <v>3</v>
      </c>
      <c r="AB318" s="35">
        <v>118590.41</v>
      </c>
      <c r="AC318" s="27">
        <v>1</v>
      </c>
      <c r="AN318" s="26">
        <v>62678.53</v>
      </c>
      <c r="AO318">
        <v>1</v>
      </c>
    </row>
    <row r="319" spans="4:41" x14ac:dyDescent="0.2">
      <c r="D319" s="26">
        <v>305</v>
      </c>
      <c r="E319">
        <v>1</v>
      </c>
      <c r="G319" s="34">
        <v>15644572</v>
      </c>
      <c r="H319" s="1">
        <v>1</v>
      </c>
      <c r="J319" s="26" t="s">
        <v>249</v>
      </c>
      <c r="K319">
        <v>3</v>
      </c>
      <c r="M319" s="26">
        <v>775</v>
      </c>
      <c r="N319">
        <v>2</v>
      </c>
      <c r="AB319" s="35">
        <v>118626.55</v>
      </c>
      <c r="AC319" s="27">
        <v>1</v>
      </c>
      <c r="AN319" s="26">
        <v>63082.879999999997</v>
      </c>
      <c r="AO319">
        <v>1</v>
      </c>
    </row>
    <row r="320" spans="4:41" x14ac:dyDescent="0.2">
      <c r="D320" s="26">
        <v>306</v>
      </c>
      <c r="E320">
        <v>1</v>
      </c>
      <c r="G320" s="34">
        <v>15644753</v>
      </c>
      <c r="H320" s="1">
        <v>1</v>
      </c>
      <c r="J320" s="26" t="s">
        <v>453</v>
      </c>
      <c r="K320">
        <v>1</v>
      </c>
      <c r="M320" s="26">
        <v>776</v>
      </c>
      <c r="N320">
        <v>4</v>
      </c>
      <c r="AB320" s="35">
        <v>118879.35</v>
      </c>
      <c r="AC320" s="27">
        <v>1</v>
      </c>
      <c r="AN320" s="26">
        <v>63163.99</v>
      </c>
      <c r="AO320">
        <v>1</v>
      </c>
    </row>
    <row r="321" spans="4:41" x14ac:dyDescent="0.2">
      <c r="D321" s="26">
        <v>307</v>
      </c>
      <c r="E321">
        <v>1</v>
      </c>
      <c r="G321" s="34">
        <v>15645248</v>
      </c>
      <c r="H321" s="1">
        <v>1</v>
      </c>
      <c r="J321" s="26" t="s">
        <v>165</v>
      </c>
      <c r="K321">
        <v>1</v>
      </c>
      <c r="M321" s="26">
        <v>777</v>
      </c>
      <c r="N321">
        <v>2</v>
      </c>
      <c r="AB321" s="35">
        <v>118945.09</v>
      </c>
      <c r="AC321" s="27">
        <v>1</v>
      </c>
      <c r="AN321" s="26">
        <v>64166.7</v>
      </c>
      <c r="AO321">
        <v>1</v>
      </c>
    </row>
    <row r="322" spans="4:41" x14ac:dyDescent="0.2">
      <c r="D322" s="26">
        <v>308</v>
      </c>
      <c r="E322">
        <v>1</v>
      </c>
      <c r="G322" s="34">
        <v>15645569</v>
      </c>
      <c r="H322" s="1">
        <v>1</v>
      </c>
      <c r="J322" s="26" t="s">
        <v>118</v>
      </c>
      <c r="K322">
        <v>4</v>
      </c>
      <c r="M322" s="26">
        <v>778</v>
      </c>
      <c r="N322">
        <v>2</v>
      </c>
      <c r="AB322" s="35">
        <v>119023.28</v>
      </c>
      <c r="AC322" s="27">
        <v>1</v>
      </c>
      <c r="AN322" s="26">
        <v>64323.24</v>
      </c>
      <c r="AO322">
        <v>1</v>
      </c>
    </row>
    <row r="323" spans="4:41" x14ac:dyDescent="0.2">
      <c r="D323" s="26">
        <v>309</v>
      </c>
      <c r="E323">
        <v>1</v>
      </c>
      <c r="G323" s="34">
        <v>15645772</v>
      </c>
      <c r="H323" s="1">
        <v>1</v>
      </c>
      <c r="J323" s="26" t="s">
        <v>79</v>
      </c>
      <c r="K323">
        <v>3</v>
      </c>
      <c r="M323" s="26">
        <v>779</v>
      </c>
      <c r="N323">
        <v>2</v>
      </c>
      <c r="AB323" s="35">
        <v>119035.35</v>
      </c>
      <c r="AC323" s="27">
        <v>1</v>
      </c>
      <c r="AN323" s="26">
        <v>64327.26</v>
      </c>
      <c r="AO323">
        <v>1</v>
      </c>
    </row>
    <row r="324" spans="4:41" x14ac:dyDescent="0.2">
      <c r="D324" s="26">
        <v>310</v>
      </c>
      <c r="E324">
        <v>1</v>
      </c>
      <c r="G324" s="34">
        <v>15646161</v>
      </c>
      <c r="H324" s="1">
        <v>1</v>
      </c>
      <c r="J324" s="26" t="s">
        <v>336</v>
      </c>
      <c r="K324">
        <v>1</v>
      </c>
      <c r="M324" s="26">
        <v>782</v>
      </c>
      <c r="N324">
        <v>1</v>
      </c>
      <c r="AB324" s="35">
        <v>119182.73</v>
      </c>
      <c r="AC324" s="27">
        <v>1</v>
      </c>
      <c r="AN324" s="26">
        <v>64420.5</v>
      </c>
      <c r="AO324">
        <v>1</v>
      </c>
    </row>
    <row r="325" spans="4:41" x14ac:dyDescent="0.2">
      <c r="D325" s="26">
        <v>311</v>
      </c>
      <c r="E325">
        <v>1</v>
      </c>
      <c r="G325" s="34">
        <v>15646372</v>
      </c>
      <c r="H325" s="1">
        <v>1</v>
      </c>
      <c r="J325" s="26" t="s">
        <v>257</v>
      </c>
      <c r="K325">
        <v>1</v>
      </c>
      <c r="M325" s="26">
        <v>784</v>
      </c>
      <c r="N325">
        <v>1</v>
      </c>
      <c r="AB325" s="35">
        <v>119266.69</v>
      </c>
      <c r="AC325" s="27">
        <v>1</v>
      </c>
      <c r="AN325" s="26">
        <v>64448.36</v>
      </c>
      <c r="AO325">
        <v>1</v>
      </c>
    </row>
    <row r="326" spans="4:41" x14ac:dyDescent="0.2">
      <c r="D326" s="26">
        <v>312</v>
      </c>
      <c r="E326">
        <v>1</v>
      </c>
      <c r="G326" s="34">
        <v>15646558</v>
      </c>
      <c r="H326" s="1">
        <v>1</v>
      </c>
      <c r="J326" s="26" t="s">
        <v>244</v>
      </c>
      <c r="K326">
        <v>1</v>
      </c>
      <c r="M326" s="26">
        <v>785</v>
      </c>
      <c r="N326">
        <v>4</v>
      </c>
      <c r="AB326" s="35">
        <v>119714.25</v>
      </c>
      <c r="AC326" s="27">
        <v>1</v>
      </c>
      <c r="AN326" s="26">
        <v>64595.25</v>
      </c>
      <c r="AO326">
        <v>1</v>
      </c>
    </row>
    <row r="327" spans="4:41" x14ac:dyDescent="0.2">
      <c r="D327" s="26">
        <v>313</v>
      </c>
      <c r="E327">
        <v>1</v>
      </c>
      <c r="G327" s="34">
        <v>15646810</v>
      </c>
      <c r="H327" s="1">
        <v>1</v>
      </c>
      <c r="J327" s="26" t="s">
        <v>677</v>
      </c>
      <c r="K327">
        <v>1</v>
      </c>
      <c r="M327" s="26">
        <v>786</v>
      </c>
      <c r="N327">
        <v>1</v>
      </c>
      <c r="AB327" s="35">
        <v>119741.77</v>
      </c>
      <c r="AC327" s="27">
        <v>1</v>
      </c>
      <c r="AN327" s="26">
        <v>64833.279999999999</v>
      </c>
      <c r="AO327">
        <v>1</v>
      </c>
    </row>
    <row r="328" spans="4:41" x14ac:dyDescent="0.2">
      <c r="D328" s="26">
        <v>314</v>
      </c>
      <c r="E328">
        <v>1</v>
      </c>
      <c r="G328" s="34">
        <v>15647091</v>
      </c>
      <c r="H328" s="1">
        <v>1</v>
      </c>
      <c r="J328" s="26" t="s">
        <v>469</v>
      </c>
      <c r="K328">
        <v>1</v>
      </c>
      <c r="M328" s="26">
        <v>787</v>
      </c>
      <c r="N328">
        <v>1</v>
      </c>
      <c r="AB328" s="35">
        <v>119782.72</v>
      </c>
      <c r="AC328" s="27">
        <v>1</v>
      </c>
      <c r="AN328" s="26">
        <v>65170.66</v>
      </c>
      <c r="AO328">
        <v>1</v>
      </c>
    </row>
    <row r="329" spans="4:41" x14ac:dyDescent="0.2">
      <c r="D329" s="26">
        <v>315</v>
      </c>
      <c r="E329">
        <v>1</v>
      </c>
      <c r="G329" s="34">
        <v>15647099</v>
      </c>
      <c r="H329" s="1">
        <v>1</v>
      </c>
      <c r="J329" s="26" t="s">
        <v>327</v>
      </c>
      <c r="K329">
        <v>1</v>
      </c>
      <c r="M329" s="26">
        <v>788</v>
      </c>
      <c r="N329">
        <v>4</v>
      </c>
      <c r="AB329" s="35">
        <v>120092.52</v>
      </c>
      <c r="AC329" s="27">
        <v>1</v>
      </c>
      <c r="AN329" s="26">
        <v>65323.11</v>
      </c>
      <c r="AO329">
        <v>1</v>
      </c>
    </row>
    <row r="330" spans="4:41" x14ac:dyDescent="0.2">
      <c r="D330" s="26">
        <v>316</v>
      </c>
      <c r="E330">
        <v>1</v>
      </c>
      <c r="G330" s="34">
        <v>15647311</v>
      </c>
      <c r="H330" s="1">
        <v>1</v>
      </c>
      <c r="J330" s="26" t="s">
        <v>354</v>
      </c>
      <c r="K330">
        <v>1</v>
      </c>
      <c r="M330" s="26">
        <v>789</v>
      </c>
      <c r="N330">
        <v>2</v>
      </c>
      <c r="AB330" s="35">
        <v>120193.42</v>
      </c>
      <c r="AC330" s="27">
        <v>1</v>
      </c>
      <c r="AN330" s="26">
        <v>65951.649999999994</v>
      </c>
      <c r="AO330">
        <v>1</v>
      </c>
    </row>
    <row r="331" spans="4:41" x14ac:dyDescent="0.2">
      <c r="D331" s="26">
        <v>317</v>
      </c>
      <c r="E331">
        <v>1</v>
      </c>
      <c r="G331" s="34">
        <v>15648064</v>
      </c>
      <c r="H331" s="1">
        <v>1</v>
      </c>
      <c r="J331" s="26" t="s">
        <v>649</v>
      </c>
      <c r="K331">
        <v>1</v>
      </c>
      <c r="M331" s="26">
        <v>790</v>
      </c>
      <c r="N331">
        <v>2</v>
      </c>
      <c r="AB331" s="35">
        <v>120320.54</v>
      </c>
      <c r="AC331" s="27">
        <v>1</v>
      </c>
      <c r="AN331" s="26">
        <v>66013.27</v>
      </c>
      <c r="AO331">
        <v>1</v>
      </c>
    </row>
    <row r="332" spans="4:41" x14ac:dyDescent="0.2">
      <c r="D332" s="26">
        <v>318</v>
      </c>
      <c r="E332">
        <v>1</v>
      </c>
      <c r="G332" s="34">
        <v>15649423</v>
      </c>
      <c r="H332" s="1">
        <v>1</v>
      </c>
      <c r="J332" s="26" t="s">
        <v>446</v>
      </c>
      <c r="K332">
        <v>1</v>
      </c>
      <c r="M332" s="26">
        <v>791</v>
      </c>
      <c r="N332">
        <v>1</v>
      </c>
      <c r="AB332" s="35">
        <v>120599.21</v>
      </c>
      <c r="AC332" s="27">
        <v>1</v>
      </c>
      <c r="AN332" s="26">
        <v>66088.83</v>
      </c>
      <c r="AO332">
        <v>1</v>
      </c>
    </row>
    <row r="333" spans="4:41" x14ac:dyDescent="0.2">
      <c r="D333" s="26">
        <v>319</v>
      </c>
      <c r="E333">
        <v>1</v>
      </c>
      <c r="G333" s="34">
        <v>15649992</v>
      </c>
      <c r="H333" s="1">
        <v>1</v>
      </c>
      <c r="J333" s="26" t="s">
        <v>83</v>
      </c>
      <c r="K333">
        <v>1</v>
      </c>
      <c r="M333" s="26">
        <v>792</v>
      </c>
      <c r="N333">
        <v>1</v>
      </c>
      <c r="AB333" s="35">
        <v>120599.38</v>
      </c>
      <c r="AC333" s="27">
        <v>1</v>
      </c>
      <c r="AN333" s="26">
        <v>66214.13</v>
      </c>
      <c r="AO333">
        <v>1</v>
      </c>
    </row>
    <row r="334" spans="4:41" x14ac:dyDescent="0.2">
      <c r="D334" s="26">
        <v>320</v>
      </c>
      <c r="E334">
        <v>1</v>
      </c>
      <c r="G334" s="34">
        <v>15650068</v>
      </c>
      <c r="H334" s="1">
        <v>1</v>
      </c>
      <c r="J334" s="26" t="s">
        <v>712</v>
      </c>
      <c r="K334">
        <v>1</v>
      </c>
      <c r="M334" s="26">
        <v>793</v>
      </c>
      <c r="N334">
        <v>3</v>
      </c>
      <c r="AB334" s="35">
        <v>120681.63</v>
      </c>
      <c r="AC334" s="27">
        <v>1</v>
      </c>
      <c r="AN334" s="26">
        <v>67020.03</v>
      </c>
      <c r="AO334">
        <v>1</v>
      </c>
    </row>
    <row r="335" spans="4:41" x14ac:dyDescent="0.2">
      <c r="D335" s="26">
        <v>321</v>
      </c>
      <c r="E335">
        <v>1</v>
      </c>
      <c r="G335" s="34">
        <v>15650237</v>
      </c>
      <c r="H335" s="1">
        <v>1</v>
      </c>
      <c r="J335" s="26" t="s">
        <v>558</v>
      </c>
      <c r="K335">
        <v>1</v>
      </c>
      <c r="M335" s="26">
        <v>795</v>
      </c>
      <c r="N335">
        <v>2</v>
      </c>
      <c r="AB335" s="35">
        <v>121021.05</v>
      </c>
      <c r="AC335" s="27">
        <v>1</v>
      </c>
      <c r="AN335" s="26">
        <v>67046.83</v>
      </c>
      <c r="AO335">
        <v>1</v>
      </c>
    </row>
    <row r="336" spans="4:41" x14ac:dyDescent="0.2">
      <c r="D336" s="26">
        <v>322</v>
      </c>
      <c r="E336">
        <v>1</v>
      </c>
      <c r="G336" s="34">
        <v>15650288</v>
      </c>
      <c r="H336" s="1">
        <v>1</v>
      </c>
      <c r="J336" s="26" t="s">
        <v>81</v>
      </c>
      <c r="K336">
        <v>1</v>
      </c>
      <c r="M336" s="26">
        <v>796</v>
      </c>
      <c r="N336">
        <v>1</v>
      </c>
      <c r="AB336" s="35">
        <v>121152.05</v>
      </c>
      <c r="AC336" s="27">
        <v>1</v>
      </c>
      <c r="AN336" s="26">
        <v>67110.59</v>
      </c>
      <c r="AO336">
        <v>1</v>
      </c>
    </row>
    <row r="337" spans="4:41" x14ac:dyDescent="0.2">
      <c r="D337" s="26">
        <v>323</v>
      </c>
      <c r="E337">
        <v>1</v>
      </c>
      <c r="G337" s="34">
        <v>15651001</v>
      </c>
      <c r="H337" s="1">
        <v>1</v>
      </c>
      <c r="J337" s="26" t="s">
        <v>596</v>
      </c>
      <c r="K337">
        <v>3</v>
      </c>
      <c r="M337" s="26">
        <v>798</v>
      </c>
      <c r="N337">
        <v>1</v>
      </c>
      <c r="AB337" s="35">
        <v>121192.22</v>
      </c>
      <c r="AC337" s="27">
        <v>1</v>
      </c>
      <c r="AN337" s="26">
        <v>67468.67</v>
      </c>
      <c r="AO337">
        <v>1</v>
      </c>
    </row>
    <row r="338" spans="4:41" x14ac:dyDescent="0.2">
      <c r="D338" s="26">
        <v>324</v>
      </c>
      <c r="E338">
        <v>1</v>
      </c>
      <c r="G338" s="34">
        <v>15651022</v>
      </c>
      <c r="H338" s="1">
        <v>1</v>
      </c>
      <c r="J338" s="26" t="s">
        <v>203</v>
      </c>
      <c r="K338">
        <v>1</v>
      </c>
      <c r="M338" s="26">
        <v>799</v>
      </c>
      <c r="N338">
        <v>2</v>
      </c>
      <c r="AB338" s="35">
        <v>121326.42</v>
      </c>
      <c r="AC338" s="27">
        <v>1</v>
      </c>
      <c r="AN338" s="26">
        <v>67611.360000000001</v>
      </c>
      <c r="AO338">
        <v>1</v>
      </c>
    </row>
    <row r="339" spans="4:41" x14ac:dyDescent="0.2">
      <c r="D339" s="26">
        <v>325</v>
      </c>
      <c r="E339">
        <v>1</v>
      </c>
      <c r="G339" s="34">
        <v>15651280</v>
      </c>
      <c r="H339" s="1">
        <v>1</v>
      </c>
      <c r="J339" s="26" t="s">
        <v>256</v>
      </c>
      <c r="K339">
        <v>1</v>
      </c>
      <c r="M339" s="26">
        <v>800</v>
      </c>
      <c r="N339">
        <v>2</v>
      </c>
      <c r="AB339" s="35">
        <v>121551.58</v>
      </c>
      <c r="AC339" s="27">
        <v>1</v>
      </c>
      <c r="AN339" s="26">
        <v>67740.08</v>
      </c>
      <c r="AO339">
        <v>1</v>
      </c>
    </row>
    <row r="340" spans="4:41" x14ac:dyDescent="0.2">
      <c r="D340" s="26">
        <v>326</v>
      </c>
      <c r="E340">
        <v>1</v>
      </c>
      <c r="G340" s="34">
        <v>15651674</v>
      </c>
      <c r="H340" s="1">
        <v>1</v>
      </c>
      <c r="J340" s="26" t="s">
        <v>735</v>
      </c>
      <c r="K340">
        <v>1</v>
      </c>
      <c r="M340" s="26">
        <v>801</v>
      </c>
      <c r="N340">
        <v>1</v>
      </c>
      <c r="AB340" s="35">
        <v>121581.56</v>
      </c>
      <c r="AC340" s="27">
        <v>1</v>
      </c>
      <c r="AN340" s="26">
        <v>67789.990000000005</v>
      </c>
      <c r="AO340">
        <v>1</v>
      </c>
    </row>
    <row r="341" spans="4:41" x14ac:dyDescent="0.2">
      <c r="D341" s="26">
        <v>327</v>
      </c>
      <c r="E341">
        <v>1</v>
      </c>
      <c r="G341" s="34">
        <v>15652266</v>
      </c>
      <c r="H341" s="1">
        <v>1</v>
      </c>
      <c r="J341" s="26" t="s">
        <v>527</v>
      </c>
      <c r="K341">
        <v>1</v>
      </c>
      <c r="M341" s="26">
        <v>802</v>
      </c>
      <c r="N341">
        <v>1</v>
      </c>
      <c r="AB341" s="35">
        <v>121681.82</v>
      </c>
      <c r="AC341" s="27">
        <v>1</v>
      </c>
      <c r="AN341" s="26">
        <v>68052.08</v>
      </c>
      <c r="AO341">
        <v>1</v>
      </c>
    </row>
    <row r="342" spans="4:41" x14ac:dyDescent="0.2">
      <c r="D342" s="26">
        <v>328</v>
      </c>
      <c r="E342">
        <v>1</v>
      </c>
      <c r="G342" s="34">
        <v>15652883</v>
      </c>
      <c r="H342" s="1">
        <v>1</v>
      </c>
      <c r="J342" s="26" t="s">
        <v>286</v>
      </c>
      <c r="K342">
        <v>1</v>
      </c>
      <c r="M342" s="26">
        <v>803</v>
      </c>
      <c r="N342">
        <v>1</v>
      </c>
      <c r="AB342" s="35">
        <v>121702.73</v>
      </c>
      <c r="AC342" s="27">
        <v>1</v>
      </c>
      <c r="AN342" s="26">
        <v>68143.929999999993</v>
      </c>
      <c r="AO342">
        <v>1</v>
      </c>
    </row>
    <row r="343" spans="4:41" x14ac:dyDescent="0.2">
      <c r="D343" s="26">
        <v>329</v>
      </c>
      <c r="E343">
        <v>1</v>
      </c>
      <c r="G343" s="34">
        <v>15653253</v>
      </c>
      <c r="H343" s="1">
        <v>1</v>
      </c>
      <c r="J343" s="26" t="s">
        <v>238</v>
      </c>
      <c r="K343">
        <v>2</v>
      </c>
      <c r="M343" s="26">
        <v>804</v>
      </c>
      <c r="N343">
        <v>2</v>
      </c>
      <c r="AB343" s="35">
        <v>122189.66</v>
      </c>
      <c r="AC343" s="27">
        <v>1</v>
      </c>
      <c r="AN343" s="26">
        <v>68487.509999999995</v>
      </c>
      <c r="AO343">
        <v>1</v>
      </c>
    </row>
    <row r="344" spans="4:41" x14ac:dyDescent="0.2">
      <c r="D344" s="26">
        <v>330</v>
      </c>
      <c r="E344">
        <v>1</v>
      </c>
      <c r="G344" s="34">
        <v>15653547</v>
      </c>
      <c r="H344" s="1">
        <v>1</v>
      </c>
      <c r="J344" s="26" t="s">
        <v>624</v>
      </c>
      <c r="K344">
        <v>1</v>
      </c>
      <c r="M344" s="26">
        <v>805</v>
      </c>
      <c r="N344">
        <v>1</v>
      </c>
      <c r="AB344" s="35">
        <v>122220.19</v>
      </c>
      <c r="AC344" s="27">
        <v>1</v>
      </c>
      <c r="AN344" s="26">
        <v>68600.36</v>
      </c>
      <c r="AO344">
        <v>1</v>
      </c>
    </row>
    <row r="345" spans="4:41" x14ac:dyDescent="0.2">
      <c r="D345" s="26">
        <v>331</v>
      </c>
      <c r="E345">
        <v>1</v>
      </c>
      <c r="G345" s="34">
        <v>15653620</v>
      </c>
      <c r="H345" s="1">
        <v>1</v>
      </c>
      <c r="J345" s="26" t="s">
        <v>481</v>
      </c>
      <c r="K345">
        <v>1</v>
      </c>
      <c r="M345" s="26">
        <v>806</v>
      </c>
      <c r="N345">
        <v>3</v>
      </c>
      <c r="AB345" s="35">
        <v>122311.21</v>
      </c>
      <c r="AC345" s="27">
        <v>1</v>
      </c>
      <c r="AN345" s="26">
        <v>68759.570000000007</v>
      </c>
      <c r="AO345">
        <v>1</v>
      </c>
    </row>
    <row r="346" spans="4:41" x14ac:dyDescent="0.2">
      <c r="D346" s="26">
        <v>332</v>
      </c>
      <c r="E346">
        <v>1</v>
      </c>
      <c r="G346" s="34">
        <v>15653762</v>
      </c>
      <c r="H346" s="1">
        <v>1</v>
      </c>
      <c r="J346" s="26" t="s">
        <v>206</v>
      </c>
      <c r="K346">
        <v>1</v>
      </c>
      <c r="M346" s="26">
        <v>807</v>
      </c>
      <c r="N346">
        <v>4</v>
      </c>
      <c r="AB346" s="35">
        <v>122384.22</v>
      </c>
      <c r="AC346" s="27">
        <v>1</v>
      </c>
      <c r="AN346" s="26">
        <v>68777.259999999995</v>
      </c>
      <c r="AO346">
        <v>1</v>
      </c>
    </row>
    <row r="347" spans="4:41" x14ac:dyDescent="0.2">
      <c r="D347" s="26">
        <v>333</v>
      </c>
      <c r="E347">
        <v>1</v>
      </c>
      <c r="G347" s="34">
        <v>15653780</v>
      </c>
      <c r="H347" s="1">
        <v>1</v>
      </c>
      <c r="J347" s="26" t="s">
        <v>274</v>
      </c>
      <c r="K347">
        <v>3</v>
      </c>
      <c r="M347" s="26">
        <v>808</v>
      </c>
      <c r="N347">
        <v>1</v>
      </c>
      <c r="AB347" s="35">
        <v>122388.38</v>
      </c>
      <c r="AC347" s="27">
        <v>1</v>
      </c>
      <c r="AN347" s="26">
        <v>69454.240000000005</v>
      </c>
      <c r="AO347">
        <v>1</v>
      </c>
    </row>
    <row r="348" spans="4:41" x14ac:dyDescent="0.2">
      <c r="D348" s="26">
        <v>334</v>
      </c>
      <c r="E348">
        <v>1</v>
      </c>
      <c r="G348" s="34">
        <v>15653849</v>
      </c>
      <c r="H348" s="1">
        <v>1</v>
      </c>
      <c r="J348" s="26" t="s">
        <v>593</v>
      </c>
      <c r="K348">
        <v>1</v>
      </c>
      <c r="M348" s="26">
        <v>811</v>
      </c>
      <c r="N348">
        <v>1</v>
      </c>
      <c r="AB348" s="35">
        <v>122451.46</v>
      </c>
      <c r="AC348" s="27">
        <v>1</v>
      </c>
      <c r="AN348" s="26">
        <v>69829.399999999994</v>
      </c>
      <c r="AO348">
        <v>1</v>
      </c>
    </row>
    <row r="349" spans="4:41" x14ac:dyDescent="0.2">
      <c r="D349" s="26">
        <v>335</v>
      </c>
      <c r="E349">
        <v>1</v>
      </c>
      <c r="G349" s="34">
        <v>15653857</v>
      </c>
      <c r="H349" s="1">
        <v>1</v>
      </c>
      <c r="J349" s="26" t="s">
        <v>261</v>
      </c>
      <c r="K349">
        <v>2</v>
      </c>
      <c r="M349" s="26">
        <v>813</v>
      </c>
      <c r="N349">
        <v>1</v>
      </c>
      <c r="AB349" s="35">
        <v>122453.37</v>
      </c>
      <c r="AC349" s="27">
        <v>1</v>
      </c>
      <c r="AN349" s="26">
        <v>69865.490000000005</v>
      </c>
      <c r="AO349">
        <v>1</v>
      </c>
    </row>
    <row r="350" spans="4:41" x14ac:dyDescent="0.2">
      <c r="D350" s="26">
        <v>336</v>
      </c>
      <c r="E350">
        <v>1</v>
      </c>
      <c r="G350" s="34">
        <v>15654060</v>
      </c>
      <c r="H350" s="1">
        <v>1</v>
      </c>
      <c r="J350" s="26" t="s">
        <v>555</v>
      </c>
      <c r="K350">
        <v>1</v>
      </c>
      <c r="M350" s="26">
        <v>814</v>
      </c>
      <c r="N350">
        <v>1</v>
      </c>
      <c r="AB350" s="35">
        <v>122522.32</v>
      </c>
      <c r="AC350" s="27">
        <v>1</v>
      </c>
      <c r="AN350" s="26">
        <v>70154.22</v>
      </c>
      <c r="AO350">
        <v>1</v>
      </c>
    </row>
    <row r="351" spans="4:41" x14ac:dyDescent="0.2">
      <c r="D351" s="26">
        <v>337</v>
      </c>
      <c r="E351">
        <v>1</v>
      </c>
      <c r="G351" s="34">
        <v>15654238</v>
      </c>
      <c r="H351" s="1">
        <v>1</v>
      </c>
      <c r="J351" s="26" t="s">
        <v>143</v>
      </c>
      <c r="K351">
        <v>1</v>
      </c>
      <c r="M351" s="26">
        <v>815</v>
      </c>
      <c r="N351">
        <v>1</v>
      </c>
      <c r="AB351" s="35">
        <v>122549.64</v>
      </c>
      <c r="AC351" s="27">
        <v>1</v>
      </c>
      <c r="AN351" s="26">
        <v>70179</v>
      </c>
      <c r="AO351">
        <v>1</v>
      </c>
    </row>
    <row r="352" spans="4:41" x14ac:dyDescent="0.2">
      <c r="D352" s="26">
        <v>338</v>
      </c>
      <c r="E352">
        <v>1</v>
      </c>
      <c r="G352" s="34">
        <v>15654506</v>
      </c>
      <c r="H352" s="1">
        <v>1</v>
      </c>
      <c r="J352" s="26" t="s">
        <v>31</v>
      </c>
      <c r="K352">
        <v>1</v>
      </c>
      <c r="M352" s="26">
        <v>816</v>
      </c>
      <c r="N352">
        <v>2</v>
      </c>
      <c r="AB352" s="35">
        <v>122552.34</v>
      </c>
      <c r="AC352" s="27">
        <v>1</v>
      </c>
      <c r="AN352" s="26">
        <v>70649.64</v>
      </c>
      <c r="AO352">
        <v>1</v>
      </c>
    </row>
    <row r="353" spans="4:41" x14ac:dyDescent="0.2">
      <c r="D353" s="26">
        <v>339</v>
      </c>
      <c r="E353">
        <v>1</v>
      </c>
      <c r="G353" s="34">
        <v>15654700</v>
      </c>
      <c r="H353" s="1">
        <v>1</v>
      </c>
      <c r="J353" s="26" t="s">
        <v>617</v>
      </c>
      <c r="K353">
        <v>1</v>
      </c>
      <c r="M353" s="26">
        <v>818</v>
      </c>
      <c r="N353">
        <v>2</v>
      </c>
      <c r="AB353" s="35">
        <v>122570.87</v>
      </c>
      <c r="AC353" s="27">
        <v>1</v>
      </c>
      <c r="AN353" s="26">
        <v>70899.27</v>
      </c>
      <c r="AO353">
        <v>1</v>
      </c>
    </row>
    <row r="354" spans="4:41" x14ac:dyDescent="0.2">
      <c r="D354" s="26">
        <v>340</v>
      </c>
      <c r="E354">
        <v>1</v>
      </c>
      <c r="G354" s="34">
        <v>15655007</v>
      </c>
      <c r="H354" s="1">
        <v>1</v>
      </c>
      <c r="J354" s="26" t="s">
        <v>136</v>
      </c>
      <c r="K354">
        <v>3</v>
      </c>
      <c r="M354" s="26">
        <v>819</v>
      </c>
      <c r="N354">
        <v>1</v>
      </c>
      <c r="AB354" s="35">
        <v>122874.74</v>
      </c>
      <c r="AC354" s="27">
        <v>1</v>
      </c>
      <c r="AN354" s="26">
        <v>71095.41</v>
      </c>
      <c r="AO354">
        <v>1</v>
      </c>
    </row>
    <row r="355" spans="4:41" x14ac:dyDescent="0.2">
      <c r="D355" s="26">
        <v>341</v>
      </c>
      <c r="E355">
        <v>1</v>
      </c>
      <c r="G355" s="34">
        <v>15655339</v>
      </c>
      <c r="H355" s="1">
        <v>1</v>
      </c>
      <c r="J355" s="26" t="s">
        <v>748</v>
      </c>
      <c r="K355">
        <v>1</v>
      </c>
      <c r="M355" s="26">
        <v>822</v>
      </c>
      <c r="N355">
        <v>1</v>
      </c>
      <c r="AB355" s="35">
        <v>123180.01</v>
      </c>
      <c r="AC355" s="27">
        <v>1</v>
      </c>
      <c r="AN355" s="26">
        <v>71154.100000000006</v>
      </c>
      <c r="AO355">
        <v>1</v>
      </c>
    </row>
    <row r="356" spans="4:41" x14ac:dyDescent="0.2">
      <c r="D356" s="26">
        <v>342</v>
      </c>
      <c r="E356">
        <v>1</v>
      </c>
      <c r="G356" s="34">
        <v>15655774</v>
      </c>
      <c r="H356" s="1">
        <v>1</v>
      </c>
      <c r="J356" s="26" t="s">
        <v>584</v>
      </c>
      <c r="K356">
        <v>1</v>
      </c>
      <c r="M356" s="26">
        <v>828</v>
      </c>
      <c r="N356">
        <v>2</v>
      </c>
      <c r="AB356" s="35">
        <v>123217.66</v>
      </c>
      <c r="AC356" s="27">
        <v>1</v>
      </c>
      <c r="AN356" s="26">
        <v>71244.59</v>
      </c>
      <c r="AO356">
        <v>1</v>
      </c>
    </row>
    <row r="357" spans="4:41" x14ac:dyDescent="0.2">
      <c r="D357" s="26">
        <v>343</v>
      </c>
      <c r="E357">
        <v>1</v>
      </c>
      <c r="G357" s="34">
        <v>15655961</v>
      </c>
      <c r="H357" s="1">
        <v>1</v>
      </c>
      <c r="J357" s="26" t="s">
        <v>319</v>
      </c>
      <c r="K357">
        <v>3</v>
      </c>
      <c r="M357" s="26">
        <v>829</v>
      </c>
      <c r="N357">
        <v>1</v>
      </c>
      <c r="AB357" s="35">
        <v>123246.7</v>
      </c>
      <c r="AC357" s="27">
        <v>1</v>
      </c>
      <c r="AN357" s="26">
        <v>71405.17</v>
      </c>
      <c r="AO357">
        <v>1</v>
      </c>
    </row>
    <row r="358" spans="4:41" x14ac:dyDescent="0.2">
      <c r="D358" s="26">
        <v>344</v>
      </c>
      <c r="E358">
        <v>1</v>
      </c>
      <c r="G358" s="34">
        <v>15656148</v>
      </c>
      <c r="H358" s="1">
        <v>1</v>
      </c>
      <c r="J358" s="26" t="s">
        <v>694</v>
      </c>
      <c r="K358">
        <v>1</v>
      </c>
      <c r="M358" s="26">
        <v>833</v>
      </c>
      <c r="N358">
        <v>1</v>
      </c>
      <c r="AB358" s="35">
        <v>123331.36</v>
      </c>
      <c r="AC358" s="27">
        <v>1</v>
      </c>
      <c r="AN358" s="26">
        <v>71557.119999999995</v>
      </c>
      <c r="AO358">
        <v>1</v>
      </c>
    </row>
    <row r="359" spans="4:41" x14ac:dyDescent="0.2">
      <c r="D359" s="26">
        <v>345</v>
      </c>
      <c r="E359">
        <v>1</v>
      </c>
      <c r="G359" s="34">
        <v>15656176</v>
      </c>
      <c r="H359" s="1">
        <v>1</v>
      </c>
      <c r="J359" s="26" t="s">
        <v>442</v>
      </c>
      <c r="K359">
        <v>1</v>
      </c>
      <c r="M359" s="26">
        <v>834</v>
      </c>
      <c r="N359">
        <v>1</v>
      </c>
      <c r="AB359" s="35">
        <v>123497.58</v>
      </c>
      <c r="AC359" s="27">
        <v>1</v>
      </c>
      <c r="AN359" s="26">
        <v>71709.119999999995</v>
      </c>
      <c r="AO359">
        <v>1</v>
      </c>
    </row>
    <row r="360" spans="4:41" x14ac:dyDescent="0.2">
      <c r="D360" s="26">
        <v>346</v>
      </c>
      <c r="E360">
        <v>1</v>
      </c>
      <c r="G360" s="34">
        <v>15656300</v>
      </c>
      <c r="H360" s="1">
        <v>1</v>
      </c>
      <c r="J360" s="26" t="s">
        <v>428</v>
      </c>
      <c r="K360">
        <v>1</v>
      </c>
      <c r="M360" s="26">
        <v>838</v>
      </c>
      <c r="N360">
        <v>1</v>
      </c>
      <c r="AB360" s="35">
        <v>123709.46</v>
      </c>
      <c r="AC360" s="27">
        <v>1</v>
      </c>
      <c r="AN360" s="26">
        <v>71725.73</v>
      </c>
      <c r="AO360">
        <v>1</v>
      </c>
    </row>
    <row r="361" spans="4:41" x14ac:dyDescent="0.2">
      <c r="D361" s="26">
        <v>347</v>
      </c>
      <c r="E361">
        <v>1</v>
      </c>
      <c r="G361" s="34">
        <v>15656333</v>
      </c>
      <c r="H361" s="1">
        <v>1</v>
      </c>
      <c r="J361" s="26" t="s">
        <v>608</v>
      </c>
      <c r="K361">
        <v>1</v>
      </c>
      <c r="M361" s="26">
        <v>839</v>
      </c>
      <c r="N361">
        <v>1</v>
      </c>
      <c r="AB361" s="35">
        <v>123971.51</v>
      </c>
      <c r="AC361" s="27">
        <v>1</v>
      </c>
      <c r="AN361" s="26">
        <v>71862.789999999994</v>
      </c>
      <c r="AO361">
        <v>1</v>
      </c>
    </row>
    <row r="362" spans="4:41" x14ac:dyDescent="0.2">
      <c r="D362" s="26">
        <v>348</v>
      </c>
      <c r="E362">
        <v>1</v>
      </c>
      <c r="G362" s="34">
        <v>15657284</v>
      </c>
      <c r="H362" s="1">
        <v>1</v>
      </c>
      <c r="J362" s="26" t="s">
        <v>254</v>
      </c>
      <c r="K362">
        <v>1</v>
      </c>
      <c r="M362" s="26">
        <v>840</v>
      </c>
      <c r="N362">
        <v>1</v>
      </c>
      <c r="AB362" s="35">
        <v>124151.09</v>
      </c>
      <c r="AC362" s="27">
        <v>1</v>
      </c>
      <c r="AN362" s="26">
        <v>71865.31</v>
      </c>
      <c r="AO362">
        <v>1</v>
      </c>
    </row>
    <row r="363" spans="4:41" x14ac:dyDescent="0.2">
      <c r="D363" s="26">
        <v>349</v>
      </c>
      <c r="E363">
        <v>1</v>
      </c>
      <c r="G363" s="34">
        <v>15657566</v>
      </c>
      <c r="H363" s="1">
        <v>1</v>
      </c>
      <c r="J363" s="26" t="s">
        <v>360</v>
      </c>
      <c r="K363">
        <v>1</v>
      </c>
      <c r="M363" s="26">
        <v>841</v>
      </c>
      <c r="N363">
        <v>1</v>
      </c>
      <c r="AB363" s="35">
        <v>124328.84</v>
      </c>
      <c r="AC363" s="27">
        <v>1</v>
      </c>
      <c r="AN363" s="26">
        <v>71905.77</v>
      </c>
      <c r="AO363">
        <v>1</v>
      </c>
    </row>
    <row r="364" spans="4:41" x14ac:dyDescent="0.2">
      <c r="D364" s="26">
        <v>350</v>
      </c>
      <c r="E364">
        <v>1</v>
      </c>
      <c r="G364" s="34">
        <v>15658032</v>
      </c>
      <c r="H364" s="1">
        <v>1</v>
      </c>
      <c r="J364" s="26" t="s">
        <v>450</v>
      </c>
      <c r="K364">
        <v>1</v>
      </c>
      <c r="M364" s="26">
        <v>842</v>
      </c>
      <c r="N364">
        <v>1</v>
      </c>
      <c r="AB364" s="35">
        <v>124525.52</v>
      </c>
      <c r="AC364" s="27">
        <v>1</v>
      </c>
      <c r="AN364" s="26">
        <v>72008.61</v>
      </c>
      <c r="AO364">
        <v>1</v>
      </c>
    </row>
    <row r="365" spans="4:41" x14ac:dyDescent="0.2">
      <c r="D365" s="26">
        <v>351</v>
      </c>
      <c r="E365">
        <v>1</v>
      </c>
      <c r="G365" s="34">
        <v>15658169</v>
      </c>
      <c r="H365" s="1">
        <v>1</v>
      </c>
      <c r="J365" s="26" t="s">
        <v>315</v>
      </c>
      <c r="K365">
        <v>1</v>
      </c>
      <c r="M365" s="26">
        <v>844</v>
      </c>
      <c r="N365">
        <v>1</v>
      </c>
      <c r="AB365" s="35">
        <v>124532.78</v>
      </c>
      <c r="AC365" s="27">
        <v>1</v>
      </c>
      <c r="AN365" s="26">
        <v>72085.100000000006</v>
      </c>
      <c r="AO365">
        <v>1</v>
      </c>
    </row>
    <row r="366" spans="4:41" x14ac:dyDescent="0.2">
      <c r="D366" s="26">
        <v>352</v>
      </c>
      <c r="E366">
        <v>1</v>
      </c>
      <c r="G366" s="34">
        <v>15658485</v>
      </c>
      <c r="H366" s="1">
        <v>1</v>
      </c>
      <c r="J366" s="26" t="s">
        <v>718</v>
      </c>
      <c r="K366">
        <v>1</v>
      </c>
      <c r="M366" s="26">
        <v>846</v>
      </c>
      <c r="N366">
        <v>1</v>
      </c>
      <c r="AB366" s="35">
        <v>124576.65</v>
      </c>
      <c r="AC366" s="27">
        <v>1</v>
      </c>
      <c r="AN366" s="26">
        <v>72143.44</v>
      </c>
      <c r="AO366">
        <v>1</v>
      </c>
    </row>
    <row r="367" spans="4:41" x14ac:dyDescent="0.2">
      <c r="D367" s="26">
        <v>353</v>
      </c>
      <c r="E367">
        <v>1</v>
      </c>
      <c r="G367" s="34">
        <v>15658929</v>
      </c>
      <c r="H367" s="1">
        <v>1</v>
      </c>
      <c r="J367" s="26" t="s">
        <v>130</v>
      </c>
      <c r="K367">
        <v>3</v>
      </c>
      <c r="M367" s="26">
        <v>848</v>
      </c>
      <c r="N367">
        <v>1</v>
      </c>
      <c r="AB367" s="35">
        <v>124626.07</v>
      </c>
      <c r="AC367" s="27">
        <v>1</v>
      </c>
      <c r="AN367" s="26">
        <v>72467.990000000005</v>
      </c>
      <c r="AO367">
        <v>1</v>
      </c>
    </row>
    <row r="368" spans="4:41" x14ac:dyDescent="0.2">
      <c r="D368" s="26">
        <v>354</v>
      </c>
      <c r="E368">
        <v>1</v>
      </c>
      <c r="G368" s="34">
        <v>15658935</v>
      </c>
      <c r="H368" s="1">
        <v>1</v>
      </c>
      <c r="J368" s="26" t="s">
        <v>465</v>
      </c>
      <c r="K368">
        <v>1</v>
      </c>
      <c r="M368" s="26">
        <v>850</v>
      </c>
      <c r="N368">
        <v>19</v>
      </c>
      <c r="AB368" s="35">
        <v>124695.72</v>
      </c>
      <c r="AC368" s="27">
        <v>1</v>
      </c>
      <c r="AN368" s="26">
        <v>72814.31</v>
      </c>
      <c r="AO368">
        <v>1</v>
      </c>
    </row>
    <row r="369" spans="4:41" x14ac:dyDescent="0.2">
      <c r="D369" s="26">
        <v>355</v>
      </c>
      <c r="E369">
        <v>1</v>
      </c>
      <c r="G369" s="34">
        <v>15659098</v>
      </c>
      <c r="H369" s="1">
        <v>1</v>
      </c>
      <c r="J369" s="26" t="s">
        <v>663</v>
      </c>
      <c r="K369">
        <v>1</v>
      </c>
      <c r="M369" s="26" t="s">
        <v>782</v>
      </c>
      <c r="AB369" s="35">
        <v>124828.46</v>
      </c>
      <c r="AC369" s="27">
        <v>1</v>
      </c>
      <c r="AN369" s="26">
        <v>72924.56</v>
      </c>
      <c r="AO369">
        <v>1</v>
      </c>
    </row>
    <row r="370" spans="4:41" x14ac:dyDescent="0.2">
      <c r="D370" s="26">
        <v>356</v>
      </c>
      <c r="E370">
        <v>1</v>
      </c>
      <c r="G370" s="34">
        <v>15659366</v>
      </c>
      <c r="H370" s="1">
        <v>1</v>
      </c>
      <c r="J370" s="26" t="s">
        <v>89</v>
      </c>
      <c r="K370">
        <v>1</v>
      </c>
      <c r="M370" s="26" t="s">
        <v>783</v>
      </c>
      <c r="N370">
        <v>988</v>
      </c>
      <c r="AB370" s="35">
        <v>125013.72</v>
      </c>
      <c r="AC370" s="27">
        <v>1</v>
      </c>
      <c r="AN370" s="26">
        <v>73275.960000000006</v>
      </c>
      <c r="AO370">
        <v>1</v>
      </c>
    </row>
    <row r="371" spans="4:41" x14ac:dyDescent="0.2">
      <c r="D371" s="26">
        <v>357</v>
      </c>
      <c r="E371">
        <v>1</v>
      </c>
      <c r="G371" s="34">
        <v>15659420</v>
      </c>
      <c r="H371" s="1">
        <v>1</v>
      </c>
      <c r="J371" s="26" t="s">
        <v>216</v>
      </c>
      <c r="K371">
        <v>1</v>
      </c>
      <c r="AB371" s="35">
        <v>125167.02</v>
      </c>
      <c r="AC371" s="27">
        <v>1</v>
      </c>
      <c r="AN371" s="26">
        <v>73294.48</v>
      </c>
      <c r="AO371">
        <v>1</v>
      </c>
    </row>
    <row r="372" spans="4:41" x14ac:dyDescent="0.2">
      <c r="D372" s="26">
        <v>358</v>
      </c>
      <c r="E372">
        <v>1</v>
      </c>
      <c r="G372" s="34">
        <v>15659428</v>
      </c>
      <c r="H372" s="1">
        <v>1</v>
      </c>
      <c r="J372" s="26" t="s">
        <v>432</v>
      </c>
      <c r="K372">
        <v>2</v>
      </c>
      <c r="AB372" s="35">
        <v>125169.26</v>
      </c>
      <c r="AC372" s="27">
        <v>1</v>
      </c>
      <c r="AN372" s="26">
        <v>73418.289999999994</v>
      </c>
      <c r="AO372">
        <v>1</v>
      </c>
    </row>
    <row r="373" spans="4:41" x14ac:dyDescent="0.2">
      <c r="D373" s="26">
        <v>359</v>
      </c>
      <c r="E373">
        <v>1</v>
      </c>
      <c r="G373" s="34">
        <v>15659843</v>
      </c>
      <c r="H373" s="1">
        <v>1</v>
      </c>
      <c r="J373" s="26" t="s">
        <v>209</v>
      </c>
      <c r="K373">
        <v>3</v>
      </c>
      <c r="AB373" s="35">
        <v>125189.75</v>
      </c>
      <c r="AC373" s="27">
        <v>1</v>
      </c>
      <c r="AN373" s="26">
        <v>73564.44</v>
      </c>
      <c r="AO373">
        <v>1</v>
      </c>
    </row>
    <row r="374" spans="4:41" x14ac:dyDescent="0.2">
      <c r="D374" s="26">
        <v>360</v>
      </c>
      <c r="E374">
        <v>1</v>
      </c>
      <c r="G374" s="34">
        <v>15660101</v>
      </c>
      <c r="H374" s="1">
        <v>1</v>
      </c>
      <c r="J374" s="26" t="s">
        <v>455</v>
      </c>
      <c r="K374">
        <v>2</v>
      </c>
      <c r="AB374" s="35">
        <v>125211.92</v>
      </c>
      <c r="AC374" s="27">
        <v>1</v>
      </c>
      <c r="AN374" s="26">
        <v>73656.38</v>
      </c>
      <c r="AO374">
        <v>1</v>
      </c>
    </row>
    <row r="375" spans="4:41" x14ac:dyDescent="0.2">
      <c r="D375" s="26">
        <v>361</v>
      </c>
      <c r="E375">
        <v>1</v>
      </c>
      <c r="G375" s="34">
        <v>15660155</v>
      </c>
      <c r="H375" s="1">
        <v>1</v>
      </c>
      <c r="J375" s="26" t="s">
        <v>655</v>
      </c>
      <c r="K375">
        <v>1</v>
      </c>
      <c r="AB375" s="35">
        <v>125406.58</v>
      </c>
      <c r="AC375" s="27">
        <v>1</v>
      </c>
      <c r="AN375" s="26">
        <v>74077.91</v>
      </c>
      <c r="AO375">
        <v>1</v>
      </c>
    </row>
    <row r="376" spans="4:41" x14ac:dyDescent="0.2">
      <c r="D376" s="26">
        <v>362</v>
      </c>
      <c r="E376">
        <v>1</v>
      </c>
      <c r="G376" s="34">
        <v>15660211</v>
      </c>
      <c r="H376" s="1">
        <v>1</v>
      </c>
      <c r="J376" s="26" t="s">
        <v>385</v>
      </c>
      <c r="K376">
        <v>1</v>
      </c>
      <c r="AB376" s="35">
        <v>125510.82</v>
      </c>
      <c r="AC376" s="27">
        <v>1</v>
      </c>
      <c r="AN376" s="26">
        <v>74135.48</v>
      </c>
      <c r="AO376">
        <v>1</v>
      </c>
    </row>
    <row r="377" spans="4:41" x14ac:dyDescent="0.2">
      <c r="D377" s="26">
        <v>363</v>
      </c>
      <c r="E377">
        <v>1</v>
      </c>
      <c r="G377" s="34">
        <v>15660271</v>
      </c>
      <c r="H377" s="1">
        <v>1</v>
      </c>
      <c r="J377" s="26" t="s">
        <v>311</v>
      </c>
      <c r="K377">
        <v>2</v>
      </c>
      <c r="AB377" s="35">
        <v>125561.97</v>
      </c>
      <c r="AC377" s="27">
        <v>1</v>
      </c>
      <c r="AN377" s="26">
        <v>74158.8</v>
      </c>
      <c r="AO377">
        <v>1</v>
      </c>
    </row>
    <row r="378" spans="4:41" x14ac:dyDescent="0.2">
      <c r="D378" s="26">
        <v>364</v>
      </c>
      <c r="E378">
        <v>1</v>
      </c>
      <c r="G378" s="34">
        <v>15660429</v>
      </c>
      <c r="H378" s="1">
        <v>1</v>
      </c>
      <c r="J378" s="26" t="s">
        <v>713</v>
      </c>
      <c r="K378">
        <v>1</v>
      </c>
      <c r="AB378" s="35">
        <v>125832.2</v>
      </c>
      <c r="AC378" s="27">
        <v>1</v>
      </c>
      <c r="AN378" s="26">
        <v>74169.13</v>
      </c>
      <c r="AO378">
        <v>1</v>
      </c>
    </row>
    <row r="379" spans="4:41" x14ac:dyDescent="0.2">
      <c r="D379" s="26">
        <v>365</v>
      </c>
      <c r="E379">
        <v>1</v>
      </c>
      <c r="G379" s="34">
        <v>15660535</v>
      </c>
      <c r="H379" s="1">
        <v>1</v>
      </c>
      <c r="J379" s="26" t="s">
        <v>678</v>
      </c>
      <c r="K379">
        <v>1</v>
      </c>
      <c r="AB379" s="35">
        <v>125851.93</v>
      </c>
      <c r="AC379" s="27">
        <v>1</v>
      </c>
      <c r="AN379" s="26">
        <v>74835.649999999994</v>
      </c>
      <c r="AO379">
        <v>1</v>
      </c>
    </row>
    <row r="380" spans="4:41" x14ac:dyDescent="0.2">
      <c r="D380" s="26">
        <v>366</v>
      </c>
      <c r="E380">
        <v>1</v>
      </c>
      <c r="G380" s="34">
        <v>15660602</v>
      </c>
      <c r="H380" s="1">
        <v>1</v>
      </c>
      <c r="J380" s="26" t="s">
        <v>515</v>
      </c>
      <c r="K380">
        <v>1</v>
      </c>
      <c r="AB380" s="35">
        <v>125884.95</v>
      </c>
      <c r="AC380" s="27">
        <v>1</v>
      </c>
      <c r="AN380" s="26">
        <v>74836.34</v>
      </c>
      <c r="AO380">
        <v>1</v>
      </c>
    </row>
    <row r="381" spans="4:41" x14ac:dyDescent="0.2">
      <c r="D381" s="26">
        <v>367</v>
      </c>
      <c r="E381">
        <v>1</v>
      </c>
      <c r="G381" s="34">
        <v>15661036</v>
      </c>
      <c r="H381" s="1">
        <v>1</v>
      </c>
      <c r="J381" s="26" t="s">
        <v>381</v>
      </c>
      <c r="K381">
        <v>1</v>
      </c>
      <c r="AB381" s="35">
        <v>126384.42</v>
      </c>
      <c r="AC381" s="27">
        <v>1</v>
      </c>
      <c r="AN381" s="26">
        <v>74890.58</v>
      </c>
      <c r="AO381">
        <v>1</v>
      </c>
    </row>
    <row r="382" spans="4:41" x14ac:dyDescent="0.2">
      <c r="D382" s="26">
        <v>368</v>
      </c>
      <c r="E382">
        <v>1</v>
      </c>
      <c r="G382" s="34">
        <v>15661249</v>
      </c>
      <c r="H382" s="1">
        <v>1</v>
      </c>
      <c r="J382" s="26" t="s">
        <v>62</v>
      </c>
      <c r="K382">
        <v>1</v>
      </c>
      <c r="AB382" s="35">
        <v>126418.14</v>
      </c>
      <c r="AC382" s="27">
        <v>1</v>
      </c>
      <c r="AN382" s="26">
        <v>74940.5</v>
      </c>
      <c r="AO382">
        <v>1</v>
      </c>
    </row>
    <row r="383" spans="4:41" x14ac:dyDescent="0.2">
      <c r="D383" s="26">
        <v>369</v>
      </c>
      <c r="E383">
        <v>1</v>
      </c>
      <c r="G383" s="34">
        <v>15661507</v>
      </c>
      <c r="H383" s="1">
        <v>1</v>
      </c>
      <c r="J383" s="26" t="s">
        <v>508</v>
      </c>
      <c r="K383">
        <v>1</v>
      </c>
      <c r="AB383" s="35">
        <v>126436.29</v>
      </c>
      <c r="AC383" s="27">
        <v>1</v>
      </c>
      <c r="AN383" s="26">
        <v>75161.25</v>
      </c>
      <c r="AO383">
        <v>1</v>
      </c>
    </row>
    <row r="384" spans="4:41" x14ac:dyDescent="0.2">
      <c r="D384" s="26">
        <v>370</v>
      </c>
      <c r="E384">
        <v>1</v>
      </c>
      <c r="G384" s="34">
        <v>15661526</v>
      </c>
      <c r="H384" s="1">
        <v>1</v>
      </c>
      <c r="J384" s="26" t="s">
        <v>474</v>
      </c>
      <c r="K384">
        <v>1</v>
      </c>
      <c r="AB384" s="35">
        <v>126615.94</v>
      </c>
      <c r="AC384" s="27">
        <v>1</v>
      </c>
      <c r="AN384" s="26">
        <v>75248.3</v>
      </c>
      <c r="AO384">
        <v>1</v>
      </c>
    </row>
    <row r="385" spans="4:41" x14ac:dyDescent="0.2">
      <c r="D385" s="26">
        <v>371</v>
      </c>
      <c r="E385">
        <v>1</v>
      </c>
      <c r="G385" s="34">
        <v>15661629</v>
      </c>
      <c r="H385" s="1">
        <v>1</v>
      </c>
      <c r="J385" s="26" t="s">
        <v>520</v>
      </c>
      <c r="K385">
        <v>1</v>
      </c>
      <c r="AB385" s="35">
        <v>126674.81</v>
      </c>
      <c r="AC385" s="27">
        <v>1</v>
      </c>
      <c r="AN385" s="26">
        <v>75685.97</v>
      </c>
      <c r="AO385">
        <v>1</v>
      </c>
    </row>
    <row r="386" spans="4:41" x14ac:dyDescent="0.2">
      <c r="D386" s="26">
        <v>372</v>
      </c>
      <c r="E386">
        <v>1</v>
      </c>
      <c r="G386" s="34">
        <v>15661670</v>
      </c>
      <c r="H386" s="1">
        <v>1</v>
      </c>
      <c r="J386" s="26" t="s">
        <v>750</v>
      </c>
      <c r="K386">
        <v>1</v>
      </c>
      <c r="AB386" s="35">
        <v>126776.3</v>
      </c>
      <c r="AC386" s="27">
        <v>1</v>
      </c>
      <c r="AN386" s="26">
        <v>75808.100000000006</v>
      </c>
      <c r="AO386">
        <v>1</v>
      </c>
    </row>
    <row r="387" spans="4:41" x14ac:dyDescent="0.2">
      <c r="D387" s="26">
        <v>373</v>
      </c>
      <c r="E387">
        <v>1</v>
      </c>
      <c r="G387" s="34">
        <v>15662085</v>
      </c>
      <c r="H387" s="1">
        <v>1</v>
      </c>
      <c r="J387" s="26" t="s">
        <v>100</v>
      </c>
      <c r="K387">
        <v>1</v>
      </c>
      <c r="AB387" s="35">
        <v>127070.73</v>
      </c>
      <c r="AC387" s="27">
        <v>1</v>
      </c>
      <c r="AN387" s="26">
        <v>75888.649999999994</v>
      </c>
      <c r="AO387">
        <v>1</v>
      </c>
    </row>
    <row r="388" spans="4:41" x14ac:dyDescent="0.2">
      <c r="D388" s="26">
        <v>374</v>
      </c>
      <c r="E388">
        <v>1</v>
      </c>
      <c r="G388" s="34">
        <v>15662100</v>
      </c>
      <c r="H388" s="1">
        <v>1</v>
      </c>
      <c r="J388" s="26" t="s">
        <v>409</v>
      </c>
      <c r="K388">
        <v>1</v>
      </c>
      <c r="AB388" s="35">
        <v>127160.78</v>
      </c>
      <c r="AC388" s="27">
        <v>1</v>
      </c>
      <c r="AN388" s="26">
        <v>75937.47</v>
      </c>
      <c r="AO388">
        <v>1</v>
      </c>
    </row>
    <row r="389" spans="4:41" x14ac:dyDescent="0.2">
      <c r="D389" s="26">
        <v>375</v>
      </c>
      <c r="E389">
        <v>1</v>
      </c>
      <c r="G389" s="34">
        <v>15662397</v>
      </c>
      <c r="H389" s="1">
        <v>1</v>
      </c>
      <c r="J389" s="26" t="s">
        <v>425</v>
      </c>
      <c r="K389">
        <v>1</v>
      </c>
      <c r="AB389" s="35">
        <v>127209</v>
      </c>
      <c r="AC389" s="27">
        <v>1</v>
      </c>
      <c r="AN389" s="26">
        <v>76192.210000000006</v>
      </c>
      <c r="AO389">
        <v>1</v>
      </c>
    </row>
    <row r="390" spans="4:41" x14ac:dyDescent="0.2">
      <c r="D390" s="26">
        <v>376</v>
      </c>
      <c r="E390">
        <v>1</v>
      </c>
      <c r="G390" s="34">
        <v>15662403</v>
      </c>
      <c r="H390" s="1">
        <v>1</v>
      </c>
      <c r="J390" s="26" t="s">
        <v>148</v>
      </c>
      <c r="K390">
        <v>4</v>
      </c>
      <c r="AB390" s="35">
        <v>127299.34</v>
      </c>
      <c r="AC390" s="27">
        <v>1</v>
      </c>
      <c r="AN390" s="26">
        <v>76390.009999999995</v>
      </c>
      <c r="AO390">
        <v>1</v>
      </c>
    </row>
    <row r="391" spans="4:41" x14ac:dyDescent="0.2">
      <c r="D391" s="26">
        <v>377</v>
      </c>
      <c r="E391">
        <v>1</v>
      </c>
      <c r="G391" s="34">
        <v>15662736</v>
      </c>
      <c r="H391" s="1">
        <v>1</v>
      </c>
      <c r="J391" s="26" t="s">
        <v>539</v>
      </c>
      <c r="K391">
        <v>1</v>
      </c>
      <c r="AB391" s="35">
        <v>127357.75999999999</v>
      </c>
      <c r="AC391" s="27">
        <v>1</v>
      </c>
      <c r="AN391" s="26">
        <v>76569.64</v>
      </c>
      <c r="AO391">
        <v>1</v>
      </c>
    </row>
    <row r="392" spans="4:41" x14ac:dyDescent="0.2">
      <c r="D392" s="26">
        <v>378</v>
      </c>
      <c r="E392">
        <v>1</v>
      </c>
      <c r="G392" s="34">
        <v>15662976</v>
      </c>
      <c r="H392" s="1">
        <v>1</v>
      </c>
      <c r="J392" s="26" t="s">
        <v>248</v>
      </c>
      <c r="K392">
        <v>1</v>
      </c>
      <c r="AB392" s="35">
        <v>127559.97</v>
      </c>
      <c r="AC392" s="27">
        <v>1</v>
      </c>
      <c r="AN392" s="26">
        <v>76744.72</v>
      </c>
      <c r="AO392">
        <v>1</v>
      </c>
    </row>
    <row r="393" spans="4:41" x14ac:dyDescent="0.2">
      <c r="D393" s="26">
        <v>379</v>
      </c>
      <c r="E393">
        <v>1</v>
      </c>
      <c r="G393" s="34">
        <v>15663252</v>
      </c>
      <c r="H393" s="1">
        <v>1</v>
      </c>
      <c r="J393" s="26" t="s">
        <v>672</v>
      </c>
      <c r="K393">
        <v>1</v>
      </c>
      <c r="AB393" s="35">
        <v>127609.59</v>
      </c>
      <c r="AC393" s="27">
        <v>1</v>
      </c>
      <c r="AN393" s="26">
        <v>76773.53</v>
      </c>
      <c r="AO393">
        <v>1</v>
      </c>
    </row>
    <row r="394" spans="4:41" x14ac:dyDescent="0.2">
      <c r="D394" s="26">
        <v>380</v>
      </c>
      <c r="E394">
        <v>1</v>
      </c>
      <c r="G394" s="34">
        <v>15663478</v>
      </c>
      <c r="H394" s="1">
        <v>1</v>
      </c>
      <c r="J394" s="26" t="s">
        <v>486</v>
      </c>
      <c r="K394">
        <v>2</v>
      </c>
      <c r="AB394" s="35">
        <v>127771.35</v>
      </c>
      <c r="AC394" s="27">
        <v>1</v>
      </c>
      <c r="AN394" s="26">
        <v>77077.14</v>
      </c>
      <c r="AO394">
        <v>1</v>
      </c>
    </row>
    <row r="395" spans="4:41" x14ac:dyDescent="0.2">
      <c r="D395" s="26">
        <v>381</v>
      </c>
      <c r="E395">
        <v>1</v>
      </c>
      <c r="G395" s="34">
        <v>15663706</v>
      </c>
      <c r="H395" s="1">
        <v>1</v>
      </c>
      <c r="J395" s="26" t="s">
        <v>466</v>
      </c>
      <c r="K395">
        <v>1</v>
      </c>
      <c r="AB395" s="35">
        <v>127864.4</v>
      </c>
      <c r="AC395" s="27">
        <v>1</v>
      </c>
      <c r="AN395" s="26">
        <v>77108.66</v>
      </c>
      <c r="AO395">
        <v>1</v>
      </c>
    </row>
    <row r="396" spans="4:41" x14ac:dyDescent="0.2">
      <c r="D396" s="26">
        <v>382</v>
      </c>
      <c r="E396">
        <v>1</v>
      </c>
      <c r="G396" s="34">
        <v>15664521</v>
      </c>
      <c r="H396" s="1">
        <v>1</v>
      </c>
      <c r="J396" s="26" t="s">
        <v>658</v>
      </c>
      <c r="K396">
        <v>1</v>
      </c>
      <c r="AB396" s="35">
        <v>127892.57</v>
      </c>
      <c r="AC396" s="27">
        <v>1</v>
      </c>
      <c r="AN396" s="26">
        <v>77206.25</v>
      </c>
      <c r="AO396">
        <v>1</v>
      </c>
    </row>
    <row r="397" spans="4:41" x14ac:dyDescent="0.2">
      <c r="D397" s="26">
        <v>383</v>
      </c>
      <c r="E397">
        <v>1</v>
      </c>
      <c r="G397" s="34">
        <v>15664610</v>
      </c>
      <c r="H397" s="1">
        <v>1</v>
      </c>
      <c r="J397" s="26" t="s">
        <v>441</v>
      </c>
      <c r="K397">
        <v>2</v>
      </c>
      <c r="AB397" s="35">
        <v>127992.25</v>
      </c>
      <c r="AC397" s="27">
        <v>1</v>
      </c>
      <c r="AN397" s="26">
        <v>77231.27</v>
      </c>
      <c r="AO397">
        <v>1</v>
      </c>
    </row>
    <row r="398" spans="4:41" x14ac:dyDescent="0.2">
      <c r="D398" s="26">
        <v>384</v>
      </c>
      <c r="E398">
        <v>1</v>
      </c>
      <c r="G398" s="34">
        <v>15665238</v>
      </c>
      <c r="H398" s="1">
        <v>1</v>
      </c>
      <c r="J398" s="26" t="s">
        <v>516</v>
      </c>
      <c r="K398">
        <v>1</v>
      </c>
      <c r="AB398" s="35">
        <v>128100.28</v>
      </c>
      <c r="AC398" s="27">
        <v>1</v>
      </c>
      <c r="AN398" s="26">
        <v>77294.559999999998</v>
      </c>
      <c r="AO398">
        <v>1</v>
      </c>
    </row>
    <row r="399" spans="4:41" x14ac:dyDescent="0.2">
      <c r="D399" s="26">
        <v>385</v>
      </c>
      <c r="E399">
        <v>1</v>
      </c>
      <c r="G399" s="34">
        <v>15665678</v>
      </c>
      <c r="H399" s="1">
        <v>1</v>
      </c>
      <c r="J399" s="26" t="s">
        <v>499</v>
      </c>
      <c r="K399">
        <v>2</v>
      </c>
      <c r="AB399" s="35">
        <v>128173.9</v>
      </c>
      <c r="AC399" s="27">
        <v>1</v>
      </c>
      <c r="AN399" s="26">
        <v>77405.95</v>
      </c>
      <c r="AO399">
        <v>1</v>
      </c>
    </row>
    <row r="400" spans="4:41" x14ac:dyDescent="0.2">
      <c r="D400" s="26">
        <v>386</v>
      </c>
      <c r="E400">
        <v>1</v>
      </c>
      <c r="G400" s="34">
        <v>15665790</v>
      </c>
      <c r="H400" s="1">
        <v>1</v>
      </c>
      <c r="J400" s="26" t="s">
        <v>54</v>
      </c>
      <c r="K400">
        <v>1</v>
      </c>
      <c r="AB400" s="35">
        <v>128366.44</v>
      </c>
      <c r="AC400" s="27">
        <v>1</v>
      </c>
      <c r="AN400" s="26">
        <v>77764.37</v>
      </c>
      <c r="AO400">
        <v>1</v>
      </c>
    </row>
    <row r="401" spans="4:41" x14ac:dyDescent="0.2">
      <c r="D401" s="26">
        <v>387</v>
      </c>
      <c r="E401">
        <v>1</v>
      </c>
      <c r="G401" s="34">
        <v>15665834</v>
      </c>
      <c r="H401" s="1">
        <v>1</v>
      </c>
      <c r="J401" s="26" t="s">
        <v>56</v>
      </c>
      <c r="K401">
        <v>3</v>
      </c>
      <c r="AB401" s="35">
        <v>128468.69</v>
      </c>
      <c r="AC401" s="27">
        <v>1</v>
      </c>
      <c r="AN401" s="26">
        <v>77783.350000000006</v>
      </c>
      <c r="AO401">
        <v>1</v>
      </c>
    </row>
    <row r="402" spans="4:41" x14ac:dyDescent="0.2">
      <c r="D402" s="26">
        <v>388</v>
      </c>
      <c r="E402">
        <v>1</v>
      </c>
      <c r="G402" s="34">
        <v>15665956</v>
      </c>
      <c r="H402" s="1">
        <v>1</v>
      </c>
      <c r="J402" s="26" t="s">
        <v>552</v>
      </c>
      <c r="K402">
        <v>1</v>
      </c>
      <c r="AB402" s="35">
        <v>128509.63</v>
      </c>
      <c r="AC402" s="27">
        <v>1</v>
      </c>
      <c r="AN402" s="26">
        <v>77837.63</v>
      </c>
      <c r="AO402">
        <v>1</v>
      </c>
    </row>
    <row r="403" spans="4:41" x14ac:dyDescent="0.2">
      <c r="D403" s="26">
        <v>389</v>
      </c>
      <c r="E403">
        <v>1</v>
      </c>
      <c r="G403" s="34">
        <v>15666252</v>
      </c>
      <c r="H403" s="1">
        <v>1</v>
      </c>
      <c r="J403" s="26" t="s">
        <v>456</v>
      </c>
      <c r="K403">
        <v>4</v>
      </c>
      <c r="AB403" s="35">
        <v>128605.32</v>
      </c>
      <c r="AC403" s="27">
        <v>1</v>
      </c>
      <c r="AN403" s="26">
        <v>77866.91</v>
      </c>
      <c r="AO403">
        <v>1</v>
      </c>
    </row>
    <row r="404" spans="4:41" x14ac:dyDescent="0.2">
      <c r="D404" s="26">
        <v>390</v>
      </c>
      <c r="E404">
        <v>1</v>
      </c>
      <c r="G404" s="34">
        <v>15666633</v>
      </c>
      <c r="H404" s="1">
        <v>1</v>
      </c>
      <c r="J404" s="26" t="s">
        <v>229</v>
      </c>
      <c r="K404">
        <v>1</v>
      </c>
      <c r="AB404" s="35">
        <v>128736.39</v>
      </c>
      <c r="AC404" s="27">
        <v>1</v>
      </c>
      <c r="AN404" s="26">
        <v>78004.5</v>
      </c>
      <c r="AO404">
        <v>1</v>
      </c>
    </row>
    <row r="405" spans="4:41" x14ac:dyDescent="0.2">
      <c r="D405" s="26">
        <v>391</v>
      </c>
      <c r="E405">
        <v>1</v>
      </c>
      <c r="G405" s="34">
        <v>15667215</v>
      </c>
      <c r="H405" s="1">
        <v>1</v>
      </c>
      <c r="J405" s="26" t="s">
        <v>48</v>
      </c>
      <c r="K405">
        <v>2</v>
      </c>
      <c r="AB405" s="35">
        <v>128981.07</v>
      </c>
      <c r="AC405" s="27">
        <v>1</v>
      </c>
      <c r="AN405" s="26">
        <v>78140.75</v>
      </c>
      <c r="AO405">
        <v>1</v>
      </c>
    </row>
    <row r="406" spans="4:41" x14ac:dyDescent="0.2">
      <c r="D406" s="26">
        <v>392</v>
      </c>
      <c r="E406">
        <v>1</v>
      </c>
      <c r="G406" s="34">
        <v>15667871</v>
      </c>
      <c r="H406" s="1">
        <v>1</v>
      </c>
      <c r="J406" s="26" t="s">
        <v>437</v>
      </c>
      <c r="K406">
        <v>1</v>
      </c>
      <c r="AB406" s="35">
        <v>129022.06</v>
      </c>
      <c r="AC406" s="27">
        <v>1</v>
      </c>
      <c r="AN406" s="26">
        <v>78358.94</v>
      </c>
      <c r="AO406">
        <v>1</v>
      </c>
    </row>
    <row r="407" spans="4:41" x14ac:dyDescent="0.2">
      <c r="D407" s="26">
        <v>393</v>
      </c>
      <c r="E407">
        <v>1</v>
      </c>
      <c r="G407" s="34">
        <v>15667896</v>
      </c>
      <c r="H407" s="1">
        <v>1</v>
      </c>
      <c r="J407" s="26" t="s">
        <v>306</v>
      </c>
      <c r="K407">
        <v>1</v>
      </c>
      <c r="AB407" s="35">
        <v>129101.3</v>
      </c>
      <c r="AC407" s="27">
        <v>1</v>
      </c>
      <c r="AN407" s="26">
        <v>78397.240000000005</v>
      </c>
      <c r="AO407">
        <v>1</v>
      </c>
    </row>
    <row r="408" spans="4:41" x14ac:dyDescent="0.2">
      <c r="D408" s="26">
        <v>394</v>
      </c>
      <c r="E408">
        <v>1</v>
      </c>
      <c r="G408" s="34">
        <v>15668032</v>
      </c>
      <c r="H408" s="1">
        <v>1</v>
      </c>
      <c r="J408" s="26" t="s">
        <v>513</v>
      </c>
      <c r="K408">
        <v>1</v>
      </c>
      <c r="AB408" s="35">
        <v>129120.64</v>
      </c>
      <c r="AC408" s="27">
        <v>1</v>
      </c>
      <c r="AN408" s="26">
        <v>78416.14</v>
      </c>
      <c r="AO408">
        <v>1</v>
      </c>
    </row>
    <row r="409" spans="4:41" x14ac:dyDescent="0.2">
      <c r="D409" s="26">
        <v>395</v>
      </c>
      <c r="E409">
        <v>1</v>
      </c>
      <c r="G409" s="34">
        <v>15668444</v>
      </c>
      <c r="H409" s="1">
        <v>1</v>
      </c>
      <c r="J409" s="26" t="s">
        <v>149</v>
      </c>
      <c r="K409">
        <v>2</v>
      </c>
      <c r="AB409" s="35">
        <v>129433.34</v>
      </c>
      <c r="AC409" s="27">
        <v>1</v>
      </c>
      <c r="AN409" s="26">
        <v>79078.91</v>
      </c>
      <c r="AO409">
        <v>1</v>
      </c>
    </row>
    <row r="410" spans="4:41" x14ac:dyDescent="0.2">
      <c r="D410" s="26">
        <v>396</v>
      </c>
      <c r="E410">
        <v>1</v>
      </c>
      <c r="G410" s="34">
        <v>15668747</v>
      </c>
      <c r="H410" s="1">
        <v>1</v>
      </c>
      <c r="J410" s="26" t="s">
        <v>451</v>
      </c>
      <c r="K410">
        <v>1</v>
      </c>
      <c r="AB410" s="35">
        <v>129490.36</v>
      </c>
      <c r="AC410" s="27">
        <v>1</v>
      </c>
      <c r="AN410" s="26">
        <v>79084.100000000006</v>
      </c>
      <c r="AO410">
        <v>1</v>
      </c>
    </row>
    <row r="411" spans="4:41" x14ac:dyDescent="0.2">
      <c r="D411" s="26">
        <v>397</v>
      </c>
      <c r="E411">
        <v>1</v>
      </c>
      <c r="G411" s="34">
        <v>15668886</v>
      </c>
      <c r="H411" s="1">
        <v>1</v>
      </c>
      <c r="J411" s="26" t="s">
        <v>567</v>
      </c>
      <c r="K411">
        <v>1</v>
      </c>
      <c r="AB411" s="35">
        <v>129499.42</v>
      </c>
      <c r="AC411" s="27">
        <v>1</v>
      </c>
      <c r="AN411" s="26">
        <v>79414</v>
      </c>
      <c r="AO411">
        <v>1</v>
      </c>
    </row>
    <row r="412" spans="4:41" x14ac:dyDescent="0.2">
      <c r="D412" s="26">
        <v>398</v>
      </c>
      <c r="E412">
        <v>1</v>
      </c>
      <c r="G412" s="34">
        <v>15668893</v>
      </c>
      <c r="H412" s="1">
        <v>1</v>
      </c>
      <c r="J412" s="26" t="s">
        <v>140</v>
      </c>
      <c r="K412">
        <v>1</v>
      </c>
      <c r="AB412" s="35">
        <v>129502.49</v>
      </c>
      <c r="AC412" s="27">
        <v>1</v>
      </c>
      <c r="AN412" s="26">
        <v>79510.37</v>
      </c>
      <c r="AO412">
        <v>1</v>
      </c>
    </row>
    <row r="413" spans="4:41" x14ac:dyDescent="0.2">
      <c r="D413" s="26">
        <v>399</v>
      </c>
      <c r="E413">
        <v>1</v>
      </c>
      <c r="G413" s="34">
        <v>15669064</v>
      </c>
      <c r="H413" s="1">
        <v>1</v>
      </c>
      <c r="J413" s="26" t="s">
        <v>476</v>
      </c>
      <c r="K413">
        <v>1</v>
      </c>
      <c r="AB413" s="35">
        <v>129555.7</v>
      </c>
      <c r="AC413" s="27">
        <v>1</v>
      </c>
      <c r="AN413" s="26">
        <v>79616.37</v>
      </c>
      <c r="AO413">
        <v>1</v>
      </c>
    </row>
    <row r="414" spans="4:41" x14ac:dyDescent="0.2">
      <c r="D414" s="26">
        <v>400</v>
      </c>
      <c r="E414">
        <v>1</v>
      </c>
      <c r="G414" s="34">
        <v>15669169</v>
      </c>
      <c r="H414" s="1">
        <v>1</v>
      </c>
      <c r="J414" s="26" t="s">
        <v>44</v>
      </c>
      <c r="K414">
        <v>4</v>
      </c>
      <c r="AB414" s="35">
        <v>129605.99</v>
      </c>
      <c r="AC414" s="27">
        <v>1</v>
      </c>
      <c r="AN414" s="26">
        <v>79633.38</v>
      </c>
      <c r="AO414">
        <v>1</v>
      </c>
    </row>
    <row r="415" spans="4:41" x14ac:dyDescent="0.2">
      <c r="D415" s="26">
        <v>401</v>
      </c>
      <c r="E415">
        <v>1</v>
      </c>
      <c r="G415" s="34">
        <v>15669516</v>
      </c>
      <c r="H415" s="1">
        <v>1</v>
      </c>
      <c r="J415" s="26" t="s">
        <v>444</v>
      </c>
      <c r="K415">
        <v>1</v>
      </c>
      <c r="AB415" s="35">
        <v>129608.57</v>
      </c>
      <c r="AC415" s="27">
        <v>1</v>
      </c>
      <c r="AN415" s="26">
        <v>79881.39</v>
      </c>
      <c r="AO415">
        <v>1</v>
      </c>
    </row>
    <row r="416" spans="4:41" x14ac:dyDescent="0.2">
      <c r="D416" s="26">
        <v>402</v>
      </c>
      <c r="E416">
        <v>1</v>
      </c>
      <c r="G416" s="34">
        <v>15669987</v>
      </c>
      <c r="H416" s="1">
        <v>1</v>
      </c>
      <c r="J416" s="26" t="s">
        <v>243</v>
      </c>
      <c r="K416">
        <v>1</v>
      </c>
      <c r="AB416" s="35">
        <v>129634.25</v>
      </c>
      <c r="AC416" s="27">
        <v>1</v>
      </c>
      <c r="AN416" s="26">
        <v>79919.13</v>
      </c>
      <c r="AO416">
        <v>1</v>
      </c>
    </row>
    <row r="417" spans="4:41" x14ac:dyDescent="0.2">
      <c r="D417" s="26">
        <v>403</v>
      </c>
      <c r="E417">
        <v>1</v>
      </c>
      <c r="G417" s="34">
        <v>15670039</v>
      </c>
      <c r="H417" s="1">
        <v>1</v>
      </c>
      <c r="J417" s="26" t="s">
        <v>335</v>
      </c>
      <c r="K417">
        <v>1</v>
      </c>
      <c r="AB417" s="35">
        <v>129722.57</v>
      </c>
      <c r="AC417" s="27">
        <v>1</v>
      </c>
      <c r="AN417" s="26">
        <v>79972.09</v>
      </c>
      <c r="AO417">
        <v>1</v>
      </c>
    </row>
    <row r="418" spans="4:41" x14ac:dyDescent="0.2">
      <c r="D418" s="26">
        <v>404</v>
      </c>
      <c r="E418">
        <v>1</v>
      </c>
      <c r="G418" s="34">
        <v>15670080</v>
      </c>
      <c r="H418" s="1">
        <v>1</v>
      </c>
      <c r="J418" s="26" t="s">
        <v>157</v>
      </c>
      <c r="K418">
        <v>2</v>
      </c>
      <c r="AB418" s="35">
        <v>129748.54</v>
      </c>
      <c r="AC418" s="27">
        <v>1</v>
      </c>
      <c r="AN418" s="26">
        <v>80006.649999999994</v>
      </c>
      <c r="AO418">
        <v>1</v>
      </c>
    </row>
    <row r="419" spans="4:41" x14ac:dyDescent="0.2">
      <c r="D419" s="26">
        <v>405</v>
      </c>
      <c r="E419">
        <v>1</v>
      </c>
      <c r="G419" s="34">
        <v>15670755</v>
      </c>
      <c r="H419" s="1">
        <v>1</v>
      </c>
      <c r="J419" s="26" t="s">
        <v>52</v>
      </c>
      <c r="K419">
        <v>1</v>
      </c>
      <c r="AB419" s="35">
        <v>129755.99</v>
      </c>
      <c r="AC419" s="27">
        <v>1</v>
      </c>
      <c r="AN419" s="26">
        <v>80181.119999999995</v>
      </c>
      <c r="AO419">
        <v>1</v>
      </c>
    </row>
    <row r="420" spans="4:41" x14ac:dyDescent="0.2">
      <c r="D420" s="26">
        <v>406</v>
      </c>
      <c r="E420">
        <v>1</v>
      </c>
      <c r="G420" s="34">
        <v>15671137</v>
      </c>
      <c r="H420" s="1">
        <v>1</v>
      </c>
      <c r="J420" s="26" t="s">
        <v>460</v>
      </c>
      <c r="K420">
        <v>2</v>
      </c>
      <c r="AB420" s="35">
        <v>129818.39</v>
      </c>
      <c r="AC420" s="27">
        <v>1</v>
      </c>
      <c r="AN420" s="26">
        <v>80190.36</v>
      </c>
      <c r="AO420">
        <v>1</v>
      </c>
    </row>
    <row r="421" spans="4:41" x14ac:dyDescent="0.2">
      <c r="D421" s="26">
        <v>407</v>
      </c>
      <c r="E421">
        <v>1</v>
      </c>
      <c r="G421" s="34">
        <v>15671139</v>
      </c>
      <c r="H421" s="1">
        <v>1</v>
      </c>
      <c r="J421" s="26" t="s">
        <v>529</v>
      </c>
      <c r="K421">
        <v>1</v>
      </c>
      <c r="AB421" s="35">
        <v>129834.67</v>
      </c>
      <c r="AC421" s="27">
        <v>1</v>
      </c>
      <c r="AN421" s="26">
        <v>80393.27</v>
      </c>
      <c r="AO421">
        <v>1</v>
      </c>
    </row>
    <row r="422" spans="4:41" x14ac:dyDescent="0.2">
      <c r="D422" s="26">
        <v>408</v>
      </c>
      <c r="E422">
        <v>1</v>
      </c>
      <c r="G422" s="34">
        <v>15671256</v>
      </c>
      <c r="H422" s="1">
        <v>1</v>
      </c>
      <c r="J422" s="26" t="s">
        <v>572</v>
      </c>
      <c r="K422">
        <v>1</v>
      </c>
      <c r="AB422" s="35">
        <v>130114.39</v>
      </c>
      <c r="AC422" s="27">
        <v>1</v>
      </c>
      <c r="AN422" s="26">
        <v>80553.87</v>
      </c>
      <c r="AO422">
        <v>1</v>
      </c>
    </row>
    <row r="423" spans="4:41" x14ac:dyDescent="0.2">
      <c r="D423" s="26">
        <v>409</v>
      </c>
      <c r="E423">
        <v>1</v>
      </c>
      <c r="G423" s="34">
        <v>15672012</v>
      </c>
      <c r="H423" s="1">
        <v>1</v>
      </c>
      <c r="J423" s="26" t="s">
        <v>387</v>
      </c>
      <c r="K423">
        <v>2</v>
      </c>
      <c r="AB423" s="35">
        <v>130170.82</v>
      </c>
      <c r="AC423" s="27">
        <v>1</v>
      </c>
      <c r="AN423" s="26">
        <v>81259.25</v>
      </c>
      <c r="AO423">
        <v>1</v>
      </c>
    </row>
    <row r="424" spans="4:41" x14ac:dyDescent="0.2">
      <c r="D424" s="26">
        <v>410</v>
      </c>
      <c r="E424">
        <v>1</v>
      </c>
      <c r="G424" s="34">
        <v>15672056</v>
      </c>
      <c r="H424" s="1">
        <v>1</v>
      </c>
      <c r="J424" s="26" t="s">
        <v>542</v>
      </c>
      <c r="K424">
        <v>1</v>
      </c>
      <c r="AB424" s="35">
        <v>130796.33</v>
      </c>
      <c r="AC424" s="27">
        <v>1</v>
      </c>
      <c r="AN424" s="26">
        <v>81483.64</v>
      </c>
      <c r="AO424">
        <v>1</v>
      </c>
    </row>
    <row r="425" spans="4:41" x14ac:dyDescent="0.2">
      <c r="D425" s="26">
        <v>411</v>
      </c>
      <c r="E425">
        <v>1</v>
      </c>
      <c r="G425" s="34">
        <v>15672145</v>
      </c>
      <c r="H425" s="1">
        <v>1</v>
      </c>
      <c r="J425" s="26" t="s">
        <v>534</v>
      </c>
      <c r="K425">
        <v>1</v>
      </c>
      <c r="AB425" s="35">
        <v>130830.22</v>
      </c>
      <c r="AC425" s="27">
        <v>1</v>
      </c>
      <c r="AN425" s="26">
        <v>81753.919999999998</v>
      </c>
      <c r="AO425">
        <v>1</v>
      </c>
    </row>
    <row r="426" spans="4:41" x14ac:dyDescent="0.2">
      <c r="D426" s="26">
        <v>412</v>
      </c>
      <c r="E426">
        <v>1</v>
      </c>
      <c r="G426" s="34">
        <v>15672692</v>
      </c>
      <c r="H426" s="1">
        <v>1</v>
      </c>
      <c r="J426" s="26" t="s">
        <v>217</v>
      </c>
      <c r="K426">
        <v>1</v>
      </c>
      <c r="AB426" s="35">
        <v>130862.43</v>
      </c>
      <c r="AC426" s="27">
        <v>1</v>
      </c>
      <c r="AN426" s="26">
        <v>81898.81</v>
      </c>
      <c r="AO426">
        <v>1</v>
      </c>
    </row>
    <row r="427" spans="4:41" x14ac:dyDescent="0.2">
      <c r="D427" s="26">
        <v>413</v>
      </c>
      <c r="E427">
        <v>1</v>
      </c>
      <c r="G427" s="34">
        <v>15673481</v>
      </c>
      <c r="H427" s="1">
        <v>1</v>
      </c>
      <c r="J427" s="26" t="s">
        <v>320</v>
      </c>
      <c r="K427">
        <v>1</v>
      </c>
      <c r="AB427" s="35">
        <v>130878.75</v>
      </c>
      <c r="AC427" s="27">
        <v>1</v>
      </c>
      <c r="AN427" s="26">
        <v>82463.69</v>
      </c>
      <c r="AO427">
        <v>1</v>
      </c>
    </row>
    <row r="428" spans="4:41" x14ac:dyDescent="0.2">
      <c r="D428" s="26">
        <v>414</v>
      </c>
      <c r="E428">
        <v>1</v>
      </c>
      <c r="G428" s="34">
        <v>15673570</v>
      </c>
      <c r="H428" s="1">
        <v>1</v>
      </c>
      <c r="J428" s="26" t="s">
        <v>194</v>
      </c>
      <c r="K428">
        <v>1</v>
      </c>
      <c r="AB428" s="35">
        <v>131039.97</v>
      </c>
      <c r="AC428" s="27">
        <v>1</v>
      </c>
      <c r="AN428" s="26">
        <v>82526.92</v>
      </c>
      <c r="AO428">
        <v>1</v>
      </c>
    </row>
    <row r="429" spans="4:41" x14ac:dyDescent="0.2">
      <c r="D429" s="26">
        <v>415</v>
      </c>
      <c r="E429">
        <v>1</v>
      </c>
      <c r="G429" s="34">
        <v>15673693</v>
      </c>
      <c r="H429" s="1">
        <v>1</v>
      </c>
      <c r="J429" s="26" t="s">
        <v>65</v>
      </c>
      <c r="K429">
        <v>5</v>
      </c>
      <c r="AB429" s="35">
        <v>131317.48000000001</v>
      </c>
      <c r="AC429" s="27">
        <v>1</v>
      </c>
      <c r="AN429" s="26">
        <v>82970.69</v>
      </c>
      <c r="AO429">
        <v>1</v>
      </c>
    </row>
    <row r="430" spans="4:41" x14ac:dyDescent="0.2">
      <c r="D430" s="26">
        <v>416</v>
      </c>
      <c r="E430">
        <v>1</v>
      </c>
      <c r="G430" s="34">
        <v>15674398</v>
      </c>
      <c r="H430" s="1">
        <v>1</v>
      </c>
      <c r="J430" s="26" t="s">
        <v>251</v>
      </c>
      <c r="K430">
        <v>1</v>
      </c>
      <c r="AB430" s="35">
        <v>131394.56</v>
      </c>
      <c r="AC430" s="27">
        <v>1</v>
      </c>
      <c r="AN430" s="26">
        <v>82996.47</v>
      </c>
      <c r="AO430">
        <v>1</v>
      </c>
    </row>
    <row r="431" spans="4:41" x14ac:dyDescent="0.2">
      <c r="D431" s="26">
        <v>417</v>
      </c>
      <c r="E431">
        <v>1</v>
      </c>
      <c r="G431" s="34">
        <v>15674551</v>
      </c>
      <c r="H431" s="1">
        <v>1</v>
      </c>
      <c r="J431" s="26" t="s">
        <v>121</v>
      </c>
      <c r="K431">
        <v>1</v>
      </c>
      <c r="AB431" s="35">
        <v>131736.88</v>
      </c>
      <c r="AC431" s="27">
        <v>1</v>
      </c>
      <c r="AN431" s="26">
        <v>83473.820000000007</v>
      </c>
      <c r="AO431">
        <v>1</v>
      </c>
    </row>
    <row r="432" spans="4:41" x14ac:dyDescent="0.2">
      <c r="D432" s="26">
        <v>418</v>
      </c>
      <c r="E432">
        <v>1</v>
      </c>
      <c r="G432" s="34">
        <v>15674840</v>
      </c>
      <c r="H432" s="1">
        <v>1</v>
      </c>
      <c r="J432" s="26" t="s">
        <v>310</v>
      </c>
      <c r="K432">
        <v>2</v>
      </c>
      <c r="AB432" s="35">
        <v>131899</v>
      </c>
      <c r="AC432" s="27">
        <v>1</v>
      </c>
      <c r="AN432" s="26">
        <v>84126.75</v>
      </c>
      <c r="AO432">
        <v>1</v>
      </c>
    </row>
    <row r="433" spans="4:41" x14ac:dyDescent="0.2">
      <c r="D433" s="26">
        <v>419</v>
      </c>
      <c r="E433">
        <v>1</v>
      </c>
      <c r="G433" s="34">
        <v>15674991</v>
      </c>
      <c r="H433" s="1">
        <v>1</v>
      </c>
      <c r="J433" s="26" t="s">
        <v>586</v>
      </c>
      <c r="K433">
        <v>1</v>
      </c>
      <c r="AB433" s="35">
        <v>132311.71</v>
      </c>
      <c r="AC433" s="27">
        <v>1</v>
      </c>
      <c r="AN433" s="26">
        <v>84174.81</v>
      </c>
      <c r="AO433">
        <v>1</v>
      </c>
    </row>
    <row r="434" spans="4:41" x14ac:dyDescent="0.2">
      <c r="D434" s="26">
        <v>420</v>
      </c>
      <c r="E434">
        <v>1</v>
      </c>
      <c r="G434" s="34">
        <v>15675316</v>
      </c>
      <c r="H434" s="1">
        <v>1</v>
      </c>
      <c r="J434" s="26" t="s">
        <v>39</v>
      </c>
      <c r="K434">
        <v>2</v>
      </c>
      <c r="AB434" s="35">
        <v>132351.29</v>
      </c>
      <c r="AC434" s="27">
        <v>1</v>
      </c>
      <c r="AN434" s="26">
        <v>84294.82</v>
      </c>
      <c r="AO434">
        <v>1</v>
      </c>
    </row>
    <row r="435" spans="4:41" x14ac:dyDescent="0.2">
      <c r="D435" s="26">
        <v>421</v>
      </c>
      <c r="E435">
        <v>1</v>
      </c>
      <c r="G435" s="34">
        <v>15675522</v>
      </c>
      <c r="H435" s="1">
        <v>1</v>
      </c>
      <c r="J435" s="26" t="s">
        <v>626</v>
      </c>
      <c r="K435">
        <v>1</v>
      </c>
      <c r="AB435" s="35">
        <v>132558.26</v>
      </c>
      <c r="AC435" s="27">
        <v>1</v>
      </c>
      <c r="AN435" s="26">
        <v>84320.94</v>
      </c>
      <c r="AO435">
        <v>1</v>
      </c>
    </row>
    <row r="436" spans="4:41" x14ac:dyDescent="0.2">
      <c r="D436" s="26">
        <v>422</v>
      </c>
      <c r="E436">
        <v>1</v>
      </c>
      <c r="G436" s="34">
        <v>15675964</v>
      </c>
      <c r="H436" s="1">
        <v>1</v>
      </c>
      <c r="J436" s="26" t="s">
        <v>302</v>
      </c>
      <c r="K436">
        <v>1</v>
      </c>
      <c r="AB436" s="35">
        <v>132576.25</v>
      </c>
      <c r="AC436" s="27">
        <v>1</v>
      </c>
      <c r="AN436" s="26">
        <v>84509.57</v>
      </c>
      <c r="AO436">
        <v>1</v>
      </c>
    </row>
    <row r="437" spans="4:41" x14ac:dyDescent="0.2">
      <c r="D437" s="26">
        <v>423</v>
      </c>
      <c r="E437">
        <v>1</v>
      </c>
      <c r="G437" s="34">
        <v>15676519</v>
      </c>
      <c r="H437" s="1">
        <v>1</v>
      </c>
      <c r="J437" s="26" t="s">
        <v>679</v>
      </c>
      <c r="K437">
        <v>3</v>
      </c>
      <c r="AB437" s="35">
        <v>132578.92000000001</v>
      </c>
      <c r="AC437" s="27">
        <v>1</v>
      </c>
      <c r="AN437" s="26">
        <v>84569.13</v>
      </c>
      <c r="AO437">
        <v>1</v>
      </c>
    </row>
    <row r="438" spans="4:41" x14ac:dyDescent="0.2">
      <c r="D438" s="26">
        <v>424</v>
      </c>
      <c r="E438">
        <v>1</v>
      </c>
      <c r="G438" s="34">
        <v>15676521</v>
      </c>
      <c r="H438" s="1">
        <v>1</v>
      </c>
      <c r="J438" s="26" t="s">
        <v>242</v>
      </c>
      <c r="K438">
        <v>1</v>
      </c>
      <c r="AB438" s="35">
        <v>132602.88</v>
      </c>
      <c r="AC438" s="27">
        <v>1</v>
      </c>
      <c r="AN438" s="26">
        <v>84699.56</v>
      </c>
      <c r="AO438">
        <v>1</v>
      </c>
    </row>
    <row r="439" spans="4:41" x14ac:dyDescent="0.2">
      <c r="D439" s="26">
        <v>425</v>
      </c>
      <c r="E439">
        <v>1</v>
      </c>
      <c r="G439" s="34">
        <v>15676715</v>
      </c>
      <c r="H439" s="1">
        <v>1</v>
      </c>
      <c r="J439" s="26" t="s">
        <v>222</v>
      </c>
      <c r="K439">
        <v>3</v>
      </c>
      <c r="AB439" s="35">
        <v>132628.98000000001</v>
      </c>
      <c r="AC439" s="27">
        <v>1</v>
      </c>
      <c r="AN439" s="26">
        <v>84932.4</v>
      </c>
      <c r="AO439">
        <v>1</v>
      </c>
    </row>
    <row r="440" spans="4:41" x14ac:dyDescent="0.2">
      <c r="D440" s="26">
        <v>426</v>
      </c>
      <c r="E440">
        <v>1</v>
      </c>
      <c r="G440" s="34">
        <v>15676895</v>
      </c>
      <c r="H440" s="1">
        <v>1</v>
      </c>
      <c r="J440" s="26" t="s">
        <v>489</v>
      </c>
      <c r="K440">
        <v>1</v>
      </c>
      <c r="AB440" s="35">
        <v>133102.92000000001</v>
      </c>
      <c r="AC440" s="27">
        <v>1</v>
      </c>
      <c r="AN440" s="26">
        <v>85426.28</v>
      </c>
      <c r="AO440">
        <v>1</v>
      </c>
    </row>
    <row r="441" spans="4:41" x14ac:dyDescent="0.2">
      <c r="D441" s="26">
        <v>427</v>
      </c>
      <c r="E441">
        <v>1</v>
      </c>
      <c r="G441" s="34">
        <v>15676966</v>
      </c>
      <c r="H441" s="1">
        <v>1</v>
      </c>
      <c r="J441" s="26" t="s">
        <v>90</v>
      </c>
      <c r="K441">
        <v>1</v>
      </c>
      <c r="AB441" s="35">
        <v>133297.24</v>
      </c>
      <c r="AC441" s="27">
        <v>1</v>
      </c>
      <c r="AN441" s="26">
        <v>85523.24</v>
      </c>
      <c r="AO441">
        <v>1</v>
      </c>
    </row>
    <row r="442" spans="4:41" x14ac:dyDescent="0.2">
      <c r="D442" s="26">
        <v>428</v>
      </c>
      <c r="E442">
        <v>1</v>
      </c>
      <c r="G442" s="34">
        <v>15677020</v>
      </c>
      <c r="H442" s="1">
        <v>1</v>
      </c>
      <c r="J442" s="26" t="s">
        <v>370</v>
      </c>
      <c r="K442">
        <v>3</v>
      </c>
      <c r="AB442" s="35">
        <v>133432.59</v>
      </c>
      <c r="AC442" s="27">
        <v>1</v>
      </c>
      <c r="AN442" s="26">
        <v>85578.63</v>
      </c>
      <c r="AO442">
        <v>1</v>
      </c>
    </row>
    <row r="443" spans="4:41" x14ac:dyDescent="0.2">
      <c r="D443" s="26">
        <v>429</v>
      </c>
      <c r="E443">
        <v>1</v>
      </c>
      <c r="G443" s="34">
        <v>15677135</v>
      </c>
      <c r="H443" s="1">
        <v>1</v>
      </c>
      <c r="J443" s="26" t="s">
        <v>523</v>
      </c>
      <c r="K443">
        <v>1</v>
      </c>
      <c r="AB443" s="35">
        <v>133463.1</v>
      </c>
      <c r="AC443" s="27">
        <v>1</v>
      </c>
      <c r="AN443" s="26">
        <v>85746.52</v>
      </c>
      <c r="AO443">
        <v>1</v>
      </c>
    </row>
    <row r="444" spans="4:41" x14ac:dyDescent="0.2">
      <c r="D444" s="26">
        <v>430</v>
      </c>
      <c r="E444">
        <v>1</v>
      </c>
      <c r="G444" s="34">
        <v>15677305</v>
      </c>
      <c r="H444" s="1">
        <v>1</v>
      </c>
      <c r="J444" s="26" t="s">
        <v>738</v>
      </c>
      <c r="K444">
        <v>1</v>
      </c>
      <c r="AB444" s="35">
        <v>133598.39999999999</v>
      </c>
      <c r="AC444" s="27">
        <v>1</v>
      </c>
      <c r="AN444" s="26">
        <v>85982.47</v>
      </c>
      <c r="AO444">
        <v>1</v>
      </c>
    </row>
    <row r="445" spans="4:41" x14ac:dyDescent="0.2">
      <c r="D445" s="26">
        <v>431</v>
      </c>
      <c r="E445">
        <v>1</v>
      </c>
      <c r="G445" s="34">
        <v>15677307</v>
      </c>
      <c r="H445" s="1">
        <v>1</v>
      </c>
      <c r="J445" s="26" t="s">
        <v>47</v>
      </c>
      <c r="K445">
        <v>1</v>
      </c>
      <c r="AB445" s="35">
        <v>133636.16</v>
      </c>
      <c r="AC445" s="27">
        <v>1</v>
      </c>
      <c r="AN445" s="26">
        <v>86099.23</v>
      </c>
      <c r="AO445">
        <v>1</v>
      </c>
    </row>
    <row r="446" spans="4:41" x14ac:dyDescent="0.2">
      <c r="D446" s="26">
        <v>432</v>
      </c>
      <c r="E446">
        <v>1</v>
      </c>
      <c r="G446" s="34">
        <v>15677369</v>
      </c>
      <c r="H446" s="1">
        <v>1</v>
      </c>
      <c r="J446" s="26" t="s">
        <v>701</v>
      </c>
      <c r="K446">
        <v>1</v>
      </c>
      <c r="AB446" s="35">
        <v>133702.89000000001</v>
      </c>
      <c r="AC446" s="27">
        <v>1</v>
      </c>
      <c r="AN446" s="26">
        <v>86333.63</v>
      </c>
      <c r="AO446">
        <v>1</v>
      </c>
    </row>
    <row r="447" spans="4:41" x14ac:dyDescent="0.2">
      <c r="D447" s="26">
        <v>433</v>
      </c>
      <c r="E447">
        <v>1</v>
      </c>
      <c r="G447" s="34">
        <v>15677371</v>
      </c>
      <c r="H447" s="1">
        <v>1</v>
      </c>
      <c r="J447" s="26" t="s">
        <v>164</v>
      </c>
      <c r="K447">
        <v>1</v>
      </c>
      <c r="AB447" s="35">
        <v>133745.44</v>
      </c>
      <c r="AC447" s="27">
        <v>1</v>
      </c>
      <c r="AN447" s="26">
        <v>86410.28</v>
      </c>
      <c r="AO447">
        <v>1</v>
      </c>
    </row>
    <row r="448" spans="4:41" x14ac:dyDescent="0.2">
      <c r="D448" s="26">
        <v>434</v>
      </c>
      <c r="E448">
        <v>1</v>
      </c>
      <c r="G448" s="34">
        <v>15677512</v>
      </c>
      <c r="H448" s="1">
        <v>1</v>
      </c>
      <c r="J448" s="26" t="s">
        <v>601</v>
      </c>
      <c r="K448">
        <v>2</v>
      </c>
      <c r="AB448" s="35">
        <v>133802.29</v>
      </c>
      <c r="AC448" s="27">
        <v>1</v>
      </c>
      <c r="AN448" s="26">
        <v>86424.57</v>
      </c>
      <c r="AO448">
        <v>1</v>
      </c>
    </row>
    <row r="449" spans="4:41" x14ac:dyDescent="0.2">
      <c r="D449" s="26">
        <v>435</v>
      </c>
      <c r="E449">
        <v>1</v>
      </c>
      <c r="G449" s="34">
        <v>15677538</v>
      </c>
      <c r="H449" s="1">
        <v>1</v>
      </c>
      <c r="J449" s="26" t="s">
        <v>347</v>
      </c>
      <c r="K449">
        <v>1</v>
      </c>
      <c r="AB449" s="35">
        <v>133868.21</v>
      </c>
      <c r="AC449" s="27">
        <v>1</v>
      </c>
      <c r="AN449" s="26">
        <v>86797.41</v>
      </c>
      <c r="AO449">
        <v>1</v>
      </c>
    </row>
    <row r="450" spans="4:41" x14ac:dyDescent="0.2">
      <c r="D450" s="26">
        <v>436</v>
      </c>
      <c r="E450">
        <v>1</v>
      </c>
      <c r="G450" s="34">
        <v>15677610</v>
      </c>
      <c r="H450" s="1">
        <v>1</v>
      </c>
      <c r="J450" s="26" t="s">
        <v>218</v>
      </c>
      <c r="K450">
        <v>1</v>
      </c>
      <c r="AB450" s="35">
        <v>133950.37</v>
      </c>
      <c r="AC450" s="27">
        <v>1</v>
      </c>
      <c r="AN450" s="26">
        <v>86945</v>
      </c>
      <c r="AO450">
        <v>1</v>
      </c>
    </row>
    <row r="451" spans="4:41" x14ac:dyDescent="0.2">
      <c r="D451" s="26">
        <v>437</v>
      </c>
      <c r="E451">
        <v>1</v>
      </c>
      <c r="G451" s="34">
        <v>15677871</v>
      </c>
      <c r="H451" s="1">
        <v>1</v>
      </c>
      <c r="J451" s="26" t="s">
        <v>215</v>
      </c>
      <c r="K451">
        <v>2</v>
      </c>
      <c r="AB451" s="35">
        <v>133994.51999999999</v>
      </c>
      <c r="AC451" s="27">
        <v>1</v>
      </c>
      <c r="AN451" s="26">
        <v>86957.42</v>
      </c>
      <c r="AO451">
        <v>1</v>
      </c>
    </row>
    <row r="452" spans="4:41" x14ac:dyDescent="0.2">
      <c r="D452" s="26">
        <v>438</v>
      </c>
      <c r="E452">
        <v>1</v>
      </c>
      <c r="G452" s="34">
        <v>15677921</v>
      </c>
      <c r="H452" s="1">
        <v>1</v>
      </c>
      <c r="J452" s="26" t="s">
        <v>101</v>
      </c>
      <c r="K452">
        <v>2</v>
      </c>
      <c r="AB452" s="35">
        <v>134022.06</v>
      </c>
      <c r="AC452" s="27">
        <v>1</v>
      </c>
      <c r="AN452" s="26">
        <v>87107.57</v>
      </c>
      <c r="AO452">
        <v>1</v>
      </c>
    </row>
    <row r="453" spans="4:41" x14ac:dyDescent="0.2">
      <c r="D453" s="26">
        <v>439</v>
      </c>
      <c r="E453">
        <v>1</v>
      </c>
      <c r="G453" s="34">
        <v>15678910</v>
      </c>
      <c r="H453" s="1">
        <v>1</v>
      </c>
      <c r="J453" s="26" t="s">
        <v>166</v>
      </c>
      <c r="K453">
        <v>2</v>
      </c>
      <c r="AB453" s="35">
        <v>134169.62</v>
      </c>
      <c r="AC453" s="27">
        <v>1</v>
      </c>
      <c r="AN453" s="26">
        <v>87168.46</v>
      </c>
      <c r="AO453">
        <v>1</v>
      </c>
    </row>
    <row r="454" spans="4:41" x14ac:dyDescent="0.2">
      <c r="D454" s="26">
        <v>440</v>
      </c>
      <c r="E454">
        <v>1</v>
      </c>
      <c r="G454" s="34">
        <v>15679145</v>
      </c>
      <c r="H454" s="1">
        <v>1</v>
      </c>
      <c r="J454" s="26" t="s">
        <v>525</v>
      </c>
      <c r="K454">
        <v>1</v>
      </c>
      <c r="AB454" s="35">
        <v>134264.04</v>
      </c>
      <c r="AC454" s="27">
        <v>1</v>
      </c>
      <c r="AN454" s="26">
        <v>87213.33</v>
      </c>
      <c r="AO454">
        <v>1</v>
      </c>
    </row>
    <row r="455" spans="4:41" x14ac:dyDescent="0.2">
      <c r="D455" s="26">
        <v>441</v>
      </c>
      <c r="E455">
        <v>1</v>
      </c>
      <c r="G455" s="34">
        <v>15679200</v>
      </c>
      <c r="H455" s="1">
        <v>1</v>
      </c>
      <c r="J455" s="26" t="s">
        <v>702</v>
      </c>
      <c r="K455">
        <v>1</v>
      </c>
      <c r="AB455" s="35">
        <v>134348.57</v>
      </c>
      <c r="AC455" s="27">
        <v>1</v>
      </c>
      <c r="AN455" s="26">
        <v>87822.14</v>
      </c>
      <c r="AO455">
        <v>1</v>
      </c>
    </row>
    <row r="456" spans="4:41" x14ac:dyDescent="0.2">
      <c r="D456" s="26">
        <v>442</v>
      </c>
      <c r="E456">
        <v>1</v>
      </c>
      <c r="G456" s="34">
        <v>15679531</v>
      </c>
      <c r="H456" s="1">
        <v>1</v>
      </c>
      <c r="J456" s="26" t="s">
        <v>569</v>
      </c>
      <c r="K456">
        <v>1</v>
      </c>
      <c r="AB456" s="35">
        <v>134603.88</v>
      </c>
      <c r="AC456" s="27">
        <v>1</v>
      </c>
      <c r="AN456" s="26">
        <v>88225.02</v>
      </c>
      <c r="AO456">
        <v>1</v>
      </c>
    </row>
    <row r="457" spans="4:41" x14ac:dyDescent="0.2">
      <c r="D457" s="26">
        <v>443</v>
      </c>
      <c r="E457">
        <v>1</v>
      </c>
      <c r="G457" s="34">
        <v>15679587</v>
      </c>
      <c r="H457" s="1">
        <v>1</v>
      </c>
      <c r="J457" s="26" t="s">
        <v>21</v>
      </c>
      <c r="K457">
        <v>3</v>
      </c>
      <c r="AB457" s="35">
        <v>134714.70000000001</v>
      </c>
      <c r="AC457" s="27">
        <v>1</v>
      </c>
      <c r="AN457" s="26">
        <v>88705.14</v>
      </c>
      <c r="AO457">
        <v>1</v>
      </c>
    </row>
    <row r="458" spans="4:41" x14ac:dyDescent="0.2">
      <c r="D458" s="26">
        <v>444</v>
      </c>
      <c r="E458">
        <v>1</v>
      </c>
      <c r="G458" s="34">
        <v>15680772</v>
      </c>
      <c r="H458" s="1">
        <v>1</v>
      </c>
      <c r="J458" s="26" t="s">
        <v>339</v>
      </c>
      <c r="K458">
        <v>1</v>
      </c>
      <c r="AB458" s="35">
        <v>134811.29999999999</v>
      </c>
      <c r="AC458" s="27">
        <v>1</v>
      </c>
      <c r="AN458" s="26">
        <v>88721.84</v>
      </c>
      <c r="AO458">
        <v>1</v>
      </c>
    </row>
    <row r="459" spans="4:41" x14ac:dyDescent="0.2">
      <c r="D459" s="26">
        <v>445</v>
      </c>
      <c r="E459">
        <v>1</v>
      </c>
      <c r="G459" s="34">
        <v>15680920</v>
      </c>
      <c r="H459" s="1">
        <v>1</v>
      </c>
      <c r="J459" s="26" t="s">
        <v>699</v>
      </c>
      <c r="K459">
        <v>1</v>
      </c>
      <c r="AB459" s="35">
        <v>134944</v>
      </c>
      <c r="AC459" s="27">
        <v>1</v>
      </c>
      <c r="AN459" s="26">
        <v>88852.47</v>
      </c>
      <c r="AO459">
        <v>1</v>
      </c>
    </row>
    <row r="460" spans="4:41" x14ac:dyDescent="0.2">
      <c r="D460" s="26">
        <v>446</v>
      </c>
      <c r="E460">
        <v>1</v>
      </c>
      <c r="G460" s="34">
        <v>15680970</v>
      </c>
      <c r="H460" s="1">
        <v>1</v>
      </c>
      <c r="J460" s="26" t="s">
        <v>201</v>
      </c>
      <c r="K460">
        <v>2</v>
      </c>
      <c r="AB460" s="35">
        <v>134954.53</v>
      </c>
      <c r="AC460" s="27">
        <v>1</v>
      </c>
      <c r="AN460" s="26">
        <v>89017.38</v>
      </c>
      <c r="AO460">
        <v>1</v>
      </c>
    </row>
    <row r="461" spans="4:41" x14ac:dyDescent="0.2">
      <c r="D461" s="26">
        <v>447</v>
      </c>
      <c r="E461">
        <v>1</v>
      </c>
      <c r="G461" s="34">
        <v>15680998</v>
      </c>
      <c r="H461" s="1">
        <v>1</v>
      </c>
      <c r="J461" s="26" t="s">
        <v>583</v>
      </c>
      <c r="K461">
        <v>1</v>
      </c>
      <c r="AB461" s="35">
        <v>134956.01999999999</v>
      </c>
      <c r="AC461" s="27">
        <v>1</v>
      </c>
      <c r="AN461" s="26">
        <v>89048.46</v>
      </c>
      <c r="AO461">
        <v>1</v>
      </c>
    </row>
    <row r="462" spans="4:41" x14ac:dyDescent="0.2">
      <c r="D462" s="26">
        <v>448</v>
      </c>
      <c r="E462">
        <v>1</v>
      </c>
      <c r="G462" s="34">
        <v>15681068</v>
      </c>
      <c r="H462" s="1">
        <v>1</v>
      </c>
      <c r="J462" s="26" t="s">
        <v>480</v>
      </c>
      <c r="K462">
        <v>1</v>
      </c>
      <c r="AB462" s="35">
        <v>135096.76999999999</v>
      </c>
      <c r="AC462" s="27">
        <v>1</v>
      </c>
      <c r="AN462" s="26">
        <v>89520.75</v>
      </c>
      <c r="AO462">
        <v>1</v>
      </c>
    </row>
    <row r="463" spans="4:41" x14ac:dyDescent="0.2">
      <c r="D463" s="26">
        <v>449</v>
      </c>
      <c r="E463">
        <v>1</v>
      </c>
      <c r="G463" s="34">
        <v>15681081</v>
      </c>
      <c r="H463" s="1">
        <v>1</v>
      </c>
      <c r="J463" s="26" t="s">
        <v>162</v>
      </c>
      <c r="K463">
        <v>1</v>
      </c>
      <c r="AB463" s="35">
        <v>135125.28</v>
      </c>
      <c r="AC463" s="27">
        <v>1</v>
      </c>
      <c r="AN463" s="26">
        <v>89566.74</v>
      </c>
      <c r="AO463">
        <v>1</v>
      </c>
    </row>
    <row r="464" spans="4:41" x14ac:dyDescent="0.2">
      <c r="D464" s="26">
        <v>450</v>
      </c>
      <c r="E464">
        <v>1</v>
      </c>
      <c r="G464" s="34">
        <v>15681206</v>
      </c>
      <c r="H464" s="1">
        <v>1</v>
      </c>
      <c r="J464" s="26" t="s">
        <v>361</v>
      </c>
      <c r="K464">
        <v>1</v>
      </c>
      <c r="AB464" s="35">
        <v>135134.99</v>
      </c>
      <c r="AC464" s="27">
        <v>1</v>
      </c>
      <c r="AN464" s="26">
        <v>89593.26</v>
      </c>
      <c r="AO464">
        <v>1</v>
      </c>
    </row>
    <row r="465" spans="4:41" x14ac:dyDescent="0.2">
      <c r="D465" s="26">
        <v>451</v>
      </c>
      <c r="E465">
        <v>1</v>
      </c>
      <c r="G465" s="34">
        <v>15681554</v>
      </c>
      <c r="H465" s="1">
        <v>1</v>
      </c>
      <c r="J465" s="26" t="s">
        <v>250</v>
      </c>
      <c r="K465">
        <v>2</v>
      </c>
      <c r="AB465" s="35">
        <v>135213.71</v>
      </c>
      <c r="AC465" s="27">
        <v>1</v>
      </c>
      <c r="AN465" s="26">
        <v>89801.9</v>
      </c>
      <c r="AO465">
        <v>1</v>
      </c>
    </row>
    <row r="466" spans="4:41" x14ac:dyDescent="0.2">
      <c r="D466" s="26">
        <v>452</v>
      </c>
      <c r="E466">
        <v>1</v>
      </c>
      <c r="G466" s="34">
        <v>15681705</v>
      </c>
      <c r="H466" s="1">
        <v>1</v>
      </c>
      <c r="J466" s="26" t="s">
        <v>258</v>
      </c>
      <c r="K466">
        <v>1</v>
      </c>
      <c r="AB466" s="35">
        <v>135219.57</v>
      </c>
      <c r="AC466" s="27">
        <v>1</v>
      </c>
      <c r="AN466" s="26">
        <v>90055.08</v>
      </c>
      <c r="AO466">
        <v>1</v>
      </c>
    </row>
    <row r="467" spans="4:41" x14ac:dyDescent="0.2">
      <c r="D467" s="26">
        <v>453</v>
      </c>
      <c r="E467">
        <v>1</v>
      </c>
      <c r="G467" s="34">
        <v>15682048</v>
      </c>
      <c r="H467" s="1">
        <v>1</v>
      </c>
      <c r="J467" s="26" t="s">
        <v>374</v>
      </c>
      <c r="K467">
        <v>1</v>
      </c>
      <c r="AB467" s="35">
        <v>135277.96</v>
      </c>
      <c r="AC467" s="27">
        <v>1</v>
      </c>
      <c r="AN467" s="26">
        <v>90304.01</v>
      </c>
      <c r="AO467">
        <v>1</v>
      </c>
    </row>
    <row r="468" spans="4:41" x14ac:dyDescent="0.2">
      <c r="D468" s="26">
        <v>454</v>
      </c>
      <c r="E468">
        <v>1</v>
      </c>
      <c r="G468" s="34">
        <v>15682472</v>
      </c>
      <c r="H468" s="1">
        <v>1</v>
      </c>
      <c r="J468" s="26" t="s">
        <v>42</v>
      </c>
      <c r="K468">
        <v>1</v>
      </c>
      <c r="AB468" s="35">
        <v>135296.32999999999</v>
      </c>
      <c r="AC468" s="27">
        <v>1</v>
      </c>
      <c r="AN468" s="26">
        <v>90878.13</v>
      </c>
      <c r="AO468">
        <v>1</v>
      </c>
    </row>
    <row r="469" spans="4:41" x14ac:dyDescent="0.2">
      <c r="D469" s="26">
        <v>455</v>
      </c>
      <c r="E469">
        <v>1</v>
      </c>
      <c r="G469" s="34">
        <v>15682541</v>
      </c>
      <c r="H469" s="1">
        <v>1</v>
      </c>
      <c r="J469" s="26" t="s">
        <v>511</v>
      </c>
      <c r="K469">
        <v>2</v>
      </c>
      <c r="AB469" s="35">
        <v>135438.39999999999</v>
      </c>
      <c r="AC469" s="27">
        <v>1</v>
      </c>
      <c r="AN469" s="26">
        <v>90908.95</v>
      </c>
      <c r="AO469">
        <v>1</v>
      </c>
    </row>
    <row r="470" spans="4:41" x14ac:dyDescent="0.2">
      <c r="D470" s="26">
        <v>456</v>
      </c>
      <c r="E470">
        <v>1</v>
      </c>
      <c r="G470" s="34">
        <v>15682585</v>
      </c>
      <c r="H470" s="1">
        <v>1</v>
      </c>
      <c r="J470" s="26" t="s">
        <v>612</v>
      </c>
      <c r="K470">
        <v>1</v>
      </c>
      <c r="AB470" s="35">
        <v>135842.41</v>
      </c>
      <c r="AC470" s="27">
        <v>1</v>
      </c>
      <c r="AN470" s="26">
        <v>91565.25</v>
      </c>
      <c r="AO470">
        <v>1</v>
      </c>
    </row>
    <row r="471" spans="4:41" x14ac:dyDescent="0.2">
      <c r="D471" s="26">
        <v>457</v>
      </c>
      <c r="E471">
        <v>1</v>
      </c>
      <c r="G471" s="34">
        <v>15682757</v>
      </c>
      <c r="H471" s="1">
        <v>1</v>
      </c>
      <c r="J471" s="26" t="s">
        <v>417</v>
      </c>
      <c r="K471">
        <v>1</v>
      </c>
      <c r="AB471" s="35">
        <v>135903.32999999999</v>
      </c>
      <c r="AC471" s="27">
        <v>1</v>
      </c>
      <c r="AN471" s="26">
        <v>91936.1</v>
      </c>
      <c r="AO471">
        <v>1</v>
      </c>
    </row>
    <row r="472" spans="4:41" x14ac:dyDescent="0.2">
      <c r="D472" s="26">
        <v>458</v>
      </c>
      <c r="E472">
        <v>1</v>
      </c>
      <c r="G472" s="34">
        <v>15683503</v>
      </c>
      <c r="H472" s="1">
        <v>1</v>
      </c>
      <c r="J472" s="26" t="s">
        <v>37</v>
      </c>
      <c r="K472">
        <v>1</v>
      </c>
      <c r="AB472" s="35">
        <v>136188.78</v>
      </c>
      <c r="AC472" s="27">
        <v>1</v>
      </c>
      <c r="AN472" s="26">
        <v>92027.69</v>
      </c>
      <c r="AO472">
        <v>1</v>
      </c>
    </row>
    <row r="473" spans="4:41" x14ac:dyDescent="0.2">
      <c r="D473" s="26">
        <v>459</v>
      </c>
      <c r="E473">
        <v>1</v>
      </c>
      <c r="G473" s="34">
        <v>15683553</v>
      </c>
      <c r="H473" s="1">
        <v>1</v>
      </c>
      <c r="J473" s="26" t="s">
        <v>639</v>
      </c>
      <c r="K473">
        <v>1</v>
      </c>
      <c r="AB473" s="35">
        <v>136294.97</v>
      </c>
      <c r="AC473" s="27">
        <v>1</v>
      </c>
      <c r="AN473" s="26">
        <v>92067.35</v>
      </c>
      <c r="AO473">
        <v>1</v>
      </c>
    </row>
    <row r="474" spans="4:41" x14ac:dyDescent="0.2">
      <c r="D474" s="26">
        <v>460</v>
      </c>
      <c r="E474">
        <v>1</v>
      </c>
      <c r="G474" s="34">
        <v>15683562</v>
      </c>
      <c r="H474" s="1">
        <v>1</v>
      </c>
      <c r="J474" s="26" t="s">
        <v>546</v>
      </c>
      <c r="K474">
        <v>1</v>
      </c>
      <c r="AB474" s="35">
        <v>136815.64000000001</v>
      </c>
      <c r="AC474" s="27">
        <v>1</v>
      </c>
      <c r="AN474" s="26">
        <v>92381.01</v>
      </c>
      <c r="AO474">
        <v>1</v>
      </c>
    </row>
    <row r="475" spans="4:41" x14ac:dyDescent="0.2">
      <c r="D475" s="26">
        <v>461</v>
      </c>
      <c r="E475">
        <v>1</v>
      </c>
      <c r="G475" s="34">
        <v>15683625</v>
      </c>
      <c r="H475" s="1">
        <v>1</v>
      </c>
      <c r="J475" s="26" t="s">
        <v>576</v>
      </c>
      <c r="K475">
        <v>1</v>
      </c>
      <c r="AB475" s="35">
        <v>136857</v>
      </c>
      <c r="AC475" s="27">
        <v>1</v>
      </c>
      <c r="AN475" s="26">
        <v>92568.07</v>
      </c>
      <c r="AO475">
        <v>1</v>
      </c>
    </row>
    <row r="476" spans="4:41" x14ac:dyDescent="0.2">
      <c r="D476" s="26">
        <v>462</v>
      </c>
      <c r="E476">
        <v>1</v>
      </c>
      <c r="G476" s="34">
        <v>15684042</v>
      </c>
      <c r="H476" s="1">
        <v>1</v>
      </c>
      <c r="J476" s="26" t="s">
        <v>104</v>
      </c>
      <c r="K476">
        <v>2</v>
      </c>
      <c r="AB476" s="35">
        <v>136925.09</v>
      </c>
      <c r="AC476" s="27">
        <v>1</v>
      </c>
      <c r="AN476" s="26">
        <v>92816.86</v>
      </c>
      <c r="AO476">
        <v>1</v>
      </c>
    </row>
    <row r="477" spans="4:41" x14ac:dyDescent="0.2">
      <c r="D477" s="26">
        <v>463</v>
      </c>
      <c r="E477">
        <v>1</v>
      </c>
      <c r="G477" s="34">
        <v>15684171</v>
      </c>
      <c r="H477" s="1">
        <v>1</v>
      </c>
      <c r="J477" s="26" t="s">
        <v>46</v>
      </c>
      <c r="K477">
        <v>1</v>
      </c>
      <c r="AB477" s="35">
        <v>137104.47</v>
      </c>
      <c r="AC477" s="27">
        <v>1</v>
      </c>
      <c r="AN477" s="26">
        <v>92840.67</v>
      </c>
      <c r="AO477">
        <v>1</v>
      </c>
    </row>
    <row r="478" spans="4:41" x14ac:dyDescent="0.2">
      <c r="D478" s="26">
        <v>464</v>
      </c>
      <c r="E478">
        <v>1</v>
      </c>
      <c r="G478" s="34">
        <v>15684173</v>
      </c>
      <c r="H478" s="1">
        <v>1</v>
      </c>
      <c r="J478" s="26" t="s">
        <v>737</v>
      </c>
      <c r="K478">
        <v>1</v>
      </c>
      <c r="AB478" s="35">
        <v>137148.68</v>
      </c>
      <c r="AC478" s="27">
        <v>1</v>
      </c>
      <c r="AN478" s="26">
        <v>92982.61</v>
      </c>
      <c r="AO478">
        <v>1</v>
      </c>
    </row>
    <row r="479" spans="4:41" x14ac:dyDescent="0.2">
      <c r="D479" s="26">
        <v>465</v>
      </c>
      <c r="E479">
        <v>1</v>
      </c>
      <c r="G479" s="34">
        <v>15684181</v>
      </c>
      <c r="H479" s="1">
        <v>1</v>
      </c>
      <c r="J479" s="26" t="s">
        <v>676</v>
      </c>
      <c r="K479">
        <v>1</v>
      </c>
      <c r="AB479" s="35">
        <v>137326.65</v>
      </c>
      <c r="AC479" s="27">
        <v>1</v>
      </c>
      <c r="AN479" s="26">
        <v>93146.11</v>
      </c>
      <c r="AO479">
        <v>1</v>
      </c>
    </row>
    <row r="480" spans="4:41" x14ac:dyDescent="0.2">
      <c r="D480" s="26">
        <v>466</v>
      </c>
      <c r="E480">
        <v>1</v>
      </c>
      <c r="G480" s="34">
        <v>15684484</v>
      </c>
      <c r="H480" s="1">
        <v>1</v>
      </c>
      <c r="J480" s="26" t="s">
        <v>402</v>
      </c>
      <c r="K480">
        <v>1</v>
      </c>
      <c r="AB480" s="35">
        <v>137390.10999999999</v>
      </c>
      <c r="AC480" s="27">
        <v>1</v>
      </c>
      <c r="AN480" s="26">
        <v>93165.34</v>
      </c>
      <c r="AO480">
        <v>1</v>
      </c>
    </row>
    <row r="481" spans="4:41" x14ac:dyDescent="0.2">
      <c r="D481" s="26">
        <v>467</v>
      </c>
      <c r="E481">
        <v>1</v>
      </c>
      <c r="G481" s="34">
        <v>15684548</v>
      </c>
      <c r="H481" s="1">
        <v>1</v>
      </c>
      <c r="J481" s="26" t="s">
        <v>268</v>
      </c>
      <c r="K481">
        <v>1</v>
      </c>
      <c r="AB481" s="35">
        <v>137452.09</v>
      </c>
      <c r="AC481" s="27">
        <v>1</v>
      </c>
      <c r="AN481" s="26">
        <v>93249.26</v>
      </c>
      <c r="AO481">
        <v>1</v>
      </c>
    </row>
    <row r="482" spans="4:41" x14ac:dyDescent="0.2">
      <c r="D482" s="26">
        <v>468</v>
      </c>
      <c r="E482">
        <v>1</v>
      </c>
      <c r="G482" s="34">
        <v>15685226</v>
      </c>
      <c r="H482" s="1">
        <v>1</v>
      </c>
      <c r="J482" s="26" t="s">
        <v>652</v>
      </c>
      <c r="K482">
        <v>1</v>
      </c>
      <c r="AB482" s="35">
        <v>137453.43</v>
      </c>
      <c r="AC482" s="27">
        <v>1</v>
      </c>
      <c r="AN482" s="26">
        <v>93251.42</v>
      </c>
      <c r="AO482">
        <v>1</v>
      </c>
    </row>
    <row r="483" spans="4:41" x14ac:dyDescent="0.2">
      <c r="D483" s="26">
        <v>469</v>
      </c>
      <c r="E483">
        <v>1</v>
      </c>
      <c r="G483" s="34">
        <v>15685320</v>
      </c>
      <c r="H483" s="1">
        <v>1</v>
      </c>
      <c r="J483" s="26" t="s">
        <v>590</v>
      </c>
      <c r="K483">
        <v>1</v>
      </c>
      <c r="AB483" s="35">
        <v>137494.28</v>
      </c>
      <c r="AC483" s="27">
        <v>1</v>
      </c>
      <c r="AN483" s="26">
        <v>93302.29</v>
      </c>
      <c r="AO483">
        <v>1</v>
      </c>
    </row>
    <row r="484" spans="4:41" x14ac:dyDescent="0.2">
      <c r="D484" s="26">
        <v>470</v>
      </c>
      <c r="E484">
        <v>1</v>
      </c>
      <c r="G484" s="34">
        <v>15685329</v>
      </c>
      <c r="H484" s="1">
        <v>1</v>
      </c>
      <c r="J484" s="26" t="s">
        <v>625</v>
      </c>
      <c r="K484">
        <v>1</v>
      </c>
      <c r="AB484" s="35">
        <v>137715.66</v>
      </c>
      <c r="AC484" s="27">
        <v>1</v>
      </c>
      <c r="AN484" s="26">
        <v>93524.19</v>
      </c>
      <c r="AO484">
        <v>1</v>
      </c>
    </row>
    <row r="485" spans="4:41" x14ac:dyDescent="0.2">
      <c r="D485" s="26">
        <v>471</v>
      </c>
      <c r="E485">
        <v>1</v>
      </c>
      <c r="G485" s="34">
        <v>15685357</v>
      </c>
      <c r="H485" s="1">
        <v>1</v>
      </c>
      <c r="J485" s="26" t="s">
        <v>707</v>
      </c>
      <c r="K485">
        <v>1</v>
      </c>
      <c r="AB485" s="35">
        <v>137824.03</v>
      </c>
      <c r="AC485" s="27">
        <v>1</v>
      </c>
      <c r="AN485" s="26">
        <v>93826.63</v>
      </c>
      <c r="AO485">
        <v>1</v>
      </c>
    </row>
    <row r="486" spans="4:41" x14ac:dyDescent="0.2">
      <c r="D486" s="26">
        <v>472</v>
      </c>
      <c r="E486">
        <v>1</v>
      </c>
      <c r="G486" s="34">
        <v>15685500</v>
      </c>
      <c r="H486" s="1">
        <v>1</v>
      </c>
      <c r="J486" s="26" t="s">
        <v>457</v>
      </c>
      <c r="K486">
        <v>1</v>
      </c>
      <c r="AB486" s="35">
        <v>137843.79999999999</v>
      </c>
      <c r="AC486" s="27">
        <v>1</v>
      </c>
      <c r="AN486" s="26">
        <v>93839.3</v>
      </c>
      <c r="AO486">
        <v>1</v>
      </c>
    </row>
    <row r="487" spans="4:41" x14ac:dyDescent="0.2">
      <c r="D487" s="26">
        <v>473</v>
      </c>
      <c r="E487">
        <v>1</v>
      </c>
      <c r="G487" s="34">
        <v>15685997</v>
      </c>
      <c r="H487" s="1">
        <v>1</v>
      </c>
      <c r="J487" s="26" t="s">
        <v>281</v>
      </c>
      <c r="K487">
        <v>2</v>
      </c>
      <c r="AB487" s="35">
        <v>137946.39000000001</v>
      </c>
      <c r="AC487" s="27">
        <v>1</v>
      </c>
      <c r="AN487" s="26">
        <v>93883.53</v>
      </c>
      <c r="AO487">
        <v>1</v>
      </c>
    </row>
    <row r="488" spans="4:41" x14ac:dyDescent="0.2">
      <c r="D488" s="26">
        <v>474</v>
      </c>
      <c r="E488">
        <v>1</v>
      </c>
      <c r="G488" s="34">
        <v>15686137</v>
      </c>
      <c r="H488" s="1">
        <v>1</v>
      </c>
      <c r="J488" s="26" t="s">
        <v>614</v>
      </c>
      <c r="K488">
        <v>1</v>
      </c>
      <c r="AB488" s="35">
        <v>137948.51</v>
      </c>
      <c r="AC488" s="27">
        <v>1</v>
      </c>
      <c r="AN488" s="26">
        <v>93953.84</v>
      </c>
      <c r="AO488">
        <v>1</v>
      </c>
    </row>
    <row r="489" spans="4:41" x14ac:dyDescent="0.2">
      <c r="D489" s="26">
        <v>475</v>
      </c>
      <c r="E489">
        <v>1</v>
      </c>
      <c r="G489" s="34">
        <v>15686164</v>
      </c>
      <c r="H489" s="1">
        <v>1</v>
      </c>
      <c r="J489" s="26" t="s">
        <v>337</v>
      </c>
      <c r="K489">
        <v>1</v>
      </c>
      <c r="AB489" s="35">
        <v>138241.9</v>
      </c>
      <c r="AC489" s="27">
        <v>1</v>
      </c>
      <c r="AN489" s="26">
        <v>94153.83</v>
      </c>
      <c r="AO489">
        <v>1</v>
      </c>
    </row>
    <row r="490" spans="4:41" x14ac:dyDescent="0.2">
      <c r="D490" s="26">
        <v>476</v>
      </c>
      <c r="E490">
        <v>1</v>
      </c>
      <c r="G490" s="34">
        <v>15686302</v>
      </c>
      <c r="H490" s="1">
        <v>1</v>
      </c>
      <c r="J490" s="26" t="s">
        <v>563</v>
      </c>
      <c r="K490">
        <v>2</v>
      </c>
      <c r="AB490" s="35">
        <v>138296.94</v>
      </c>
      <c r="AC490" s="27">
        <v>1</v>
      </c>
      <c r="AN490" s="26">
        <v>94440.45</v>
      </c>
      <c r="AO490">
        <v>1</v>
      </c>
    </row>
    <row r="491" spans="4:41" x14ac:dyDescent="0.2">
      <c r="D491" s="26">
        <v>477</v>
      </c>
      <c r="E491">
        <v>1</v>
      </c>
      <c r="G491" s="34">
        <v>15686436</v>
      </c>
      <c r="H491" s="1">
        <v>1</v>
      </c>
      <c r="J491" s="26" t="s">
        <v>318</v>
      </c>
      <c r="K491">
        <v>1</v>
      </c>
      <c r="AB491" s="35">
        <v>138306.34</v>
      </c>
      <c r="AC491" s="27">
        <v>1</v>
      </c>
      <c r="AN491" s="26">
        <v>94670.77</v>
      </c>
      <c r="AO491">
        <v>1</v>
      </c>
    </row>
    <row r="492" spans="4:41" x14ac:dyDescent="0.2">
      <c r="D492" s="26">
        <v>478</v>
      </c>
      <c r="E492">
        <v>1</v>
      </c>
      <c r="G492" s="34">
        <v>15686611</v>
      </c>
      <c r="H492" s="1">
        <v>1</v>
      </c>
      <c r="J492" s="26" t="s">
        <v>384</v>
      </c>
      <c r="K492">
        <v>1</v>
      </c>
      <c r="AB492" s="35">
        <v>138333.03</v>
      </c>
      <c r="AC492" s="27">
        <v>1</v>
      </c>
      <c r="AN492" s="26">
        <v>94728.49</v>
      </c>
      <c r="AO492">
        <v>1</v>
      </c>
    </row>
    <row r="493" spans="4:41" x14ac:dyDescent="0.2">
      <c r="D493" s="26">
        <v>479</v>
      </c>
      <c r="E493">
        <v>1</v>
      </c>
      <c r="G493" s="34">
        <v>15686776</v>
      </c>
      <c r="H493" s="1">
        <v>1</v>
      </c>
      <c r="J493" s="26" t="s">
        <v>495</v>
      </c>
      <c r="K493">
        <v>1</v>
      </c>
      <c r="AB493" s="35">
        <v>138657.07999999999</v>
      </c>
      <c r="AC493" s="27">
        <v>1</v>
      </c>
      <c r="AN493" s="26">
        <v>94739.199999999997</v>
      </c>
      <c r="AO493">
        <v>1</v>
      </c>
    </row>
    <row r="494" spans="4:41" x14ac:dyDescent="0.2">
      <c r="D494" s="26">
        <v>480</v>
      </c>
      <c r="E494">
        <v>1</v>
      </c>
      <c r="G494" s="34">
        <v>15686870</v>
      </c>
      <c r="H494" s="1">
        <v>1</v>
      </c>
      <c r="J494" s="26" t="s">
        <v>665</v>
      </c>
      <c r="K494">
        <v>1</v>
      </c>
      <c r="AB494" s="35">
        <v>138718.92000000001</v>
      </c>
      <c r="AC494" s="27">
        <v>1</v>
      </c>
      <c r="AN494" s="26">
        <v>94774.12</v>
      </c>
      <c r="AO494">
        <v>1</v>
      </c>
    </row>
    <row r="495" spans="4:41" x14ac:dyDescent="0.2">
      <c r="D495" s="26">
        <v>481</v>
      </c>
      <c r="E495">
        <v>1</v>
      </c>
      <c r="G495" s="34">
        <v>15686983</v>
      </c>
      <c r="H495" s="1">
        <v>1</v>
      </c>
      <c r="J495" s="26" t="s">
        <v>420</v>
      </c>
      <c r="K495">
        <v>1</v>
      </c>
      <c r="AB495" s="35">
        <v>138778.15</v>
      </c>
      <c r="AC495" s="27">
        <v>1</v>
      </c>
      <c r="AN495" s="26">
        <v>94820.85</v>
      </c>
      <c r="AO495">
        <v>1</v>
      </c>
    </row>
    <row r="496" spans="4:41" x14ac:dyDescent="0.2">
      <c r="D496" s="26">
        <v>482</v>
      </c>
      <c r="E496">
        <v>1</v>
      </c>
      <c r="G496" s="34">
        <v>15687946</v>
      </c>
      <c r="H496" s="1">
        <v>1</v>
      </c>
      <c r="J496" s="26" t="s">
        <v>71</v>
      </c>
      <c r="K496">
        <v>1</v>
      </c>
      <c r="AB496" s="35">
        <v>138901.60999999999</v>
      </c>
      <c r="AC496" s="27">
        <v>1</v>
      </c>
      <c r="AN496" s="26">
        <v>94898.1</v>
      </c>
      <c r="AO496">
        <v>1</v>
      </c>
    </row>
    <row r="497" spans="4:41" x14ac:dyDescent="0.2">
      <c r="D497" s="26">
        <v>483</v>
      </c>
      <c r="E497">
        <v>1</v>
      </c>
      <c r="G497" s="34">
        <v>15688074</v>
      </c>
      <c r="H497" s="1">
        <v>1</v>
      </c>
      <c r="J497" s="26" t="s">
        <v>280</v>
      </c>
      <c r="K497">
        <v>1</v>
      </c>
      <c r="AB497" s="35">
        <v>139070.51</v>
      </c>
      <c r="AC497" s="27">
        <v>1</v>
      </c>
      <c r="AN497" s="26">
        <v>95145.14</v>
      </c>
      <c r="AO497">
        <v>1</v>
      </c>
    </row>
    <row r="498" spans="4:41" x14ac:dyDescent="0.2">
      <c r="D498" s="26">
        <v>484</v>
      </c>
      <c r="E498">
        <v>1</v>
      </c>
      <c r="G498" s="34">
        <v>15688251</v>
      </c>
      <c r="H498" s="1">
        <v>1</v>
      </c>
      <c r="J498" s="26" t="s">
        <v>685</v>
      </c>
      <c r="K498">
        <v>1</v>
      </c>
      <c r="AB498" s="35">
        <v>139180.20000000001</v>
      </c>
      <c r="AC498" s="27">
        <v>1</v>
      </c>
      <c r="AN498" s="26">
        <v>95463.29</v>
      </c>
      <c r="AO498">
        <v>1</v>
      </c>
    </row>
    <row r="499" spans="4:41" x14ac:dyDescent="0.2">
      <c r="D499" s="26">
        <v>485</v>
      </c>
      <c r="E499">
        <v>1</v>
      </c>
      <c r="G499" s="34">
        <v>15689044</v>
      </c>
      <c r="H499" s="1">
        <v>1</v>
      </c>
      <c r="J499" s="26" t="s">
        <v>228</v>
      </c>
      <c r="K499">
        <v>1</v>
      </c>
      <c r="AB499" s="35">
        <v>139290.41</v>
      </c>
      <c r="AC499" s="27">
        <v>1</v>
      </c>
      <c r="AN499" s="26">
        <v>95611.47</v>
      </c>
      <c r="AO499">
        <v>1</v>
      </c>
    </row>
    <row r="500" spans="4:41" x14ac:dyDescent="0.2">
      <c r="D500" s="26">
        <v>486</v>
      </c>
      <c r="E500">
        <v>1</v>
      </c>
      <c r="G500" s="34">
        <v>15689294</v>
      </c>
      <c r="H500" s="1">
        <v>1</v>
      </c>
      <c r="J500" s="26" t="s">
        <v>484</v>
      </c>
      <c r="K500">
        <v>1</v>
      </c>
      <c r="AB500" s="35">
        <v>139432.37</v>
      </c>
      <c r="AC500" s="27">
        <v>1</v>
      </c>
      <c r="AN500" s="26">
        <v>95857.18</v>
      </c>
      <c r="AO500">
        <v>1</v>
      </c>
    </row>
    <row r="501" spans="4:41" x14ac:dyDescent="0.2">
      <c r="D501" s="26">
        <v>487</v>
      </c>
      <c r="E501">
        <v>1</v>
      </c>
      <c r="G501" s="34">
        <v>15689614</v>
      </c>
      <c r="H501" s="1">
        <v>1</v>
      </c>
      <c r="J501" s="26" t="s">
        <v>25</v>
      </c>
      <c r="K501">
        <v>2</v>
      </c>
      <c r="AB501" s="35">
        <v>139810.34</v>
      </c>
      <c r="AC501" s="27">
        <v>1</v>
      </c>
      <c r="AN501" s="26">
        <v>96463.25</v>
      </c>
      <c r="AO501">
        <v>1</v>
      </c>
    </row>
    <row r="502" spans="4:41" x14ac:dyDescent="0.2">
      <c r="D502" s="26">
        <v>488</v>
      </c>
      <c r="E502">
        <v>1</v>
      </c>
      <c r="G502" s="34">
        <v>15690134</v>
      </c>
      <c r="H502" s="1">
        <v>1</v>
      </c>
      <c r="J502" s="26" t="s">
        <v>423</v>
      </c>
      <c r="K502">
        <v>2</v>
      </c>
      <c r="AB502" s="35">
        <v>140080.32000000001</v>
      </c>
      <c r="AC502" s="27">
        <v>1</v>
      </c>
      <c r="AN502" s="26">
        <v>96823.32</v>
      </c>
      <c r="AO502">
        <v>1</v>
      </c>
    </row>
    <row r="503" spans="4:41" x14ac:dyDescent="0.2">
      <c r="D503" s="26">
        <v>489</v>
      </c>
      <c r="E503">
        <v>1</v>
      </c>
      <c r="G503" s="34">
        <v>15690452</v>
      </c>
      <c r="H503" s="1">
        <v>1</v>
      </c>
      <c r="J503" s="26" t="s">
        <v>50</v>
      </c>
      <c r="K503">
        <v>1</v>
      </c>
      <c r="AB503" s="35">
        <v>140745.32999999999</v>
      </c>
      <c r="AC503" s="27">
        <v>1</v>
      </c>
      <c r="AN503" s="26">
        <v>97508.04</v>
      </c>
      <c r="AO503">
        <v>1</v>
      </c>
    </row>
    <row r="504" spans="4:41" x14ac:dyDescent="0.2">
      <c r="D504" s="26">
        <v>490</v>
      </c>
      <c r="E504">
        <v>1</v>
      </c>
      <c r="G504" s="34">
        <v>15690673</v>
      </c>
      <c r="H504" s="1">
        <v>1</v>
      </c>
      <c r="J504" s="26" t="s">
        <v>190</v>
      </c>
      <c r="K504">
        <v>2</v>
      </c>
      <c r="AB504" s="35">
        <v>141040.01</v>
      </c>
      <c r="AC504" s="27">
        <v>1</v>
      </c>
      <c r="AN504" s="26">
        <v>97614.87</v>
      </c>
      <c r="AO504">
        <v>1</v>
      </c>
    </row>
    <row r="505" spans="4:41" x14ac:dyDescent="0.2">
      <c r="D505" s="26">
        <v>491</v>
      </c>
      <c r="E505">
        <v>1</v>
      </c>
      <c r="G505" s="34">
        <v>15691483</v>
      </c>
      <c r="H505" s="1">
        <v>1</v>
      </c>
      <c r="J505" s="26" t="s">
        <v>681</v>
      </c>
      <c r="K505">
        <v>1</v>
      </c>
      <c r="AB505" s="35">
        <v>141078.37</v>
      </c>
      <c r="AC505" s="27">
        <v>1</v>
      </c>
      <c r="AN505" s="26">
        <v>97932.68</v>
      </c>
      <c r="AO505">
        <v>1</v>
      </c>
    </row>
    <row r="506" spans="4:41" x14ac:dyDescent="0.2">
      <c r="D506" s="26">
        <v>492</v>
      </c>
      <c r="E506">
        <v>1</v>
      </c>
      <c r="G506" s="34">
        <v>15691625</v>
      </c>
      <c r="H506" s="1">
        <v>1</v>
      </c>
      <c r="J506" s="26" t="s">
        <v>66</v>
      </c>
      <c r="K506">
        <v>1</v>
      </c>
      <c r="AB506" s="35">
        <v>141325.56</v>
      </c>
      <c r="AC506" s="27">
        <v>1</v>
      </c>
      <c r="AN506" s="26">
        <v>98090.91</v>
      </c>
      <c r="AO506">
        <v>1</v>
      </c>
    </row>
    <row r="507" spans="4:41" x14ac:dyDescent="0.2">
      <c r="D507" s="26">
        <v>493</v>
      </c>
      <c r="E507">
        <v>1</v>
      </c>
      <c r="G507" s="34">
        <v>15692132</v>
      </c>
      <c r="H507" s="1">
        <v>1</v>
      </c>
      <c r="J507" s="26" t="s">
        <v>185</v>
      </c>
      <c r="K507">
        <v>2</v>
      </c>
      <c r="AB507" s="35">
        <v>141349.43</v>
      </c>
      <c r="AC507" s="27">
        <v>1</v>
      </c>
      <c r="AN507" s="26">
        <v>98178.57</v>
      </c>
      <c r="AO507">
        <v>1</v>
      </c>
    </row>
    <row r="508" spans="4:41" x14ac:dyDescent="0.2">
      <c r="D508" s="26">
        <v>494</v>
      </c>
      <c r="E508">
        <v>1</v>
      </c>
      <c r="G508" s="34">
        <v>15692463</v>
      </c>
      <c r="H508" s="1">
        <v>1</v>
      </c>
      <c r="J508" s="26" t="s">
        <v>664</v>
      </c>
      <c r="K508">
        <v>1</v>
      </c>
      <c r="AB508" s="35">
        <v>141434.04</v>
      </c>
      <c r="AC508" s="27">
        <v>1</v>
      </c>
      <c r="AN508" s="26">
        <v>98301.61</v>
      </c>
      <c r="AO508">
        <v>1</v>
      </c>
    </row>
    <row r="509" spans="4:41" x14ac:dyDescent="0.2">
      <c r="D509" s="26">
        <v>495</v>
      </c>
      <c r="E509">
        <v>1</v>
      </c>
      <c r="G509" s="34">
        <v>15692671</v>
      </c>
      <c r="H509" s="1">
        <v>1</v>
      </c>
      <c r="J509" s="26" t="s">
        <v>496</v>
      </c>
      <c r="K509">
        <v>2</v>
      </c>
      <c r="AB509" s="35">
        <v>141441.75</v>
      </c>
      <c r="AC509" s="27">
        <v>1</v>
      </c>
      <c r="AN509" s="26">
        <v>98368.24</v>
      </c>
      <c r="AO509">
        <v>1</v>
      </c>
    </row>
    <row r="510" spans="4:41" x14ac:dyDescent="0.2">
      <c r="D510" s="26">
        <v>496</v>
      </c>
      <c r="E510">
        <v>1</v>
      </c>
      <c r="G510" s="34">
        <v>15692750</v>
      </c>
      <c r="H510" s="1">
        <v>1</v>
      </c>
      <c r="J510" s="26" t="s">
        <v>610</v>
      </c>
      <c r="K510">
        <v>1</v>
      </c>
      <c r="AB510" s="35">
        <v>141541.25</v>
      </c>
      <c r="AC510" s="27">
        <v>1</v>
      </c>
      <c r="AN510" s="26">
        <v>98453.45</v>
      </c>
      <c r="AO510">
        <v>1</v>
      </c>
    </row>
    <row r="511" spans="4:41" x14ac:dyDescent="0.2">
      <c r="D511" s="26">
        <v>497</v>
      </c>
      <c r="E511">
        <v>1</v>
      </c>
      <c r="G511" s="34">
        <v>15692761</v>
      </c>
      <c r="H511" s="1">
        <v>1</v>
      </c>
      <c r="J511" s="26" t="s">
        <v>592</v>
      </c>
      <c r="K511">
        <v>1</v>
      </c>
      <c r="AB511" s="35">
        <v>141616.54999999999</v>
      </c>
      <c r="AC511" s="27">
        <v>1</v>
      </c>
      <c r="AN511" s="26">
        <v>98646.22</v>
      </c>
      <c r="AO511">
        <v>1</v>
      </c>
    </row>
    <row r="512" spans="4:41" x14ac:dyDescent="0.2">
      <c r="D512" s="26">
        <v>498</v>
      </c>
      <c r="E512">
        <v>1</v>
      </c>
      <c r="G512" s="34">
        <v>15692926</v>
      </c>
      <c r="H512" s="1">
        <v>1</v>
      </c>
      <c r="J512" s="26" t="s">
        <v>398</v>
      </c>
      <c r="K512">
        <v>1</v>
      </c>
      <c r="AB512" s="35">
        <v>141782.57</v>
      </c>
      <c r="AC512" s="27">
        <v>1</v>
      </c>
      <c r="AN512" s="26">
        <v>98820.39</v>
      </c>
      <c r="AO512">
        <v>1</v>
      </c>
    </row>
    <row r="513" spans="4:41" x14ac:dyDescent="0.2">
      <c r="D513" s="26">
        <v>499</v>
      </c>
      <c r="E513">
        <v>1</v>
      </c>
      <c r="G513" s="34">
        <v>15693683</v>
      </c>
      <c r="H513" s="1">
        <v>1</v>
      </c>
      <c r="J513" s="26" t="s">
        <v>714</v>
      </c>
      <c r="K513">
        <v>1</v>
      </c>
      <c r="AB513" s="35">
        <v>141947.67000000001</v>
      </c>
      <c r="AC513" s="27">
        <v>1</v>
      </c>
      <c r="AN513" s="26">
        <v>99398.36</v>
      </c>
      <c r="AO513">
        <v>1</v>
      </c>
    </row>
    <row r="514" spans="4:41" x14ac:dyDescent="0.2">
      <c r="D514" s="26">
        <v>500</v>
      </c>
      <c r="E514">
        <v>1</v>
      </c>
      <c r="G514" s="34">
        <v>15693737</v>
      </c>
      <c r="H514" s="1">
        <v>1</v>
      </c>
      <c r="J514" s="26" t="s">
        <v>159</v>
      </c>
      <c r="K514">
        <v>2</v>
      </c>
      <c r="AB514" s="35">
        <v>142051.07</v>
      </c>
      <c r="AC514" s="27">
        <v>1</v>
      </c>
      <c r="AN514" s="26">
        <v>99444.02</v>
      </c>
      <c r="AO514">
        <v>1</v>
      </c>
    </row>
    <row r="515" spans="4:41" x14ac:dyDescent="0.2">
      <c r="D515" s="26">
        <v>501</v>
      </c>
      <c r="E515">
        <v>1</v>
      </c>
      <c r="G515" s="34">
        <v>15693814</v>
      </c>
      <c r="H515" s="1">
        <v>1</v>
      </c>
      <c r="J515" s="26" t="s">
        <v>351</v>
      </c>
      <c r="K515">
        <v>1</v>
      </c>
      <c r="AB515" s="35">
        <v>142120.91</v>
      </c>
      <c r="AC515" s="27">
        <v>1</v>
      </c>
      <c r="AN515" s="26">
        <v>99449.86</v>
      </c>
      <c r="AO515">
        <v>1</v>
      </c>
    </row>
    <row r="516" spans="4:41" x14ac:dyDescent="0.2">
      <c r="D516" s="26">
        <v>502</v>
      </c>
      <c r="E516">
        <v>1</v>
      </c>
      <c r="G516" s="34">
        <v>15693864</v>
      </c>
      <c r="H516" s="1">
        <v>1</v>
      </c>
      <c r="J516" s="26" t="s">
        <v>595</v>
      </c>
      <c r="K516">
        <v>1</v>
      </c>
      <c r="AB516" s="35">
        <v>142253.65</v>
      </c>
      <c r="AC516" s="27">
        <v>1</v>
      </c>
      <c r="AN516" s="26">
        <v>99645.04</v>
      </c>
      <c r="AO516">
        <v>1</v>
      </c>
    </row>
    <row r="517" spans="4:41" x14ac:dyDescent="0.2">
      <c r="D517" s="26">
        <v>503</v>
      </c>
      <c r="E517">
        <v>1</v>
      </c>
      <c r="G517" s="34">
        <v>15694272</v>
      </c>
      <c r="H517" s="1">
        <v>1</v>
      </c>
      <c r="J517" s="26" t="s">
        <v>705</v>
      </c>
      <c r="K517">
        <v>1</v>
      </c>
      <c r="AB517" s="35">
        <v>143129.41</v>
      </c>
      <c r="AC517" s="27">
        <v>1</v>
      </c>
      <c r="AN517" s="26">
        <v>99805.99</v>
      </c>
      <c r="AO517">
        <v>1</v>
      </c>
    </row>
    <row r="518" spans="4:41" x14ac:dyDescent="0.2">
      <c r="D518" s="26">
        <v>504</v>
      </c>
      <c r="E518">
        <v>1</v>
      </c>
      <c r="G518" s="34">
        <v>15694366</v>
      </c>
      <c r="H518" s="1">
        <v>1</v>
      </c>
      <c r="J518" s="26" t="s">
        <v>19</v>
      </c>
      <c r="K518">
        <v>1</v>
      </c>
      <c r="AB518" s="35">
        <v>143637.57999999999</v>
      </c>
      <c r="AC518" s="27">
        <v>1</v>
      </c>
      <c r="AN518" s="26">
        <v>100127.71</v>
      </c>
      <c r="AO518">
        <v>1</v>
      </c>
    </row>
    <row r="519" spans="4:41" x14ac:dyDescent="0.2">
      <c r="D519" s="26">
        <v>505</v>
      </c>
      <c r="E519">
        <v>1</v>
      </c>
      <c r="G519" s="34">
        <v>15694408</v>
      </c>
      <c r="H519" s="1">
        <v>1</v>
      </c>
      <c r="J519" s="26" t="s">
        <v>611</v>
      </c>
      <c r="K519">
        <v>1</v>
      </c>
      <c r="AB519" s="35">
        <v>143964.35999999999</v>
      </c>
      <c r="AC519" s="27">
        <v>1</v>
      </c>
      <c r="AN519" s="26">
        <v>100130.95</v>
      </c>
      <c r="AO519">
        <v>1</v>
      </c>
    </row>
    <row r="520" spans="4:41" x14ac:dyDescent="0.2">
      <c r="D520" s="26">
        <v>506</v>
      </c>
      <c r="E520">
        <v>1</v>
      </c>
      <c r="G520" s="34">
        <v>15694456</v>
      </c>
      <c r="H520" s="1">
        <v>1</v>
      </c>
      <c r="J520" s="26" t="s">
        <v>207</v>
      </c>
      <c r="K520">
        <v>1</v>
      </c>
      <c r="AB520" s="35">
        <v>144260.5</v>
      </c>
      <c r="AC520" s="27">
        <v>1</v>
      </c>
      <c r="AN520" s="26">
        <v>100187.43</v>
      </c>
      <c r="AO520">
        <v>1</v>
      </c>
    </row>
    <row r="521" spans="4:41" x14ac:dyDescent="0.2">
      <c r="D521" s="26">
        <v>507</v>
      </c>
      <c r="E521">
        <v>1</v>
      </c>
      <c r="G521" s="34">
        <v>15694506</v>
      </c>
      <c r="H521" s="1">
        <v>1</v>
      </c>
      <c r="J521" s="26" t="s">
        <v>293</v>
      </c>
      <c r="K521">
        <v>1</v>
      </c>
      <c r="AB521" s="35">
        <v>144428.87</v>
      </c>
      <c r="AC521" s="27">
        <v>1</v>
      </c>
      <c r="AN521" s="26">
        <v>100433.83</v>
      </c>
      <c r="AO521">
        <v>1</v>
      </c>
    </row>
    <row r="522" spans="4:41" x14ac:dyDescent="0.2">
      <c r="D522" s="26">
        <v>508</v>
      </c>
      <c r="E522">
        <v>1</v>
      </c>
      <c r="G522" s="34">
        <v>15694717</v>
      </c>
      <c r="H522" s="1">
        <v>1</v>
      </c>
      <c r="J522" s="26" t="s">
        <v>196</v>
      </c>
      <c r="K522">
        <v>2</v>
      </c>
      <c r="AB522" s="35">
        <v>144606.22</v>
      </c>
      <c r="AC522" s="27">
        <v>1</v>
      </c>
      <c r="AN522" s="26">
        <v>100816.29</v>
      </c>
      <c r="AO522">
        <v>1</v>
      </c>
    </row>
    <row r="523" spans="4:41" x14ac:dyDescent="0.2">
      <c r="D523" s="26">
        <v>509</v>
      </c>
      <c r="E523">
        <v>1</v>
      </c>
      <c r="G523" s="34">
        <v>15694860</v>
      </c>
      <c r="H523" s="1">
        <v>1</v>
      </c>
      <c r="J523" s="26" t="s">
        <v>349</v>
      </c>
      <c r="K523">
        <v>1</v>
      </c>
      <c r="AB523" s="35">
        <v>144848.74</v>
      </c>
      <c r="AC523" s="27">
        <v>1</v>
      </c>
      <c r="AN523" s="26">
        <v>101057.95</v>
      </c>
      <c r="AO523">
        <v>1</v>
      </c>
    </row>
    <row r="524" spans="4:41" x14ac:dyDescent="0.2">
      <c r="D524" s="26">
        <v>510</v>
      </c>
      <c r="E524">
        <v>1</v>
      </c>
      <c r="G524" s="34">
        <v>15695585</v>
      </c>
      <c r="H524" s="1">
        <v>1</v>
      </c>
      <c r="J524" s="26" t="s">
        <v>605</v>
      </c>
      <c r="K524">
        <v>2</v>
      </c>
      <c r="AB524" s="35">
        <v>144895.04999999999</v>
      </c>
      <c r="AC524" s="27">
        <v>1</v>
      </c>
      <c r="AN524" s="26">
        <v>101300.94</v>
      </c>
      <c r="AO524">
        <v>1</v>
      </c>
    </row>
    <row r="525" spans="4:41" x14ac:dyDescent="0.2">
      <c r="D525" s="26">
        <v>511</v>
      </c>
      <c r="E525">
        <v>1</v>
      </c>
      <c r="G525" s="34">
        <v>15695632</v>
      </c>
      <c r="H525" s="1">
        <v>1</v>
      </c>
      <c r="J525" s="26" t="s">
        <v>102</v>
      </c>
      <c r="K525">
        <v>1</v>
      </c>
      <c r="AB525" s="35">
        <v>145071.24</v>
      </c>
      <c r="AC525" s="27">
        <v>1</v>
      </c>
      <c r="AN525" s="26">
        <v>101348.88</v>
      </c>
      <c r="AO525">
        <v>1</v>
      </c>
    </row>
    <row r="526" spans="4:41" x14ac:dyDescent="0.2">
      <c r="D526" s="26">
        <v>512</v>
      </c>
      <c r="E526">
        <v>1</v>
      </c>
      <c r="G526" s="34">
        <v>15695699</v>
      </c>
      <c r="H526" s="1">
        <v>1</v>
      </c>
      <c r="J526" s="26" t="s">
        <v>355</v>
      </c>
      <c r="K526">
        <v>1</v>
      </c>
      <c r="AB526" s="35">
        <v>145105.64000000001</v>
      </c>
      <c r="AC526" s="27">
        <v>1</v>
      </c>
      <c r="AN526" s="26">
        <v>102284.2</v>
      </c>
      <c r="AO526">
        <v>1</v>
      </c>
    </row>
    <row r="527" spans="4:41" x14ac:dyDescent="0.2">
      <c r="D527" s="26">
        <v>513</v>
      </c>
      <c r="E527">
        <v>1</v>
      </c>
      <c r="G527" s="34">
        <v>15695846</v>
      </c>
      <c r="H527" s="1">
        <v>1</v>
      </c>
      <c r="J527" s="26" t="s">
        <v>493</v>
      </c>
      <c r="K527">
        <v>1</v>
      </c>
      <c r="AB527" s="35">
        <v>145260.23000000001</v>
      </c>
      <c r="AC527" s="27">
        <v>1</v>
      </c>
      <c r="AN527" s="26">
        <v>102299.81</v>
      </c>
      <c r="AO527">
        <v>1</v>
      </c>
    </row>
    <row r="528" spans="4:41" x14ac:dyDescent="0.2">
      <c r="D528" s="26">
        <v>514</v>
      </c>
      <c r="E528">
        <v>1</v>
      </c>
      <c r="G528" s="34">
        <v>15696061</v>
      </c>
      <c r="H528" s="1">
        <v>1</v>
      </c>
      <c r="J528" s="26" t="s">
        <v>61</v>
      </c>
      <c r="K528">
        <v>3</v>
      </c>
      <c r="AB528" s="35">
        <v>145338.76</v>
      </c>
      <c r="AC528" s="27">
        <v>1</v>
      </c>
      <c r="AN528" s="26">
        <v>102416.84</v>
      </c>
      <c r="AO528">
        <v>1</v>
      </c>
    </row>
    <row r="529" spans="4:41" x14ac:dyDescent="0.2">
      <c r="D529" s="26">
        <v>515</v>
      </c>
      <c r="E529">
        <v>1</v>
      </c>
      <c r="G529" s="34">
        <v>15696231</v>
      </c>
      <c r="H529" s="1">
        <v>1</v>
      </c>
      <c r="J529" s="26" t="s">
        <v>571</v>
      </c>
      <c r="K529">
        <v>1</v>
      </c>
      <c r="AB529" s="35">
        <v>145605.44</v>
      </c>
      <c r="AC529" s="27">
        <v>1</v>
      </c>
      <c r="AN529" s="26">
        <v>102750.7</v>
      </c>
      <c r="AO529">
        <v>1</v>
      </c>
    </row>
    <row r="530" spans="4:41" x14ac:dyDescent="0.2">
      <c r="D530" s="26">
        <v>516</v>
      </c>
      <c r="E530">
        <v>1</v>
      </c>
      <c r="G530" s="34">
        <v>15696674</v>
      </c>
      <c r="H530" s="1">
        <v>1</v>
      </c>
      <c r="J530" s="26" t="s">
        <v>629</v>
      </c>
      <c r="K530">
        <v>1</v>
      </c>
      <c r="AB530" s="35">
        <v>145618.37</v>
      </c>
      <c r="AC530" s="27">
        <v>1</v>
      </c>
      <c r="AN530" s="26">
        <v>102925.75999999999</v>
      </c>
      <c r="AO530">
        <v>1</v>
      </c>
    </row>
    <row r="531" spans="4:41" x14ac:dyDescent="0.2">
      <c r="D531" s="26">
        <v>517</v>
      </c>
      <c r="E531">
        <v>1</v>
      </c>
      <c r="G531" s="34">
        <v>15696859</v>
      </c>
      <c r="H531" s="1">
        <v>1</v>
      </c>
      <c r="J531" s="26" t="s">
        <v>362</v>
      </c>
      <c r="K531">
        <v>1</v>
      </c>
      <c r="AB531" s="35">
        <v>145747.67000000001</v>
      </c>
      <c r="AC531" s="27">
        <v>1</v>
      </c>
      <c r="AN531" s="26">
        <v>103315.74</v>
      </c>
      <c r="AO531">
        <v>1</v>
      </c>
    </row>
    <row r="532" spans="4:41" x14ac:dyDescent="0.2">
      <c r="D532" s="26">
        <v>518</v>
      </c>
      <c r="E532">
        <v>1</v>
      </c>
      <c r="G532" s="34">
        <v>15697000</v>
      </c>
      <c r="H532" s="1">
        <v>1</v>
      </c>
      <c r="J532" s="26" t="s">
        <v>440</v>
      </c>
      <c r="K532">
        <v>1</v>
      </c>
      <c r="AB532" s="35">
        <v>145965.32999999999</v>
      </c>
      <c r="AC532" s="27">
        <v>1</v>
      </c>
      <c r="AN532" s="26">
        <v>103480.69</v>
      </c>
      <c r="AO532">
        <v>1</v>
      </c>
    </row>
    <row r="533" spans="4:41" x14ac:dyDescent="0.2">
      <c r="D533" s="26">
        <v>519</v>
      </c>
      <c r="E533">
        <v>1</v>
      </c>
      <c r="G533" s="34">
        <v>15697183</v>
      </c>
      <c r="H533" s="1">
        <v>1</v>
      </c>
      <c r="J533" s="26" t="s">
        <v>635</v>
      </c>
      <c r="K533">
        <v>1</v>
      </c>
      <c r="AB533" s="35">
        <v>145981.87</v>
      </c>
      <c r="AC533" s="27">
        <v>1</v>
      </c>
      <c r="AN533" s="26">
        <v>103516.08</v>
      </c>
      <c r="AO533">
        <v>1</v>
      </c>
    </row>
    <row r="534" spans="4:41" x14ac:dyDescent="0.2">
      <c r="D534" s="26">
        <v>520</v>
      </c>
      <c r="E534">
        <v>1</v>
      </c>
      <c r="G534" s="34">
        <v>15697307</v>
      </c>
      <c r="H534" s="1">
        <v>1</v>
      </c>
      <c r="J534" s="26" t="s">
        <v>631</v>
      </c>
      <c r="K534">
        <v>1</v>
      </c>
      <c r="AB534" s="35">
        <v>145988.65</v>
      </c>
      <c r="AC534" s="27">
        <v>1</v>
      </c>
      <c r="AN534" s="26">
        <v>103737.82</v>
      </c>
      <c r="AO534">
        <v>1</v>
      </c>
    </row>
    <row r="535" spans="4:41" x14ac:dyDescent="0.2">
      <c r="D535" s="26">
        <v>521</v>
      </c>
      <c r="E535">
        <v>1</v>
      </c>
      <c r="G535" s="34">
        <v>15697441</v>
      </c>
      <c r="H535" s="1">
        <v>1</v>
      </c>
      <c r="J535" s="26" t="s">
        <v>598</v>
      </c>
      <c r="K535">
        <v>1</v>
      </c>
      <c r="AB535" s="35">
        <v>146050.97</v>
      </c>
      <c r="AC535" s="27">
        <v>1</v>
      </c>
      <c r="AN535" s="26">
        <v>104435.94</v>
      </c>
      <c r="AO535">
        <v>1</v>
      </c>
    </row>
    <row r="536" spans="4:41" x14ac:dyDescent="0.2">
      <c r="D536" s="26">
        <v>522</v>
      </c>
      <c r="E536">
        <v>1</v>
      </c>
      <c r="G536" s="34">
        <v>15697497</v>
      </c>
      <c r="H536" s="1">
        <v>1</v>
      </c>
      <c r="J536" s="26" t="s">
        <v>559</v>
      </c>
      <c r="K536">
        <v>1</v>
      </c>
      <c r="AB536" s="35">
        <v>146133.39000000001</v>
      </c>
      <c r="AC536" s="27">
        <v>1</v>
      </c>
      <c r="AN536" s="26">
        <v>104533.51</v>
      </c>
      <c r="AO536">
        <v>1</v>
      </c>
    </row>
    <row r="537" spans="4:41" x14ac:dyDescent="0.2">
      <c r="D537" s="26">
        <v>523</v>
      </c>
      <c r="E537">
        <v>1</v>
      </c>
      <c r="G537" s="34">
        <v>15698028</v>
      </c>
      <c r="H537" s="1">
        <v>1</v>
      </c>
      <c r="J537" s="26" t="s">
        <v>632</v>
      </c>
      <c r="K537">
        <v>1</v>
      </c>
      <c r="AB537" s="35">
        <v>146502.07</v>
      </c>
      <c r="AC537" s="27">
        <v>1</v>
      </c>
      <c r="AN537" s="26">
        <v>104719.66</v>
      </c>
      <c r="AO537">
        <v>1</v>
      </c>
    </row>
    <row r="538" spans="4:41" x14ac:dyDescent="0.2">
      <c r="D538" s="26">
        <v>524</v>
      </c>
      <c r="E538">
        <v>1</v>
      </c>
      <c r="G538" s="34">
        <v>15698474</v>
      </c>
      <c r="H538" s="1">
        <v>1</v>
      </c>
      <c r="J538" s="26" t="s">
        <v>236</v>
      </c>
      <c r="K538">
        <v>1</v>
      </c>
      <c r="AB538" s="35">
        <v>147069.78</v>
      </c>
      <c r="AC538" s="27">
        <v>1</v>
      </c>
      <c r="AN538" s="26">
        <v>104991.28</v>
      </c>
      <c r="AO538">
        <v>1</v>
      </c>
    </row>
    <row r="539" spans="4:41" x14ac:dyDescent="0.2">
      <c r="D539" s="26">
        <v>525</v>
      </c>
      <c r="E539">
        <v>1</v>
      </c>
      <c r="G539" s="34">
        <v>15698786</v>
      </c>
      <c r="H539" s="1">
        <v>1</v>
      </c>
      <c r="J539" s="26" t="s">
        <v>415</v>
      </c>
      <c r="K539">
        <v>2</v>
      </c>
      <c r="AB539" s="35">
        <v>147199.07</v>
      </c>
      <c r="AC539" s="27">
        <v>1</v>
      </c>
      <c r="AN539" s="26">
        <v>106636.89</v>
      </c>
      <c r="AO539">
        <v>1</v>
      </c>
    </row>
    <row r="540" spans="4:41" x14ac:dyDescent="0.2">
      <c r="D540" s="26">
        <v>526</v>
      </c>
      <c r="E540">
        <v>1</v>
      </c>
      <c r="G540" s="34">
        <v>15698839</v>
      </c>
      <c r="H540" s="1">
        <v>1</v>
      </c>
      <c r="J540" s="26" t="s">
        <v>745</v>
      </c>
      <c r="K540">
        <v>2</v>
      </c>
      <c r="AB540" s="35">
        <v>147360</v>
      </c>
      <c r="AC540" s="27">
        <v>1</v>
      </c>
      <c r="AN540" s="26">
        <v>106761.47</v>
      </c>
      <c r="AO540">
        <v>1</v>
      </c>
    </row>
    <row r="541" spans="4:41" x14ac:dyDescent="0.2">
      <c r="D541" s="26">
        <v>527</v>
      </c>
      <c r="E541">
        <v>1</v>
      </c>
      <c r="G541" s="34">
        <v>15698932</v>
      </c>
      <c r="H541" s="1">
        <v>1</v>
      </c>
      <c r="J541" s="26" t="s">
        <v>687</v>
      </c>
      <c r="K541">
        <v>1</v>
      </c>
      <c r="AB541" s="35">
        <v>147506.25</v>
      </c>
      <c r="AC541" s="27">
        <v>1</v>
      </c>
      <c r="AN541" s="26">
        <v>106781.59</v>
      </c>
      <c r="AO541">
        <v>1</v>
      </c>
    </row>
    <row r="542" spans="4:41" x14ac:dyDescent="0.2">
      <c r="D542" s="26">
        <v>528</v>
      </c>
      <c r="E542">
        <v>1</v>
      </c>
      <c r="G542" s="34">
        <v>15699005</v>
      </c>
      <c r="H542" s="1">
        <v>1</v>
      </c>
      <c r="J542" s="26" t="s">
        <v>530</v>
      </c>
      <c r="K542">
        <v>2</v>
      </c>
      <c r="AB542" s="35">
        <v>147832.15</v>
      </c>
      <c r="AC542" s="27">
        <v>1</v>
      </c>
      <c r="AN542" s="26">
        <v>106841.12</v>
      </c>
      <c r="AO542">
        <v>1</v>
      </c>
    </row>
    <row r="543" spans="4:41" x14ac:dyDescent="0.2">
      <c r="D543" s="26">
        <v>529</v>
      </c>
      <c r="E543">
        <v>1</v>
      </c>
      <c r="G543" s="34">
        <v>15699029</v>
      </c>
      <c r="H543" s="1">
        <v>1</v>
      </c>
      <c r="J543" s="26" t="s">
        <v>364</v>
      </c>
      <c r="K543">
        <v>3</v>
      </c>
      <c r="AB543" s="35">
        <v>148116.48000000001</v>
      </c>
      <c r="AC543" s="27">
        <v>1</v>
      </c>
      <c r="AN543" s="26">
        <v>106920.57</v>
      </c>
      <c r="AO543">
        <v>1</v>
      </c>
    </row>
    <row r="544" spans="4:41" x14ac:dyDescent="0.2">
      <c r="D544" s="26">
        <v>530</v>
      </c>
      <c r="E544">
        <v>1</v>
      </c>
      <c r="G544" s="34">
        <v>15699309</v>
      </c>
      <c r="H544" s="1">
        <v>1</v>
      </c>
      <c r="J544" s="26" t="s">
        <v>725</v>
      </c>
      <c r="K544">
        <v>1</v>
      </c>
      <c r="AB544" s="35">
        <v>148249.54</v>
      </c>
      <c r="AC544" s="27">
        <v>1</v>
      </c>
      <c r="AN544" s="26">
        <v>106977.8</v>
      </c>
      <c r="AO544">
        <v>1</v>
      </c>
    </row>
    <row r="545" spans="4:41" x14ac:dyDescent="0.2">
      <c r="D545" s="26">
        <v>531</v>
      </c>
      <c r="E545">
        <v>1</v>
      </c>
      <c r="G545" s="34">
        <v>15699389</v>
      </c>
      <c r="H545" s="1">
        <v>1</v>
      </c>
      <c r="J545" s="26" t="s">
        <v>746</v>
      </c>
      <c r="K545">
        <v>1</v>
      </c>
      <c r="AB545" s="35">
        <v>148507.24</v>
      </c>
      <c r="AC545" s="27">
        <v>1</v>
      </c>
      <c r="AN545" s="26">
        <v>107125.79</v>
      </c>
      <c r="AO545">
        <v>1</v>
      </c>
    </row>
    <row r="546" spans="4:41" x14ac:dyDescent="0.2">
      <c r="D546" s="26">
        <v>532</v>
      </c>
      <c r="E546">
        <v>1</v>
      </c>
      <c r="G546" s="34">
        <v>15699430</v>
      </c>
      <c r="H546" s="1">
        <v>1</v>
      </c>
      <c r="J546" s="26" t="s">
        <v>91</v>
      </c>
      <c r="K546">
        <v>3</v>
      </c>
      <c r="AB546" s="35">
        <v>149117.31</v>
      </c>
      <c r="AC546" s="27">
        <v>1</v>
      </c>
      <c r="AN546" s="26">
        <v>107640.25</v>
      </c>
      <c r="AO546">
        <v>1</v>
      </c>
    </row>
    <row r="547" spans="4:41" x14ac:dyDescent="0.2">
      <c r="D547" s="26">
        <v>533</v>
      </c>
      <c r="E547">
        <v>1</v>
      </c>
      <c r="G547" s="34">
        <v>15699461</v>
      </c>
      <c r="H547" s="1">
        <v>1</v>
      </c>
      <c r="J547" s="26" t="s">
        <v>659</v>
      </c>
      <c r="K547">
        <v>1</v>
      </c>
      <c r="AB547" s="35">
        <v>149297.19</v>
      </c>
      <c r="AC547" s="27">
        <v>1</v>
      </c>
      <c r="AN547" s="26">
        <v>107667.91</v>
      </c>
      <c r="AO547">
        <v>1</v>
      </c>
    </row>
    <row r="548" spans="4:41" x14ac:dyDescent="0.2">
      <c r="D548" s="26">
        <v>534</v>
      </c>
      <c r="E548">
        <v>1</v>
      </c>
      <c r="G548" s="34">
        <v>15699637</v>
      </c>
      <c r="H548" s="1">
        <v>1</v>
      </c>
      <c r="J548" s="26" t="s">
        <v>747</v>
      </c>
      <c r="K548">
        <v>1</v>
      </c>
      <c r="AB548" s="35">
        <v>149620.88</v>
      </c>
      <c r="AC548" s="27">
        <v>1</v>
      </c>
      <c r="AN548" s="26">
        <v>107811.28</v>
      </c>
      <c r="AO548">
        <v>1</v>
      </c>
    </row>
    <row r="549" spans="4:41" x14ac:dyDescent="0.2">
      <c r="D549" s="26">
        <v>535</v>
      </c>
      <c r="E549">
        <v>1</v>
      </c>
      <c r="G549" s="34">
        <v>15700476</v>
      </c>
      <c r="H549" s="1">
        <v>1</v>
      </c>
      <c r="J549" s="26" t="s">
        <v>308</v>
      </c>
      <c r="K549">
        <v>1</v>
      </c>
      <c r="AB549" s="35">
        <v>149762.07999999999</v>
      </c>
      <c r="AC549" s="27">
        <v>1</v>
      </c>
      <c r="AN549" s="26">
        <v>108139.23</v>
      </c>
      <c r="AO549">
        <v>1</v>
      </c>
    </row>
    <row r="550" spans="4:41" x14ac:dyDescent="0.2">
      <c r="D550" s="26">
        <v>536</v>
      </c>
      <c r="E550">
        <v>1</v>
      </c>
      <c r="G550" s="34">
        <v>15700696</v>
      </c>
      <c r="H550" s="1">
        <v>1</v>
      </c>
      <c r="J550" s="26" t="s">
        <v>72</v>
      </c>
      <c r="K550">
        <v>1</v>
      </c>
      <c r="AB550" s="35">
        <v>150092.79999999999</v>
      </c>
      <c r="AC550" s="27">
        <v>1</v>
      </c>
      <c r="AN550" s="26">
        <v>108469.2</v>
      </c>
      <c r="AO550">
        <v>1</v>
      </c>
    </row>
    <row r="551" spans="4:41" x14ac:dyDescent="0.2">
      <c r="D551" s="26">
        <v>537</v>
      </c>
      <c r="E551">
        <v>1</v>
      </c>
      <c r="G551" s="34">
        <v>15700772</v>
      </c>
      <c r="H551" s="1">
        <v>1</v>
      </c>
      <c r="J551" s="26" t="s">
        <v>396</v>
      </c>
      <c r="K551">
        <v>1</v>
      </c>
      <c r="AB551" s="35">
        <v>150461.07</v>
      </c>
      <c r="AC551" s="27">
        <v>1</v>
      </c>
      <c r="AN551" s="26">
        <v>108488.33</v>
      </c>
      <c r="AO551">
        <v>1</v>
      </c>
    </row>
    <row r="552" spans="4:41" x14ac:dyDescent="0.2">
      <c r="D552" s="26">
        <v>538</v>
      </c>
      <c r="E552">
        <v>1</v>
      </c>
      <c r="G552" s="34">
        <v>15701164</v>
      </c>
      <c r="H552" s="1">
        <v>1</v>
      </c>
      <c r="J552" s="26" t="s">
        <v>123</v>
      </c>
      <c r="K552">
        <v>1</v>
      </c>
      <c r="AB552" s="35">
        <v>150525.79999999999</v>
      </c>
      <c r="AC552" s="27">
        <v>1</v>
      </c>
      <c r="AN552" s="26">
        <v>108543.21</v>
      </c>
      <c r="AO552">
        <v>1</v>
      </c>
    </row>
    <row r="553" spans="4:41" x14ac:dyDescent="0.2">
      <c r="D553" s="26">
        <v>539</v>
      </c>
      <c r="E553">
        <v>1</v>
      </c>
      <c r="G553" s="34">
        <v>15701354</v>
      </c>
      <c r="H553" s="1">
        <v>1</v>
      </c>
      <c r="J553" s="26" t="s">
        <v>467</v>
      </c>
      <c r="K553">
        <v>1</v>
      </c>
      <c r="AB553" s="35">
        <v>150725.53</v>
      </c>
      <c r="AC553" s="27">
        <v>1</v>
      </c>
      <c r="AN553" s="26">
        <v>108732.96</v>
      </c>
      <c r="AO553">
        <v>1</v>
      </c>
    </row>
    <row r="554" spans="4:41" x14ac:dyDescent="0.2">
      <c r="D554" s="26">
        <v>540</v>
      </c>
      <c r="E554">
        <v>1</v>
      </c>
      <c r="G554" s="34">
        <v>15701376</v>
      </c>
      <c r="H554" s="1">
        <v>1</v>
      </c>
      <c r="J554" s="26" t="s">
        <v>303</v>
      </c>
      <c r="K554">
        <v>1</v>
      </c>
      <c r="AB554" s="35">
        <v>150842.93</v>
      </c>
      <c r="AC554" s="27">
        <v>1</v>
      </c>
      <c r="AN554" s="26">
        <v>108761.05</v>
      </c>
      <c r="AO554">
        <v>1</v>
      </c>
    </row>
    <row r="555" spans="4:41" x14ac:dyDescent="0.2">
      <c r="D555" s="26">
        <v>541</v>
      </c>
      <c r="E555">
        <v>1</v>
      </c>
      <c r="G555" s="34">
        <v>15702014</v>
      </c>
      <c r="H555" s="1">
        <v>1</v>
      </c>
      <c r="J555" s="26" t="s">
        <v>477</v>
      </c>
      <c r="K555">
        <v>1</v>
      </c>
      <c r="AB555" s="35">
        <v>150923.74</v>
      </c>
      <c r="AC555" s="27">
        <v>1</v>
      </c>
      <c r="AN555" s="26">
        <v>108872.45</v>
      </c>
      <c r="AO555">
        <v>1</v>
      </c>
    </row>
    <row r="556" spans="4:41" x14ac:dyDescent="0.2">
      <c r="D556" s="26">
        <v>542</v>
      </c>
      <c r="E556">
        <v>1</v>
      </c>
      <c r="G556" s="34">
        <v>15702298</v>
      </c>
      <c r="H556" s="1">
        <v>1</v>
      </c>
      <c r="J556" s="26" t="s">
        <v>643</v>
      </c>
      <c r="K556">
        <v>1</v>
      </c>
      <c r="AB556" s="35">
        <v>151226.18</v>
      </c>
      <c r="AC556" s="27">
        <v>1</v>
      </c>
      <c r="AN556" s="26">
        <v>108887.44</v>
      </c>
      <c r="AO556">
        <v>1</v>
      </c>
    </row>
    <row r="557" spans="4:41" x14ac:dyDescent="0.2">
      <c r="D557" s="26">
        <v>543</v>
      </c>
      <c r="E557">
        <v>1</v>
      </c>
      <c r="G557" s="34">
        <v>15702669</v>
      </c>
      <c r="H557" s="1">
        <v>1</v>
      </c>
      <c r="J557" s="26" t="s">
        <v>574</v>
      </c>
      <c r="K557">
        <v>1</v>
      </c>
      <c r="AB557" s="35">
        <v>151607.56</v>
      </c>
      <c r="AC557" s="27">
        <v>1</v>
      </c>
      <c r="AN557" s="26">
        <v>109041.53</v>
      </c>
      <c r="AO557">
        <v>1</v>
      </c>
    </row>
    <row r="558" spans="4:41" x14ac:dyDescent="0.2">
      <c r="D558" s="26">
        <v>544</v>
      </c>
      <c r="E558">
        <v>1</v>
      </c>
      <c r="G558" s="34">
        <v>15702741</v>
      </c>
      <c r="H558" s="1">
        <v>1</v>
      </c>
      <c r="J558" s="26" t="s">
        <v>674</v>
      </c>
      <c r="K558">
        <v>1</v>
      </c>
      <c r="AB558" s="35">
        <v>151839.26</v>
      </c>
      <c r="AC558" s="27">
        <v>1</v>
      </c>
      <c r="AN558" s="26">
        <v>109078.35</v>
      </c>
      <c r="AO558">
        <v>1</v>
      </c>
    </row>
    <row r="559" spans="4:41" x14ac:dyDescent="0.2">
      <c r="D559" s="26">
        <v>545</v>
      </c>
      <c r="E559">
        <v>1</v>
      </c>
      <c r="G559" s="34">
        <v>15702919</v>
      </c>
      <c r="H559" s="1">
        <v>1</v>
      </c>
      <c r="J559" s="26" t="s">
        <v>74</v>
      </c>
      <c r="K559">
        <v>1</v>
      </c>
      <c r="AB559" s="35">
        <v>151858.98000000001</v>
      </c>
      <c r="AC559" s="27">
        <v>1</v>
      </c>
      <c r="AN559" s="26">
        <v>109291.39</v>
      </c>
      <c r="AO559">
        <v>1</v>
      </c>
    </row>
    <row r="560" spans="4:41" x14ac:dyDescent="0.2">
      <c r="D560" s="26">
        <v>546</v>
      </c>
      <c r="E560">
        <v>1</v>
      </c>
      <c r="G560" s="34">
        <v>15702968</v>
      </c>
      <c r="H560" s="1">
        <v>1</v>
      </c>
      <c r="J560" s="26" t="s">
        <v>651</v>
      </c>
      <c r="K560">
        <v>1</v>
      </c>
      <c r="AB560" s="35">
        <v>152265.43</v>
      </c>
      <c r="AC560" s="27">
        <v>1</v>
      </c>
      <c r="AN560" s="26">
        <v>109563.28</v>
      </c>
      <c r="AO560">
        <v>1</v>
      </c>
    </row>
    <row r="561" spans="4:41" x14ac:dyDescent="0.2">
      <c r="D561" s="26">
        <v>547</v>
      </c>
      <c r="E561">
        <v>1</v>
      </c>
      <c r="G561" s="34">
        <v>15703119</v>
      </c>
      <c r="H561" s="1">
        <v>1</v>
      </c>
      <c r="J561" s="26" t="s">
        <v>141</v>
      </c>
      <c r="K561">
        <v>1</v>
      </c>
      <c r="AB561" s="35">
        <v>152328.88</v>
      </c>
      <c r="AC561" s="27">
        <v>1</v>
      </c>
      <c r="AN561" s="26">
        <v>109614.57</v>
      </c>
      <c r="AO561">
        <v>1</v>
      </c>
    </row>
    <row r="562" spans="4:41" x14ac:dyDescent="0.2">
      <c r="D562" s="26">
        <v>548</v>
      </c>
      <c r="E562">
        <v>1</v>
      </c>
      <c r="G562" s="34">
        <v>15703264</v>
      </c>
      <c r="H562" s="1">
        <v>1</v>
      </c>
      <c r="J562" s="26" t="s">
        <v>524</v>
      </c>
      <c r="K562">
        <v>1</v>
      </c>
      <c r="AB562" s="35">
        <v>152390.26</v>
      </c>
      <c r="AC562" s="27">
        <v>1</v>
      </c>
      <c r="AN562" s="26">
        <v>110265.24</v>
      </c>
      <c r="AO562">
        <v>1</v>
      </c>
    </row>
    <row r="563" spans="4:41" x14ac:dyDescent="0.2">
      <c r="D563" s="26">
        <v>549</v>
      </c>
      <c r="E563">
        <v>1</v>
      </c>
      <c r="G563" s="34">
        <v>15703793</v>
      </c>
      <c r="H563" s="1">
        <v>1</v>
      </c>
      <c r="J563" s="26" t="s">
        <v>371</v>
      </c>
      <c r="K563">
        <v>1</v>
      </c>
      <c r="AB563" s="35">
        <v>152400.51</v>
      </c>
      <c r="AC563" s="27">
        <v>1</v>
      </c>
      <c r="AN563" s="26">
        <v>110431.51</v>
      </c>
      <c r="AO563">
        <v>1</v>
      </c>
    </row>
    <row r="564" spans="4:41" x14ac:dyDescent="0.2">
      <c r="D564" s="26">
        <v>550</v>
      </c>
      <c r="E564">
        <v>1</v>
      </c>
      <c r="G564" s="34">
        <v>15704769</v>
      </c>
      <c r="H564" s="1">
        <v>1</v>
      </c>
      <c r="J564" s="26" t="s">
        <v>177</v>
      </c>
      <c r="K564">
        <v>1</v>
      </c>
      <c r="AB564" s="35">
        <v>152603.45000000001</v>
      </c>
      <c r="AC564" s="27">
        <v>1</v>
      </c>
      <c r="AN564" s="26">
        <v>110510.28</v>
      </c>
      <c r="AO564">
        <v>1</v>
      </c>
    </row>
    <row r="565" spans="4:41" x14ac:dyDescent="0.2">
      <c r="D565" s="26">
        <v>551</v>
      </c>
      <c r="E565">
        <v>1</v>
      </c>
      <c r="G565" s="34">
        <v>15704770</v>
      </c>
      <c r="H565" s="1">
        <v>1</v>
      </c>
      <c r="J565" s="26" t="s">
        <v>680</v>
      </c>
      <c r="K565">
        <v>1</v>
      </c>
      <c r="AB565" s="35">
        <v>152827.99</v>
      </c>
      <c r="AC565" s="27">
        <v>1</v>
      </c>
      <c r="AN565" s="26">
        <v>110783.28</v>
      </c>
      <c r="AO565">
        <v>1</v>
      </c>
    </row>
    <row r="566" spans="4:41" x14ac:dyDescent="0.2">
      <c r="D566" s="26">
        <v>552</v>
      </c>
      <c r="E566">
        <v>1</v>
      </c>
      <c r="G566" s="34">
        <v>15705512</v>
      </c>
      <c r="H566" s="1">
        <v>1</v>
      </c>
      <c r="J566" s="26" t="s">
        <v>82</v>
      </c>
      <c r="K566">
        <v>2</v>
      </c>
      <c r="AB566" s="35">
        <v>152958.29</v>
      </c>
      <c r="AC566" s="27">
        <v>1</v>
      </c>
      <c r="AN566" s="26">
        <v>110784.42</v>
      </c>
      <c r="AO566">
        <v>1</v>
      </c>
    </row>
    <row r="567" spans="4:41" x14ac:dyDescent="0.2">
      <c r="D567" s="26">
        <v>553</v>
      </c>
      <c r="E567">
        <v>1</v>
      </c>
      <c r="G567" s="34">
        <v>15705515</v>
      </c>
      <c r="H567" s="1">
        <v>1</v>
      </c>
      <c r="J567" s="26" t="s">
        <v>386</v>
      </c>
      <c r="K567">
        <v>1</v>
      </c>
      <c r="AB567" s="35">
        <v>152968.73000000001</v>
      </c>
      <c r="AC567" s="27">
        <v>1</v>
      </c>
      <c r="AN567" s="26">
        <v>110899.3</v>
      </c>
      <c r="AO567">
        <v>1</v>
      </c>
    </row>
    <row r="568" spans="4:41" x14ac:dyDescent="0.2">
      <c r="D568" s="26">
        <v>554</v>
      </c>
      <c r="E568">
        <v>1</v>
      </c>
      <c r="G568" s="34">
        <v>15705521</v>
      </c>
      <c r="H568" s="1">
        <v>1</v>
      </c>
      <c r="J568" s="26" t="s">
        <v>88</v>
      </c>
      <c r="K568">
        <v>4</v>
      </c>
      <c r="AB568" s="35">
        <v>153804.44</v>
      </c>
      <c r="AC568" s="27">
        <v>1</v>
      </c>
      <c r="AN568" s="26">
        <v>110916.15</v>
      </c>
      <c r="AO568">
        <v>1</v>
      </c>
    </row>
    <row r="569" spans="4:41" x14ac:dyDescent="0.2">
      <c r="D569" s="26">
        <v>555</v>
      </c>
      <c r="E569">
        <v>1</v>
      </c>
      <c r="G569" s="34">
        <v>15705620</v>
      </c>
      <c r="H569" s="1">
        <v>1</v>
      </c>
      <c r="J569" s="26" t="s">
        <v>621</v>
      </c>
      <c r="K569">
        <v>1</v>
      </c>
      <c r="AB569" s="35">
        <v>153895.65</v>
      </c>
      <c r="AC569" s="27">
        <v>1</v>
      </c>
      <c r="AN569" s="26">
        <v>110932.24</v>
      </c>
      <c r="AO569">
        <v>1</v>
      </c>
    </row>
    <row r="570" spans="4:41" x14ac:dyDescent="0.2">
      <c r="D570" s="26">
        <v>556</v>
      </c>
      <c r="E570">
        <v>1</v>
      </c>
      <c r="G570" s="34">
        <v>15705639</v>
      </c>
      <c r="H570" s="1">
        <v>1</v>
      </c>
      <c r="J570" s="26" t="s">
        <v>297</v>
      </c>
      <c r="K570">
        <v>1</v>
      </c>
      <c r="AB570" s="35">
        <v>154333.82</v>
      </c>
      <c r="AC570" s="27">
        <v>1</v>
      </c>
      <c r="AN570" s="26">
        <v>111020.24</v>
      </c>
      <c r="AO570">
        <v>1</v>
      </c>
    </row>
    <row r="571" spans="4:41" x14ac:dyDescent="0.2">
      <c r="D571" s="26">
        <v>557</v>
      </c>
      <c r="E571">
        <v>1</v>
      </c>
      <c r="G571" s="34">
        <v>15705707</v>
      </c>
      <c r="H571" s="1">
        <v>1</v>
      </c>
      <c r="J571" s="26" t="s">
        <v>537</v>
      </c>
      <c r="K571">
        <v>1</v>
      </c>
      <c r="AB571" s="35">
        <v>154475.54</v>
      </c>
      <c r="AC571" s="27">
        <v>1</v>
      </c>
      <c r="AN571" s="26">
        <v>111307.98</v>
      </c>
      <c r="AO571">
        <v>1</v>
      </c>
    </row>
    <row r="572" spans="4:41" x14ac:dyDescent="0.2">
      <c r="D572" s="26">
        <v>558</v>
      </c>
      <c r="E572">
        <v>1</v>
      </c>
      <c r="G572" s="34">
        <v>15705953</v>
      </c>
      <c r="H572" s="1">
        <v>1</v>
      </c>
      <c r="J572" s="26" t="s">
        <v>600</v>
      </c>
      <c r="K572">
        <v>1</v>
      </c>
      <c r="AB572" s="35">
        <v>154962.99</v>
      </c>
      <c r="AC572" s="27">
        <v>1</v>
      </c>
      <c r="AN572" s="26">
        <v>111346.22</v>
      </c>
      <c r="AO572">
        <v>1</v>
      </c>
    </row>
    <row r="573" spans="4:41" x14ac:dyDescent="0.2">
      <c r="D573" s="26">
        <v>559</v>
      </c>
      <c r="E573">
        <v>1</v>
      </c>
      <c r="G573" s="34">
        <v>15706021</v>
      </c>
      <c r="H573" s="1">
        <v>1</v>
      </c>
      <c r="J573" s="26" t="s">
        <v>224</v>
      </c>
      <c r="K573">
        <v>1</v>
      </c>
      <c r="AB573" s="35">
        <v>155470.54999999999</v>
      </c>
      <c r="AC573" s="27">
        <v>1</v>
      </c>
      <c r="AN573" s="26">
        <v>111755.8</v>
      </c>
      <c r="AO573">
        <v>1</v>
      </c>
    </row>
    <row r="574" spans="4:41" x14ac:dyDescent="0.2">
      <c r="D574" s="26">
        <v>560</v>
      </c>
      <c r="E574">
        <v>1</v>
      </c>
      <c r="G574" s="34">
        <v>15706365</v>
      </c>
      <c r="H574" s="1">
        <v>1</v>
      </c>
      <c r="J574" s="26" t="s">
        <v>98</v>
      </c>
      <c r="K574">
        <v>1</v>
      </c>
      <c r="AB574" s="35">
        <v>155726.85</v>
      </c>
      <c r="AC574" s="27">
        <v>1</v>
      </c>
      <c r="AN574" s="26">
        <v>111879.21</v>
      </c>
      <c r="AO574">
        <v>1</v>
      </c>
    </row>
    <row r="575" spans="4:41" x14ac:dyDescent="0.2">
      <c r="D575" s="26">
        <v>561</v>
      </c>
      <c r="E575">
        <v>1</v>
      </c>
      <c r="G575" s="34">
        <v>15706552</v>
      </c>
      <c r="H575" s="1">
        <v>1</v>
      </c>
      <c r="J575" s="26" t="s">
        <v>198</v>
      </c>
      <c r="K575">
        <v>1</v>
      </c>
      <c r="AB575" s="35">
        <v>155931.10999999999</v>
      </c>
      <c r="AC575" s="27">
        <v>1</v>
      </c>
      <c r="AN575" s="26">
        <v>111981.19</v>
      </c>
      <c r="AO575">
        <v>1</v>
      </c>
    </row>
    <row r="576" spans="4:41" x14ac:dyDescent="0.2">
      <c r="D576" s="26">
        <v>562</v>
      </c>
      <c r="E576">
        <v>1</v>
      </c>
      <c r="G576" s="34">
        <v>15706647</v>
      </c>
      <c r="H576" s="1">
        <v>1</v>
      </c>
      <c r="J576" s="26" t="s">
        <v>328</v>
      </c>
      <c r="K576">
        <v>2</v>
      </c>
      <c r="AB576" s="35">
        <v>156021.31</v>
      </c>
      <c r="AC576" s="27">
        <v>1</v>
      </c>
      <c r="AN576" s="26">
        <v>112187.11</v>
      </c>
      <c r="AO576">
        <v>1</v>
      </c>
    </row>
    <row r="577" spans="4:41" x14ac:dyDescent="0.2">
      <c r="D577" s="26">
        <v>563</v>
      </c>
      <c r="E577">
        <v>1</v>
      </c>
      <c r="G577" s="34">
        <v>15707362</v>
      </c>
      <c r="H577" s="1">
        <v>1</v>
      </c>
      <c r="J577" s="26" t="s">
        <v>368</v>
      </c>
      <c r="K577">
        <v>1</v>
      </c>
      <c r="AB577" s="35">
        <v>156067.04999999999</v>
      </c>
      <c r="AC577" s="27">
        <v>1</v>
      </c>
      <c r="AN577" s="26">
        <v>112239.03</v>
      </c>
      <c r="AO577">
        <v>1</v>
      </c>
    </row>
    <row r="578" spans="4:41" x14ac:dyDescent="0.2">
      <c r="D578" s="26">
        <v>564</v>
      </c>
      <c r="E578">
        <v>1</v>
      </c>
      <c r="G578" s="34">
        <v>15707473</v>
      </c>
      <c r="H578" s="1">
        <v>1</v>
      </c>
      <c r="J578" s="26" t="s">
        <v>597</v>
      </c>
      <c r="K578">
        <v>1</v>
      </c>
      <c r="AB578" s="35">
        <v>156091.97</v>
      </c>
      <c r="AC578" s="27">
        <v>1</v>
      </c>
      <c r="AN578" s="26">
        <v>112349.51</v>
      </c>
      <c r="AO578">
        <v>1</v>
      </c>
    </row>
    <row r="579" spans="4:41" x14ac:dyDescent="0.2">
      <c r="D579" s="26">
        <v>565</v>
      </c>
      <c r="E579">
        <v>1</v>
      </c>
      <c r="G579" s="34">
        <v>15707567</v>
      </c>
      <c r="H579" s="1">
        <v>1</v>
      </c>
      <c r="J579" s="26" t="s">
        <v>471</v>
      </c>
      <c r="K579">
        <v>1</v>
      </c>
      <c r="AB579" s="35">
        <v>156325.38</v>
      </c>
      <c r="AC579" s="27">
        <v>1</v>
      </c>
      <c r="AN579" s="26">
        <v>112491.96</v>
      </c>
      <c r="AO579">
        <v>1</v>
      </c>
    </row>
    <row r="580" spans="4:41" x14ac:dyDescent="0.2">
      <c r="D580" s="26">
        <v>566</v>
      </c>
      <c r="E580">
        <v>1</v>
      </c>
      <c r="G580" s="34">
        <v>15708608</v>
      </c>
      <c r="H580" s="1">
        <v>1</v>
      </c>
      <c r="J580" s="26" t="s">
        <v>561</v>
      </c>
      <c r="K580">
        <v>1</v>
      </c>
      <c r="AB580" s="35">
        <v>156371.60999999999</v>
      </c>
      <c r="AC580" s="27">
        <v>1</v>
      </c>
      <c r="AN580" s="26">
        <v>112542.58</v>
      </c>
      <c r="AO580">
        <v>1</v>
      </c>
    </row>
    <row r="581" spans="4:41" x14ac:dyDescent="0.2">
      <c r="D581" s="26">
        <v>567</v>
      </c>
      <c r="E581">
        <v>1</v>
      </c>
      <c r="G581" s="34">
        <v>15708710</v>
      </c>
      <c r="H581" s="1">
        <v>1</v>
      </c>
      <c r="J581" s="26" t="s">
        <v>686</v>
      </c>
      <c r="K581">
        <v>1</v>
      </c>
      <c r="AB581" s="35">
        <v>156478.62</v>
      </c>
      <c r="AC581" s="27">
        <v>1</v>
      </c>
      <c r="AN581" s="26">
        <v>112687.57</v>
      </c>
      <c r="AO581">
        <v>1</v>
      </c>
    </row>
    <row r="582" spans="4:41" x14ac:dyDescent="0.2">
      <c r="D582" s="26">
        <v>568</v>
      </c>
      <c r="E582">
        <v>1</v>
      </c>
      <c r="G582" s="34">
        <v>15708916</v>
      </c>
      <c r="H582" s="1">
        <v>1</v>
      </c>
      <c r="J582" s="26" t="s">
        <v>522</v>
      </c>
      <c r="K582">
        <v>1</v>
      </c>
      <c r="AB582" s="35">
        <v>156847.29</v>
      </c>
      <c r="AC582" s="27">
        <v>1</v>
      </c>
      <c r="AN582" s="26">
        <v>113316.77</v>
      </c>
      <c r="AO582">
        <v>1</v>
      </c>
    </row>
    <row r="583" spans="4:41" x14ac:dyDescent="0.2">
      <c r="D583" s="26">
        <v>569</v>
      </c>
      <c r="E583">
        <v>1</v>
      </c>
      <c r="G583" s="34">
        <v>15708917</v>
      </c>
      <c r="H583" s="1">
        <v>1</v>
      </c>
      <c r="J583" s="26" t="s">
        <v>96</v>
      </c>
      <c r="K583">
        <v>1</v>
      </c>
      <c r="AB583" s="35">
        <v>157120.85999999999</v>
      </c>
      <c r="AC583" s="27">
        <v>1</v>
      </c>
      <c r="AN583" s="26">
        <v>113410.49</v>
      </c>
      <c r="AO583">
        <v>1</v>
      </c>
    </row>
    <row r="584" spans="4:41" x14ac:dyDescent="0.2">
      <c r="D584" s="26">
        <v>570</v>
      </c>
      <c r="E584">
        <v>1</v>
      </c>
      <c r="G584" s="34">
        <v>15709295</v>
      </c>
      <c r="H584" s="1">
        <v>1</v>
      </c>
      <c r="J584" s="26" t="s">
        <v>330</v>
      </c>
      <c r="K584">
        <v>1</v>
      </c>
      <c r="AB584" s="35">
        <v>157296.01999999999</v>
      </c>
      <c r="AC584" s="27">
        <v>1</v>
      </c>
      <c r="AN584" s="26">
        <v>113428.77</v>
      </c>
      <c r="AO584">
        <v>1</v>
      </c>
    </row>
    <row r="585" spans="4:41" x14ac:dyDescent="0.2">
      <c r="D585" s="26">
        <v>571</v>
      </c>
      <c r="E585">
        <v>1</v>
      </c>
      <c r="G585" s="34">
        <v>15709324</v>
      </c>
      <c r="H585" s="1">
        <v>1</v>
      </c>
      <c r="J585" s="26" t="s">
        <v>470</v>
      </c>
      <c r="K585">
        <v>1</v>
      </c>
      <c r="AB585" s="35">
        <v>157780.84</v>
      </c>
      <c r="AC585" s="27">
        <v>1</v>
      </c>
      <c r="AN585" s="26">
        <v>113639.64</v>
      </c>
      <c r="AO585">
        <v>1</v>
      </c>
    </row>
    <row r="586" spans="4:41" x14ac:dyDescent="0.2">
      <c r="D586" s="26">
        <v>572</v>
      </c>
      <c r="E586">
        <v>1</v>
      </c>
      <c r="G586" s="34">
        <v>15709368</v>
      </c>
      <c r="H586" s="1">
        <v>1</v>
      </c>
      <c r="J586" s="26" t="s">
        <v>560</v>
      </c>
      <c r="K586">
        <v>1</v>
      </c>
      <c r="AB586" s="35">
        <v>157993.15</v>
      </c>
      <c r="AC586" s="27">
        <v>1</v>
      </c>
      <c r="AN586" s="26">
        <v>113656.85</v>
      </c>
      <c r="AO586">
        <v>1</v>
      </c>
    </row>
    <row r="587" spans="4:41" x14ac:dyDescent="0.2">
      <c r="D587" s="26">
        <v>573</v>
      </c>
      <c r="E587">
        <v>1</v>
      </c>
      <c r="G587" s="34">
        <v>15709737</v>
      </c>
      <c r="H587" s="1">
        <v>1</v>
      </c>
      <c r="J587" s="26" t="s">
        <v>260</v>
      </c>
      <c r="K587">
        <v>1</v>
      </c>
      <c r="AB587" s="35">
        <v>158261.68</v>
      </c>
      <c r="AC587" s="27">
        <v>1</v>
      </c>
      <c r="AN587" s="26">
        <v>113931.57</v>
      </c>
      <c r="AO587">
        <v>1</v>
      </c>
    </row>
    <row r="588" spans="4:41" x14ac:dyDescent="0.2">
      <c r="D588" s="26">
        <v>574</v>
      </c>
      <c r="E588">
        <v>1</v>
      </c>
      <c r="G588" s="34">
        <v>15710404</v>
      </c>
      <c r="H588" s="1">
        <v>1</v>
      </c>
      <c r="J588" s="26" t="s">
        <v>490</v>
      </c>
      <c r="K588">
        <v>1</v>
      </c>
      <c r="AB588" s="35">
        <v>159660.79999999999</v>
      </c>
      <c r="AC588" s="27">
        <v>1</v>
      </c>
      <c r="AN588" s="26">
        <v>114066.77</v>
      </c>
      <c r="AO588">
        <v>1</v>
      </c>
    </row>
    <row r="589" spans="4:41" x14ac:dyDescent="0.2">
      <c r="D589" s="26">
        <v>575</v>
      </c>
      <c r="E589">
        <v>1</v>
      </c>
      <c r="G589" s="34">
        <v>15710424</v>
      </c>
      <c r="H589" s="1">
        <v>1</v>
      </c>
      <c r="J589" s="26" t="s">
        <v>332</v>
      </c>
      <c r="K589">
        <v>2</v>
      </c>
      <c r="AB589" s="35">
        <v>160980.03</v>
      </c>
      <c r="AC589" s="27">
        <v>1</v>
      </c>
      <c r="AN589" s="26">
        <v>114675.75</v>
      </c>
      <c r="AO589">
        <v>1</v>
      </c>
    </row>
    <row r="590" spans="4:41" x14ac:dyDescent="0.2">
      <c r="D590" s="26">
        <v>576</v>
      </c>
      <c r="E590">
        <v>1</v>
      </c>
      <c r="G590" s="34">
        <v>15710825</v>
      </c>
      <c r="H590" s="1">
        <v>1</v>
      </c>
      <c r="J590" s="26" t="s">
        <v>647</v>
      </c>
      <c r="K590">
        <v>1</v>
      </c>
      <c r="AB590" s="35">
        <v>161064.64000000001</v>
      </c>
      <c r="AC590" s="27">
        <v>1</v>
      </c>
      <c r="AN590" s="26">
        <v>114935.21</v>
      </c>
      <c r="AO590">
        <v>1</v>
      </c>
    </row>
    <row r="591" spans="4:41" x14ac:dyDescent="0.2">
      <c r="D591" s="26">
        <v>577</v>
      </c>
      <c r="E591">
        <v>1</v>
      </c>
      <c r="G591" s="34">
        <v>15711309</v>
      </c>
      <c r="H591" s="1">
        <v>1</v>
      </c>
      <c r="J591" s="26" t="s">
        <v>378</v>
      </c>
      <c r="K591">
        <v>1</v>
      </c>
      <c r="AB591" s="35">
        <v>161525.96</v>
      </c>
      <c r="AC591" s="27">
        <v>1</v>
      </c>
      <c r="AN591" s="26">
        <v>114996.43</v>
      </c>
      <c r="AO591">
        <v>1</v>
      </c>
    </row>
    <row r="592" spans="4:41" x14ac:dyDescent="0.2">
      <c r="D592" s="26">
        <v>578</v>
      </c>
      <c r="E592">
        <v>1</v>
      </c>
      <c r="G592" s="34">
        <v>15711540</v>
      </c>
      <c r="H592" s="1">
        <v>1</v>
      </c>
      <c r="J592" s="26" t="s">
        <v>491</v>
      </c>
      <c r="K592">
        <v>1</v>
      </c>
      <c r="AB592" s="35">
        <v>161608.81</v>
      </c>
      <c r="AC592" s="27">
        <v>1</v>
      </c>
      <c r="AN592" s="26">
        <v>115136.51</v>
      </c>
      <c r="AO592">
        <v>1</v>
      </c>
    </row>
    <row r="593" spans="4:41" x14ac:dyDescent="0.2">
      <c r="D593" s="26">
        <v>579</v>
      </c>
      <c r="E593">
        <v>1</v>
      </c>
      <c r="G593" s="34">
        <v>15711889</v>
      </c>
      <c r="H593" s="1">
        <v>1</v>
      </c>
      <c r="J593" s="26" t="s">
        <v>230</v>
      </c>
      <c r="K593">
        <v>1</v>
      </c>
      <c r="AB593" s="35">
        <v>161814.64000000001</v>
      </c>
      <c r="AC593" s="27">
        <v>1</v>
      </c>
      <c r="AN593" s="26">
        <v>115638.29</v>
      </c>
      <c r="AO593">
        <v>1</v>
      </c>
    </row>
    <row r="594" spans="4:41" x14ac:dyDescent="0.2">
      <c r="D594" s="26">
        <v>580</v>
      </c>
      <c r="E594">
        <v>1</v>
      </c>
      <c r="G594" s="34">
        <v>15712287</v>
      </c>
      <c r="H594" s="1">
        <v>1</v>
      </c>
      <c r="J594" s="26" t="s">
        <v>109</v>
      </c>
      <c r="K594">
        <v>3</v>
      </c>
      <c r="AB594" s="35">
        <v>162150.42000000001</v>
      </c>
      <c r="AC594" s="27">
        <v>1</v>
      </c>
      <c r="AN594" s="26">
        <v>115676.38</v>
      </c>
      <c r="AO594">
        <v>1</v>
      </c>
    </row>
    <row r="595" spans="4:41" x14ac:dyDescent="0.2">
      <c r="D595" s="26">
        <v>581</v>
      </c>
      <c r="E595">
        <v>1</v>
      </c>
      <c r="G595" s="34">
        <v>15712403</v>
      </c>
      <c r="H595" s="1">
        <v>1</v>
      </c>
      <c r="J595" s="26" t="s">
        <v>706</v>
      </c>
      <c r="K595">
        <v>1</v>
      </c>
      <c r="AB595" s="35">
        <v>162448.69</v>
      </c>
      <c r="AC595" s="27">
        <v>1</v>
      </c>
      <c r="AN595" s="26">
        <v>115789.25</v>
      </c>
      <c r="AO595">
        <v>1</v>
      </c>
    </row>
    <row r="596" spans="4:41" x14ac:dyDescent="0.2">
      <c r="D596" s="26">
        <v>582</v>
      </c>
      <c r="E596">
        <v>1</v>
      </c>
      <c r="G596" s="34">
        <v>15712543</v>
      </c>
      <c r="H596" s="1">
        <v>1</v>
      </c>
      <c r="J596" s="26" t="s">
        <v>300</v>
      </c>
      <c r="K596">
        <v>1</v>
      </c>
      <c r="AB596" s="35">
        <v>162923.85</v>
      </c>
      <c r="AC596" s="27">
        <v>1</v>
      </c>
      <c r="AN596" s="26">
        <v>115916.55</v>
      </c>
      <c r="AO596">
        <v>1</v>
      </c>
    </row>
    <row r="597" spans="4:41" x14ac:dyDescent="0.2">
      <c r="D597" s="26">
        <v>583</v>
      </c>
      <c r="E597">
        <v>1</v>
      </c>
      <c r="G597" s="34">
        <v>15712551</v>
      </c>
      <c r="H597" s="1">
        <v>1</v>
      </c>
      <c r="J597" s="26" t="s">
        <v>176</v>
      </c>
      <c r="K597">
        <v>3</v>
      </c>
      <c r="AB597" s="35">
        <v>163607.18</v>
      </c>
      <c r="AC597" s="27">
        <v>1</v>
      </c>
      <c r="AN597" s="26">
        <v>116467.35</v>
      </c>
      <c r="AO597">
        <v>1</v>
      </c>
    </row>
    <row r="598" spans="4:41" x14ac:dyDescent="0.2">
      <c r="D598" s="26">
        <v>584</v>
      </c>
      <c r="E598">
        <v>1</v>
      </c>
      <c r="G598" s="34">
        <v>15712825</v>
      </c>
      <c r="H598" s="1">
        <v>1</v>
      </c>
      <c r="J598" s="26" t="s">
        <v>683</v>
      </c>
      <c r="K598">
        <v>1</v>
      </c>
      <c r="AB598" s="35">
        <v>163943.89000000001</v>
      </c>
      <c r="AC598" s="27">
        <v>1</v>
      </c>
      <c r="AN598" s="26">
        <v>116503.92</v>
      </c>
      <c r="AO598">
        <v>1</v>
      </c>
    </row>
    <row r="599" spans="4:41" x14ac:dyDescent="0.2">
      <c r="D599" s="26">
        <v>585</v>
      </c>
      <c r="E599">
        <v>1</v>
      </c>
      <c r="G599" s="34">
        <v>15713483</v>
      </c>
      <c r="H599" s="1">
        <v>1</v>
      </c>
      <c r="J599" s="26" t="s">
        <v>603</v>
      </c>
      <c r="K599">
        <v>1</v>
      </c>
      <c r="AB599" s="35">
        <v>164113.04</v>
      </c>
      <c r="AC599" s="27">
        <v>1</v>
      </c>
      <c r="AN599" s="26">
        <v>116704.25</v>
      </c>
      <c r="AO599">
        <v>1</v>
      </c>
    </row>
    <row r="600" spans="4:41" x14ac:dyDescent="0.2">
      <c r="D600" s="26">
        <v>586</v>
      </c>
      <c r="E600">
        <v>1</v>
      </c>
      <c r="G600" s="34">
        <v>15713578</v>
      </c>
      <c r="H600" s="1">
        <v>1</v>
      </c>
      <c r="J600" s="26" t="s">
        <v>35</v>
      </c>
      <c r="K600">
        <v>1</v>
      </c>
      <c r="AB600" s="35">
        <v>164284.72</v>
      </c>
      <c r="AC600" s="27">
        <v>1</v>
      </c>
      <c r="AN600" s="26">
        <v>116828.51</v>
      </c>
      <c r="AO600">
        <v>1</v>
      </c>
    </row>
    <row r="601" spans="4:41" x14ac:dyDescent="0.2">
      <c r="D601" s="26">
        <v>587</v>
      </c>
      <c r="E601">
        <v>1</v>
      </c>
      <c r="G601" s="34">
        <v>15713853</v>
      </c>
      <c r="H601" s="1">
        <v>1</v>
      </c>
      <c r="J601" s="26" t="s">
        <v>255</v>
      </c>
      <c r="K601">
        <v>1</v>
      </c>
      <c r="AB601" s="35">
        <v>164870.81</v>
      </c>
      <c r="AC601" s="27">
        <v>1</v>
      </c>
      <c r="AN601" s="26">
        <v>116973.48</v>
      </c>
      <c r="AO601">
        <v>1</v>
      </c>
    </row>
    <row r="602" spans="4:41" x14ac:dyDescent="0.2">
      <c r="D602" s="26">
        <v>588</v>
      </c>
      <c r="E602">
        <v>1</v>
      </c>
      <c r="G602" s="34">
        <v>15714485</v>
      </c>
      <c r="H602" s="1">
        <v>1</v>
      </c>
      <c r="J602" s="26" t="s">
        <v>397</v>
      </c>
      <c r="K602">
        <v>1</v>
      </c>
      <c r="AB602" s="35">
        <v>165272.13</v>
      </c>
      <c r="AC602" s="27">
        <v>1</v>
      </c>
      <c r="AN602" s="26">
        <v>116978.19</v>
      </c>
      <c r="AO602">
        <v>1</v>
      </c>
    </row>
    <row r="603" spans="4:41" x14ac:dyDescent="0.2">
      <c r="D603" s="26">
        <v>589</v>
      </c>
      <c r="E603">
        <v>1</v>
      </c>
      <c r="G603" s="34">
        <v>15714689</v>
      </c>
      <c r="H603" s="1">
        <v>1</v>
      </c>
      <c r="J603" s="26" t="s">
        <v>259</v>
      </c>
      <c r="K603">
        <v>2</v>
      </c>
      <c r="AB603" s="35">
        <v>166297.89000000001</v>
      </c>
      <c r="AC603" s="27">
        <v>1</v>
      </c>
      <c r="AN603" s="26">
        <v>117036.38</v>
      </c>
      <c r="AO603">
        <v>1</v>
      </c>
    </row>
    <row r="604" spans="4:41" x14ac:dyDescent="0.2">
      <c r="D604" s="26">
        <v>590</v>
      </c>
      <c r="E604">
        <v>1</v>
      </c>
      <c r="G604" s="34">
        <v>15714939</v>
      </c>
      <c r="H604" s="1">
        <v>1</v>
      </c>
      <c r="J604" s="26" t="s">
        <v>183</v>
      </c>
      <c r="K604">
        <v>1</v>
      </c>
      <c r="AB604" s="35">
        <v>166733.92000000001</v>
      </c>
      <c r="AC604" s="27">
        <v>1</v>
      </c>
      <c r="AN604" s="26">
        <v>117140.41</v>
      </c>
      <c r="AO604">
        <v>1</v>
      </c>
    </row>
    <row r="605" spans="4:41" x14ac:dyDescent="0.2">
      <c r="D605" s="26">
        <v>591</v>
      </c>
      <c r="E605">
        <v>1</v>
      </c>
      <c r="G605" s="34">
        <v>15715142</v>
      </c>
      <c r="H605" s="1">
        <v>1</v>
      </c>
      <c r="J605" s="26" t="s">
        <v>106</v>
      </c>
      <c r="K605">
        <v>1</v>
      </c>
      <c r="AB605" s="35">
        <v>167772.96</v>
      </c>
      <c r="AC605" s="27">
        <v>1</v>
      </c>
      <c r="AN605" s="26">
        <v>117202.19</v>
      </c>
      <c r="AO605">
        <v>1</v>
      </c>
    </row>
    <row r="606" spans="4:41" x14ac:dyDescent="0.2">
      <c r="D606" s="26">
        <v>592</v>
      </c>
      <c r="E606">
        <v>1</v>
      </c>
      <c r="G606" s="34">
        <v>15715527</v>
      </c>
      <c r="H606" s="1">
        <v>1</v>
      </c>
      <c r="J606" s="26" t="s">
        <v>127</v>
      </c>
      <c r="K606">
        <v>1</v>
      </c>
      <c r="AB606" s="35">
        <v>167864.4</v>
      </c>
      <c r="AC606" s="27">
        <v>1</v>
      </c>
      <c r="AN606" s="26">
        <v>117349.19</v>
      </c>
      <c r="AO606">
        <v>1</v>
      </c>
    </row>
    <row r="607" spans="4:41" x14ac:dyDescent="0.2">
      <c r="D607" s="26">
        <v>593</v>
      </c>
      <c r="E607">
        <v>1</v>
      </c>
      <c r="G607" s="34">
        <v>15715941</v>
      </c>
      <c r="H607" s="1">
        <v>1</v>
      </c>
      <c r="J607" s="26" t="s">
        <v>188</v>
      </c>
      <c r="K607">
        <v>1</v>
      </c>
      <c r="AB607" s="35">
        <v>167878.5</v>
      </c>
      <c r="AC607" s="27">
        <v>1</v>
      </c>
      <c r="AN607" s="26">
        <v>117356.14</v>
      </c>
      <c r="AO607">
        <v>1</v>
      </c>
    </row>
    <row r="608" spans="4:41" x14ac:dyDescent="0.2">
      <c r="D608" s="26">
        <v>594</v>
      </c>
      <c r="E608">
        <v>1</v>
      </c>
      <c r="G608" s="34">
        <v>15715951</v>
      </c>
      <c r="H608" s="1">
        <v>1</v>
      </c>
      <c r="J608" s="26" t="s">
        <v>323</v>
      </c>
      <c r="K608">
        <v>1</v>
      </c>
      <c r="AB608" s="35">
        <v>167997.6</v>
      </c>
      <c r="AC608" s="27">
        <v>1</v>
      </c>
      <c r="AN608" s="26">
        <v>117431.1</v>
      </c>
      <c r="AO608">
        <v>1</v>
      </c>
    </row>
    <row r="609" spans="4:41" x14ac:dyDescent="0.2">
      <c r="D609" s="26">
        <v>595</v>
      </c>
      <c r="E609">
        <v>1</v>
      </c>
      <c r="G609" s="34">
        <v>15716155</v>
      </c>
      <c r="H609" s="1">
        <v>1</v>
      </c>
      <c r="J609" s="26" t="s">
        <v>298</v>
      </c>
      <c r="K609">
        <v>2</v>
      </c>
      <c r="AB609" s="35">
        <v>168190.33</v>
      </c>
      <c r="AC609" s="27">
        <v>1</v>
      </c>
      <c r="AN609" s="26">
        <v>117622.8</v>
      </c>
      <c r="AO609">
        <v>1</v>
      </c>
    </row>
    <row r="610" spans="4:41" x14ac:dyDescent="0.2">
      <c r="D610" s="26">
        <v>596</v>
      </c>
      <c r="E610">
        <v>1</v>
      </c>
      <c r="G610" s="34">
        <v>15716164</v>
      </c>
      <c r="H610" s="1">
        <v>1</v>
      </c>
      <c r="J610" s="26" t="s">
        <v>543</v>
      </c>
      <c r="K610">
        <v>1</v>
      </c>
      <c r="AB610" s="35">
        <v>168197.66</v>
      </c>
      <c r="AC610" s="27">
        <v>1</v>
      </c>
      <c r="AN610" s="26">
        <v>117704.65</v>
      </c>
      <c r="AO610">
        <v>1</v>
      </c>
    </row>
    <row r="611" spans="4:41" x14ac:dyDescent="0.2">
      <c r="D611" s="26">
        <v>597</v>
      </c>
      <c r="E611">
        <v>1</v>
      </c>
      <c r="G611" s="34">
        <v>15716186</v>
      </c>
      <c r="H611" s="1">
        <v>1</v>
      </c>
      <c r="J611" s="26" t="s">
        <v>406</v>
      </c>
      <c r="K611">
        <v>1</v>
      </c>
      <c r="AB611" s="35">
        <v>168286.81</v>
      </c>
      <c r="AC611" s="27">
        <v>1</v>
      </c>
      <c r="AN611" s="26">
        <v>117834.91</v>
      </c>
      <c r="AO611">
        <v>1</v>
      </c>
    </row>
    <row r="612" spans="4:41" x14ac:dyDescent="0.2">
      <c r="D612" s="26">
        <v>598</v>
      </c>
      <c r="E612">
        <v>1</v>
      </c>
      <c r="G612" s="34">
        <v>15716334</v>
      </c>
      <c r="H612" s="1">
        <v>1</v>
      </c>
      <c r="J612" s="26" t="s">
        <v>202</v>
      </c>
      <c r="K612">
        <v>1</v>
      </c>
      <c r="AB612" s="35">
        <v>169089.38</v>
      </c>
      <c r="AC612" s="27">
        <v>1</v>
      </c>
      <c r="AN612" s="26">
        <v>118024.1</v>
      </c>
      <c r="AO612">
        <v>1</v>
      </c>
    </row>
    <row r="613" spans="4:41" x14ac:dyDescent="0.2">
      <c r="D613" s="26">
        <v>599</v>
      </c>
      <c r="E613">
        <v>1</v>
      </c>
      <c r="G613" s="34">
        <v>15716835</v>
      </c>
      <c r="H613" s="1">
        <v>1</v>
      </c>
      <c r="J613" s="26" t="s">
        <v>51</v>
      </c>
      <c r="K613">
        <v>1</v>
      </c>
      <c r="AB613" s="35">
        <v>169312.13</v>
      </c>
      <c r="AC613" s="27">
        <v>1</v>
      </c>
      <c r="AN613" s="26">
        <v>118913.53</v>
      </c>
      <c r="AO613">
        <v>1</v>
      </c>
    </row>
    <row r="614" spans="4:41" x14ac:dyDescent="0.2">
      <c r="D614" s="26">
        <v>600</v>
      </c>
      <c r="E614">
        <v>1</v>
      </c>
      <c r="G614" s="34">
        <v>15717046</v>
      </c>
      <c r="H614" s="1">
        <v>1</v>
      </c>
      <c r="J614" s="26" t="s">
        <v>582</v>
      </c>
      <c r="K614">
        <v>1</v>
      </c>
      <c r="AB614" s="35">
        <v>169399.6</v>
      </c>
      <c r="AC614" s="27">
        <v>1</v>
      </c>
      <c r="AN614" s="26">
        <v>118974.77</v>
      </c>
      <c r="AO614">
        <v>1</v>
      </c>
    </row>
    <row r="615" spans="4:41" x14ac:dyDescent="0.2">
      <c r="D615" s="26">
        <v>601</v>
      </c>
      <c r="E615">
        <v>1</v>
      </c>
      <c r="G615" s="34">
        <v>15717225</v>
      </c>
      <c r="H615" s="1">
        <v>1</v>
      </c>
      <c r="J615" s="26" t="s">
        <v>449</v>
      </c>
      <c r="K615">
        <v>1</v>
      </c>
      <c r="AB615" s="35">
        <v>169462.09</v>
      </c>
      <c r="AC615" s="27">
        <v>1</v>
      </c>
      <c r="AN615" s="26">
        <v>119175.45</v>
      </c>
      <c r="AO615">
        <v>1</v>
      </c>
    </row>
    <row r="616" spans="4:41" x14ac:dyDescent="0.2">
      <c r="D616" s="26">
        <v>602</v>
      </c>
      <c r="E616">
        <v>1</v>
      </c>
      <c r="G616" s="34">
        <v>15717398</v>
      </c>
      <c r="H616" s="1">
        <v>1</v>
      </c>
      <c r="J616" s="26" t="s">
        <v>727</v>
      </c>
      <c r="K616">
        <v>1</v>
      </c>
      <c r="AB616" s="35">
        <v>169824.46</v>
      </c>
      <c r="AC616" s="27">
        <v>1</v>
      </c>
      <c r="AN616" s="26">
        <v>119232.33</v>
      </c>
      <c r="AO616">
        <v>1</v>
      </c>
    </row>
    <row r="617" spans="4:41" x14ac:dyDescent="0.2">
      <c r="D617" s="26">
        <v>603</v>
      </c>
      <c r="E617">
        <v>1</v>
      </c>
      <c r="G617" s="34">
        <v>15717426</v>
      </c>
      <c r="H617" s="1">
        <v>1</v>
      </c>
      <c r="J617" s="26" t="s">
        <v>33</v>
      </c>
      <c r="K617">
        <v>4</v>
      </c>
      <c r="AB617" s="35">
        <v>169831.46</v>
      </c>
      <c r="AC617" s="27">
        <v>1</v>
      </c>
      <c r="AN617" s="26">
        <v>119346.88</v>
      </c>
      <c r="AO617">
        <v>1</v>
      </c>
    </row>
    <row r="618" spans="4:41" x14ac:dyDescent="0.2">
      <c r="D618" s="26">
        <v>604</v>
      </c>
      <c r="E618">
        <v>1</v>
      </c>
      <c r="G618" s="34">
        <v>15718057</v>
      </c>
      <c r="H618" s="1">
        <v>1</v>
      </c>
      <c r="J618" s="26" t="s">
        <v>692</v>
      </c>
      <c r="K618">
        <v>1</v>
      </c>
      <c r="AB618" s="35">
        <v>170061.92</v>
      </c>
      <c r="AC618" s="27">
        <v>1</v>
      </c>
      <c r="AN618" s="26">
        <v>119666</v>
      </c>
      <c r="AO618">
        <v>1</v>
      </c>
    </row>
    <row r="619" spans="4:41" x14ac:dyDescent="0.2">
      <c r="D619" s="26">
        <v>605</v>
      </c>
      <c r="E619">
        <v>1</v>
      </c>
      <c r="G619" s="34">
        <v>15718369</v>
      </c>
      <c r="H619" s="1">
        <v>1</v>
      </c>
      <c r="J619" s="26" t="s">
        <v>435</v>
      </c>
      <c r="K619">
        <v>1</v>
      </c>
      <c r="AB619" s="35">
        <v>170184.99</v>
      </c>
      <c r="AC619" s="27">
        <v>1</v>
      </c>
      <c r="AN619" s="26">
        <v>119708.21</v>
      </c>
      <c r="AO619">
        <v>1</v>
      </c>
    </row>
    <row r="620" spans="4:41" x14ac:dyDescent="0.2">
      <c r="D620" s="26">
        <v>606</v>
      </c>
      <c r="E620">
        <v>1</v>
      </c>
      <c r="G620" s="34">
        <v>15718443</v>
      </c>
      <c r="H620" s="1">
        <v>1</v>
      </c>
      <c r="J620" s="26" t="s">
        <v>324</v>
      </c>
      <c r="K620">
        <v>1</v>
      </c>
      <c r="AB620" s="35">
        <v>170331.37</v>
      </c>
      <c r="AC620" s="27">
        <v>1</v>
      </c>
      <c r="AN620" s="26">
        <v>119899.52</v>
      </c>
      <c r="AO620">
        <v>1</v>
      </c>
    </row>
    <row r="621" spans="4:41" x14ac:dyDescent="0.2">
      <c r="D621" s="26">
        <v>607</v>
      </c>
      <c r="E621">
        <v>1</v>
      </c>
      <c r="G621" s="34">
        <v>15718673</v>
      </c>
      <c r="H621" s="1">
        <v>1</v>
      </c>
      <c r="J621" s="26" t="s">
        <v>232</v>
      </c>
      <c r="K621">
        <v>1</v>
      </c>
      <c r="AB621" s="35">
        <v>170491.84</v>
      </c>
      <c r="AC621" s="27">
        <v>1</v>
      </c>
      <c r="AN621" s="26">
        <v>120284.67</v>
      </c>
      <c r="AO621">
        <v>1</v>
      </c>
    </row>
    <row r="622" spans="4:41" x14ac:dyDescent="0.2">
      <c r="D622" s="26">
        <v>608</v>
      </c>
      <c r="E622">
        <v>1</v>
      </c>
      <c r="G622" s="34">
        <v>15719352</v>
      </c>
      <c r="H622" s="1">
        <v>1</v>
      </c>
      <c r="J622" s="26" t="s">
        <v>285</v>
      </c>
      <c r="K622">
        <v>1</v>
      </c>
      <c r="AB622" s="35">
        <v>170557.91</v>
      </c>
      <c r="AC622" s="27">
        <v>1</v>
      </c>
      <c r="AN622" s="26">
        <v>120415.61</v>
      </c>
      <c r="AO622">
        <v>1</v>
      </c>
    </row>
    <row r="623" spans="4:41" x14ac:dyDescent="0.2">
      <c r="D623" s="26">
        <v>609</v>
      </c>
      <c r="E623">
        <v>1</v>
      </c>
      <c r="G623" s="34">
        <v>15719377</v>
      </c>
      <c r="H623" s="1">
        <v>1</v>
      </c>
      <c r="J623" s="26" t="s">
        <v>107</v>
      </c>
      <c r="K623">
        <v>1</v>
      </c>
      <c r="AB623" s="35">
        <v>170826.55</v>
      </c>
      <c r="AC623" s="27">
        <v>1</v>
      </c>
      <c r="AN623" s="26">
        <v>120540.83</v>
      </c>
      <c r="AO623">
        <v>1</v>
      </c>
    </row>
    <row r="624" spans="4:41" x14ac:dyDescent="0.2">
      <c r="D624" s="26">
        <v>610</v>
      </c>
      <c r="E624">
        <v>1</v>
      </c>
      <c r="G624" s="34">
        <v>15719856</v>
      </c>
      <c r="H624" s="1">
        <v>1</v>
      </c>
      <c r="J624" s="26" t="s">
        <v>609</v>
      </c>
      <c r="K624">
        <v>3</v>
      </c>
      <c r="AB624" s="35">
        <v>170833.46</v>
      </c>
      <c r="AC624" s="27">
        <v>1</v>
      </c>
      <c r="AN624" s="26">
        <v>120657.32</v>
      </c>
      <c r="AO624">
        <v>1</v>
      </c>
    </row>
    <row r="625" spans="4:41" x14ac:dyDescent="0.2">
      <c r="D625" s="26">
        <v>611</v>
      </c>
      <c r="E625">
        <v>1</v>
      </c>
      <c r="G625" s="34">
        <v>15720187</v>
      </c>
      <c r="H625" s="1">
        <v>1</v>
      </c>
      <c r="J625" s="26" t="s">
        <v>690</v>
      </c>
      <c r="K625">
        <v>1</v>
      </c>
      <c r="AB625" s="35">
        <v>171770.55</v>
      </c>
      <c r="AC625" s="27">
        <v>1</v>
      </c>
      <c r="AN625" s="26">
        <v>120834.48</v>
      </c>
      <c r="AO625">
        <v>1</v>
      </c>
    </row>
    <row r="626" spans="4:41" x14ac:dyDescent="0.2">
      <c r="D626" s="26">
        <v>612</v>
      </c>
      <c r="E626">
        <v>1</v>
      </c>
      <c r="G626" s="34">
        <v>15720559</v>
      </c>
      <c r="H626" s="1">
        <v>1</v>
      </c>
      <c r="J626" s="26" t="s">
        <v>627</v>
      </c>
      <c r="K626">
        <v>1</v>
      </c>
      <c r="AB626" s="35">
        <v>172448.77</v>
      </c>
      <c r="AC626" s="27">
        <v>1</v>
      </c>
      <c r="AN626" s="26">
        <v>120906.83</v>
      </c>
      <c r="AO626">
        <v>1</v>
      </c>
    </row>
    <row r="627" spans="4:41" x14ac:dyDescent="0.2">
      <c r="D627" s="26">
        <v>613</v>
      </c>
      <c r="E627">
        <v>1</v>
      </c>
      <c r="G627" s="34">
        <v>15720649</v>
      </c>
      <c r="H627" s="1">
        <v>1</v>
      </c>
      <c r="J627" s="26" t="s">
        <v>720</v>
      </c>
      <c r="K627">
        <v>1</v>
      </c>
      <c r="AB627" s="35">
        <v>173340.83</v>
      </c>
      <c r="AC627" s="27">
        <v>1</v>
      </c>
      <c r="AN627" s="26">
        <v>121210.09</v>
      </c>
      <c r="AO627">
        <v>1</v>
      </c>
    </row>
    <row r="628" spans="4:41" x14ac:dyDescent="0.2">
      <c r="D628" s="26">
        <v>614</v>
      </c>
      <c r="E628">
        <v>1</v>
      </c>
      <c r="G628" s="34">
        <v>15720893</v>
      </c>
      <c r="H628" s="1">
        <v>1</v>
      </c>
      <c r="J628" s="26" t="s">
        <v>174</v>
      </c>
      <c r="K628">
        <v>1</v>
      </c>
      <c r="AB628" s="35">
        <v>174185.98</v>
      </c>
      <c r="AC628" s="27">
        <v>1</v>
      </c>
      <c r="AN628" s="26">
        <v>121277.78</v>
      </c>
      <c r="AO628">
        <v>1</v>
      </c>
    </row>
    <row r="629" spans="4:41" x14ac:dyDescent="0.2">
      <c r="D629" s="26">
        <v>615</v>
      </c>
      <c r="E629">
        <v>1</v>
      </c>
      <c r="G629" s="34">
        <v>15720910</v>
      </c>
      <c r="H629" s="1">
        <v>1</v>
      </c>
      <c r="J629" s="26" t="s">
        <v>219</v>
      </c>
      <c r="K629">
        <v>6</v>
      </c>
      <c r="AB629" s="35">
        <v>174318.13</v>
      </c>
      <c r="AC629" s="27">
        <v>1</v>
      </c>
      <c r="AN629" s="26">
        <v>121409.06</v>
      </c>
      <c r="AO629">
        <v>1</v>
      </c>
    </row>
    <row r="630" spans="4:41" x14ac:dyDescent="0.2">
      <c r="D630" s="26">
        <v>616</v>
      </c>
      <c r="E630">
        <v>1</v>
      </c>
      <c r="G630" s="34">
        <v>15721024</v>
      </c>
      <c r="H630" s="1">
        <v>1</v>
      </c>
      <c r="J630" s="26" t="s">
        <v>331</v>
      </c>
      <c r="K630">
        <v>2</v>
      </c>
      <c r="AB630" s="35">
        <v>174790.15</v>
      </c>
      <c r="AC630" s="27">
        <v>1</v>
      </c>
      <c r="AN630" s="26">
        <v>121542.29</v>
      </c>
      <c r="AO630">
        <v>1</v>
      </c>
    </row>
    <row r="631" spans="4:41" x14ac:dyDescent="0.2">
      <c r="D631" s="26">
        <v>617</v>
      </c>
      <c r="E631">
        <v>1</v>
      </c>
      <c r="G631" s="34">
        <v>15721181</v>
      </c>
      <c r="H631" s="1">
        <v>1</v>
      </c>
      <c r="J631" s="26" t="s">
        <v>743</v>
      </c>
      <c r="K631">
        <v>1</v>
      </c>
      <c r="AB631" s="35">
        <v>174912.72</v>
      </c>
      <c r="AC631" s="27">
        <v>1</v>
      </c>
      <c r="AN631" s="26">
        <v>121562.33</v>
      </c>
      <c r="AO631">
        <v>1</v>
      </c>
    </row>
    <row r="632" spans="4:41" x14ac:dyDescent="0.2">
      <c r="D632" s="26">
        <v>618</v>
      </c>
      <c r="E632">
        <v>1</v>
      </c>
      <c r="G632" s="34">
        <v>15721658</v>
      </c>
      <c r="H632" s="1">
        <v>1</v>
      </c>
      <c r="J632" s="26" t="s">
        <v>299</v>
      </c>
      <c r="K632">
        <v>1</v>
      </c>
      <c r="AB632" s="35">
        <v>174937.64</v>
      </c>
      <c r="AC632" s="27">
        <v>1</v>
      </c>
      <c r="AN632" s="26">
        <v>121751.03999999999</v>
      </c>
      <c r="AO632">
        <v>1</v>
      </c>
    </row>
    <row r="633" spans="4:41" x14ac:dyDescent="0.2">
      <c r="D633" s="26">
        <v>619</v>
      </c>
      <c r="E633">
        <v>1</v>
      </c>
      <c r="G633" s="34">
        <v>15721935</v>
      </c>
      <c r="H633" s="1">
        <v>1</v>
      </c>
      <c r="J633" s="26" t="s">
        <v>695</v>
      </c>
      <c r="K633">
        <v>1</v>
      </c>
      <c r="AB633" s="35">
        <v>176099.13</v>
      </c>
      <c r="AC633" s="27">
        <v>1</v>
      </c>
      <c r="AN633" s="26">
        <v>122218.23</v>
      </c>
      <c r="AO633">
        <v>1</v>
      </c>
    </row>
    <row r="634" spans="4:41" x14ac:dyDescent="0.2">
      <c r="D634" s="26">
        <v>620</v>
      </c>
      <c r="E634">
        <v>1</v>
      </c>
      <c r="G634" s="34">
        <v>15722010</v>
      </c>
      <c r="H634" s="1">
        <v>1</v>
      </c>
      <c r="J634" s="26" t="s">
        <v>234</v>
      </c>
      <c r="K634">
        <v>3</v>
      </c>
      <c r="AB634" s="35">
        <v>176273.95</v>
      </c>
      <c r="AC634" s="27">
        <v>1</v>
      </c>
      <c r="AN634" s="26">
        <v>122381.02</v>
      </c>
      <c r="AO634">
        <v>1</v>
      </c>
    </row>
    <row r="635" spans="4:41" x14ac:dyDescent="0.2">
      <c r="D635" s="26">
        <v>621</v>
      </c>
      <c r="E635">
        <v>1</v>
      </c>
      <c r="G635" s="34">
        <v>15722548</v>
      </c>
      <c r="H635" s="1">
        <v>1</v>
      </c>
      <c r="J635" s="26" t="s">
        <v>433</v>
      </c>
      <c r="K635">
        <v>1</v>
      </c>
      <c r="AB635" s="35">
        <v>176666.62</v>
      </c>
      <c r="AC635" s="27">
        <v>1</v>
      </c>
      <c r="AN635" s="26">
        <v>122662.98</v>
      </c>
      <c r="AO635">
        <v>1</v>
      </c>
    </row>
    <row r="636" spans="4:41" x14ac:dyDescent="0.2">
      <c r="D636" s="26">
        <v>622</v>
      </c>
      <c r="E636">
        <v>1</v>
      </c>
      <c r="G636" s="34">
        <v>15723488</v>
      </c>
      <c r="H636" s="1">
        <v>1</v>
      </c>
      <c r="J636" s="26" t="s">
        <v>749</v>
      </c>
      <c r="K636">
        <v>1</v>
      </c>
      <c r="AB636" s="35">
        <v>177619.71</v>
      </c>
      <c r="AC636" s="27">
        <v>1</v>
      </c>
      <c r="AN636" s="26">
        <v>122763.95</v>
      </c>
      <c r="AO636">
        <v>1</v>
      </c>
    </row>
    <row r="637" spans="4:41" x14ac:dyDescent="0.2">
      <c r="D637" s="26">
        <v>623</v>
      </c>
      <c r="E637">
        <v>1</v>
      </c>
      <c r="G637" s="34">
        <v>15723654</v>
      </c>
      <c r="H637" s="1">
        <v>1</v>
      </c>
      <c r="J637" s="26" t="s">
        <v>622</v>
      </c>
      <c r="K637">
        <v>1</v>
      </c>
      <c r="AB637" s="35">
        <v>177640.09</v>
      </c>
      <c r="AC637" s="27">
        <v>1</v>
      </c>
      <c r="AN637" s="26">
        <v>123137.01</v>
      </c>
      <c r="AO637">
        <v>1</v>
      </c>
    </row>
    <row r="638" spans="4:41" x14ac:dyDescent="0.2">
      <c r="D638" s="26">
        <v>624</v>
      </c>
      <c r="E638">
        <v>1</v>
      </c>
      <c r="G638" s="34">
        <v>15723873</v>
      </c>
      <c r="H638" s="1">
        <v>1</v>
      </c>
      <c r="J638" s="26" t="s">
        <v>688</v>
      </c>
      <c r="K638">
        <v>1</v>
      </c>
      <c r="AB638" s="35">
        <v>178718.19</v>
      </c>
      <c r="AC638" s="27">
        <v>1</v>
      </c>
      <c r="AN638" s="26">
        <v>123214.74</v>
      </c>
      <c r="AO638">
        <v>1</v>
      </c>
    </row>
    <row r="639" spans="4:41" x14ac:dyDescent="0.2">
      <c r="D639" s="26">
        <v>625</v>
      </c>
      <c r="E639">
        <v>1</v>
      </c>
      <c r="G639" s="34">
        <v>15723886</v>
      </c>
      <c r="H639" s="1">
        <v>1</v>
      </c>
      <c r="J639" s="26" t="s">
        <v>579</v>
      </c>
      <c r="K639">
        <v>1</v>
      </c>
      <c r="AB639" s="35">
        <v>178820.91</v>
      </c>
      <c r="AC639" s="27">
        <v>1</v>
      </c>
      <c r="AN639" s="26">
        <v>123547.28</v>
      </c>
      <c r="AO639">
        <v>1</v>
      </c>
    </row>
    <row r="640" spans="4:41" x14ac:dyDescent="0.2">
      <c r="D640" s="26">
        <v>626</v>
      </c>
      <c r="E640">
        <v>1</v>
      </c>
      <c r="G640" s="34">
        <v>15724282</v>
      </c>
      <c r="H640" s="1">
        <v>1</v>
      </c>
      <c r="J640" s="26" t="s">
        <v>517</v>
      </c>
      <c r="K640">
        <v>1</v>
      </c>
      <c r="AB640" s="35">
        <v>180075.22</v>
      </c>
      <c r="AC640" s="27">
        <v>1</v>
      </c>
      <c r="AN640" s="26">
        <v>123775.15</v>
      </c>
      <c r="AO640">
        <v>1</v>
      </c>
    </row>
    <row r="641" spans="4:41" x14ac:dyDescent="0.2">
      <c r="D641" s="26">
        <v>627</v>
      </c>
      <c r="E641">
        <v>1</v>
      </c>
      <c r="G641" s="34">
        <v>15724296</v>
      </c>
      <c r="H641" s="1">
        <v>1</v>
      </c>
      <c r="J641" s="26" t="s">
        <v>239</v>
      </c>
      <c r="K641">
        <v>1</v>
      </c>
      <c r="AB641" s="35">
        <v>181461.48</v>
      </c>
      <c r="AC641" s="27">
        <v>1</v>
      </c>
      <c r="AN641" s="26">
        <v>123880.19</v>
      </c>
      <c r="AO641">
        <v>1</v>
      </c>
    </row>
    <row r="642" spans="4:41" x14ac:dyDescent="0.2">
      <c r="D642" s="26">
        <v>628</v>
      </c>
      <c r="E642">
        <v>1</v>
      </c>
      <c r="G642" s="34">
        <v>15724623</v>
      </c>
      <c r="H642" s="1">
        <v>1</v>
      </c>
      <c r="J642" s="26" t="s">
        <v>223</v>
      </c>
      <c r="K642">
        <v>2</v>
      </c>
      <c r="AB642" s="35">
        <v>181656.51</v>
      </c>
      <c r="AC642" s="27">
        <v>1</v>
      </c>
      <c r="AN642" s="26">
        <v>123882.73</v>
      </c>
      <c r="AO642">
        <v>1</v>
      </c>
    </row>
    <row r="643" spans="4:41" x14ac:dyDescent="0.2">
      <c r="D643" s="26">
        <v>629</v>
      </c>
      <c r="E643">
        <v>1</v>
      </c>
      <c r="G643" s="34">
        <v>15724848</v>
      </c>
      <c r="H643" s="1">
        <v>1</v>
      </c>
      <c r="J643" s="26" t="s">
        <v>122</v>
      </c>
      <c r="K643">
        <v>1</v>
      </c>
      <c r="AB643" s="35">
        <v>182123.79</v>
      </c>
      <c r="AC643" s="27">
        <v>1</v>
      </c>
      <c r="AN643" s="26">
        <v>124052.97</v>
      </c>
      <c r="AO643">
        <v>1</v>
      </c>
    </row>
    <row r="644" spans="4:41" x14ac:dyDescent="0.2">
      <c r="D644" s="26">
        <v>630</v>
      </c>
      <c r="E644">
        <v>1</v>
      </c>
      <c r="G644" s="34">
        <v>15724944</v>
      </c>
      <c r="H644" s="1">
        <v>1</v>
      </c>
      <c r="J644" s="26" t="s">
        <v>538</v>
      </c>
      <c r="K644">
        <v>1</v>
      </c>
      <c r="AB644" s="35">
        <v>183102.29</v>
      </c>
      <c r="AC644" s="27">
        <v>1</v>
      </c>
      <c r="AN644" s="26">
        <v>124118.71</v>
      </c>
      <c r="AO644">
        <v>1</v>
      </c>
    </row>
    <row r="645" spans="4:41" x14ac:dyDescent="0.2">
      <c r="D645" s="26">
        <v>631</v>
      </c>
      <c r="E645">
        <v>1</v>
      </c>
      <c r="G645" s="34">
        <v>15725166</v>
      </c>
      <c r="H645" s="1">
        <v>1</v>
      </c>
      <c r="J645" s="26" t="s">
        <v>505</v>
      </c>
      <c r="K645">
        <v>1</v>
      </c>
      <c r="AB645" s="35">
        <v>184686.41</v>
      </c>
      <c r="AC645" s="27">
        <v>1</v>
      </c>
      <c r="AN645" s="26">
        <v>124226.16</v>
      </c>
      <c r="AO645">
        <v>1</v>
      </c>
    </row>
    <row r="646" spans="4:41" x14ac:dyDescent="0.2">
      <c r="D646" s="26">
        <v>632</v>
      </c>
      <c r="E646">
        <v>1</v>
      </c>
      <c r="G646" s="34">
        <v>15725311</v>
      </c>
      <c r="H646" s="1">
        <v>1</v>
      </c>
      <c r="J646" s="26" t="s">
        <v>588</v>
      </c>
      <c r="K646">
        <v>2</v>
      </c>
      <c r="AB646" s="35">
        <v>185173.81</v>
      </c>
      <c r="AC646" s="27">
        <v>1</v>
      </c>
      <c r="AN646" s="26">
        <v>124341.49</v>
      </c>
      <c r="AO646">
        <v>1</v>
      </c>
    </row>
    <row r="647" spans="4:41" x14ac:dyDescent="0.2">
      <c r="D647" s="26">
        <v>633</v>
      </c>
      <c r="E647">
        <v>1</v>
      </c>
      <c r="G647" s="34">
        <v>15725511</v>
      </c>
      <c r="H647" s="1">
        <v>1</v>
      </c>
      <c r="J647" s="26" t="s">
        <v>473</v>
      </c>
      <c r="K647">
        <v>1</v>
      </c>
      <c r="AB647" s="35">
        <v>186796.37</v>
      </c>
      <c r="AC647" s="27">
        <v>1</v>
      </c>
      <c r="AN647" s="26">
        <v>124411.08</v>
      </c>
      <c r="AO647">
        <v>1</v>
      </c>
    </row>
    <row r="648" spans="4:41" x14ac:dyDescent="0.2">
      <c r="D648" s="26">
        <v>634</v>
      </c>
      <c r="E648">
        <v>1</v>
      </c>
      <c r="G648" s="34">
        <v>15725679</v>
      </c>
      <c r="H648" s="1">
        <v>1</v>
      </c>
      <c r="J648" s="26" t="s">
        <v>700</v>
      </c>
      <c r="K648">
        <v>1</v>
      </c>
      <c r="AB648" s="35">
        <v>187530.66</v>
      </c>
      <c r="AC648" s="27">
        <v>1</v>
      </c>
      <c r="AN648" s="26">
        <v>124508.29</v>
      </c>
      <c r="AO648">
        <v>1</v>
      </c>
    </row>
    <row r="649" spans="4:41" x14ac:dyDescent="0.2">
      <c r="D649" s="26">
        <v>635</v>
      </c>
      <c r="E649">
        <v>1</v>
      </c>
      <c r="G649" s="34">
        <v>15725737</v>
      </c>
      <c r="H649" s="1">
        <v>1</v>
      </c>
      <c r="J649" s="26" t="s">
        <v>340</v>
      </c>
      <c r="K649">
        <v>1</v>
      </c>
      <c r="AB649" s="35">
        <v>187841.99</v>
      </c>
      <c r="AC649" s="27">
        <v>1</v>
      </c>
      <c r="AN649" s="26">
        <v>124694.99</v>
      </c>
      <c r="AO649">
        <v>1</v>
      </c>
    </row>
    <row r="650" spans="4:41" x14ac:dyDescent="0.2">
      <c r="D650" s="26">
        <v>636</v>
      </c>
      <c r="E650">
        <v>1</v>
      </c>
      <c r="G650" s="34">
        <v>15725811</v>
      </c>
      <c r="H650" s="1">
        <v>1</v>
      </c>
      <c r="J650" s="26" t="s">
        <v>394</v>
      </c>
      <c r="K650">
        <v>1</v>
      </c>
      <c r="AB650" s="35">
        <v>190227.46</v>
      </c>
      <c r="AC650" s="27">
        <v>1</v>
      </c>
      <c r="AN650" s="26">
        <v>125010.24000000001</v>
      </c>
      <c r="AO650">
        <v>1</v>
      </c>
    </row>
    <row r="651" spans="4:41" x14ac:dyDescent="0.2">
      <c r="D651" s="26">
        <v>637</v>
      </c>
      <c r="E651">
        <v>1</v>
      </c>
      <c r="G651" s="34">
        <v>15726032</v>
      </c>
      <c r="H651" s="1">
        <v>1</v>
      </c>
      <c r="J651" s="26" t="s">
        <v>237</v>
      </c>
      <c r="K651">
        <v>1</v>
      </c>
      <c r="AB651" s="35">
        <v>190479.48</v>
      </c>
      <c r="AC651" s="27">
        <v>1</v>
      </c>
      <c r="AN651" s="26">
        <v>125305.34</v>
      </c>
      <c r="AO651">
        <v>1</v>
      </c>
    </row>
    <row r="652" spans="4:41" x14ac:dyDescent="0.2">
      <c r="D652" s="26">
        <v>638</v>
      </c>
      <c r="E652">
        <v>1</v>
      </c>
      <c r="G652" s="34">
        <v>15726234</v>
      </c>
      <c r="H652" s="1">
        <v>1</v>
      </c>
      <c r="J652" s="26" t="s">
        <v>125</v>
      </c>
      <c r="K652">
        <v>3</v>
      </c>
      <c r="AB652" s="35">
        <v>192390.52</v>
      </c>
      <c r="AC652" s="27">
        <v>1</v>
      </c>
      <c r="AN652" s="26">
        <v>125381.02</v>
      </c>
      <c r="AO652">
        <v>1</v>
      </c>
    </row>
    <row r="653" spans="4:41" x14ac:dyDescent="0.2">
      <c r="D653" s="26">
        <v>639</v>
      </c>
      <c r="E653">
        <v>1</v>
      </c>
      <c r="G653" s="34">
        <v>15726631</v>
      </c>
      <c r="H653" s="1">
        <v>1</v>
      </c>
      <c r="J653" s="26" t="s">
        <v>192</v>
      </c>
      <c r="K653">
        <v>1</v>
      </c>
      <c r="AB653" s="35">
        <v>193858.2</v>
      </c>
      <c r="AC653" s="27">
        <v>1</v>
      </c>
      <c r="AN653" s="26">
        <v>125518.32</v>
      </c>
      <c r="AO653">
        <v>1</v>
      </c>
    </row>
    <row r="654" spans="4:41" x14ac:dyDescent="0.2">
      <c r="D654" s="26">
        <v>640</v>
      </c>
      <c r="E654">
        <v>1</v>
      </c>
      <c r="G654" s="34">
        <v>15726676</v>
      </c>
      <c r="H654" s="1">
        <v>1</v>
      </c>
      <c r="J654" s="26" t="s">
        <v>77</v>
      </c>
      <c r="K654">
        <v>2</v>
      </c>
      <c r="AB654" s="35">
        <v>197041.8</v>
      </c>
      <c r="AC654" s="27">
        <v>1</v>
      </c>
      <c r="AN654" s="26">
        <v>125696.26</v>
      </c>
      <c r="AO654">
        <v>1</v>
      </c>
    </row>
    <row r="655" spans="4:41" x14ac:dyDescent="0.2">
      <c r="D655" s="26">
        <v>641</v>
      </c>
      <c r="E655">
        <v>1</v>
      </c>
      <c r="G655" s="34">
        <v>15726931</v>
      </c>
      <c r="H655" s="1">
        <v>1</v>
      </c>
      <c r="J655" s="26" t="s">
        <v>309</v>
      </c>
      <c r="K655">
        <v>1</v>
      </c>
      <c r="AB655" s="35">
        <v>209767.31</v>
      </c>
      <c r="AC655" s="27">
        <v>1</v>
      </c>
      <c r="AN655" s="26">
        <v>125777.28</v>
      </c>
      <c r="AO655">
        <v>1</v>
      </c>
    </row>
    <row r="656" spans="4:41" x14ac:dyDescent="0.2">
      <c r="D656" s="26">
        <v>642</v>
      </c>
      <c r="E656">
        <v>1</v>
      </c>
      <c r="G656" s="34">
        <v>15727299</v>
      </c>
      <c r="H656" s="1">
        <v>1</v>
      </c>
      <c r="J656" s="26" t="s">
        <v>213</v>
      </c>
      <c r="K656">
        <v>3</v>
      </c>
      <c r="AB656" s="35">
        <v>211774.31</v>
      </c>
      <c r="AC656" s="27">
        <v>1</v>
      </c>
      <c r="AN656" s="26">
        <v>126143.23</v>
      </c>
      <c r="AO656">
        <v>1</v>
      </c>
    </row>
    <row r="657" spans="4:41" x14ac:dyDescent="0.2">
      <c r="D657" s="26">
        <v>643</v>
      </c>
      <c r="E657">
        <v>1</v>
      </c>
      <c r="G657" s="34">
        <v>15727556</v>
      </c>
      <c r="H657" s="1">
        <v>1</v>
      </c>
      <c r="J657" s="26" t="s">
        <v>602</v>
      </c>
      <c r="K657">
        <v>2</v>
      </c>
      <c r="AB657" s="35">
        <v>213146.2</v>
      </c>
      <c r="AC657" s="27">
        <v>1</v>
      </c>
      <c r="AN657" s="26">
        <v>126213.84</v>
      </c>
      <c r="AO657">
        <v>1</v>
      </c>
    </row>
    <row r="658" spans="4:41" x14ac:dyDescent="0.2">
      <c r="D658" s="26">
        <v>644</v>
      </c>
      <c r="E658">
        <v>1</v>
      </c>
      <c r="G658" s="34">
        <v>15727688</v>
      </c>
      <c r="H658" s="1">
        <v>1</v>
      </c>
      <c r="J658" s="26" t="s">
        <v>642</v>
      </c>
      <c r="K658">
        <v>1</v>
      </c>
      <c r="AB658" s="35" t="s">
        <v>783</v>
      </c>
      <c r="AC658" s="27">
        <v>991</v>
      </c>
      <c r="AN658" s="26">
        <v>126355.8</v>
      </c>
      <c r="AO658">
        <v>1</v>
      </c>
    </row>
    <row r="659" spans="4:41" x14ac:dyDescent="0.2">
      <c r="D659" s="26">
        <v>645</v>
      </c>
      <c r="E659">
        <v>1</v>
      </c>
      <c r="G659" s="34">
        <v>15727829</v>
      </c>
      <c r="H659" s="1">
        <v>1</v>
      </c>
      <c r="J659" s="26" t="s">
        <v>175</v>
      </c>
      <c r="K659">
        <v>1</v>
      </c>
      <c r="AN659" s="26">
        <v>126471.13</v>
      </c>
      <c r="AO659">
        <v>1</v>
      </c>
    </row>
    <row r="660" spans="4:41" x14ac:dyDescent="0.2">
      <c r="D660" s="26">
        <v>646</v>
      </c>
      <c r="E660">
        <v>1</v>
      </c>
      <c r="G660" s="34">
        <v>15727868</v>
      </c>
      <c r="H660" s="1">
        <v>1</v>
      </c>
      <c r="J660" s="26" t="s">
        <v>173</v>
      </c>
      <c r="K660">
        <v>1</v>
      </c>
      <c r="AN660" s="26">
        <v>126494.82</v>
      </c>
      <c r="AO660">
        <v>1</v>
      </c>
    </row>
    <row r="661" spans="4:41" x14ac:dyDescent="0.2">
      <c r="D661" s="26">
        <v>647</v>
      </c>
      <c r="E661">
        <v>1</v>
      </c>
      <c r="G661" s="34">
        <v>15727915</v>
      </c>
      <c r="H661" s="1">
        <v>1</v>
      </c>
      <c r="J661" s="26" t="s">
        <v>156</v>
      </c>
      <c r="K661">
        <v>1</v>
      </c>
      <c r="AN661" s="26">
        <v>126517.46</v>
      </c>
      <c r="AO661">
        <v>1</v>
      </c>
    </row>
    <row r="662" spans="4:41" x14ac:dyDescent="0.2">
      <c r="D662" s="26">
        <v>648</v>
      </c>
      <c r="E662">
        <v>1</v>
      </c>
      <c r="G662" s="34">
        <v>15728505</v>
      </c>
      <c r="H662" s="1">
        <v>1</v>
      </c>
      <c r="J662" s="26" t="s">
        <v>410</v>
      </c>
      <c r="K662">
        <v>1</v>
      </c>
      <c r="AN662" s="26">
        <v>126644.98</v>
      </c>
      <c r="AO662">
        <v>1</v>
      </c>
    </row>
    <row r="663" spans="4:41" x14ac:dyDescent="0.2">
      <c r="D663" s="26">
        <v>649</v>
      </c>
      <c r="E663">
        <v>1</v>
      </c>
      <c r="G663" s="34">
        <v>15728669</v>
      </c>
      <c r="H663" s="1">
        <v>1</v>
      </c>
      <c r="J663" s="26" t="s">
        <v>479</v>
      </c>
      <c r="K663">
        <v>1</v>
      </c>
      <c r="AN663" s="26">
        <v>126952.5</v>
      </c>
      <c r="AO663">
        <v>1</v>
      </c>
    </row>
    <row r="664" spans="4:41" x14ac:dyDescent="0.2">
      <c r="D664" s="26">
        <v>650</v>
      </c>
      <c r="E664">
        <v>1</v>
      </c>
      <c r="G664" s="34">
        <v>15728693</v>
      </c>
      <c r="H664" s="1">
        <v>1</v>
      </c>
      <c r="J664" s="26" t="s">
        <v>710</v>
      </c>
      <c r="K664">
        <v>1</v>
      </c>
      <c r="AN664" s="26">
        <v>127059.04</v>
      </c>
      <c r="AO664">
        <v>1</v>
      </c>
    </row>
    <row r="665" spans="4:41" x14ac:dyDescent="0.2">
      <c r="D665" s="26">
        <v>651</v>
      </c>
      <c r="E665">
        <v>1</v>
      </c>
      <c r="G665" s="34">
        <v>15729362</v>
      </c>
      <c r="H665" s="1">
        <v>1</v>
      </c>
      <c r="J665" s="26" t="s">
        <v>128</v>
      </c>
      <c r="K665">
        <v>1</v>
      </c>
      <c r="AN665" s="26">
        <v>127166.49</v>
      </c>
      <c r="AO665">
        <v>1</v>
      </c>
    </row>
    <row r="666" spans="4:41" x14ac:dyDescent="0.2">
      <c r="D666" s="26">
        <v>652</v>
      </c>
      <c r="E666">
        <v>1</v>
      </c>
      <c r="G666" s="34">
        <v>15729599</v>
      </c>
      <c r="H666" s="1">
        <v>1</v>
      </c>
      <c r="J666" s="26" t="s">
        <v>717</v>
      </c>
      <c r="K666">
        <v>1</v>
      </c>
      <c r="AN666" s="26">
        <v>127569.8</v>
      </c>
      <c r="AO666">
        <v>1</v>
      </c>
    </row>
    <row r="667" spans="4:41" x14ac:dyDescent="0.2">
      <c r="D667" s="26">
        <v>653</v>
      </c>
      <c r="E667">
        <v>1</v>
      </c>
      <c r="G667" s="34">
        <v>15730059</v>
      </c>
      <c r="H667" s="1">
        <v>1</v>
      </c>
      <c r="J667" s="26" t="s">
        <v>153</v>
      </c>
      <c r="K667">
        <v>3</v>
      </c>
      <c r="AN667" s="26">
        <v>127587.22</v>
      </c>
      <c r="AO667">
        <v>1</v>
      </c>
    </row>
    <row r="668" spans="4:41" x14ac:dyDescent="0.2">
      <c r="D668" s="26">
        <v>654</v>
      </c>
      <c r="E668">
        <v>1</v>
      </c>
      <c r="G668" s="34">
        <v>15730076</v>
      </c>
      <c r="H668" s="1">
        <v>1</v>
      </c>
      <c r="J668" s="26" t="s">
        <v>182</v>
      </c>
      <c r="K668">
        <v>2</v>
      </c>
      <c r="AN668" s="26">
        <v>127951.81</v>
      </c>
      <c r="AO668">
        <v>1</v>
      </c>
    </row>
    <row r="669" spans="4:41" x14ac:dyDescent="0.2">
      <c r="D669" s="26">
        <v>655</v>
      </c>
      <c r="E669">
        <v>1</v>
      </c>
      <c r="G669" s="34">
        <v>15730447</v>
      </c>
      <c r="H669" s="1">
        <v>1</v>
      </c>
      <c r="J669" s="26" t="s">
        <v>408</v>
      </c>
      <c r="K669">
        <v>1</v>
      </c>
      <c r="AN669" s="26">
        <v>128077.8</v>
      </c>
      <c r="AO669">
        <v>1</v>
      </c>
    </row>
    <row r="670" spans="4:41" x14ac:dyDescent="0.2">
      <c r="D670" s="26">
        <v>656</v>
      </c>
      <c r="E670">
        <v>1</v>
      </c>
      <c r="G670" s="34">
        <v>15730460</v>
      </c>
      <c r="H670" s="1">
        <v>1</v>
      </c>
      <c r="J670" s="26" t="s">
        <v>271</v>
      </c>
      <c r="K670">
        <v>2</v>
      </c>
      <c r="AN670" s="26">
        <v>128123.66</v>
      </c>
      <c r="AO670">
        <v>1</v>
      </c>
    </row>
    <row r="671" spans="4:41" x14ac:dyDescent="0.2">
      <c r="D671" s="26">
        <v>657</v>
      </c>
      <c r="E671">
        <v>1</v>
      </c>
      <c r="G671" s="34">
        <v>15730830</v>
      </c>
      <c r="H671" s="1">
        <v>1</v>
      </c>
      <c r="J671" s="26" t="s">
        <v>581</v>
      </c>
      <c r="K671">
        <v>1</v>
      </c>
      <c r="AN671" s="26">
        <v>128373.88</v>
      </c>
      <c r="AO671">
        <v>1</v>
      </c>
    </row>
    <row r="672" spans="4:41" x14ac:dyDescent="0.2">
      <c r="D672" s="26">
        <v>658</v>
      </c>
      <c r="E672">
        <v>1</v>
      </c>
      <c r="G672" s="34">
        <v>15731511</v>
      </c>
      <c r="H672" s="1">
        <v>1</v>
      </c>
      <c r="J672" s="26" t="s">
        <v>172</v>
      </c>
      <c r="K672">
        <v>1</v>
      </c>
      <c r="AN672" s="26">
        <v>128643.35</v>
      </c>
      <c r="AO672">
        <v>1</v>
      </c>
    </row>
    <row r="673" spans="4:41" x14ac:dyDescent="0.2">
      <c r="D673" s="26">
        <v>659</v>
      </c>
      <c r="E673">
        <v>1</v>
      </c>
      <c r="G673" s="34">
        <v>15731522</v>
      </c>
      <c r="H673" s="1">
        <v>1</v>
      </c>
      <c r="J673" s="26" t="s">
        <v>662</v>
      </c>
      <c r="K673">
        <v>1</v>
      </c>
      <c r="AN673" s="26">
        <v>128702.1</v>
      </c>
      <c r="AO673">
        <v>1</v>
      </c>
    </row>
    <row r="674" spans="4:41" x14ac:dyDescent="0.2">
      <c r="D674" s="26">
        <v>660</v>
      </c>
      <c r="E674">
        <v>1</v>
      </c>
      <c r="G674" s="34">
        <v>15731744</v>
      </c>
      <c r="H674" s="1">
        <v>1</v>
      </c>
      <c r="J674" s="26" t="s">
        <v>70</v>
      </c>
      <c r="K674">
        <v>3</v>
      </c>
      <c r="AN674" s="26">
        <v>129590.18</v>
      </c>
      <c r="AO674">
        <v>1</v>
      </c>
    </row>
    <row r="675" spans="4:41" x14ac:dyDescent="0.2">
      <c r="D675" s="26">
        <v>661</v>
      </c>
      <c r="E675">
        <v>1</v>
      </c>
      <c r="G675" s="34">
        <v>15731815</v>
      </c>
      <c r="H675" s="1">
        <v>1</v>
      </c>
      <c r="J675" s="26" t="s">
        <v>305</v>
      </c>
      <c r="K675">
        <v>4</v>
      </c>
      <c r="AN675" s="26">
        <v>129826.89</v>
      </c>
      <c r="AO675">
        <v>1</v>
      </c>
    </row>
    <row r="676" spans="4:41" x14ac:dyDescent="0.2">
      <c r="D676" s="26">
        <v>662</v>
      </c>
      <c r="E676">
        <v>1</v>
      </c>
      <c r="G676" s="34">
        <v>15732628</v>
      </c>
      <c r="H676" s="1">
        <v>1</v>
      </c>
      <c r="J676" s="26" t="s">
        <v>482</v>
      </c>
      <c r="K676">
        <v>1</v>
      </c>
      <c r="AN676" s="26">
        <v>129892.93</v>
      </c>
      <c r="AO676">
        <v>1</v>
      </c>
    </row>
    <row r="677" spans="4:41" x14ac:dyDescent="0.2">
      <c r="D677" s="26">
        <v>663</v>
      </c>
      <c r="E677">
        <v>1</v>
      </c>
      <c r="G677" s="34">
        <v>15732674</v>
      </c>
      <c r="H677" s="1">
        <v>1</v>
      </c>
      <c r="J677" s="26" t="s">
        <v>616</v>
      </c>
      <c r="K677">
        <v>2</v>
      </c>
      <c r="AN677" s="26">
        <v>129964.94</v>
      </c>
      <c r="AO677">
        <v>1</v>
      </c>
    </row>
    <row r="678" spans="4:41" x14ac:dyDescent="0.2">
      <c r="D678" s="26">
        <v>664</v>
      </c>
      <c r="E678">
        <v>1</v>
      </c>
      <c r="G678" s="34">
        <v>15732778</v>
      </c>
      <c r="H678" s="1">
        <v>1</v>
      </c>
      <c r="J678" s="26" t="s">
        <v>195</v>
      </c>
      <c r="K678">
        <v>1</v>
      </c>
      <c r="AN678" s="26">
        <v>130486.57</v>
      </c>
      <c r="AO678">
        <v>1</v>
      </c>
    </row>
    <row r="679" spans="4:41" x14ac:dyDescent="0.2">
      <c r="D679" s="26">
        <v>665</v>
      </c>
      <c r="E679">
        <v>1</v>
      </c>
      <c r="G679" s="34">
        <v>15732963</v>
      </c>
      <c r="H679" s="1">
        <v>1</v>
      </c>
      <c r="J679" s="26" t="s">
        <v>75</v>
      </c>
      <c r="K679">
        <v>6</v>
      </c>
      <c r="AN679" s="26">
        <v>130553.47</v>
      </c>
      <c r="AO679">
        <v>1</v>
      </c>
    </row>
    <row r="680" spans="4:41" x14ac:dyDescent="0.2">
      <c r="D680" s="26">
        <v>666</v>
      </c>
      <c r="E680">
        <v>1</v>
      </c>
      <c r="G680" s="34">
        <v>15733114</v>
      </c>
      <c r="H680" s="1">
        <v>1</v>
      </c>
      <c r="J680" s="26" t="s">
        <v>363</v>
      </c>
      <c r="K680">
        <v>1</v>
      </c>
      <c r="AN680" s="26">
        <v>130567.02</v>
      </c>
      <c r="AO680">
        <v>1</v>
      </c>
    </row>
    <row r="681" spans="4:41" x14ac:dyDescent="0.2">
      <c r="D681" s="26">
        <v>667</v>
      </c>
      <c r="E681">
        <v>1</v>
      </c>
      <c r="G681" s="34">
        <v>15733119</v>
      </c>
      <c r="H681" s="1">
        <v>1</v>
      </c>
      <c r="J681" s="26" t="s">
        <v>399</v>
      </c>
      <c r="K681">
        <v>1</v>
      </c>
      <c r="AN681" s="26">
        <v>130590.35</v>
      </c>
      <c r="AO681">
        <v>1</v>
      </c>
    </row>
    <row r="682" spans="4:41" x14ac:dyDescent="0.2">
      <c r="D682" s="26">
        <v>668</v>
      </c>
      <c r="E682">
        <v>1</v>
      </c>
      <c r="G682" s="34">
        <v>15733247</v>
      </c>
      <c r="H682" s="1">
        <v>1</v>
      </c>
      <c r="J682" s="26" t="s">
        <v>64</v>
      </c>
      <c r="K682">
        <v>1</v>
      </c>
      <c r="AN682" s="26">
        <v>130789.6</v>
      </c>
      <c r="AO682">
        <v>1</v>
      </c>
    </row>
    <row r="683" spans="4:41" x14ac:dyDescent="0.2">
      <c r="D683" s="26">
        <v>669</v>
      </c>
      <c r="E683">
        <v>1</v>
      </c>
      <c r="G683" s="34">
        <v>15733616</v>
      </c>
      <c r="H683" s="1">
        <v>1</v>
      </c>
      <c r="J683" s="26" t="s">
        <v>403</v>
      </c>
      <c r="K683">
        <v>1</v>
      </c>
      <c r="AN683" s="26">
        <v>130928.22</v>
      </c>
      <c r="AO683">
        <v>1</v>
      </c>
    </row>
    <row r="684" spans="4:41" x14ac:dyDescent="0.2">
      <c r="D684" s="26">
        <v>670</v>
      </c>
      <c r="E684">
        <v>1</v>
      </c>
      <c r="G684" s="34">
        <v>15733797</v>
      </c>
      <c r="H684" s="1">
        <v>1</v>
      </c>
      <c r="J684" s="26" t="s">
        <v>500</v>
      </c>
      <c r="K684">
        <v>1</v>
      </c>
      <c r="AN684" s="26">
        <v>131043.2</v>
      </c>
      <c r="AO684">
        <v>1</v>
      </c>
    </row>
    <row r="685" spans="4:41" x14ac:dyDescent="0.2">
      <c r="D685" s="26">
        <v>671</v>
      </c>
      <c r="E685">
        <v>1</v>
      </c>
      <c r="G685" s="34">
        <v>15734565</v>
      </c>
      <c r="H685" s="1">
        <v>1</v>
      </c>
      <c r="J685" s="26" t="s">
        <v>438</v>
      </c>
      <c r="K685">
        <v>1</v>
      </c>
      <c r="AN685" s="26">
        <v>131167.98000000001</v>
      </c>
      <c r="AO685">
        <v>1</v>
      </c>
    </row>
    <row r="686" spans="4:41" x14ac:dyDescent="0.2">
      <c r="D686" s="26">
        <v>672</v>
      </c>
      <c r="E686">
        <v>1</v>
      </c>
      <c r="G686" s="34">
        <v>15734674</v>
      </c>
      <c r="H686" s="1">
        <v>1</v>
      </c>
      <c r="J686" s="26" t="s">
        <v>439</v>
      </c>
      <c r="K686">
        <v>1</v>
      </c>
      <c r="AN686" s="26">
        <v>131300.68</v>
      </c>
      <c r="AO686">
        <v>1</v>
      </c>
    </row>
    <row r="687" spans="4:41" x14ac:dyDescent="0.2">
      <c r="D687" s="26">
        <v>673</v>
      </c>
      <c r="E687">
        <v>1</v>
      </c>
      <c r="G687" s="34">
        <v>15734886</v>
      </c>
      <c r="H687" s="1">
        <v>1</v>
      </c>
      <c r="J687" s="26" t="s">
        <v>682</v>
      </c>
      <c r="K687">
        <v>1</v>
      </c>
      <c r="AN687" s="26">
        <v>131372.38</v>
      </c>
      <c r="AO687">
        <v>1</v>
      </c>
    </row>
    <row r="688" spans="4:41" x14ac:dyDescent="0.2">
      <c r="D688" s="26">
        <v>674</v>
      </c>
      <c r="E688">
        <v>1</v>
      </c>
      <c r="G688" s="34">
        <v>15735203</v>
      </c>
      <c r="H688" s="1">
        <v>1</v>
      </c>
      <c r="J688" s="26" t="s">
        <v>395</v>
      </c>
      <c r="K688">
        <v>1</v>
      </c>
      <c r="AN688" s="26">
        <v>131501.72</v>
      </c>
      <c r="AO688">
        <v>1</v>
      </c>
    </row>
    <row r="689" spans="4:41" x14ac:dyDescent="0.2">
      <c r="D689" s="26">
        <v>675</v>
      </c>
      <c r="E689">
        <v>1</v>
      </c>
      <c r="G689" s="34">
        <v>15736008</v>
      </c>
      <c r="H689" s="1">
        <v>1</v>
      </c>
      <c r="J689" s="26" t="s">
        <v>462</v>
      </c>
      <c r="K689">
        <v>1</v>
      </c>
      <c r="AN689" s="26">
        <v>131521.72</v>
      </c>
      <c r="AO689">
        <v>1</v>
      </c>
    </row>
    <row r="690" spans="4:41" x14ac:dyDescent="0.2">
      <c r="D690" s="26">
        <v>676</v>
      </c>
      <c r="E690">
        <v>1</v>
      </c>
      <c r="G690" s="34">
        <v>15736112</v>
      </c>
      <c r="H690" s="1">
        <v>1</v>
      </c>
      <c r="J690" s="26" t="s">
        <v>670</v>
      </c>
      <c r="K690">
        <v>1</v>
      </c>
      <c r="AN690" s="26">
        <v>131953.23000000001</v>
      </c>
      <c r="AO690">
        <v>1</v>
      </c>
    </row>
    <row r="691" spans="4:41" x14ac:dyDescent="0.2">
      <c r="D691" s="26">
        <v>677</v>
      </c>
      <c r="E691">
        <v>1</v>
      </c>
      <c r="G691" s="34">
        <v>15736534</v>
      </c>
      <c r="H691" s="1">
        <v>1</v>
      </c>
      <c r="J691" s="26" t="s">
        <v>400</v>
      </c>
      <c r="K691">
        <v>1</v>
      </c>
      <c r="AN691" s="26">
        <v>132173.31</v>
      </c>
      <c r="AO691">
        <v>1</v>
      </c>
    </row>
    <row r="692" spans="4:41" x14ac:dyDescent="0.2">
      <c r="D692" s="26">
        <v>678</v>
      </c>
      <c r="E692">
        <v>1</v>
      </c>
      <c r="G692" s="34">
        <v>15736601</v>
      </c>
      <c r="H692" s="1">
        <v>1</v>
      </c>
      <c r="J692" s="26" t="s">
        <v>383</v>
      </c>
      <c r="K692">
        <v>1</v>
      </c>
      <c r="AN692" s="26">
        <v>132210.49</v>
      </c>
      <c r="AO692">
        <v>1</v>
      </c>
    </row>
    <row r="693" spans="4:41" x14ac:dyDescent="0.2">
      <c r="D693" s="26">
        <v>679</v>
      </c>
      <c r="E693">
        <v>1</v>
      </c>
      <c r="G693" s="34">
        <v>15736816</v>
      </c>
      <c r="H693" s="1">
        <v>1</v>
      </c>
      <c r="J693" s="26" t="s">
        <v>551</v>
      </c>
      <c r="K693">
        <v>1</v>
      </c>
      <c r="AN693" s="26">
        <v>132298.49</v>
      </c>
      <c r="AO693">
        <v>1</v>
      </c>
    </row>
    <row r="694" spans="4:41" x14ac:dyDescent="0.2">
      <c r="D694" s="26">
        <v>680</v>
      </c>
      <c r="E694">
        <v>1</v>
      </c>
      <c r="G694" s="34">
        <v>15736879</v>
      </c>
      <c r="H694" s="1">
        <v>1</v>
      </c>
      <c r="J694" s="26" t="s">
        <v>151</v>
      </c>
      <c r="K694">
        <v>1</v>
      </c>
      <c r="AN694" s="26">
        <v>133007.34</v>
      </c>
      <c r="AO694">
        <v>1</v>
      </c>
    </row>
    <row r="695" spans="4:41" x14ac:dyDescent="0.2">
      <c r="D695" s="26">
        <v>681</v>
      </c>
      <c r="E695">
        <v>1</v>
      </c>
      <c r="G695" s="34">
        <v>15737051</v>
      </c>
      <c r="H695" s="1">
        <v>1</v>
      </c>
      <c r="J695" s="26" t="s">
        <v>448</v>
      </c>
      <c r="K695">
        <v>1</v>
      </c>
      <c r="AN695" s="26">
        <v>133457.51999999999</v>
      </c>
      <c r="AO695">
        <v>1</v>
      </c>
    </row>
    <row r="696" spans="4:41" x14ac:dyDescent="0.2">
      <c r="D696" s="26">
        <v>682</v>
      </c>
      <c r="E696">
        <v>1</v>
      </c>
      <c r="G696" s="34">
        <v>15737173</v>
      </c>
      <c r="H696" s="1">
        <v>1</v>
      </c>
      <c r="J696" s="26" t="s">
        <v>78</v>
      </c>
      <c r="K696">
        <v>1</v>
      </c>
      <c r="AN696" s="26">
        <v>134132.65</v>
      </c>
      <c r="AO696">
        <v>1</v>
      </c>
    </row>
    <row r="697" spans="4:41" x14ac:dyDescent="0.2">
      <c r="D697" s="26">
        <v>683</v>
      </c>
      <c r="E697">
        <v>1</v>
      </c>
      <c r="G697" s="34">
        <v>15737452</v>
      </c>
      <c r="H697" s="1">
        <v>1</v>
      </c>
      <c r="J697" s="26" t="s">
        <v>633</v>
      </c>
      <c r="K697">
        <v>1</v>
      </c>
      <c r="AN697" s="26">
        <v>134420.75</v>
      </c>
      <c r="AO697">
        <v>1</v>
      </c>
    </row>
    <row r="698" spans="4:41" x14ac:dyDescent="0.2">
      <c r="D698" s="26">
        <v>684</v>
      </c>
      <c r="E698">
        <v>1</v>
      </c>
      <c r="G698" s="34">
        <v>15737741</v>
      </c>
      <c r="H698" s="1">
        <v>1</v>
      </c>
      <c r="J698" s="26" t="s">
        <v>641</v>
      </c>
      <c r="K698">
        <v>1</v>
      </c>
      <c r="AN698" s="26">
        <v>134509.47</v>
      </c>
      <c r="AO698">
        <v>1</v>
      </c>
    </row>
    <row r="699" spans="4:41" x14ac:dyDescent="0.2">
      <c r="D699" s="26">
        <v>685</v>
      </c>
      <c r="E699">
        <v>1</v>
      </c>
      <c r="G699" s="34">
        <v>15737792</v>
      </c>
      <c r="H699" s="1">
        <v>1</v>
      </c>
      <c r="J699" s="26" t="s">
        <v>204</v>
      </c>
      <c r="K699">
        <v>1</v>
      </c>
      <c r="AN699" s="26">
        <v>134589.57999999999</v>
      </c>
      <c r="AO699">
        <v>1</v>
      </c>
    </row>
    <row r="700" spans="4:41" x14ac:dyDescent="0.2">
      <c r="D700" s="26">
        <v>686</v>
      </c>
      <c r="E700">
        <v>1</v>
      </c>
      <c r="G700" s="34">
        <v>15737795</v>
      </c>
      <c r="H700" s="1">
        <v>1</v>
      </c>
      <c r="J700" s="26" t="s">
        <v>578</v>
      </c>
      <c r="K700">
        <v>1</v>
      </c>
      <c r="AN700" s="26">
        <v>134600.94</v>
      </c>
      <c r="AO700">
        <v>1</v>
      </c>
    </row>
    <row r="701" spans="4:41" x14ac:dyDescent="0.2">
      <c r="D701" s="26">
        <v>687</v>
      </c>
      <c r="E701">
        <v>1</v>
      </c>
      <c r="G701" s="34">
        <v>15737888</v>
      </c>
      <c r="H701" s="1">
        <v>1</v>
      </c>
      <c r="J701" s="26" t="s">
        <v>124</v>
      </c>
      <c r="K701">
        <v>1</v>
      </c>
      <c r="AN701" s="26">
        <v>134901.34</v>
      </c>
      <c r="AO701">
        <v>1</v>
      </c>
    </row>
    <row r="702" spans="4:41" x14ac:dyDescent="0.2">
      <c r="D702" s="26">
        <v>688</v>
      </c>
      <c r="E702">
        <v>1</v>
      </c>
      <c r="G702" s="34">
        <v>15738148</v>
      </c>
      <c r="H702" s="1">
        <v>1</v>
      </c>
      <c r="J702" s="26" t="s">
        <v>728</v>
      </c>
      <c r="K702">
        <v>1</v>
      </c>
      <c r="AN702" s="26">
        <v>135180.10999999999</v>
      </c>
      <c r="AO702">
        <v>1</v>
      </c>
    </row>
    <row r="703" spans="4:41" x14ac:dyDescent="0.2">
      <c r="D703" s="26">
        <v>689</v>
      </c>
      <c r="E703">
        <v>1</v>
      </c>
      <c r="G703" s="34">
        <v>15738181</v>
      </c>
      <c r="H703" s="1">
        <v>1</v>
      </c>
      <c r="J703" s="26" t="s">
        <v>93</v>
      </c>
      <c r="K703">
        <v>2</v>
      </c>
      <c r="AN703" s="26">
        <v>135399.21</v>
      </c>
      <c r="AO703">
        <v>1</v>
      </c>
    </row>
    <row r="704" spans="4:41" x14ac:dyDescent="0.2">
      <c r="D704" s="26">
        <v>690</v>
      </c>
      <c r="E704">
        <v>1</v>
      </c>
      <c r="G704" s="34">
        <v>15738191</v>
      </c>
      <c r="H704" s="1">
        <v>1</v>
      </c>
      <c r="J704" s="26" t="s">
        <v>263</v>
      </c>
      <c r="K704">
        <v>1</v>
      </c>
      <c r="AN704" s="26">
        <v>135482.26</v>
      </c>
      <c r="AO704">
        <v>1</v>
      </c>
    </row>
    <row r="705" spans="4:41" x14ac:dyDescent="0.2">
      <c r="D705" s="26">
        <v>691</v>
      </c>
      <c r="E705">
        <v>1</v>
      </c>
      <c r="G705" s="34">
        <v>15738721</v>
      </c>
      <c r="H705" s="1">
        <v>1</v>
      </c>
      <c r="J705" s="26" t="s">
        <v>278</v>
      </c>
      <c r="K705">
        <v>1</v>
      </c>
      <c r="AN705" s="26">
        <v>135925.72</v>
      </c>
      <c r="AO705">
        <v>1</v>
      </c>
    </row>
    <row r="706" spans="4:41" x14ac:dyDescent="0.2">
      <c r="D706" s="26">
        <v>692</v>
      </c>
      <c r="E706">
        <v>1</v>
      </c>
      <c r="G706" s="34">
        <v>15738751</v>
      </c>
      <c r="H706" s="1">
        <v>1</v>
      </c>
      <c r="J706" s="26" t="s">
        <v>458</v>
      </c>
      <c r="K706">
        <v>1</v>
      </c>
      <c r="AN706" s="26">
        <v>136050.44</v>
      </c>
      <c r="AO706">
        <v>1</v>
      </c>
    </row>
    <row r="707" spans="4:41" x14ac:dyDescent="0.2">
      <c r="D707" s="26">
        <v>693</v>
      </c>
      <c r="E707">
        <v>1</v>
      </c>
      <c r="G707" s="34">
        <v>15739438</v>
      </c>
      <c r="H707" s="1">
        <v>1</v>
      </c>
      <c r="J707" s="26" t="s">
        <v>673</v>
      </c>
      <c r="K707">
        <v>1</v>
      </c>
      <c r="AN707" s="26">
        <v>136129.49</v>
      </c>
      <c r="AO707">
        <v>1</v>
      </c>
    </row>
    <row r="708" spans="4:41" x14ac:dyDescent="0.2">
      <c r="D708" s="26">
        <v>694</v>
      </c>
      <c r="E708">
        <v>1</v>
      </c>
      <c r="G708" s="34">
        <v>15739803</v>
      </c>
      <c r="H708" s="1">
        <v>1</v>
      </c>
      <c r="J708" s="26" t="s">
        <v>568</v>
      </c>
      <c r="K708">
        <v>1</v>
      </c>
      <c r="AN708" s="26">
        <v>136259.65</v>
      </c>
      <c r="AO708">
        <v>1</v>
      </c>
    </row>
    <row r="709" spans="4:41" x14ac:dyDescent="0.2">
      <c r="D709" s="26">
        <v>695</v>
      </c>
      <c r="E709">
        <v>1</v>
      </c>
      <c r="G709" s="34">
        <v>15740404</v>
      </c>
      <c r="H709" s="1">
        <v>1</v>
      </c>
      <c r="J709" s="26" t="s">
        <v>55</v>
      </c>
      <c r="K709">
        <v>2</v>
      </c>
      <c r="AN709" s="26">
        <v>136458.19</v>
      </c>
      <c r="AO709">
        <v>1</v>
      </c>
    </row>
    <row r="710" spans="4:41" x14ac:dyDescent="0.2">
      <c r="D710" s="26">
        <v>696</v>
      </c>
      <c r="E710">
        <v>1</v>
      </c>
      <c r="G710" s="34">
        <v>15740476</v>
      </c>
      <c r="H710" s="1">
        <v>1</v>
      </c>
      <c r="J710" s="26" t="s">
        <v>452</v>
      </c>
      <c r="K710">
        <v>1</v>
      </c>
      <c r="AN710" s="26">
        <v>136886.85999999999</v>
      </c>
      <c r="AO710">
        <v>1</v>
      </c>
    </row>
    <row r="711" spans="4:41" x14ac:dyDescent="0.2">
      <c r="D711" s="26">
        <v>697</v>
      </c>
      <c r="E711">
        <v>1</v>
      </c>
      <c r="G711" s="34">
        <v>15740900</v>
      </c>
      <c r="H711" s="1">
        <v>1</v>
      </c>
      <c r="J711" s="26" t="s">
        <v>171</v>
      </c>
      <c r="K711">
        <v>3</v>
      </c>
      <c r="AN711" s="26">
        <v>137254.54999999999</v>
      </c>
      <c r="AO711">
        <v>1</v>
      </c>
    </row>
    <row r="712" spans="4:41" x14ac:dyDescent="0.2">
      <c r="D712" s="26">
        <v>698</v>
      </c>
      <c r="E712">
        <v>1</v>
      </c>
      <c r="G712" s="34">
        <v>15741336</v>
      </c>
      <c r="H712" s="1">
        <v>1</v>
      </c>
      <c r="J712" s="26" t="s">
        <v>131</v>
      </c>
      <c r="K712">
        <v>3</v>
      </c>
      <c r="AN712" s="26">
        <v>137316.32</v>
      </c>
      <c r="AO712">
        <v>1</v>
      </c>
    </row>
    <row r="713" spans="4:41" x14ac:dyDescent="0.2">
      <c r="D713" s="26">
        <v>699</v>
      </c>
      <c r="E713">
        <v>1</v>
      </c>
      <c r="G713" s="34">
        <v>15742358</v>
      </c>
      <c r="H713" s="1">
        <v>1</v>
      </c>
      <c r="J713" s="26" t="s">
        <v>475</v>
      </c>
      <c r="K713">
        <v>1</v>
      </c>
      <c r="AN713" s="26">
        <v>137537.22</v>
      </c>
      <c r="AO713">
        <v>1</v>
      </c>
    </row>
    <row r="714" spans="4:41" x14ac:dyDescent="0.2">
      <c r="D714" s="26">
        <v>700</v>
      </c>
      <c r="E714">
        <v>1</v>
      </c>
      <c r="G714" s="34">
        <v>15742668</v>
      </c>
      <c r="H714" s="1">
        <v>1</v>
      </c>
      <c r="J714" s="26" t="s">
        <v>557</v>
      </c>
      <c r="K714">
        <v>1</v>
      </c>
      <c r="AN714" s="26">
        <v>138275.01</v>
      </c>
      <c r="AO714">
        <v>1</v>
      </c>
    </row>
    <row r="715" spans="4:41" x14ac:dyDescent="0.2">
      <c r="D715" s="26">
        <v>701</v>
      </c>
      <c r="E715">
        <v>1</v>
      </c>
      <c r="G715" s="34">
        <v>15743007</v>
      </c>
      <c r="H715" s="1">
        <v>1</v>
      </c>
      <c r="J715" s="26" t="s">
        <v>333</v>
      </c>
      <c r="K715">
        <v>1</v>
      </c>
      <c r="AN715" s="26">
        <v>138490.03</v>
      </c>
      <c r="AO715">
        <v>1</v>
      </c>
    </row>
    <row r="716" spans="4:41" x14ac:dyDescent="0.2">
      <c r="D716" s="26">
        <v>702</v>
      </c>
      <c r="E716">
        <v>1</v>
      </c>
      <c r="G716" s="34">
        <v>15743040</v>
      </c>
      <c r="H716" s="1">
        <v>1</v>
      </c>
      <c r="J716" s="26" t="s">
        <v>430</v>
      </c>
      <c r="K716">
        <v>1</v>
      </c>
      <c r="AN716" s="26">
        <v>138527.56</v>
      </c>
      <c r="AO716">
        <v>1</v>
      </c>
    </row>
    <row r="717" spans="4:41" x14ac:dyDescent="0.2">
      <c r="D717" s="26">
        <v>703</v>
      </c>
      <c r="E717">
        <v>1</v>
      </c>
      <c r="G717" s="34">
        <v>15743192</v>
      </c>
      <c r="H717" s="1">
        <v>1</v>
      </c>
      <c r="J717" s="26" t="s">
        <v>321</v>
      </c>
      <c r="K717">
        <v>1</v>
      </c>
      <c r="AN717" s="26">
        <v>138777</v>
      </c>
      <c r="AO717">
        <v>1</v>
      </c>
    </row>
    <row r="718" spans="4:41" x14ac:dyDescent="0.2">
      <c r="D718" s="26">
        <v>704</v>
      </c>
      <c r="E718">
        <v>1</v>
      </c>
      <c r="G718" s="34">
        <v>15743411</v>
      </c>
      <c r="H718" s="1">
        <v>1</v>
      </c>
      <c r="J718" s="26" t="s">
        <v>353</v>
      </c>
      <c r="K718">
        <v>1</v>
      </c>
      <c r="AN718" s="26">
        <v>138882.98000000001</v>
      </c>
      <c r="AO718">
        <v>1</v>
      </c>
    </row>
    <row r="719" spans="4:41" x14ac:dyDescent="0.2">
      <c r="D719" s="26">
        <v>705</v>
      </c>
      <c r="E719">
        <v>1</v>
      </c>
      <c r="G719" s="34">
        <v>15744398</v>
      </c>
      <c r="H719" s="1">
        <v>1</v>
      </c>
      <c r="J719" s="26" t="s">
        <v>556</v>
      </c>
      <c r="K719">
        <v>1</v>
      </c>
      <c r="AN719" s="26">
        <v>139093.73000000001</v>
      </c>
      <c r="AO719">
        <v>1</v>
      </c>
    </row>
    <row r="720" spans="4:41" x14ac:dyDescent="0.2">
      <c r="D720" s="26">
        <v>706</v>
      </c>
      <c r="E720">
        <v>1</v>
      </c>
      <c r="G720" s="34">
        <v>15744607</v>
      </c>
      <c r="H720" s="1">
        <v>1</v>
      </c>
      <c r="J720" s="26" t="s">
        <v>730</v>
      </c>
      <c r="K720">
        <v>1</v>
      </c>
      <c r="AN720" s="26">
        <v>139161.64000000001</v>
      </c>
      <c r="AO720">
        <v>1</v>
      </c>
    </row>
    <row r="721" spans="4:41" x14ac:dyDescent="0.2">
      <c r="D721" s="26">
        <v>707</v>
      </c>
      <c r="E721">
        <v>1</v>
      </c>
      <c r="G721" s="34">
        <v>15744689</v>
      </c>
      <c r="H721" s="1">
        <v>1</v>
      </c>
      <c r="J721" s="26" t="s">
        <v>247</v>
      </c>
      <c r="K721">
        <v>1</v>
      </c>
      <c r="AN721" s="26">
        <v>139874.43</v>
      </c>
      <c r="AO721">
        <v>1</v>
      </c>
    </row>
    <row r="722" spans="4:41" x14ac:dyDescent="0.2">
      <c r="D722" s="26">
        <v>708</v>
      </c>
      <c r="E722">
        <v>1</v>
      </c>
      <c r="G722" s="34">
        <v>15745012</v>
      </c>
      <c r="H722" s="1">
        <v>1</v>
      </c>
      <c r="J722" s="26" t="s">
        <v>736</v>
      </c>
      <c r="K722">
        <v>1</v>
      </c>
      <c r="AN722" s="26">
        <v>140075.54999999999</v>
      </c>
      <c r="AO722">
        <v>1</v>
      </c>
    </row>
    <row r="723" spans="4:41" x14ac:dyDescent="0.2">
      <c r="D723" s="26">
        <v>709</v>
      </c>
      <c r="E723">
        <v>1</v>
      </c>
      <c r="G723" s="34">
        <v>15745088</v>
      </c>
      <c r="H723" s="1">
        <v>1</v>
      </c>
      <c r="J723" s="26" t="s">
        <v>742</v>
      </c>
      <c r="K723">
        <v>1</v>
      </c>
      <c r="AN723" s="26">
        <v>140134.43</v>
      </c>
      <c r="AO723">
        <v>1</v>
      </c>
    </row>
    <row r="724" spans="4:41" x14ac:dyDescent="0.2">
      <c r="D724" s="26">
        <v>710</v>
      </c>
      <c r="E724">
        <v>1</v>
      </c>
      <c r="G724" s="34">
        <v>15745196</v>
      </c>
      <c r="H724" s="1">
        <v>1</v>
      </c>
      <c r="J724" s="26" t="s">
        <v>170</v>
      </c>
      <c r="K724">
        <v>1</v>
      </c>
      <c r="AN724" s="26">
        <v>140451.51999999999</v>
      </c>
      <c r="AO724">
        <v>1</v>
      </c>
    </row>
    <row r="725" spans="4:41" x14ac:dyDescent="0.2">
      <c r="D725" s="26">
        <v>711</v>
      </c>
      <c r="E725">
        <v>1</v>
      </c>
      <c r="G725" s="34">
        <v>15745295</v>
      </c>
      <c r="H725" s="1">
        <v>1</v>
      </c>
      <c r="J725" s="26" t="s">
        <v>619</v>
      </c>
      <c r="K725">
        <v>2</v>
      </c>
      <c r="AN725" s="26">
        <v>140469.38</v>
      </c>
      <c r="AO725">
        <v>1</v>
      </c>
    </row>
    <row r="726" spans="4:41" x14ac:dyDescent="0.2">
      <c r="D726" s="26">
        <v>712</v>
      </c>
      <c r="E726">
        <v>1</v>
      </c>
      <c r="G726" s="34">
        <v>15745307</v>
      </c>
      <c r="H726" s="1">
        <v>1</v>
      </c>
      <c r="J726" s="26" t="s">
        <v>275</v>
      </c>
      <c r="K726">
        <v>1</v>
      </c>
      <c r="AN726" s="26">
        <v>140676.98000000001</v>
      </c>
      <c r="AO726">
        <v>1</v>
      </c>
    </row>
    <row r="727" spans="4:41" x14ac:dyDescent="0.2">
      <c r="D727" s="26">
        <v>713</v>
      </c>
      <c r="E727">
        <v>1</v>
      </c>
      <c r="G727" s="34">
        <v>15745324</v>
      </c>
      <c r="H727" s="1">
        <v>1</v>
      </c>
      <c r="J727" s="26" t="s">
        <v>709</v>
      </c>
      <c r="K727">
        <v>1</v>
      </c>
      <c r="AN727" s="26">
        <v>140765.57</v>
      </c>
      <c r="AO727">
        <v>1</v>
      </c>
    </row>
    <row r="728" spans="4:41" x14ac:dyDescent="0.2">
      <c r="D728" s="26">
        <v>714</v>
      </c>
      <c r="E728">
        <v>1</v>
      </c>
      <c r="G728" s="34">
        <v>15745354</v>
      </c>
      <c r="H728" s="1">
        <v>1</v>
      </c>
      <c r="J728" s="26" t="s">
        <v>178</v>
      </c>
      <c r="K728">
        <v>2</v>
      </c>
      <c r="AN728" s="26">
        <v>141069.88</v>
      </c>
      <c r="AO728">
        <v>1</v>
      </c>
    </row>
    <row r="729" spans="4:41" x14ac:dyDescent="0.2">
      <c r="D729" s="26">
        <v>715</v>
      </c>
      <c r="E729">
        <v>1</v>
      </c>
      <c r="G729" s="34">
        <v>15745417</v>
      </c>
      <c r="H729" s="1">
        <v>1</v>
      </c>
      <c r="J729" s="26" t="s">
        <v>698</v>
      </c>
      <c r="K729">
        <v>2</v>
      </c>
      <c r="AN729" s="26">
        <v>141075.51</v>
      </c>
      <c r="AO729">
        <v>1</v>
      </c>
    </row>
    <row r="730" spans="4:41" x14ac:dyDescent="0.2">
      <c r="D730" s="26">
        <v>716</v>
      </c>
      <c r="E730">
        <v>1</v>
      </c>
      <c r="G730" s="34">
        <v>15745527</v>
      </c>
      <c r="H730" s="1">
        <v>1</v>
      </c>
      <c r="J730" s="26" t="s">
        <v>134</v>
      </c>
      <c r="K730">
        <v>4</v>
      </c>
      <c r="AN730" s="26">
        <v>141210.5</v>
      </c>
      <c r="AO730">
        <v>1</v>
      </c>
    </row>
    <row r="731" spans="4:41" x14ac:dyDescent="0.2">
      <c r="D731" s="26">
        <v>717</v>
      </c>
      <c r="E731">
        <v>1</v>
      </c>
      <c r="G731" s="34">
        <v>15745621</v>
      </c>
      <c r="H731" s="1">
        <v>1</v>
      </c>
      <c r="J731" s="26" t="s">
        <v>726</v>
      </c>
      <c r="K731">
        <v>2</v>
      </c>
      <c r="AN731" s="26">
        <v>141300.53</v>
      </c>
      <c r="AO731">
        <v>1</v>
      </c>
    </row>
    <row r="732" spans="4:41" x14ac:dyDescent="0.2">
      <c r="D732" s="26">
        <v>718</v>
      </c>
      <c r="E732">
        <v>1</v>
      </c>
      <c r="G732" s="34">
        <v>15745844</v>
      </c>
      <c r="H732" s="1">
        <v>1</v>
      </c>
      <c r="J732" s="26" t="s">
        <v>221</v>
      </c>
      <c r="K732">
        <v>1</v>
      </c>
      <c r="AN732" s="26">
        <v>142033.07</v>
      </c>
      <c r="AO732">
        <v>1</v>
      </c>
    </row>
    <row r="733" spans="4:41" x14ac:dyDescent="0.2">
      <c r="D733" s="26">
        <v>719</v>
      </c>
      <c r="E733">
        <v>1</v>
      </c>
      <c r="G733" s="34">
        <v>15746490</v>
      </c>
      <c r="H733" s="1">
        <v>1</v>
      </c>
      <c r="J733" s="26" t="s">
        <v>253</v>
      </c>
      <c r="K733">
        <v>1</v>
      </c>
      <c r="AN733" s="26">
        <v>142200.15</v>
      </c>
      <c r="AO733">
        <v>1</v>
      </c>
    </row>
    <row r="734" spans="4:41" x14ac:dyDescent="0.2">
      <c r="D734" s="26">
        <v>720</v>
      </c>
      <c r="E734">
        <v>1</v>
      </c>
      <c r="G734" s="34">
        <v>15746726</v>
      </c>
      <c r="H734" s="1">
        <v>1</v>
      </c>
      <c r="J734" s="26" t="s">
        <v>716</v>
      </c>
      <c r="K734">
        <v>1</v>
      </c>
      <c r="AN734" s="26">
        <v>142513.5</v>
      </c>
      <c r="AO734">
        <v>1</v>
      </c>
    </row>
    <row r="735" spans="4:41" x14ac:dyDescent="0.2">
      <c r="D735" s="26">
        <v>721</v>
      </c>
      <c r="E735">
        <v>1</v>
      </c>
      <c r="G735" s="34">
        <v>15746902</v>
      </c>
      <c r="H735" s="1">
        <v>1</v>
      </c>
      <c r="J735" s="26" t="s">
        <v>724</v>
      </c>
      <c r="K735">
        <v>1</v>
      </c>
      <c r="AN735" s="26">
        <v>142548.32999999999</v>
      </c>
      <c r="AO735">
        <v>1</v>
      </c>
    </row>
    <row r="736" spans="4:41" x14ac:dyDescent="0.2">
      <c r="D736" s="26">
        <v>722</v>
      </c>
      <c r="E736">
        <v>1</v>
      </c>
      <c r="G736" s="34">
        <v>15747358</v>
      </c>
      <c r="H736" s="1">
        <v>1</v>
      </c>
      <c r="J736" s="26" t="s">
        <v>43</v>
      </c>
      <c r="K736">
        <v>2</v>
      </c>
      <c r="AN736" s="26">
        <v>142838.64000000001</v>
      </c>
      <c r="AO736">
        <v>1</v>
      </c>
    </row>
    <row r="737" spans="4:41" x14ac:dyDescent="0.2">
      <c r="D737" s="26">
        <v>723</v>
      </c>
      <c r="E737">
        <v>1</v>
      </c>
      <c r="G737" s="34">
        <v>15747542</v>
      </c>
      <c r="H737" s="1">
        <v>1</v>
      </c>
      <c r="J737" s="26" t="s">
        <v>67</v>
      </c>
      <c r="K737">
        <v>3</v>
      </c>
      <c r="AN737" s="26">
        <v>142917.54</v>
      </c>
      <c r="AO737">
        <v>1</v>
      </c>
    </row>
    <row r="738" spans="4:41" x14ac:dyDescent="0.2">
      <c r="D738" s="26">
        <v>724</v>
      </c>
      <c r="E738">
        <v>1</v>
      </c>
      <c r="G738" s="34">
        <v>15747795</v>
      </c>
      <c r="H738" s="1">
        <v>1</v>
      </c>
      <c r="J738" s="26" t="s">
        <v>73</v>
      </c>
      <c r="K738">
        <v>1</v>
      </c>
      <c r="AN738" s="26">
        <v>143635.35999999999</v>
      </c>
      <c r="AO738">
        <v>1</v>
      </c>
    </row>
    <row r="739" spans="4:41" x14ac:dyDescent="0.2">
      <c r="D739" s="26">
        <v>725</v>
      </c>
      <c r="E739">
        <v>1</v>
      </c>
      <c r="G739" s="34">
        <v>15747807</v>
      </c>
      <c r="H739" s="1">
        <v>1</v>
      </c>
      <c r="J739" s="26" t="s">
        <v>181</v>
      </c>
      <c r="K739">
        <v>1</v>
      </c>
      <c r="AN739" s="26">
        <v>143739.29</v>
      </c>
      <c r="AO739">
        <v>1</v>
      </c>
    </row>
    <row r="740" spans="4:41" x14ac:dyDescent="0.2">
      <c r="D740" s="26">
        <v>726</v>
      </c>
      <c r="E740">
        <v>1</v>
      </c>
      <c r="G740" s="34">
        <v>15747867</v>
      </c>
      <c r="H740" s="1">
        <v>1</v>
      </c>
      <c r="J740" s="26" t="s">
        <v>45</v>
      </c>
      <c r="K740">
        <v>3</v>
      </c>
      <c r="AN740" s="26">
        <v>143954.99</v>
      </c>
      <c r="AO740">
        <v>1</v>
      </c>
    </row>
    <row r="741" spans="4:41" x14ac:dyDescent="0.2">
      <c r="D741" s="26">
        <v>727</v>
      </c>
      <c r="E741">
        <v>1</v>
      </c>
      <c r="G741" s="34">
        <v>15747960</v>
      </c>
      <c r="H741" s="1">
        <v>1</v>
      </c>
      <c r="J741" s="26" t="s">
        <v>307</v>
      </c>
      <c r="K741">
        <v>3</v>
      </c>
      <c r="AN741" s="26">
        <v>144183.1</v>
      </c>
      <c r="AO741">
        <v>1</v>
      </c>
    </row>
    <row r="742" spans="4:41" x14ac:dyDescent="0.2">
      <c r="D742" s="26">
        <v>728</v>
      </c>
      <c r="E742">
        <v>1</v>
      </c>
      <c r="G742" s="34">
        <v>15748625</v>
      </c>
      <c r="H742" s="1">
        <v>1</v>
      </c>
      <c r="J742" s="26" t="s">
        <v>114</v>
      </c>
      <c r="K742">
        <v>1</v>
      </c>
      <c r="AN742" s="26">
        <v>144375</v>
      </c>
      <c r="AO742">
        <v>1</v>
      </c>
    </row>
    <row r="743" spans="4:41" x14ac:dyDescent="0.2">
      <c r="D743" s="26">
        <v>729</v>
      </c>
      <c r="E743">
        <v>1</v>
      </c>
      <c r="G743" s="34">
        <v>15748936</v>
      </c>
      <c r="H743" s="1">
        <v>1</v>
      </c>
      <c r="J743" s="26" t="s">
        <v>734</v>
      </c>
      <c r="K743">
        <v>1</v>
      </c>
      <c r="AN743" s="26">
        <v>144517.19</v>
      </c>
      <c r="AO743">
        <v>1</v>
      </c>
    </row>
    <row r="744" spans="4:41" x14ac:dyDescent="0.2">
      <c r="D744" s="26">
        <v>730</v>
      </c>
      <c r="E744">
        <v>1</v>
      </c>
      <c r="G744" s="34">
        <v>15749167</v>
      </c>
      <c r="H744" s="1">
        <v>1</v>
      </c>
      <c r="J744" s="26" t="s">
        <v>325</v>
      </c>
      <c r="K744">
        <v>1</v>
      </c>
      <c r="AN744" s="26">
        <v>144680.18</v>
      </c>
      <c r="AO744">
        <v>1</v>
      </c>
    </row>
    <row r="745" spans="4:41" x14ac:dyDescent="0.2">
      <c r="D745" s="26">
        <v>731</v>
      </c>
      <c r="E745">
        <v>1</v>
      </c>
      <c r="G745" s="34">
        <v>15749851</v>
      </c>
      <c r="H745" s="1">
        <v>1</v>
      </c>
      <c r="J745" s="26" t="s">
        <v>138</v>
      </c>
      <c r="K745">
        <v>2</v>
      </c>
      <c r="AN745" s="26">
        <v>144995.32999999999</v>
      </c>
      <c r="AO745">
        <v>1</v>
      </c>
    </row>
    <row r="746" spans="4:41" x14ac:dyDescent="0.2">
      <c r="D746" s="26">
        <v>732</v>
      </c>
      <c r="E746">
        <v>1</v>
      </c>
      <c r="G746" s="34">
        <v>15750141</v>
      </c>
      <c r="H746" s="1">
        <v>1</v>
      </c>
      <c r="J746" s="26" t="s">
        <v>657</v>
      </c>
      <c r="K746">
        <v>1</v>
      </c>
      <c r="AN746" s="26">
        <v>145111.37</v>
      </c>
      <c r="AO746">
        <v>1</v>
      </c>
    </row>
    <row r="747" spans="4:41" x14ac:dyDescent="0.2">
      <c r="D747" s="26">
        <v>733</v>
      </c>
      <c r="E747">
        <v>1</v>
      </c>
      <c r="G747" s="34">
        <v>15750181</v>
      </c>
      <c r="H747" s="1">
        <v>1</v>
      </c>
      <c r="J747" s="26" t="s">
        <v>704</v>
      </c>
      <c r="K747">
        <v>1</v>
      </c>
      <c r="AN747" s="26">
        <v>145251.35</v>
      </c>
      <c r="AO747">
        <v>1</v>
      </c>
    </row>
    <row r="748" spans="4:41" x14ac:dyDescent="0.2">
      <c r="D748" s="26">
        <v>734</v>
      </c>
      <c r="E748">
        <v>1</v>
      </c>
      <c r="G748" s="34">
        <v>15750658</v>
      </c>
      <c r="H748" s="1">
        <v>1</v>
      </c>
      <c r="J748" s="26" t="s">
        <v>494</v>
      </c>
      <c r="K748">
        <v>1</v>
      </c>
      <c r="AN748" s="26">
        <v>145562.4</v>
      </c>
      <c r="AO748">
        <v>1</v>
      </c>
    </row>
    <row r="749" spans="4:41" x14ac:dyDescent="0.2">
      <c r="D749" s="26">
        <v>735</v>
      </c>
      <c r="E749">
        <v>1</v>
      </c>
      <c r="G749" s="34">
        <v>15750803</v>
      </c>
      <c r="H749" s="1">
        <v>1</v>
      </c>
      <c r="J749" s="26" t="s">
        <v>782</v>
      </c>
      <c r="AN749" s="26">
        <v>145593.85</v>
      </c>
      <c r="AO749">
        <v>1</v>
      </c>
    </row>
    <row r="750" spans="4:41" x14ac:dyDescent="0.2">
      <c r="D750" s="26">
        <v>736</v>
      </c>
      <c r="E750">
        <v>1</v>
      </c>
      <c r="G750" s="34">
        <v>15751208</v>
      </c>
      <c r="H750" s="1">
        <v>1</v>
      </c>
      <c r="J750" s="26" t="s">
        <v>783</v>
      </c>
      <c r="K750">
        <v>990</v>
      </c>
      <c r="AN750" s="26">
        <v>145700.22</v>
      </c>
      <c r="AO750">
        <v>1</v>
      </c>
    </row>
    <row r="751" spans="4:41" x14ac:dyDescent="0.2">
      <c r="D751" s="26">
        <v>737</v>
      </c>
      <c r="E751">
        <v>1</v>
      </c>
      <c r="G751" s="34">
        <v>15751710</v>
      </c>
      <c r="H751" s="1">
        <v>1</v>
      </c>
      <c r="AN751" s="26">
        <v>145704.19</v>
      </c>
      <c r="AO751">
        <v>1</v>
      </c>
    </row>
    <row r="752" spans="4:41" x14ac:dyDescent="0.2">
      <c r="D752" s="26">
        <v>738</v>
      </c>
      <c r="E752">
        <v>1</v>
      </c>
      <c r="G752" s="34">
        <v>15752047</v>
      </c>
      <c r="H752" s="1">
        <v>1</v>
      </c>
      <c r="AN752" s="26">
        <v>145894.9</v>
      </c>
      <c r="AO752">
        <v>1</v>
      </c>
    </row>
    <row r="753" spans="4:41" x14ac:dyDescent="0.2">
      <c r="D753" s="26">
        <v>739</v>
      </c>
      <c r="E753">
        <v>1</v>
      </c>
      <c r="G753" s="34">
        <v>15752081</v>
      </c>
      <c r="H753" s="1">
        <v>1</v>
      </c>
      <c r="AN753" s="26">
        <v>145936.28</v>
      </c>
      <c r="AO753">
        <v>1</v>
      </c>
    </row>
    <row r="754" spans="4:41" x14ac:dyDescent="0.2">
      <c r="D754" s="26">
        <v>740</v>
      </c>
      <c r="E754">
        <v>1</v>
      </c>
      <c r="G754" s="34">
        <v>15752137</v>
      </c>
      <c r="H754" s="1">
        <v>1</v>
      </c>
      <c r="AN754" s="26">
        <v>146041.45000000001</v>
      </c>
      <c r="AO754">
        <v>1</v>
      </c>
    </row>
    <row r="755" spans="4:41" x14ac:dyDescent="0.2">
      <c r="D755" s="26">
        <v>741</v>
      </c>
      <c r="E755">
        <v>1</v>
      </c>
      <c r="G755" s="34">
        <v>15753337</v>
      </c>
      <c r="H755" s="1">
        <v>1</v>
      </c>
      <c r="AN755" s="26">
        <v>146145.93</v>
      </c>
      <c r="AO755">
        <v>1</v>
      </c>
    </row>
    <row r="756" spans="4:41" x14ac:dyDescent="0.2">
      <c r="D756" s="26">
        <v>742</v>
      </c>
      <c r="E756">
        <v>1</v>
      </c>
      <c r="G756" s="34">
        <v>15753719</v>
      </c>
      <c r="H756" s="1">
        <v>1</v>
      </c>
      <c r="AN756" s="26">
        <v>146326.45000000001</v>
      </c>
      <c r="AO756">
        <v>1</v>
      </c>
    </row>
    <row r="757" spans="4:41" x14ac:dyDescent="0.2">
      <c r="D757" s="26">
        <v>743</v>
      </c>
      <c r="E757">
        <v>1</v>
      </c>
      <c r="G757" s="34">
        <v>15753754</v>
      </c>
      <c r="H757" s="1">
        <v>1</v>
      </c>
      <c r="AN757" s="26">
        <v>146457.82999999999</v>
      </c>
      <c r="AO757">
        <v>1</v>
      </c>
    </row>
    <row r="758" spans="4:41" x14ac:dyDescent="0.2">
      <c r="D758" s="26">
        <v>744</v>
      </c>
      <c r="E758">
        <v>1</v>
      </c>
      <c r="G758" s="34">
        <v>15753831</v>
      </c>
      <c r="H758" s="1">
        <v>1</v>
      </c>
      <c r="AN758" s="26">
        <v>146700.22</v>
      </c>
      <c r="AO758">
        <v>1</v>
      </c>
    </row>
    <row r="759" spans="4:41" x14ac:dyDescent="0.2">
      <c r="D759" s="26">
        <v>745</v>
      </c>
      <c r="E759">
        <v>1</v>
      </c>
      <c r="G759" s="34">
        <v>15754084</v>
      </c>
      <c r="H759" s="1">
        <v>1</v>
      </c>
      <c r="AN759" s="26">
        <v>147012.22</v>
      </c>
      <c r="AO759">
        <v>1</v>
      </c>
    </row>
    <row r="760" spans="4:41" x14ac:dyDescent="0.2">
      <c r="D760" s="26">
        <v>746</v>
      </c>
      <c r="E760">
        <v>1</v>
      </c>
      <c r="G760" s="34">
        <v>15754105</v>
      </c>
      <c r="H760" s="1">
        <v>1</v>
      </c>
      <c r="AN760" s="26">
        <v>147132.46</v>
      </c>
      <c r="AO760">
        <v>1</v>
      </c>
    </row>
    <row r="761" spans="4:41" x14ac:dyDescent="0.2">
      <c r="D761" s="26">
        <v>747</v>
      </c>
      <c r="E761">
        <v>1</v>
      </c>
      <c r="G761" s="34">
        <v>15754605</v>
      </c>
      <c r="H761" s="1">
        <v>1</v>
      </c>
      <c r="AN761" s="26">
        <v>147224.26999999999</v>
      </c>
      <c r="AO761">
        <v>1</v>
      </c>
    </row>
    <row r="762" spans="4:41" x14ac:dyDescent="0.2">
      <c r="D762" s="26">
        <v>748</v>
      </c>
      <c r="E762">
        <v>1</v>
      </c>
      <c r="G762" s="34">
        <v>15754713</v>
      </c>
      <c r="H762" s="1">
        <v>1</v>
      </c>
      <c r="AN762" s="26">
        <v>147278.43</v>
      </c>
      <c r="AO762">
        <v>1</v>
      </c>
    </row>
    <row r="763" spans="4:41" x14ac:dyDescent="0.2">
      <c r="D763" s="26">
        <v>749</v>
      </c>
      <c r="E763">
        <v>1</v>
      </c>
      <c r="G763" s="34">
        <v>15754849</v>
      </c>
      <c r="H763" s="1">
        <v>1</v>
      </c>
      <c r="AN763" s="26">
        <v>147358.26999999999</v>
      </c>
      <c r="AO763">
        <v>1</v>
      </c>
    </row>
    <row r="764" spans="4:41" x14ac:dyDescent="0.2">
      <c r="D764" s="26">
        <v>750</v>
      </c>
      <c r="E764">
        <v>1</v>
      </c>
      <c r="G764" s="34">
        <v>15755196</v>
      </c>
      <c r="H764" s="1">
        <v>1</v>
      </c>
      <c r="AN764" s="26">
        <v>147794.63</v>
      </c>
      <c r="AO764">
        <v>1</v>
      </c>
    </row>
    <row r="765" spans="4:41" x14ac:dyDescent="0.2">
      <c r="D765" s="26">
        <v>751</v>
      </c>
      <c r="E765">
        <v>1</v>
      </c>
      <c r="G765" s="34">
        <v>15755209</v>
      </c>
      <c r="H765" s="1">
        <v>1</v>
      </c>
      <c r="AN765" s="26">
        <v>147802.94</v>
      </c>
      <c r="AO765">
        <v>1</v>
      </c>
    </row>
    <row r="766" spans="4:41" x14ac:dyDescent="0.2">
      <c r="D766" s="26">
        <v>752</v>
      </c>
      <c r="E766">
        <v>1</v>
      </c>
      <c r="G766" s="34">
        <v>15755262</v>
      </c>
      <c r="H766" s="1">
        <v>1</v>
      </c>
      <c r="AN766" s="26">
        <v>148210.64000000001</v>
      </c>
      <c r="AO766">
        <v>1</v>
      </c>
    </row>
    <row r="767" spans="4:41" x14ac:dyDescent="0.2">
      <c r="D767" s="26">
        <v>753</v>
      </c>
      <c r="E767">
        <v>1</v>
      </c>
      <c r="G767" s="34">
        <v>15755648</v>
      </c>
      <c r="H767" s="1">
        <v>1</v>
      </c>
      <c r="AN767" s="26">
        <v>148528.24</v>
      </c>
      <c r="AO767">
        <v>1</v>
      </c>
    </row>
    <row r="768" spans="4:41" x14ac:dyDescent="0.2">
      <c r="D768" s="26">
        <v>754</v>
      </c>
      <c r="E768">
        <v>1</v>
      </c>
      <c r="G768" s="34">
        <v>15756026</v>
      </c>
      <c r="H768" s="1">
        <v>1</v>
      </c>
      <c r="AN768" s="26">
        <v>148564.76</v>
      </c>
      <c r="AO768">
        <v>1</v>
      </c>
    </row>
    <row r="769" spans="4:41" x14ac:dyDescent="0.2">
      <c r="D769" s="26">
        <v>755</v>
      </c>
      <c r="E769">
        <v>1</v>
      </c>
      <c r="G769" s="34">
        <v>15756475</v>
      </c>
      <c r="H769" s="1">
        <v>1</v>
      </c>
      <c r="AN769" s="26">
        <v>148584.60999999999</v>
      </c>
      <c r="AO769">
        <v>1</v>
      </c>
    </row>
    <row r="770" spans="4:41" x14ac:dyDescent="0.2">
      <c r="D770" s="26">
        <v>756</v>
      </c>
      <c r="E770">
        <v>1</v>
      </c>
      <c r="G770" s="34">
        <v>15756804</v>
      </c>
      <c r="H770" s="1">
        <v>1</v>
      </c>
      <c r="AN770" s="26">
        <v>149066.14000000001</v>
      </c>
      <c r="AO770">
        <v>1</v>
      </c>
    </row>
    <row r="771" spans="4:41" x14ac:dyDescent="0.2">
      <c r="D771" s="26">
        <v>757</v>
      </c>
      <c r="E771">
        <v>1</v>
      </c>
      <c r="G771" s="34">
        <v>15756850</v>
      </c>
      <c r="H771" s="1">
        <v>1</v>
      </c>
      <c r="AN771" s="26">
        <v>149139.13</v>
      </c>
      <c r="AO771">
        <v>1</v>
      </c>
    </row>
    <row r="772" spans="4:41" x14ac:dyDescent="0.2">
      <c r="D772" s="26">
        <v>758</v>
      </c>
      <c r="E772">
        <v>1</v>
      </c>
      <c r="G772" s="34">
        <v>15757535</v>
      </c>
      <c r="H772" s="1">
        <v>1</v>
      </c>
      <c r="AN772" s="26">
        <v>149575.59</v>
      </c>
      <c r="AO772">
        <v>1</v>
      </c>
    </row>
    <row r="773" spans="4:41" x14ac:dyDescent="0.2">
      <c r="D773" s="26">
        <v>759</v>
      </c>
      <c r="E773">
        <v>1</v>
      </c>
      <c r="G773" s="34">
        <v>15757811</v>
      </c>
      <c r="H773" s="1">
        <v>1</v>
      </c>
      <c r="AN773" s="26">
        <v>149599.62</v>
      </c>
      <c r="AO773">
        <v>1</v>
      </c>
    </row>
    <row r="774" spans="4:41" x14ac:dyDescent="0.2">
      <c r="D774" s="26">
        <v>760</v>
      </c>
      <c r="E774">
        <v>1</v>
      </c>
      <c r="G774" s="34">
        <v>15758449</v>
      </c>
      <c r="H774" s="1">
        <v>1</v>
      </c>
      <c r="AN774" s="26">
        <v>149648.45000000001</v>
      </c>
      <c r="AO774">
        <v>1</v>
      </c>
    </row>
    <row r="775" spans="4:41" x14ac:dyDescent="0.2">
      <c r="D775" s="26">
        <v>761</v>
      </c>
      <c r="E775">
        <v>1</v>
      </c>
      <c r="G775" s="34">
        <v>15758639</v>
      </c>
      <c r="H775" s="1">
        <v>1</v>
      </c>
      <c r="AN775" s="26">
        <v>149756.71</v>
      </c>
      <c r="AO775">
        <v>1</v>
      </c>
    </row>
    <row r="776" spans="4:41" x14ac:dyDescent="0.2">
      <c r="D776" s="26">
        <v>762</v>
      </c>
      <c r="E776">
        <v>1</v>
      </c>
      <c r="G776" s="34">
        <v>15758685</v>
      </c>
      <c r="H776" s="1">
        <v>1</v>
      </c>
      <c r="AN776" s="26">
        <v>149853.89000000001</v>
      </c>
      <c r="AO776">
        <v>1</v>
      </c>
    </row>
    <row r="777" spans="4:41" x14ac:dyDescent="0.2">
      <c r="D777" s="26">
        <v>763</v>
      </c>
      <c r="E777">
        <v>1</v>
      </c>
      <c r="G777" s="34">
        <v>15759298</v>
      </c>
      <c r="H777" s="1">
        <v>1</v>
      </c>
      <c r="AN777" s="26">
        <v>149892.79</v>
      </c>
      <c r="AO777">
        <v>1</v>
      </c>
    </row>
    <row r="778" spans="4:41" x14ac:dyDescent="0.2">
      <c r="D778" s="26">
        <v>764</v>
      </c>
      <c r="E778">
        <v>1</v>
      </c>
      <c r="G778" s="34">
        <v>15759537</v>
      </c>
      <c r="H778" s="1">
        <v>1</v>
      </c>
      <c r="AN778" s="26">
        <v>150135.38</v>
      </c>
      <c r="AO778">
        <v>1</v>
      </c>
    </row>
    <row r="779" spans="4:41" x14ac:dyDescent="0.2">
      <c r="D779" s="26">
        <v>765</v>
      </c>
      <c r="E779">
        <v>1</v>
      </c>
      <c r="G779" s="34">
        <v>15759618</v>
      </c>
      <c r="H779" s="1">
        <v>1</v>
      </c>
      <c r="AN779" s="26">
        <v>150227.85</v>
      </c>
      <c r="AO779">
        <v>1</v>
      </c>
    </row>
    <row r="780" spans="4:41" x14ac:dyDescent="0.2">
      <c r="D780" s="26">
        <v>766</v>
      </c>
      <c r="E780">
        <v>1</v>
      </c>
      <c r="G780" s="34">
        <v>15760085</v>
      </c>
      <c r="H780" s="1">
        <v>1</v>
      </c>
      <c r="AN780" s="26">
        <v>150401.53</v>
      </c>
      <c r="AO780">
        <v>1</v>
      </c>
    </row>
    <row r="781" spans="4:41" x14ac:dyDescent="0.2">
      <c r="D781" s="26">
        <v>767</v>
      </c>
      <c r="E781">
        <v>1</v>
      </c>
      <c r="G781" s="34">
        <v>15760431</v>
      </c>
      <c r="H781" s="1">
        <v>1</v>
      </c>
      <c r="AN781" s="26">
        <v>150694.42000000001</v>
      </c>
      <c r="AO781">
        <v>1</v>
      </c>
    </row>
    <row r="782" spans="4:41" x14ac:dyDescent="0.2">
      <c r="D782" s="26">
        <v>768</v>
      </c>
      <c r="E782">
        <v>1</v>
      </c>
      <c r="G782" s="34">
        <v>15760550</v>
      </c>
      <c r="H782" s="1">
        <v>1</v>
      </c>
      <c r="AN782" s="26">
        <v>151083.79999999999</v>
      </c>
      <c r="AO782">
        <v>1</v>
      </c>
    </row>
    <row r="783" spans="4:41" x14ac:dyDescent="0.2">
      <c r="D783" s="26">
        <v>769</v>
      </c>
      <c r="E783">
        <v>1</v>
      </c>
      <c r="G783" s="34">
        <v>15760861</v>
      </c>
      <c r="H783" s="1">
        <v>1</v>
      </c>
      <c r="AN783" s="26">
        <v>151303.48000000001</v>
      </c>
      <c r="AO783">
        <v>1</v>
      </c>
    </row>
    <row r="784" spans="4:41" x14ac:dyDescent="0.2">
      <c r="D784" s="26">
        <v>770</v>
      </c>
      <c r="E784">
        <v>1</v>
      </c>
      <c r="G784" s="34">
        <v>15761043</v>
      </c>
      <c r="H784" s="1">
        <v>1</v>
      </c>
      <c r="AN784" s="26">
        <v>151738.54</v>
      </c>
      <c r="AO784">
        <v>1</v>
      </c>
    </row>
    <row r="785" spans="4:41" x14ac:dyDescent="0.2">
      <c r="D785" s="26">
        <v>771</v>
      </c>
      <c r="E785">
        <v>1</v>
      </c>
      <c r="G785" s="34">
        <v>15761986</v>
      </c>
      <c r="H785" s="1">
        <v>1</v>
      </c>
      <c r="AN785" s="26">
        <v>151869.35</v>
      </c>
      <c r="AO785">
        <v>1</v>
      </c>
    </row>
    <row r="786" spans="4:41" x14ac:dyDescent="0.2">
      <c r="D786" s="26">
        <v>772</v>
      </c>
      <c r="E786">
        <v>1</v>
      </c>
      <c r="G786" s="34">
        <v>15762218</v>
      </c>
      <c r="H786" s="1">
        <v>1</v>
      </c>
      <c r="AN786" s="26">
        <v>151887.16</v>
      </c>
      <c r="AO786">
        <v>1</v>
      </c>
    </row>
    <row r="787" spans="4:41" x14ac:dyDescent="0.2">
      <c r="D787" s="26">
        <v>773</v>
      </c>
      <c r="E787">
        <v>1</v>
      </c>
      <c r="G787" s="34">
        <v>15762238</v>
      </c>
      <c r="H787" s="1">
        <v>1</v>
      </c>
      <c r="AN787" s="26">
        <v>151912.49</v>
      </c>
      <c r="AO787">
        <v>1</v>
      </c>
    </row>
    <row r="788" spans="4:41" x14ac:dyDescent="0.2">
      <c r="D788" s="26">
        <v>774</v>
      </c>
      <c r="E788">
        <v>1</v>
      </c>
      <c r="G788" s="34">
        <v>15762418</v>
      </c>
      <c r="H788" s="1">
        <v>1</v>
      </c>
      <c r="AN788" s="26">
        <v>151954.39000000001</v>
      </c>
      <c r="AO788">
        <v>1</v>
      </c>
    </row>
    <row r="789" spans="4:41" x14ac:dyDescent="0.2">
      <c r="D789" s="26">
        <v>775</v>
      </c>
      <c r="E789">
        <v>1</v>
      </c>
      <c r="G789" s="34">
        <v>15762615</v>
      </c>
      <c r="H789" s="1">
        <v>1</v>
      </c>
      <c r="AN789" s="26">
        <v>152167.79</v>
      </c>
      <c r="AO789">
        <v>1</v>
      </c>
    </row>
    <row r="790" spans="4:41" x14ac:dyDescent="0.2">
      <c r="D790" s="26">
        <v>776</v>
      </c>
      <c r="E790">
        <v>1</v>
      </c>
      <c r="G790" s="34">
        <v>15762729</v>
      </c>
      <c r="H790" s="1">
        <v>1</v>
      </c>
      <c r="AN790" s="26">
        <v>152417.79</v>
      </c>
      <c r="AO790">
        <v>1</v>
      </c>
    </row>
    <row r="791" spans="4:41" x14ac:dyDescent="0.2">
      <c r="D791" s="26">
        <v>777</v>
      </c>
      <c r="E791">
        <v>1</v>
      </c>
      <c r="G791" s="34">
        <v>15763063</v>
      </c>
      <c r="H791" s="1">
        <v>1</v>
      </c>
      <c r="AN791" s="26">
        <v>153237.59</v>
      </c>
      <c r="AO791">
        <v>1</v>
      </c>
    </row>
    <row r="792" spans="4:41" x14ac:dyDescent="0.2">
      <c r="D792" s="26">
        <v>778</v>
      </c>
      <c r="E792">
        <v>1</v>
      </c>
      <c r="G792" s="34">
        <v>15763218</v>
      </c>
      <c r="H792" s="1">
        <v>1</v>
      </c>
      <c r="AN792" s="26">
        <v>153265.31</v>
      </c>
      <c r="AO792">
        <v>1</v>
      </c>
    </row>
    <row r="793" spans="4:41" x14ac:dyDescent="0.2">
      <c r="D793" s="26">
        <v>779</v>
      </c>
      <c r="E793">
        <v>1</v>
      </c>
      <c r="G793" s="34">
        <v>15763274</v>
      </c>
      <c r="H793" s="1">
        <v>1</v>
      </c>
      <c r="AN793" s="26">
        <v>153400.24</v>
      </c>
      <c r="AO793">
        <v>1</v>
      </c>
    </row>
    <row r="794" spans="4:41" x14ac:dyDescent="0.2">
      <c r="D794" s="26">
        <v>780</v>
      </c>
      <c r="E794">
        <v>1</v>
      </c>
      <c r="G794" s="34">
        <v>15763431</v>
      </c>
      <c r="H794" s="1">
        <v>1</v>
      </c>
      <c r="AN794" s="26">
        <v>154071.26999999999</v>
      </c>
      <c r="AO794">
        <v>1</v>
      </c>
    </row>
    <row r="795" spans="4:41" x14ac:dyDescent="0.2">
      <c r="D795" s="26">
        <v>781</v>
      </c>
      <c r="E795">
        <v>1</v>
      </c>
      <c r="G795" s="34">
        <v>15763859</v>
      </c>
      <c r="H795" s="1">
        <v>1</v>
      </c>
      <c r="AN795" s="26">
        <v>155155.25</v>
      </c>
      <c r="AO795">
        <v>1</v>
      </c>
    </row>
    <row r="796" spans="4:41" x14ac:dyDescent="0.2">
      <c r="D796" s="26">
        <v>782</v>
      </c>
      <c r="E796">
        <v>1</v>
      </c>
      <c r="G796" s="34">
        <v>15764866</v>
      </c>
      <c r="H796" s="1">
        <v>1</v>
      </c>
      <c r="AN796" s="26">
        <v>155853.51999999999</v>
      </c>
      <c r="AO796">
        <v>1</v>
      </c>
    </row>
    <row r="797" spans="4:41" x14ac:dyDescent="0.2">
      <c r="D797" s="26">
        <v>783</v>
      </c>
      <c r="E797">
        <v>1</v>
      </c>
      <c r="G797" s="34">
        <v>15765297</v>
      </c>
      <c r="H797" s="1">
        <v>1</v>
      </c>
      <c r="AN797" s="26">
        <v>155996.96</v>
      </c>
      <c r="AO797">
        <v>1</v>
      </c>
    </row>
    <row r="798" spans="4:41" x14ac:dyDescent="0.2">
      <c r="D798" s="26">
        <v>784</v>
      </c>
      <c r="E798">
        <v>1</v>
      </c>
      <c r="G798" s="34">
        <v>15765311</v>
      </c>
      <c r="H798" s="1">
        <v>1</v>
      </c>
      <c r="AN798" s="26">
        <v>156105.03</v>
      </c>
      <c r="AO798">
        <v>1</v>
      </c>
    </row>
    <row r="799" spans="4:41" x14ac:dyDescent="0.2">
      <c r="D799" s="26">
        <v>785</v>
      </c>
      <c r="E799">
        <v>1</v>
      </c>
      <c r="G799" s="34">
        <v>15766205</v>
      </c>
      <c r="H799" s="1">
        <v>1</v>
      </c>
      <c r="AN799" s="26">
        <v>156124.93</v>
      </c>
      <c r="AO799">
        <v>1</v>
      </c>
    </row>
    <row r="800" spans="4:41" x14ac:dyDescent="0.2">
      <c r="D800" s="26">
        <v>786</v>
      </c>
      <c r="E800">
        <v>1</v>
      </c>
      <c r="G800" s="34">
        <v>15766575</v>
      </c>
      <c r="H800" s="1">
        <v>1</v>
      </c>
      <c r="AN800" s="26">
        <v>156618.38</v>
      </c>
      <c r="AO800">
        <v>1</v>
      </c>
    </row>
    <row r="801" spans="4:41" x14ac:dyDescent="0.2">
      <c r="D801" s="26">
        <v>787</v>
      </c>
      <c r="E801">
        <v>1</v>
      </c>
      <c r="G801" s="34">
        <v>15766741</v>
      </c>
      <c r="H801" s="1">
        <v>1</v>
      </c>
      <c r="AN801" s="26">
        <v>156731.91</v>
      </c>
      <c r="AO801">
        <v>1</v>
      </c>
    </row>
    <row r="802" spans="4:41" x14ac:dyDescent="0.2">
      <c r="D802" s="26">
        <v>788</v>
      </c>
      <c r="E802">
        <v>1</v>
      </c>
      <c r="G802" s="34">
        <v>15766908</v>
      </c>
      <c r="H802" s="1">
        <v>1</v>
      </c>
      <c r="AN802" s="26">
        <v>156774.94</v>
      </c>
      <c r="AO802">
        <v>1</v>
      </c>
    </row>
    <row r="803" spans="4:41" x14ac:dyDescent="0.2">
      <c r="D803" s="26">
        <v>789</v>
      </c>
      <c r="E803">
        <v>1</v>
      </c>
      <c r="G803" s="34">
        <v>15767339</v>
      </c>
      <c r="H803" s="1">
        <v>1</v>
      </c>
      <c r="AN803" s="26">
        <v>156791.35999999999</v>
      </c>
      <c r="AO803">
        <v>1</v>
      </c>
    </row>
    <row r="804" spans="4:41" x14ac:dyDescent="0.2">
      <c r="D804" s="26">
        <v>790</v>
      </c>
      <c r="E804">
        <v>1</v>
      </c>
      <c r="G804" s="34">
        <v>15767432</v>
      </c>
      <c r="H804" s="1">
        <v>1</v>
      </c>
      <c r="AN804" s="26">
        <v>156917.12</v>
      </c>
      <c r="AO804">
        <v>1</v>
      </c>
    </row>
    <row r="805" spans="4:41" x14ac:dyDescent="0.2">
      <c r="D805" s="26">
        <v>791</v>
      </c>
      <c r="E805">
        <v>1</v>
      </c>
      <c r="G805" s="34">
        <v>15767821</v>
      </c>
      <c r="H805" s="1">
        <v>1</v>
      </c>
      <c r="AN805" s="26">
        <v>157003.99</v>
      </c>
      <c r="AO805">
        <v>1</v>
      </c>
    </row>
    <row r="806" spans="4:41" x14ac:dyDescent="0.2">
      <c r="D806" s="26">
        <v>792</v>
      </c>
      <c r="E806">
        <v>1</v>
      </c>
      <c r="G806" s="34">
        <v>15767954</v>
      </c>
      <c r="H806" s="1">
        <v>1</v>
      </c>
      <c r="AN806" s="26">
        <v>157333.69</v>
      </c>
      <c r="AO806">
        <v>1</v>
      </c>
    </row>
    <row r="807" spans="4:41" x14ac:dyDescent="0.2">
      <c r="D807" s="26">
        <v>793</v>
      </c>
      <c r="E807">
        <v>1</v>
      </c>
      <c r="G807" s="34">
        <v>15768104</v>
      </c>
      <c r="H807" s="1">
        <v>1</v>
      </c>
      <c r="AN807" s="26">
        <v>157552.07999999999</v>
      </c>
      <c r="AO807">
        <v>1</v>
      </c>
    </row>
    <row r="808" spans="4:41" x14ac:dyDescent="0.2">
      <c r="D808" s="26">
        <v>794</v>
      </c>
      <c r="E808">
        <v>1</v>
      </c>
      <c r="G808" s="34">
        <v>15768193</v>
      </c>
      <c r="H808" s="1">
        <v>1</v>
      </c>
      <c r="AN808" s="26">
        <v>157577.29</v>
      </c>
      <c r="AO808">
        <v>1</v>
      </c>
    </row>
    <row r="809" spans="4:41" x14ac:dyDescent="0.2">
      <c r="D809" s="26">
        <v>795</v>
      </c>
      <c r="E809">
        <v>1</v>
      </c>
      <c r="G809" s="34">
        <v>15769504</v>
      </c>
      <c r="H809" s="1">
        <v>1</v>
      </c>
      <c r="AN809" s="26">
        <v>157862.82</v>
      </c>
      <c r="AO809">
        <v>1</v>
      </c>
    </row>
    <row r="810" spans="4:41" x14ac:dyDescent="0.2">
      <c r="D810" s="26">
        <v>796</v>
      </c>
      <c r="E810">
        <v>1</v>
      </c>
      <c r="G810" s="34">
        <v>15769974</v>
      </c>
      <c r="H810" s="1">
        <v>1</v>
      </c>
      <c r="AN810" s="26">
        <v>157878.67000000001</v>
      </c>
      <c r="AO810">
        <v>1</v>
      </c>
    </row>
    <row r="811" spans="4:41" x14ac:dyDescent="0.2">
      <c r="D811" s="26">
        <v>797</v>
      </c>
      <c r="E811">
        <v>1</v>
      </c>
      <c r="G811" s="34">
        <v>15770811</v>
      </c>
      <c r="H811" s="1">
        <v>1</v>
      </c>
      <c r="AN811" s="26">
        <v>157908.19</v>
      </c>
      <c r="AO811">
        <v>1</v>
      </c>
    </row>
    <row r="812" spans="4:41" x14ac:dyDescent="0.2">
      <c r="D812" s="26">
        <v>798</v>
      </c>
      <c r="E812">
        <v>1</v>
      </c>
      <c r="G812" s="34">
        <v>15771086</v>
      </c>
      <c r="H812" s="1">
        <v>1</v>
      </c>
      <c r="AN812" s="26">
        <v>157959.01999999999</v>
      </c>
      <c r="AO812">
        <v>1</v>
      </c>
    </row>
    <row r="813" spans="4:41" x14ac:dyDescent="0.2">
      <c r="D813" s="26">
        <v>799</v>
      </c>
      <c r="E813">
        <v>1</v>
      </c>
      <c r="G813" s="34">
        <v>15771573</v>
      </c>
      <c r="H813" s="1">
        <v>1</v>
      </c>
      <c r="AN813" s="26">
        <v>158264.62</v>
      </c>
      <c r="AO813">
        <v>1</v>
      </c>
    </row>
    <row r="814" spans="4:41" x14ac:dyDescent="0.2">
      <c r="D814" s="26">
        <v>800</v>
      </c>
      <c r="E814">
        <v>1</v>
      </c>
      <c r="G814" s="34">
        <v>15771873</v>
      </c>
      <c r="H814" s="1">
        <v>1</v>
      </c>
      <c r="AN814" s="26">
        <v>158338.39000000001</v>
      </c>
      <c r="AO814">
        <v>1</v>
      </c>
    </row>
    <row r="815" spans="4:41" x14ac:dyDescent="0.2">
      <c r="D815" s="26">
        <v>801</v>
      </c>
      <c r="E815">
        <v>1</v>
      </c>
      <c r="G815" s="34">
        <v>15771977</v>
      </c>
      <c r="H815" s="1">
        <v>1</v>
      </c>
      <c r="AN815" s="26">
        <v>158591.12</v>
      </c>
      <c r="AO815">
        <v>1</v>
      </c>
    </row>
    <row r="816" spans="4:41" x14ac:dyDescent="0.2">
      <c r="D816" s="26">
        <v>802</v>
      </c>
      <c r="E816">
        <v>1</v>
      </c>
      <c r="G816" s="34">
        <v>15772423</v>
      </c>
      <c r="H816" s="1">
        <v>1</v>
      </c>
      <c r="AN816" s="26">
        <v>158684.81</v>
      </c>
      <c r="AO816">
        <v>1</v>
      </c>
    </row>
    <row r="817" spans="4:41" x14ac:dyDescent="0.2">
      <c r="D817" s="26">
        <v>803</v>
      </c>
      <c r="E817">
        <v>1</v>
      </c>
      <c r="G817" s="34">
        <v>15772781</v>
      </c>
      <c r="H817" s="1">
        <v>1</v>
      </c>
      <c r="AN817" s="26">
        <v>158887.09</v>
      </c>
      <c r="AO817">
        <v>1</v>
      </c>
    </row>
    <row r="818" spans="4:41" x14ac:dyDescent="0.2">
      <c r="D818" s="26">
        <v>804</v>
      </c>
      <c r="E818">
        <v>1</v>
      </c>
      <c r="G818" s="34">
        <v>15772896</v>
      </c>
      <c r="H818" s="1">
        <v>1</v>
      </c>
      <c r="AN818" s="26">
        <v>159123.82</v>
      </c>
      <c r="AO818">
        <v>1</v>
      </c>
    </row>
    <row r="819" spans="4:41" x14ac:dyDescent="0.2">
      <c r="D819" s="26">
        <v>805</v>
      </c>
      <c r="E819">
        <v>1</v>
      </c>
      <c r="G819" s="34">
        <v>15773039</v>
      </c>
      <c r="H819" s="1">
        <v>1</v>
      </c>
      <c r="AN819" s="26">
        <v>159235.29</v>
      </c>
      <c r="AO819">
        <v>1</v>
      </c>
    </row>
    <row r="820" spans="4:41" x14ac:dyDescent="0.2">
      <c r="D820" s="26">
        <v>806</v>
      </c>
      <c r="E820">
        <v>1</v>
      </c>
      <c r="G820" s="34">
        <v>15773456</v>
      </c>
      <c r="H820" s="1">
        <v>1</v>
      </c>
      <c r="AN820" s="26">
        <v>159418.1</v>
      </c>
      <c r="AO820">
        <v>1</v>
      </c>
    </row>
    <row r="821" spans="4:41" x14ac:dyDescent="0.2">
      <c r="D821" s="26">
        <v>807</v>
      </c>
      <c r="E821">
        <v>1</v>
      </c>
      <c r="G821" s="34">
        <v>15773469</v>
      </c>
      <c r="H821" s="1">
        <v>1</v>
      </c>
      <c r="AN821" s="26">
        <v>159508.51999999999</v>
      </c>
      <c r="AO821">
        <v>1</v>
      </c>
    </row>
    <row r="822" spans="4:41" x14ac:dyDescent="0.2">
      <c r="D822" s="26">
        <v>808</v>
      </c>
      <c r="E822">
        <v>1</v>
      </c>
      <c r="G822" s="34">
        <v>15773792</v>
      </c>
      <c r="H822" s="1">
        <v>1</v>
      </c>
      <c r="AN822" s="26">
        <v>159585.60999999999</v>
      </c>
      <c r="AO822">
        <v>1</v>
      </c>
    </row>
    <row r="823" spans="4:41" x14ac:dyDescent="0.2">
      <c r="D823" s="26">
        <v>809</v>
      </c>
      <c r="E823">
        <v>1</v>
      </c>
      <c r="G823" s="34">
        <v>15773809</v>
      </c>
      <c r="H823" s="1">
        <v>1</v>
      </c>
      <c r="AN823" s="26">
        <v>159835.78</v>
      </c>
      <c r="AO823">
        <v>1</v>
      </c>
    </row>
    <row r="824" spans="4:41" x14ac:dyDescent="0.2">
      <c r="D824" s="26">
        <v>810</v>
      </c>
      <c r="E824">
        <v>1</v>
      </c>
      <c r="G824" s="34">
        <v>15773890</v>
      </c>
      <c r="H824" s="1">
        <v>1</v>
      </c>
      <c r="AN824" s="26">
        <v>160249.1</v>
      </c>
      <c r="AO824">
        <v>1</v>
      </c>
    </row>
    <row r="825" spans="4:41" x14ac:dyDescent="0.2">
      <c r="D825" s="26">
        <v>811</v>
      </c>
      <c r="E825">
        <v>1</v>
      </c>
      <c r="G825" s="34">
        <v>15773972</v>
      </c>
      <c r="H825" s="1">
        <v>1</v>
      </c>
      <c r="AN825" s="26">
        <v>160696.72</v>
      </c>
      <c r="AO825">
        <v>1</v>
      </c>
    </row>
    <row r="826" spans="4:41" x14ac:dyDescent="0.2">
      <c r="D826" s="26">
        <v>812</v>
      </c>
      <c r="E826">
        <v>1</v>
      </c>
      <c r="G826" s="34">
        <v>15774393</v>
      </c>
      <c r="H826" s="1">
        <v>1</v>
      </c>
      <c r="AN826" s="26">
        <v>160941.78</v>
      </c>
      <c r="AO826">
        <v>1</v>
      </c>
    </row>
    <row r="827" spans="4:41" x14ac:dyDescent="0.2">
      <c r="D827" s="26">
        <v>813</v>
      </c>
      <c r="E827">
        <v>1</v>
      </c>
      <c r="G827" s="34">
        <v>15774510</v>
      </c>
      <c r="H827" s="1">
        <v>1</v>
      </c>
      <c r="AN827" s="26">
        <v>160979.66</v>
      </c>
      <c r="AO827">
        <v>1</v>
      </c>
    </row>
    <row r="828" spans="4:41" x14ac:dyDescent="0.2">
      <c r="D828" s="26">
        <v>814</v>
      </c>
      <c r="E828">
        <v>1</v>
      </c>
      <c r="G828" s="34">
        <v>15774696</v>
      </c>
      <c r="H828" s="1">
        <v>1</v>
      </c>
      <c r="AN828" s="26">
        <v>160990.26999999999</v>
      </c>
      <c r="AO828">
        <v>1</v>
      </c>
    </row>
    <row r="829" spans="4:41" x14ac:dyDescent="0.2">
      <c r="D829" s="26">
        <v>815</v>
      </c>
      <c r="E829">
        <v>1</v>
      </c>
      <c r="G829" s="34">
        <v>15774854</v>
      </c>
      <c r="H829" s="1">
        <v>1</v>
      </c>
      <c r="AN829" s="26">
        <v>161051.75</v>
      </c>
      <c r="AO829">
        <v>1</v>
      </c>
    </row>
    <row r="830" spans="4:41" x14ac:dyDescent="0.2">
      <c r="D830" s="26">
        <v>816</v>
      </c>
      <c r="E830">
        <v>1</v>
      </c>
      <c r="G830" s="34">
        <v>15775153</v>
      </c>
      <c r="H830" s="1">
        <v>1</v>
      </c>
      <c r="AN830" s="26">
        <v>161229.84</v>
      </c>
      <c r="AO830">
        <v>1</v>
      </c>
    </row>
    <row r="831" spans="4:41" x14ac:dyDescent="0.2">
      <c r="D831" s="26">
        <v>817</v>
      </c>
      <c r="E831">
        <v>1</v>
      </c>
      <c r="G831" s="34">
        <v>15775238</v>
      </c>
      <c r="H831" s="1">
        <v>1</v>
      </c>
      <c r="AN831" s="26">
        <v>161435.01999999999</v>
      </c>
      <c r="AO831">
        <v>1</v>
      </c>
    </row>
    <row r="832" spans="4:41" x14ac:dyDescent="0.2">
      <c r="D832" s="26">
        <v>818</v>
      </c>
      <c r="E832">
        <v>1</v>
      </c>
      <c r="G832" s="34">
        <v>15775306</v>
      </c>
      <c r="H832" s="1">
        <v>1</v>
      </c>
      <c r="AN832" s="26">
        <v>161519.76999999999</v>
      </c>
      <c r="AO832">
        <v>1</v>
      </c>
    </row>
    <row r="833" spans="4:41" x14ac:dyDescent="0.2">
      <c r="D833" s="26">
        <v>819</v>
      </c>
      <c r="E833">
        <v>1</v>
      </c>
      <c r="G833" s="34">
        <v>15775318</v>
      </c>
      <c r="H833" s="1">
        <v>1</v>
      </c>
      <c r="AN833" s="26">
        <v>161574.19</v>
      </c>
      <c r="AO833">
        <v>1</v>
      </c>
    </row>
    <row r="834" spans="4:41" x14ac:dyDescent="0.2">
      <c r="D834" s="26">
        <v>820</v>
      </c>
      <c r="E834">
        <v>1</v>
      </c>
      <c r="G834" s="34">
        <v>15775625</v>
      </c>
      <c r="H834" s="1">
        <v>1</v>
      </c>
      <c r="AN834" s="26">
        <v>161767.38</v>
      </c>
      <c r="AO834">
        <v>1</v>
      </c>
    </row>
    <row r="835" spans="4:41" x14ac:dyDescent="0.2">
      <c r="D835" s="26">
        <v>821</v>
      </c>
      <c r="E835">
        <v>1</v>
      </c>
      <c r="G835" s="34">
        <v>15775912</v>
      </c>
      <c r="H835" s="1">
        <v>1</v>
      </c>
      <c r="AN835" s="26">
        <v>161811.23000000001</v>
      </c>
      <c r="AO835">
        <v>1</v>
      </c>
    </row>
    <row r="836" spans="4:41" x14ac:dyDescent="0.2">
      <c r="D836" s="26">
        <v>822</v>
      </c>
      <c r="E836">
        <v>1</v>
      </c>
      <c r="G836" s="34">
        <v>15776223</v>
      </c>
      <c r="H836" s="1">
        <v>1</v>
      </c>
      <c r="AN836" s="26">
        <v>161848.03</v>
      </c>
      <c r="AO836">
        <v>1</v>
      </c>
    </row>
    <row r="837" spans="4:41" x14ac:dyDescent="0.2">
      <c r="D837" s="26">
        <v>823</v>
      </c>
      <c r="E837">
        <v>1</v>
      </c>
      <c r="G837" s="34">
        <v>15776231</v>
      </c>
      <c r="H837" s="1">
        <v>1</v>
      </c>
      <c r="AN837" s="26">
        <v>162503.48000000001</v>
      </c>
      <c r="AO837">
        <v>1</v>
      </c>
    </row>
    <row r="838" spans="4:41" x14ac:dyDescent="0.2">
      <c r="D838" s="26">
        <v>824</v>
      </c>
      <c r="E838">
        <v>1</v>
      </c>
      <c r="G838" s="34">
        <v>15776433</v>
      </c>
      <c r="H838" s="1">
        <v>1</v>
      </c>
      <c r="AN838" s="26">
        <v>162599.51</v>
      </c>
      <c r="AO838">
        <v>1</v>
      </c>
    </row>
    <row r="839" spans="4:41" x14ac:dyDescent="0.2">
      <c r="D839" s="26">
        <v>825</v>
      </c>
      <c r="E839">
        <v>1</v>
      </c>
      <c r="G839" s="34">
        <v>15776605</v>
      </c>
      <c r="H839" s="1">
        <v>1</v>
      </c>
      <c r="AN839" s="26">
        <v>162812.16</v>
      </c>
      <c r="AO839">
        <v>1</v>
      </c>
    </row>
    <row r="840" spans="4:41" x14ac:dyDescent="0.2">
      <c r="D840" s="26">
        <v>826</v>
      </c>
      <c r="E840">
        <v>1</v>
      </c>
      <c r="G840" s="34">
        <v>15776780</v>
      </c>
      <c r="H840" s="1">
        <v>1</v>
      </c>
      <c r="AN840" s="26">
        <v>162922.65</v>
      </c>
      <c r="AO840">
        <v>1</v>
      </c>
    </row>
    <row r="841" spans="4:41" x14ac:dyDescent="0.2">
      <c r="D841" s="26">
        <v>827</v>
      </c>
      <c r="E841">
        <v>1</v>
      </c>
      <c r="G841" s="34">
        <v>15776807</v>
      </c>
      <c r="H841" s="1">
        <v>1</v>
      </c>
      <c r="AN841" s="26">
        <v>164017.89000000001</v>
      </c>
      <c r="AO841">
        <v>1</v>
      </c>
    </row>
    <row r="842" spans="4:41" x14ac:dyDescent="0.2">
      <c r="D842" s="26">
        <v>828</v>
      </c>
      <c r="E842">
        <v>1</v>
      </c>
      <c r="G842" s="34">
        <v>15777076</v>
      </c>
      <c r="H842" s="1">
        <v>1</v>
      </c>
      <c r="AN842" s="26">
        <v>164040.94</v>
      </c>
      <c r="AO842">
        <v>1</v>
      </c>
    </row>
    <row r="843" spans="4:41" x14ac:dyDescent="0.2">
      <c r="D843" s="26">
        <v>829</v>
      </c>
      <c r="E843">
        <v>1</v>
      </c>
      <c r="G843" s="34">
        <v>15777211</v>
      </c>
      <c r="H843" s="1">
        <v>1</v>
      </c>
      <c r="AN843" s="26">
        <v>164061.6</v>
      </c>
      <c r="AO843">
        <v>1</v>
      </c>
    </row>
    <row r="844" spans="4:41" x14ac:dyDescent="0.2">
      <c r="D844" s="26">
        <v>830</v>
      </c>
      <c r="E844">
        <v>1</v>
      </c>
      <c r="G844" s="34">
        <v>15777352</v>
      </c>
      <c r="H844" s="1">
        <v>1</v>
      </c>
      <c r="AN844" s="26">
        <v>164104.74</v>
      </c>
      <c r="AO844">
        <v>1</v>
      </c>
    </row>
    <row r="845" spans="4:41" x14ac:dyDescent="0.2">
      <c r="D845" s="26">
        <v>831</v>
      </c>
      <c r="E845">
        <v>1</v>
      </c>
      <c r="G845" s="34">
        <v>15777892</v>
      </c>
      <c r="H845" s="1">
        <v>1</v>
      </c>
      <c r="AN845" s="26">
        <v>164253.35</v>
      </c>
      <c r="AO845">
        <v>1</v>
      </c>
    </row>
    <row r="846" spans="4:41" x14ac:dyDescent="0.2">
      <c r="D846" s="26">
        <v>832</v>
      </c>
      <c r="E846">
        <v>1</v>
      </c>
      <c r="G846" s="34">
        <v>15778463</v>
      </c>
      <c r="H846" s="1">
        <v>1</v>
      </c>
      <c r="AN846" s="26">
        <v>164255.69</v>
      </c>
      <c r="AO846">
        <v>1</v>
      </c>
    </row>
    <row r="847" spans="4:41" x14ac:dyDescent="0.2">
      <c r="D847" s="26">
        <v>833</v>
      </c>
      <c r="E847">
        <v>1</v>
      </c>
      <c r="G847" s="34">
        <v>15779052</v>
      </c>
      <c r="H847" s="1">
        <v>1</v>
      </c>
      <c r="AN847" s="26">
        <v>164825.04</v>
      </c>
      <c r="AO847">
        <v>1</v>
      </c>
    </row>
    <row r="848" spans="4:41" x14ac:dyDescent="0.2">
      <c r="D848" s="26">
        <v>834</v>
      </c>
      <c r="E848">
        <v>1</v>
      </c>
      <c r="G848" s="34">
        <v>15779659</v>
      </c>
      <c r="H848" s="1">
        <v>1</v>
      </c>
      <c r="AN848" s="26">
        <v>165303.79</v>
      </c>
      <c r="AO848">
        <v>1</v>
      </c>
    </row>
    <row r="849" spans="4:41" x14ac:dyDescent="0.2">
      <c r="D849" s="26">
        <v>835</v>
      </c>
      <c r="E849">
        <v>1</v>
      </c>
      <c r="G849" s="34">
        <v>15779711</v>
      </c>
      <c r="H849" s="1">
        <v>1</v>
      </c>
      <c r="AN849" s="26">
        <v>166031.07999999999</v>
      </c>
      <c r="AO849">
        <v>1</v>
      </c>
    </row>
    <row r="850" spans="4:41" x14ac:dyDescent="0.2">
      <c r="D850" s="26">
        <v>836</v>
      </c>
      <c r="E850">
        <v>1</v>
      </c>
      <c r="G850" s="34">
        <v>15780140</v>
      </c>
      <c r="H850" s="1">
        <v>1</v>
      </c>
      <c r="AN850" s="26">
        <v>166698.18</v>
      </c>
      <c r="AO850">
        <v>1</v>
      </c>
    </row>
    <row r="851" spans="4:41" x14ac:dyDescent="0.2">
      <c r="D851" s="26">
        <v>837</v>
      </c>
      <c r="E851">
        <v>1</v>
      </c>
      <c r="G851" s="34">
        <v>15780628</v>
      </c>
      <c r="H851" s="1">
        <v>1</v>
      </c>
      <c r="AN851" s="26">
        <v>167032.49</v>
      </c>
      <c r="AO851">
        <v>1</v>
      </c>
    </row>
    <row r="852" spans="4:41" x14ac:dyDescent="0.2">
      <c r="D852" s="26">
        <v>838</v>
      </c>
      <c r="E852">
        <v>1</v>
      </c>
      <c r="G852" s="34">
        <v>15780804</v>
      </c>
      <c r="H852" s="1">
        <v>1</v>
      </c>
      <c r="AN852" s="26">
        <v>167036.94</v>
      </c>
      <c r="AO852">
        <v>1</v>
      </c>
    </row>
    <row r="853" spans="4:41" x14ac:dyDescent="0.2">
      <c r="D853" s="26">
        <v>839</v>
      </c>
      <c r="E853">
        <v>1</v>
      </c>
      <c r="G853" s="34">
        <v>15780961</v>
      </c>
      <c r="H853" s="1">
        <v>1</v>
      </c>
      <c r="AN853" s="26">
        <v>167155.35999999999</v>
      </c>
      <c r="AO853">
        <v>1</v>
      </c>
    </row>
    <row r="854" spans="4:41" x14ac:dyDescent="0.2">
      <c r="D854" s="26">
        <v>840</v>
      </c>
      <c r="E854">
        <v>1</v>
      </c>
      <c r="G854" s="34">
        <v>15781307</v>
      </c>
      <c r="H854" s="1">
        <v>1</v>
      </c>
      <c r="AN854" s="26">
        <v>167162.43</v>
      </c>
      <c r="AO854">
        <v>1</v>
      </c>
    </row>
    <row r="855" spans="4:41" x14ac:dyDescent="0.2">
      <c r="D855" s="26">
        <v>841</v>
      </c>
      <c r="E855">
        <v>1</v>
      </c>
      <c r="G855" s="34">
        <v>15781465</v>
      </c>
      <c r="H855" s="1">
        <v>1</v>
      </c>
      <c r="AN855" s="26">
        <v>167256.35</v>
      </c>
      <c r="AO855">
        <v>1</v>
      </c>
    </row>
    <row r="856" spans="4:41" x14ac:dyDescent="0.2">
      <c r="D856" s="26">
        <v>842</v>
      </c>
      <c r="E856">
        <v>1</v>
      </c>
      <c r="G856" s="34">
        <v>15781589</v>
      </c>
      <c r="H856" s="1">
        <v>1</v>
      </c>
      <c r="AN856" s="26">
        <v>167784.28</v>
      </c>
      <c r="AO856">
        <v>1</v>
      </c>
    </row>
    <row r="857" spans="4:41" x14ac:dyDescent="0.2">
      <c r="D857" s="26">
        <v>843</v>
      </c>
      <c r="E857">
        <v>1</v>
      </c>
      <c r="G857" s="34">
        <v>15782210</v>
      </c>
      <c r="H857" s="1">
        <v>1</v>
      </c>
      <c r="AN857" s="26">
        <v>167848.02</v>
      </c>
      <c r="AO857">
        <v>1</v>
      </c>
    </row>
    <row r="858" spans="4:41" x14ac:dyDescent="0.2">
      <c r="D858" s="26">
        <v>844</v>
      </c>
      <c r="E858">
        <v>1</v>
      </c>
      <c r="G858" s="34">
        <v>15782236</v>
      </c>
      <c r="H858" s="1">
        <v>1</v>
      </c>
      <c r="AN858" s="26">
        <v>167984.61</v>
      </c>
      <c r="AO858">
        <v>1</v>
      </c>
    </row>
    <row r="859" spans="4:41" x14ac:dyDescent="0.2">
      <c r="D859" s="26">
        <v>845</v>
      </c>
      <c r="E859">
        <v>1</v>
      </c>
      <c r="G859" s="34">
        <v>15782390</v>
      </c>
      <c r="H859" s="1">
        <v>1</v>
      </c>
      <c r="AN859" s="26">
        <v>168290.06</v>
      </c>
      <c r="AO859">
        <v>1</v>
      </c>
    </row>
    <row r="860" spans="4:41" x14ac:dyDescent="0.2">
      <c r="D860" s="26">
        <v>846</v>
      </c>
      <c r="E860">
        <v>1</v>
      </c>
      <c r="G860" s="34">
        <v>15782569</v>
      </c>
      <c r="H860" s="1">
        <v>1</v>
      </c>
      <c r="AN860" s="26">
        <v>168840.23</v>
      </c>
      <c r="AO860">
        <v>1</v>
      </c>
    </row>
    <row r="861" spans="4:41" x14ac:dyDescent="0.2">
      <c r="D861" s="26">
        <v>847</v>
      </c>
      <c r="E861">
        <v>1</v>
      </c>
      <c r="G861" s="34">
        <v>15782688</v>
      </c>
      <c r="H861" s="1">
        <v>1</v>
      </c>
      <c r="AN861" s="26">
        <v>169161.46</v>
      </c>
      <c r="AO861">
        <v>1</v>
      </c>
    </row>
    <row r="862" spans="4:41" x14ac:dyDescent="0.2">
      <c r="D862" s="26">
        <v>848</v>
      </c>
      <c r="E862">
        <v>1</v>
      </c>
      <c r="G862" s="34">
        <v>15782735</v>
      </c>
      <c r="H862" s="1">
        <v>1</v>
      </c>
      <c r="AN862" s="26">
        <v>169291.7</v>
      </c>
      <c r="AO862">
        <v>1</v>
      </c>
    </row>
    <row r="863" spans="4:41" x14ac:dyDescent="0.2">
      <c r="D863" s="26">
        <v>849</v>
      </c>
      <c r="E863">
        <v>1</v>
      </c>
      <c r="G863" s="34">
        <v>15783501</v>
      </c>
      <c r="H863" s="1">
        <v>1</v>
      </c>
      <c r="AN863" s="26">
        <v>169381.9</v>
      </c>
      <c r="AO863">
        <v>1</v>
      </c>
    </row>
    <row r="864" spans="4:41" x14ac:dyDescent="0.2">
      <c r="D864" s="26">
        <v>850</v>
      </c>
      <c r="E864">
        <v>1</v>
      </c>
      <c r="G864" s="34">
        <v>15783659</v>
      </c>
      <c r="H864" s="1">
        <v>1</v>
      </c>
      <c r="AN864" s="26">
        <v>169654.57</v>
      </c>
      <c r="AO864">
        <v>1</v>
      </c>
    </row>
    <row r="865" spans="4:41" x14ac:dyDescent="0.2">
      <c r="D865" s="26">
        <v>851</v>
      </c>
      <c r="E865">
        <v>1</v>
      </c>
      <c r="G865" s="34">
        <v>15784209</v>
      </c>
      <c r="H865" s="1">
        <v>1</v>
      </c>
      <c r="AN865" s="26">
        <v>169915.02</v>
      </c>
      <c r="AO865">
        <v>1</v>
      </c>
    </row>
    <row r="866" spans="4:41" x14ac:dyDescent="0.2">
      <c r="D866" s="26">
        <v>852</v>
      </c>
      <c r="E866">
        <v>1</v>
      </c>
      <c r="G866" s="34">
        <v>15784597</v>
      </c>
      <c r="H866" s="1">
        <v>1</v>
      </c>
      <c r="AN866" s="26">
        <v>170034.95</v>
      </c>
      <c r="AO866">
        <v>1</v>
      </c>
    </row>
    <row r="867" spans="4:41" x14ac:dyDescent="0.2">
      <c r="D867" s="26">
        <v>853</v>
      </c>
      <c r="E867">
        <v>1</v>
      </c>
      <c r="G867" s="34">
        <v>15784844</v>
      </c>
      <c r="H867" s="1">
        <v>1</v>
      </c>
      <c r="AN867" s="26">
        <v>170041.95</v>
      </c>
      <c r="AO867">
        <v>1</v>
      </c>
    </row>
    <row r="868" spans="4:41" x14ac:dyDescent="0.2">
      <c r="D868" s="26">
        <v>854</v>
      </c>
      <c r="E868">
        <v>1</v>
      </c>
      <c r="G868" s="34">
        <v>15785519</v>
      </c>
      <c r="H868" s="1">
        <v>1</v>
      </c>
      <c r="AN868" s="26">
        <v>170886.17</v>
      </c>
      <c r="AO868">
        <v>1</v>
      </c>
    </row>
    <row r="869" spans="4:41" x14ac:dyDescent="0.2">
      <c r="D869" s="26">
        <v>855</v>
      </c>
      <c r="E869">
        <v>1</v>
      </c>
      <c r="G869" s="34">
        <v>15785542</v>
      </c>
      <c r="H869" s="1">
        <v>1</v>
      </c>
      <c r="AN869" s="26">
        <v>170968.99</v>
      </c>
      <c r="AO869">
        <v>1</v>
      </c>
    </row>
    <row r="870" spans="4:41" x14ac:dyDescent="0.2">
      <c r="D870" s="26">
        <v>856</v>
      </c>
      <c r="E870">
        <v>1</v>
      </c>
      <c r="G870" s="34">
        <v>15785611</v>
      </c>
      <c r="H870" s="1">
        <v>1</v>
      </c>
      <c r="AN870" s="26">
        <v>171096.2</v>
      </c>
      <c r="AO870">
        <v>1</v>
      </c>
    </row>
    <row r="871" spans="4:41" x14ac:dyDescent="0.2">
      <c r="D871" s="26">
        <v>857</v>
      </c>
      <c r="E871">
        <v>1</v>
      </c>
      <c r="G871" s="34">
        <v>15785798</v>
      </c>
      <c r="H871" s="1">
        <v>1</v>
      </c>
      <c r="AN871" s="26">
        <v>171378.77</v>
      </c>
      <c r="AO871">
        <v>1</v>
      </c>
    </row>
    <row r="872" spans="4:41" x14ac:dyDescent="0.2">
      <c r="D872" s="26">
        <v>858</v>
      </c>
      <c r="E872">
        <v>1</v>
      </c>
      <c r="G872" s="34">
        <v>15785819</v>
      </c>
      <c r="H872" s="1">
        <v>1</v>
      </c>
      <c r="AN872" s="26">
        <v>171413.66</v>
      </c>
      <c r="AO872">
        <v>1</v>
      </c>
    </row>
    <row r="873" spans="4:41" x14ac:dyDescent="0.2">
      <c r="D873" s="26">
        <v>859</v>
      </c>
      <c r="E873">
        <v>1</v>
      </c>
      <c r="G873" s="34">
        <v>15785869</v>
      </c>
      <c r="H873" s="1">
        <v>1</v>
      </c>
      <c r="AN873" s="26">
        <v>171463.83</v>
      </c>
      <c r="AO873">
        <v>1</v>
      </c>
    </row>
    <row r="874" spans="4:41" x14ac:dyDescent="0.2">
      <c r="D874" s="26">
        <v>860</v>
      </c>
      <c r="E874">
        <v>1</v>
      </c>
      <c r="G874" s="34">
        <v>15785899</v>
      </c>
      <c r="H874" s="1">
        <v>1</v>
      </c>
      <c r="AN874" s="26">
        <v>172114.67</v>
      </c>
      <c r="AO874">
        <v>1</v>
      </c>
    </row>
    <row r="875" spans="4:41" x14ac:dyDescent="0.2">
      <c r="D875" s="26">
        <v>861</v>
      </c>
      <c r="E875">
        <v>1</v>
      </c>
      <c r="G875" s="34">
        <v>15786014</v>
      </c>
      <c r="H875" s="1">
        <v>1</v>
      </c>
      <c r="AN875" s="26">
        <v>172175.9</v>
      </c>
      <c r="AO875">
        <v>1</v>
      </c>
    </row>
    <row r="876" spans="4:41" x14ac:dyDescent="0.2">
      <c r="D876" s="26">
        <v>862</v>
      </c>
      <c r="E876">
        <v>1</v>
      </c>
      <c r="G876" s="34">
        <v>15786063</v>
      </c>
      <c r="H876" s="1">
        <v>1</v>
      </c>
      <c r="AN876" s="26">
        <v>172290.61</v>
      </c>
      <c r="AO876">
        <v>1</v>
      </c>
    </row>
    <row r="877" spans="4:41" x14ac:dyDescent="0.2">
      <c r="D877" s="26">
        <v>863</v>
      </c>
      <c r="E877">
        <v>1</v>
      </c>
      <c r="G877" s="34">
        <v>15786170</v>
      </c>
      <c r="H877" s="1">
        <v>1</v>
      </c>
      <c r="AN877" s="26">
        <v>172459.39</v>
      </c>
      <c r="AO877">
        <v>1</v>
      </c>
    </row>
    <row r="878" spans="4:41" x14ac:dyDescent="0.2">
      <c r="D878" s="26">
        <v>864</v>
      </c>
      <c r="E878">
        <v>1</v>
      </c>
      <c r="G878" s="34">
        <v>15786308</v>
      </c>
      <c r="H878" s="1">
        <v>1</v>
      </c>
      <c r="AN878" s="26">
        <v>172557.77</v>
      </c>
      <c r="AO878">
        <v>1</v>
      </c>
    </row>
    <row r="879" spans="4:41" x14ac:dyDescent="0.2">
      <c r="D879" s="26">
        <v>865</v>
      </c>
      <c r="E879">
        <v>1</v>
      </c>
      <c r="G879" s="34">
        <v>15786905</v>
      </c>
      <c r="H879" s="1">
        <v>1</v>
      </c>
      <c r="AN879" s="26">
        <v>172572.64</v>
      </c>
      <c r="AO879">
        <v>1</v>
      </c>
    </row>
    <row r="880" spans="4:41" x14ac:dyDescent="0.2">
      <c r="D880" s="26">
        <v>866</v>
      </c>
      <c r="E880">
        <v>1</v>
      </c>
      <c r="G880" s="34">
        <v>15787071</v>
      </c>
      <c r="H880" s="1">
        <v>1</v>
      </c>
      <c r="AN880" s="26">
        <v>172749.65</v>
      </c>
      <c r="AO880">
        <v>1</v>
      </c>
    </row>
    <row r="881" spans="4:41" x14ac:dyDescent="0.2">
      <c r="D881" s="26">
        <v>867</v>
      </c>
      <c r="E881">
        <v>1</v>
      </c>
      <c r="G881" s="34">
        <v>15787155</v>
      </c>
      <c r="H881" s="1">
        <v>1</v>
      </c>
      <c r="AN881" s="26">
        <v>173498.45</v>
      </c>
      <c r="AO881">
        <v>1</v>
      </c>
    </row>
    <row r="882" spans="4:41" x14ac:dyDescent="0.2">
      <c r="D882" s="26">
        <v>868</v>
      </c>
      <c r="E882">
        <v>1</v>
      </c>
      <c r="G882" s="34">
        <v>15787174</v>
      </c>
      <c r="H882" s="1">
        <v>1</v>
      </c>
      <c r="AN882" s="26">
        <v>173683</v>
      </c>
      <c r="AO882">
        <v>1</v>
      </c>
    </row>
    <row r="883" spans="4:41" x14ac:dyDescent="0.2">
      <c r="D883" s="26">
        <v>869</v>
      </c>
      <c r="E883">
        <v>1</v>
      </c>
      <c r="G883" s="34">
        <v>15787470</v>
      </c>
      <c r="H883" s="1">
        <v>1</v>
      </c>
      <c r="AN883" s="26">
        <v>173779.25</v>
      </c>
      <c r="AO883">
        <v>1</v>
      </c>
    </row>
    <row r="884" spans="4:41" x14ac:dyDescent="0.2">
      <c r="D884" s="26">
        <v>870</v>
      </c>
      <c r="E884">
        <v>1</v>
      </c>
      <c r="G884" s="34">
        <v>15787619</v>
      </c>
      <c r="H884" s="1">
        <v>1</v>
      </c>
      <c r="AN884" s="26">
        <v>173952.5</v>
      </c>
      <c r="AO884">
        <v>1</v>
      </c>
    </row>
    <row r="885" spans="4:41" x14ac:dyDescent="0.2">
      <c r="D885" s="26">
        <v>871</v>
      </c>
      <c r="E885">
        <v>1</v>
      </c>
      <c r="G885" s="34">
        <v>15788126</v>
      </c>
      <c r="H885" s="1">
        <v>1</v>
      </c>
      <c r="AN885" s="26">
        <v>174205.22</v>
      </c>
      <c r="AO885">
        <v>1</v>
      </c>
    </row>
    <row r="886" spans="4:41" x14ac:dyDescent="0.2">
      <c r="D886" s="26">
        <v>872</v>
      </c>
      <c r="E886">
        <v>1</v>
      </c>
      <c r="G886" s="34">
        <v>15788218</v>
      </c>
      <c r="H886" s="1">
        <v>1</v>
      </c>
      <c r="AN886" s="26">
        <v>174227.66</v>
      </c>
      <c r="AO886">
        <v>1</v>
      </c>
    </row>
    <row r="887" spans="4:41" x14ac:dyDescent="0.2">
      <c r="D887" s="26">
        <v>873</v>
      </c>
      <c r="E887">
        <v>1</v>
      </c>
      <c r="G887" s="34">
        <v>15788291</v>
      </c>
      <c r="H887" s="1">
        <v>1</v>
      </c>
      <c r="AN887" s="26">
        <v>174248.52</v>
      </c>
      <c r="AO887">
        <v>1</v>
      </c>
    </row>
    <row r="888" spans="4:41" x14ac:dyDescent="0.2">
      <c r="D888" s="26">
        <v>874</v>
      </c>
      <c r="E888">
        <v>1</v>
      </c>
      <c r="G888" s="34">
        <v>15788448</v>
      </c>
      <c r="H888" s="1">
        <v>1</v>
      </c>
      <c r="AN888" s="26">
        <v>174531.27</v>
      </c>
      <c r="AO888">
        <v>1</v>
      </c>
    </row>
    <row r="889" spans="4:41" x14ac:dyDescent="0.2">
      <c r="D889" s="26">
        <v>875</v>
      </c>
      <c r="E889">
        <v>1</v>
      </c>
      <c r="G889" s="34">
        <v>15788659</v>
      </c>
      <c r="H889" s="1">
        <v>1</v>
      </c>
      <c r="AN889" s="26">
        <v>174652.51</v>
      </c>
      <c r="AO889">
        <v>1</v>
      </c>
    </row>
    <row r="890" spans="4:41" x14ac:dyDescent="0.2">
      <c r="D890" s="26">
        <v>876</v>
      </c>
      <c r="E890">
        <v>1</v>
      </c>
      <c r="G890" s="34">
        <v>15789158</v>
      </c>
      <c r="H890" s="1">
        <v>1</v>
      </c>
      <c r="AN890" s="26">
        <v>175296.76</v>
      </c>
      <c r="AO890">
        <v>1</v>
      </c>
    </row>
    <row r="891" spans="4:41" x14ac:dyDescent="0.2">
      <c r="D891" s="26">
        <v>877</v>
      </c>
      <c r="E891">
        <v>1</v>
      </c>
      <c r="G891" s="34">
        <v>15789484</v>
      </c>
      <c r="H891" s="1">
        <v>1</v>
      </c>
      <c r="AN891" s="26">
        <v>175544.02</v>
      </c>
      <c r="AO891">
        <v>1</v>
      </c>
    </row>
    <row r="892" spans="4:41" x14ac:dyDescent="0.2">
      <c r="D892" s="26">
        <v>878</v>
      </c>
      <c r="E892">
        <v>1</v>
      </c>
      <c r="G892" s="34">
        <v>15789669</v>
      </c>
      <c r="H892" s="1">
        <v>1</v>
      </c>
      <c r="AN892" s="26">
        <v>176407.15</v>
      </c>
      <c r="AO892">
        <v>1</v>
      </c>
    </row>
    <row r="893" spans="4:41" x14ac:dyDescent="0.2">
      <c r="D893" s="26">
        <v>879</v>
      </c>
      <c r="E893">
        <v>1</v>
      </c>
      <c r="G893" s="34">
        <v>15790299</v>
      </c>
      <c r="H893" s="1">
        <v>1</v>
      </c>
      <c r="AN893" s="26">
        <v>176576.62</v>
      </c>
      <c r="AO893">
        <v>1</v>
      </c>
    </row>
    <row r="894" spans="4:41" x14ac:dyDescent="0.2">
      <c r="D894" s="26">
        <v>880</v>
      </c>
      <c r="E894">
        <v>1</v>
      </c>
      <c r="G894" s="34">
        <v>15790314</v>
      </c>
      <c r="H894" s="1">
        <v>1</v>
      </c>
      <c r="AN894" s="26">
        <v>176713.47</v>
      </c>
      <c r="AO894">
        <v>1</v>
      </c>
    </row>
    <row r="895" spans="4:41" x14ac:dyDescent="0.2">
      <c r="D895" s="26">
        <v>881</v>
      </c>
      <c r="E895">
        <v>1</v>
      </c>
      <c r="G895" s="34">
        <v>15790355</v>
      </c>
      <c r="H895" s="1">
        <v>1</v>
      </c>
      <c r="AN895" s="26">
        <v>176730.02</v>
      </c>
      <c r="AO895">
        <v>1</v>
      </c>
    </row>
    <row r="896" spans="4:41" x14ac:dyDescent="0.2">
      <c r="D896" s="26">
        <v>882</v>
      </c>
      <c r="E896">
        <v>1</v>
      </c>
      <c r="G896" s="34">
        <v>15790678</v>
      </c>
      <c r="H896" s="1">
        <v>1</v>
      </c>
      <c r="AN896" s="26">
        <v>176924.21</v>
      </c>
      <c r="AO896">
        <v>1</v>
      </c>
    </row>
    <row r="897" spans="4:41" x14ac:dyDescent="0.2">
      <c r="D897" s="26">
        <v>883</v>
      </c>
      <c r="E897">
        <v>1</v>
      </c>
      <c r="G897" s="34">
        <v>15790757</v>
      </c>
      <c r="H897" s="1">
        <v>1</v>
      </c>
      <c r="AN897" s="26">
        <v>177655.67999999999</v>
      </c>
      <c r="AO897">
        <v>1</v>
      </c>
    </row>
    <row r="898" spans="4:41" x14ac:dyDescent="0.2">
      <c r="D898" s="26">
        <v>884</v>
      </c>
      <c r="E898">
        <v>1</v>
      </c>
      <c r="G898" s="34">
        <v>15790782</v>
      </c>
      <c r="H898" s="1">
        <v>1</v>
      </c>
      <c r="AN898" s="26">
        <v>177683.02</v>
      </c>
      <c r="AO898">
        <v>1</v>
      </c>
    </row>
    <row r="899" spans="4:41" x14ac:dyDescent="0.2">
      <c r="D899" s="26">
        <v>885</v>
      </c>
      <c r="E899">
        <v>1</v>
      </c>
      <c r="G899" s="34">
        <v>15792328</v>
      </c>
      <c r="H899" s="1">
        <v>1</v>
      </c>
      <c r="AN899" s="26">
        <v>177772.03</v>
      </c>
      <c r="AO899">
        <v>1</v>
      </c>
    </row>
    <row r="900" spans="4:41" x14ac:dyDescent="0.2">
      <c r="D900" s="26">
        <v>886</v>
      </c>
      <c r="E900">
        <v>1</v>
      </c>
      <c r="G900" s="34">
        <v>15792360</v>
      </c>
      <c r="H900" s="1">
        <v>1</v>
      </c>
      <c r="AN900" s="26">
        <v>177815.87</v>
      </c>
      <c r="AO900">
        <v>1</v>
      </c>
    </row>
    <row r="901" spans="4:41" x14ac:dyDescent="0.2">
      <c r="D901" s="26">
        <v>887</v>
      </c>
      <c r="E901">
        <v>1</v>
      </c>
      <c r="G901" s="34">
        <v>15792365</v>
      </c>
      <c r="H901" s="1">
        <v>1</v>
      </c>
      <c r="AN901" s="26">
        <v>177896.92</v>
      </c>
      <c r="AO901">
        <v>1</v>
      </c>
    </row>
    <row r="902" spans="4:41" x14ac:dyDescent="0.2">
      <c r="D902" s="26">
        <v>888</v>
      </c>
      <c r="E902">
        <v>1</v>
      </c>
      <c r="G902" s="34">
        <v>15792388</v>
      </c>
      <c r="H902" s="1">
        <v>1</v>
      </c>
      <c r="AN902" s="26">
        <v>178074.04</v>
      </c>
      <c r="AO902">
        <v>1</v>
      </c>
    </row>
    <row r="903" spans="4:41" x14ac:dyDescent="0.2">
      <c r="D903" s="26">
        <v>889</v>
      </c>
      <c r="E903">
        <v>1</v>
      </c>
      <c r="G903" s="34">
        <v>15793726</v>
      </c>
      <c r="H903" s="1">
        <v>1</v>
      </c>
      <c r="AN903" s="26">
        <v>178252.63</v>
      </c>
      <c r="AO903">
        <v>1</v>
      </c>
    </row>
    <row r="904" spans="4:41" x14ac:dyDescent="0.2">
      <c r="D904" s="26">
        <v>890</v>
      </c>
      <c r="E904">
        <v>1</v>
      </c>
      <c r="G904" s="34">
        <v>15794048</v>
      </c>
      <c r="H904" s="1">
        <v>1</v>
      </c>
      <c r="AN904" s="26">
        <v>178798.13</v>
      </c>
      <c r="AO904">
        <v>1</v>
      </c>
    </row>
    <row r="905" spans="4:41" x14ac:dyDescent="0.2">
      <c r="D905" s="26">
        <v>891</v>
      </c>
      <c r="E905">
        <v>1</v>
      </c>
      <c r="G905" s="34">
        <v>15794056</v>
      </c>
      <c r="H905" s="1">
        <v>1</v>
      </c>
      <c r="AN905" s="26">
        <v>179012.3</v>
      </c>
      <c r="AO905">
        <v>1</v>
      </c>
    </row>
    <row r="906" spans="4:41" x14ac:dyDescent="0.2">
      <c r="D906" s="26">
        <v>892</v>
      </c>
      <c r="E906">
        <v>1</v>
      </c>
      <c r="G906" s="34">
        <v>15794142</v>
      </c>
      <c r="H906" s="1">
        <v>1</v>
      </c>
      <c r="AN906" s="26">
        <v>179291.85</v>
      </c>
      <c r="AO906">
        <v>1</v>
      </c>
    </row>
    <row r="907" spans="4:41" x14ac:dyDescent="0.2">
      <c r="D907" s="26">
        <v>893</v>
      </c>
      <c r="E907">
        <v>1</v>
      </c>
      <c r="G907" s="34">
        <v>15794171</v>
      </c>
      <c r="H907" s="1">
        <v>1</v>
      </c>
      <c r="AN907" s="26">
        <v>179351.89</v>
      </c>
      <c r="AO907">
        <v>1</v>
      </c>
    </row>
    <row r="908" spans="4:41" x14ac:dyDescent="0.2">
      <c r="D908" s="26">
        <v>894</v>
      </c>
      <c r="E908">
        <v>1</v>
      </c>
      <c r="G908" s="34">
        <v>15794278</v>
      </c>
      <c r="H908" s="1">
        <v>1</v>
      </c>
      <c r="AN908" s="26">
        <v>179614.8</v>
      </c>
      <c r="AO908">
        <v>1</v>
      </c>
    </row>
    <row r="909" spans="4:41" x14ac:dyDescent="0.2">
      <c r="D909" s="26">
        <v>895</v>
      </c>
      <c r="E909">
        <v>1</v>
      </c>
      <c r="G909" s="34">
        <v>15794396</v>
      </c>
      <c r="H909" s="1">
        <v>1</v>
      </c>
      <c r="AN909" s="26">
        <v>179670.31</v>
      </c>
      <c r="AO909">
        <v>1</v>
      </c>
    </row>
    <row r="910" spans="4:41" x14ac:dyDescent="0.2">
      <c r="D910" s="26">
        <v>896</v>
      </c>
      <c r="E910">
        <v>1</v>
      </c>
      <c r="G910" s="34">
        <v>15794413</v>
      </c>
      <c r="H910" s="1">
        <v>1</v>
      </c>
      <c r="AN910" s="26">
        <v>179843.33</v>
      </c>
      <c r="AO910">
        <v>1</v>
      </c>
    </row>
    <row r="911" spans="4:41" x14ac:dyDescent="0.2">
      <c r="D911" s="26">
        <v>897</v>
      </c>
      <c r="E911">
        <v>1</v>
      </c>
      <c r="G911" s="34">
        <v>15794549</v>
      </c>
      <c r="H911" s="1">
        <v>1</v>
      </c>
      <c r="AN911" s="26">
        <v>179883.04</v>
      </c>
      <c r="AO911">
        <v>1</v>
      </c>
    </row>
    <row r="912" spans="4:41" x14ac:dyDescent="0.2">
      <c r="D912" s="26">
        <v>898</v>
      </c>
      <c r="E912">
        <v>1</v>
      </c>
      <c r="G912" s="34">
        <v>15794580</v>
      </c>
      <c r="H912" s="1">
        <v>1</v>
      </c>
      <c r="AN912" s="26">
        <v>180345.44</v>
      </c>
      <c r="AO912">
        <v>1</v>
      </c>
    </row>
    <row r="913" spans="4:41" x14ac:dyDescent="0.2">
      <c r="D913" s="26">
        <v>899</v>
      </c>
      <c r="E913">
        <v>1</v>
      </c>
      <c r="G913" s="34">
        <v>15794916</v>
      </c>
      <c r="H913" s="1">
        <v>1</v>
      </c>
      <c r="AN913" s="26">
        <v>180427.24</v>
      </c>
      <c r="AO913">
        <v>1</v>
      </c>
    </row>
    <row r="914" spans="4:41" x14ac:dyDescent="0.2">
      <c r="D914" s="26">
        <v>900</v>
      </c>
      <c r="E914">
        <v>1</v>
      </c>
      <c r="G914" s="34">
        <v>15795149</v>
      </c>
      <c r="H914" s="1">
        <v>1</v>
      </c>
      <c r="AN914" s="26">
        <v>180439.75</v>
      </c>
      <c r="AO914">
        <v>1</v>
      </c>
    </row>
    <row r="915" spans="4:41" x14ac:dyDescent="0.2">
      <c r="D915" s="26">
        <v>901</v>
      </c>
      <c r="E915">
        <v>1</v>
      </c>
      <c r="G915" s="34">
        <v>15795564</v>
      </c>
      <c r="H915" s="1">
        <v>1</v>
      </c>
      <c r="AN915" s="26">
        <v>180800.42</v>
      </c>
      <c r="AO915">
        <v>1</v>
      </c>
    </row>
    <row r="916" spans="4:41" x14ac:dyDescent="0.2">
      <c r="D916" s="26">
        <v>902</v>
      </c>
      <c r="E916">
        <v>1</v>
      </c>
      <c r="G916" s="34">
        <v>15796505</v>
      </c>
      <c r="H916" s="1">
        <v>1</v>
      </c>
      <c r="AN916" s="26">
        <v>181196.76</v>
      </c>
      <c r="AO916">
        <v>1</v>
      </c>
    </row>
    <row r="917" spans="4:41" x14ac:dyDescent="0.2">
      <c r="D917" s="26">
        <v>903</v>
      </c>
      <c r="E917">
        <v>1</v>
      </c>
      <c r="G917" s="34">
        <v>15797219</v>
      </c>
      <c r="H917" s="1">
        <v>1</v>
      </c>
      <c r="AN917" s="26">
        <v>181297.65</v>
      </c>
      <c r="AO917">
        <v>1</v>
      </c>
    </row>
    <row r="918" spans="4:41" x14ac:dyDescent="0.2">
      <c r="D918" s="26">
        <v>904</v>
      </c>
      <c r="E918">
        <v>1</v>
      </c>
      <c r="G918" s="34">
        <v>15797227</v>
      </c>
      <c r="H918" s="1">
        <v>1</v>
      </c>
      <c r="AN918" s="26">
        <v>181543.67</v>
      </c>
      <c r="AO918">
        <v>1</v>
      </c>
    </row>
    <row r="919" spans="4:41" x14ac:dyDescent="0.2">
      <c r="D919" s="26">
        <v>905</v>
      </c>
      <c r="E919">
        <v>1</v>
      </c>
      <c r="G919" s="34">
        <v>15797736</v>
      </c>
      <c r="H919" s="1">
        <v>1</v>
      </c>
      <c r="AN919" s="26">
        <v>181600.72</v>
      </c>
      <c r="AO919">
        <v>1</v>
      </c>
    </row>
    <row r="920" spans="4:41" x14ac:dyDescent="0.2">
      <c r="D920" s="26">
        <v>906</v>
      </c>
      <c r="E920">
        <v>1</v>
      </c>
      <c r="G920" s="34">
        <v>15797748</v>
      </c>
      <c r="H920" s="1">
        <v>1</v>
      </c>
      <c r="AN920" s="26">
        <v>181694.44</v>
      </c>
      <c r="AO920">
        <v>1</v>
      </c>
    </row>
    <row r="921" spans="4:41" x14ac:dyDescent="0.2">
      <c r="D921" s="26">
        <v>907</v>
      </c>
      <c r="E921">
        <v>1</v>
      </c>
      <c r="G921" s="34">
        <v>15797960</v>
      </c>
      <c r="H921" s="1">
        <v>1</v>
      </c>
      <c r="AN921" s="26">
        <v>181964.6</v>
      </c>
      <c r="AO921">
        <v>1</v>
      </c>
    </row>
    <row r="922" spans="4:41" x14ac:dyDescent="0.2">
      <c r="D922" s="26">
        <v>908</v>
      </c>
      <c r="E922">
        <v>1</v>
      </c>
      <c r="G922" s="34">
        <v>15797964</v>
      </c>
      <c r="H922" s="1">
        <v>1</v>
      </c>
      <c r="AN922" s="26">
        <v>182025.95</v>
      </c>
      <c r="AO922">
        <v>1</v>
      </c>
    </row>
    <row r="923" spans="4:41" x14ac:dyDescent="0.2">
      <c r="D923" s="26">
        <v>909</v>
      </c>
      <c r="E923">
        <v>1</v>
      </c>
      <c r="G923" s="34">
        <v>15798398</v>
      </c>
      <c r="H923" s="1">
        <v>1</v>
      </c>
      <c r="AN923" s="26">
        <v>182038.6</v>
      </c>
      <c r="AO923">
        <v>1</v>
      </c>
    </row>
    <row r="924" spans="4:41" x14ac:dyDescent="0.2">
      <c r="D924" s="26">
        <v>910</v>
      </c>
      <c r="E924">
        <v>1</v>
      </c>
      <c r="G924" s="34">
        <v>15798888</v>
      </c>
      <c r="H924" s="1">
        <v>1</v>
      </c>
      <c r="AN924" s="26">
        <v>182055.36</v>
      </c>
      <c r="AO924">
        <v>1</v>
      </c>
    </row>
    <row r="925" spans="4:41" x14ac:dyDescent="0.2">
      <c r="D925" s="26">
        <v>911</v>
      </c>
      <c r="E925">
        <v>1</v>
      </c>
      <c r="G925" s="34">
        <v>15798906</v>
      </c>
      <c r="H925" s="1">
        <v>1</v>
      </c>
      <c r="AN925" s="26">
        <v>182822.5</v>
      </c>
      <c r="AO925">
        <v>1</v>
      </c>
    </row>
    <row r="926" spans="4:41" x14ac:dyDescent="0.2">
      <c r="D926" s="26">
        <v>912</v>
      </c>
      <c r="E926">
        <v>1</v>
      </c>
      <c r="G926" s="34">
        <v>15799217</v>
      </c>
      <c r="H926" s="1">
        <v>1</v>
      </c>
      <c r="AN926" s="26">
        <v>182855.42</v>
      </c>
      <c r="AO926">
        <v>1</v>
      </c>
    </row>
    <row r="927" spans="4:41" x14ac:dyDescent="0.2">
      <c r="D927" s="26">
        <v>913</v>
      </c>
      <c r="E927">
        <v>1</v>
      </c>
      <c r="G927" s="34">
        <v>15799384</v>
      </c>
      <c r="H927" s="1">
        <v>1</v>
      </c>
      <c r="AN927" s="26">
        <v>183049.41</v>
      </c>
      <c r="AO927">
        <v>1</v>
      </c>
    </row>
    <row r="928" spans="4:41" x14ac:dyDescent="0.2">
      <c r="D928" s="26">
        <v>914</v>
      </c>
      <c r="E928">
        <v>1</v>
      </c>
      <c r="G928" s="34">
        <v>15799422</v>
      </c>
      <c r="H928" s="1">
        <v>1</v>
      </c>
      <c r="AN928" s="26">
        <v>183318.79</v>
      </c>
      <c r="AO928">
        <v>1</v>
      </c>
    </row>
    <row r="929" spans="4:41" x14ac:dyDescent="0.2">
      <c r="D929" s="26">
        <v>915</v>
      </c>
      <c r="E929">
        <v>1</v>
      </c>
      <c r="G929" s="34">
        <v>15799515</v>
      </c>
      <c r="H929" s="1">
        <v>1</v>
      </c>
      <c r="AN929" s="26">
        <v>183487.98</v>
      </c>
      <c r="AO929">
        <v>1</v>
      </c>
    </row>
    <row r="930" spans="4:41" x14ac:dyDescent="0.2">
      <c r="D930" s="26">
        <v>916</v>
      </c>
      <c r="E930">
        <v>1</v>
      </c>
      <c r="G930" s="34">
        <v>15800116</v>
      </c>
      <c r="H930" s="1">
        <v>1</v>
      </c>
      <c r="AN930" s="26">
        <v>183598.77</v>
      </c>
      <c r="AO930">
        <v>1</v>
      </c>
    </row>
    <row r="931" spans="4:41" x14ac:dyDescent="0.2">
      <c r="D931" s="26">
        <v>917</v>
      </c>
      <c r="E931">
        <v>1</v>
      </c>
      <c r="G931" s="34">
        <v>15800228</v>
      </c>
      <c r="H931" s="1">
        <v>1</v>
      </c>
      <c r="AN931" s="26">
        <v>183646.41</v>
      </c>
      <c r="AO931">
        <v>1</v>
      </c>
    </row>
    <row r="932" spans="4:41" x14ac:dyDescent="0.2">
      <c r="D932" s="26">
        <v>918</v>
      </c>
      <c r="E932">
        <v>1</v>
      </c>
      <c r="G932" s="34">
        <v>15800440</v>
      </c>
      <c r="H932" s="1">
        <v>1</v>
      </c>
      <c r="AN932" s="26">
        <v>183840.51</v>
      </c>
      <c r="AO932">
        <v>1</v>
      </c>
    </row>
    <row r="933" spans="4:41" x14ac:dyDescent="0.2">
      <c r="D933" s="26">
        <v>919</v>
      </c>
      <c r="E933">
        <v>1</v>
      </c>
      <c r="G933" s="34">
        <v>15800703</v>
      </c>
      <c r="H933" s="1">
        <v>1</v>
      </c>
      <c r="AN933" s="26">
        <v>184843.77</v>
      </c>
      <c r="AO933">
        <v>1</v>
      </c>
    </row>
    <row r="934" spans="4:41" x14ac:dyDescent="0.2">
      <c r="D934" s="26">
        <v>920</v>
      </c>
      <c r="E934">
        <v>1</v>
      </c>
      <c r="G934" s="34">
        <v>15801277</v>
      </c>
      <c r="H934" s="1">
        <v>1</v>
      </c>
      <c r="AN934" s="26">
        <v>185489.11</v>
      </c>
      <c r="AO934">
        <v>1</v>
      </c>
    </row>
    <row r="935" spans="4:41" x14ac:dyDescent="0.2">
      <c r="D935" s="26">
        <v>921</v>
      </c>
      <c r="E935">
        <v>1</v>
      </c>
      <c r="G935" s="34">
        <v>15801488</v>
      </c>
      <c r="H935" s="1">
        <v>1</v>
      </c>
      <c r="AN935" s="26">
        <v>186062.36</v>
      </c>
      <c r="AO935">
        <v>1</v>
      </c>
    </row>
    <row r="936" spans="4:41" x14ac:dyDescent="0.2">
      <c r="D936" s="26">
        <v>922</v>
      </c>
      <c r="E936">
        <v>1</v>
      </c>
      <c r="G936" s="34">
        <v>15801559</v>
      </c>
      <c r="H936" s="1">
        <v>1</v>
      </c>
      <c r="AN936" s="26">
        <v>186339.74</v>
      </c>
      <c r="AO936">
        <v>1</v>
      </c>
    </row>
    <row r="937" spans="4:41" x14ac:dyDescent="0.2">
      <c r="D937" s="26">
        <v>923</v>
      </c>
      <c r="E937">
        <v>1</v>
      </c>
      <c r="G937" s="34">
        <v>15802381</v>
      </c>
      <c r="H937" s="1">
        <v>1</v>
      </c>
      <c r="AN937" s="26">
        <v>186489.95</v>
      </c>
      <c r="AO937">
        <v>1</v>
      </c>
    </row>
    <row r="938" spans="4:41" x14ac:dyDescent="0.2">
      <c r="D938" s="26">
        <v>924</v>
      </c>
      <c r="E938">
        <v>1</v>
      </c>
      <c r="G938" s="34">
        <v>15802593</v>
      </c>
      <c r="H938" s="1">
        <v>1</v>
      </c>
      <c r="AN938" s="26">
        <v>186884.04</v>
      </c>
      <c r="AO938">
        <v>1</v>
      </c>
    </row>
    <row r="939" spans="4:41" x14ac:dyDescent="0.2">
      <c r="D939" s="26">
        <v>925</v>
      </c>
      <c r="E939">
        <v>1</v>
      </c>
      <c r="G939" s="34">
        <v>15802741</v>
      </c>
      <c r="H939" s="1">
        <v>1</v>
      </c>
      <c r="AN939" s="26">
        <v>186976.6</v>
      </c>
      <c r="AO939">
        <v>1</v>
      </c>
    </row>
    <row r="940" spans="4:41" x14ac:dyDescent="0.2">
      <c r="D940" s="26">
        <v>926</v>
      </c>
      <c r="E940">
        <v>1</v>
      </c>
      <c r="G940" s="34">
        <v>15803136</v>
      </c>
      <c r="H940" s="1">
        <v>1</v>
      </c>
      <c r="AN940" s="26">
        <v>187288.5</v>
      </c>
      <c r="AO940">
        <v>1</v>
      </c>
    </row>
    <row r="941" spans="4:41" x14ac:dyDescent="0.2">
      <c r="D941" s="26">
        <v>927</v>
      </c>
      <c r="E941">
        <v>1</v>
      </c>
      <c r="G941" s="34">
        <v>15803406</v>
      </c>
      <c r="H941" s="1">
        <v>1</v>
      </c>
      <c r="AN941" s="26">
        <v>187616.16</v>
      </c>
      <c r="AO941">
        <v>1</v>
      </c>
    </row>
    <row r="942" spans="4:41" x14ac:dyDescent="0.2">
      <c r="D942" s="26">
        <v>928</v>
      </c>
      <c r="E942">
        <v>1</v>
      </c>
      <c r="G942" s="34">
        <v>15803457</v>
      </c>
      <c r="H942" s="1">
        <v>1</v>
      </c>
      <c r="AN942" s="26">
        <v>187658.09</v>
      </c>
      <c r="AO942">
        <v>1</v>
      </c>
    </row>
    <row r="943" spans="4:41" x14ac:dyDescent="0.2">
      <c r="D943" s="26">
        <v>929</v>
      </c>
      <c r="E943">
        <v>1</v>
      </c>
      <c r="G943" s="34">
        <v>15803526</v>
      </c>
      <c r="H943" s="1">
        <v>1</v>
      </c>
      <c r="AN943" s="26">
        <v>187925.75</v>
      </c>
      <c r="AO943">
        <v>1</v>
      </c>
    </row>
    <row r="944" spans="4:41" x14ac:dyDescent="0.2">
      <c r="D944" s="26">
        <v>930</v>
      </c>
      <c r="E944">
        <v>1</v>
      </c>
      <c r="G944" s="34">
        <v>15803689</v>
      </c>
      <c r="H944" s="1">
        <v>1</v>
      </c>
      <c r="AN944" s="26">
        <v>187929.43</v>
      </c>
      <c r="AO944">
        <v>1</v>
      </c>
    </row>
    <row r="945" spans="4:41" x14ac:dyDescent="0.2">
      <c r="D945" s="26">
        <v>931</v>
      </c>
      <c r="E945">
        <v>1</v>
      </c>
      <c r="G945" s="34">
        <v>15803716</v>
      </c>
      <c r="H945" s="1">
        <v>1</v>
      </c>
      <c r="AN945" s="26">
        <v>188083.77</v>
      </c>
      <c r="AO945">
        <v>1</v>
      </c>
    </row>
    <row r="946" spans="4:41" x14ac:dyDescent="0.2">
      <c r="D946" s="26">
        <v>932</v>
      </c>
      <c r="E946">
        <v>1</v>
      </c>
      <c r="G946" s="34">
        <v>15803764</v>
      </c>
      <c r="H946" s="1">
        <v>1</v>
      </c>
      <c r="AN946" s="26">
        <v>188150.6</v>
      </c>
      <c r="AO946">
        <v>1</v>
      </c>
    </row>
    <row r="947" spans="4:41" x14ac:dyDescent="0.2">
      <c r="D947" s="26">
        <v>933</v>
      </c>
      <c r="E947">
        <v>1</v>
      </c>
      <c r="G947" s="34">
        <v>15803976</v>
      </c>
      <c r="H947" s="1">
        <v>1</v>
      </c>
      <c r="AN947" s="26">
        <v>188193.25</v>
      </c>
      <c r="AO947">
        <v>1</v>
      </c>
    </row>
    <row r="948" spans="4:41" x14ac:dyDescent="0.2">
      <c r="D948" s="26">
        <v>934</v>
      </c>
      <c r="E948">
        <v>1</v>
      </c>
      <c r="G948" s="34">
        <v>15804017</v>
      </c>
      <c r="H948" s="1">
        <v>1</v>
      </c>
      <c r="AN948" s="26">
        <v>188574.12</v>
      </c>
      <c r="AO948">
        <v>1</v>
      </c>
    </row>
    <row r="949" spans="4:41" x14ac:dyDescent="0.2">
      <c r="D949" s="26">
        <v>935</v>
      </c>
      <c r="E949">
        <v>1</v>
      </c>
      <c r="G949" s="34">
        <v>15804072</v>
      </c>
      <c r="H949" s="1">
        <v>1</v>
      </c>
      <c r="AN949" s="26">
        <v>188603.07</v>
      </c>
      <c r="AO949">
        <v>1</v>
      </c>
    </row>
    <row r="950" spans="4:41" x14ac:dyDescent="0.2">
      <c r="D950" s="26">
        <v>936</v>
      </c>
      <c r="E950">
        <v>1</v>
      </c>
      <c r="G950" s="34">
        <v>15804256</v>
      </c>
      <c r="H950" s="1">
        <v>1</v>
      </c>
      <c r="AN950" s="26">
        <v>189122.89</v>
      </c>
      <c r="AO950">
        <v>1</v>
      </c>
    </row>
    <row r="951" spans="4:41" x14ac:dyDescent="0.2">
      <c r="D951" s="26">
        <v>937</v>
      </c>
      <c r="E951">
        <v>1</v>
      </c>
      <c r="G951" s="34">
        <v>15804586</v>
      </c>
      <c r="H951" s="1">
        <v>1</v>
      </c>
      <c r="AN951" s="26">
        <v>189271.9</v>
      </c>
      <c r="AO951">
        <v>1</v>
      </c>
    </row>
    <row r="952" spans="4:41" x14ac:dyDescent="0.2">
      <c r="D952" s="26">
        <v>938</v>
      </c>
      <c r="E952">
        <v>1</v>
      </c>
      <c r="G952" s="34">
        <v>15804771</v>
      </c>
      <c r="H952" s="1">
        <v>1</v>
      </c>
      <c r="AN952" s="26">
        <v>189339.6</v>
      </c>
      <c r="AO952">
        <v>1</v>
      </c>
    </row>
    <row r="953" spans="4:41" x14ac:dyDescent="0.2">
      <c r="D953" s="26">
        <v>939</v>
      </c>
      <c r="E953">
        <v>1</v>
      </c>
      <c r="G953" s="34">
        <v>15804919</v>
      </c>
      <c r="H953" s="1">
        <v>1</v>
      </c>
      <c r="AN953" s="26">
        <v>189543.19</v>
      </c>
      <c r="AO953">
        <v>1</v>
      </c>
    </row>
    <row r="954" spans="4:41" x14ac:dyDescent="0.2">
      <c r="D954" s="26">
        <v>940</v>
      </c>
      <c r="E954">
        <v>1</v>
      </c>
      <c r="G954" s="34">
        <v>15805062</v>
      </c>
      <c r="H954" s="1">
        <v>1</v>
      </c>
      <c r="AN954" s="26">
        <v>189543.9</v>
      </c>
      <c r="AO954">
        <v>1</v>
      </c>
    </row>
    <row r="955" spans="4:41" x14ac:dyDescent="0.2">
      <c r="D955" s="26">
        <v>941</v>
      </c>
      <c r="E955">
        <v>1</v>
      </c>
      <c r="G955" s="34">
        <v>15805112</v>
      </c>
      <c r="H955" s="1">
        <v>1</v>
      </c>
      <c r="AN955" s="26">
        <v>189992.97</v>
      </c>
      <c r="AO955">
        <v>1</v>
      </c>
    </row>
    <row r="956" spans="4:41" x14ac:dyDescent="0.2">
      <c r="D956" s="26">
        <v>942</v>
      </c>
      <c r="E956">
        <v>1</v>
      </c>
      <c r="G956" s="34">
        <v>15805254</v>
      </c>
      <c r="H956" s="1">
        <v>1</v>
      </c>
      <c r="AN956" s="26">
        <v>190419.81</v>
      </c>
      <c r="AO956">
        <v>1</v>
      </c>
    </row>
    <row r="957" spans="4:41" x14ac:dyDescent="0.2">
      <c r="D957" s="26">
        <v>943</v>
      </c>
      <c r="E957">
        <v>1</v>
      </c>
      <c r="G957" s="34">
        <v>15805449</v>
      </c>
      <c r="H957" s="1">
        <v>1</v>
      </c>
      <c r="AN957" s="26">
        <v>190627.01</v>
      </c>
      <c r="AO957">
        <v>1</v>
      </c>
    </row>
    <row r="958" spans="4:41" x14ac:dyDescent="0.2">
      <c r="D958" s="26">
        <v>944</v>
      </c>
      <c r="E958">
        <v>1</v>
      </c>
      <c r="G958" s="34">
        <v>15805565</v>
      </c>
      <c r="H958" s="1">
        <v>1</v>
      </c>
      <c r="AN958" s="26">
        <v>190686.16</v>
      </c>
      <c r="AO958">
        <v>1</v>
      </c>
    </row>
    <row r="959" spans="4:41" x14ac:dyDescent="0.2">
      <c r="D959" s="26">
        <v>945</v>
      </c>
      <c r="E959">
        <v>1</v>
      </c>
      <c r="G959" s="34">
        <v>15805955</v>
      </c>
      <c r="H959" s="1">
        <v>1</v>
      </c>
      <c r="AN959" s="26">
        <v>190696.35</v>
      </c>
      <c r="AO959">
        <v>1</v>
      </c>
    </row>
    <row r="960" spans="4:41" x14ac:dyDescent="0.2">
      <c r="D960" s="26">
        <v>946</v>
      </c>
      <c r="E960">
        <v>1</v>
      </c>
      <c r="G960" s="34">
        <v>15806438</v>
      </c>
      <c r="H960" s="1">
        <v>1</v>
      </c>
      <c r="AN960" s="26">
        <v>190857.79</v>
      </c>
      <c r="AO960">
        <v>1</v>
      </c>
    </row>
    <row r="961" spans="4:41" x14ac:dyDescent="0.2">
      <c r="D961" s="26">
        <v>947</v>
      </c>
      <c r="E961">
        <v>1</v>
      </c>
      <c r="G961" s="34">
        <v>15806467</v>
      </c>
      <c r="H961" s="1">
        <v>1</v>
      </c>
      <c r="AN961" s="26">
        <v>191074.11</v>
      </c>
      <c r="AO961">
        <v>1</v>
      </c>
    </row>
    <row r="962" spans="4:41" x14ac:dyDescent="0.2">
      <c r="D962" s="26">
        <v>948</v>
      </c>
      <c r="E962">
        <v>1</v>
      </c>
      <c r="G962" s="34">
        <v>15806964</v>
      </c>
      <c r="H962" s="1">
        <v>1</v>
      </c>
      <c r="AN962" s="26">
        <v>191166.09</v>
      </c>
      <c r="AO962">
        <v>1</v>
      </c>
    </row>
    <row r="963" spans="4:41" x14ac:dyDescent="0.2">
      <c r="D963" s="26">
        <v>949</v>
      </c>
      <c r="E963">
        <v>1</v>
      </c>
      <c r="G963" s="34">
        <v>15806983</v>
      </c>
      <c r="H963" s="1">
        <v>1</v>
      </c>
      <c r="AN963" s="26">
        <v>191420.71</v>
      </c>
      <c r="AO963">
        <v>1</v>
      </c>
    </row>
    <row r="964" spans="4:41" x14ac:dyDescent="0.2">
      <c r="D964" s="26">
        <v>950</v>
      </c>
      <c r="E964">
        <v>1</v>
      </c>
      <c r="G964" s="34">
        <v>15807008</v>
      </c>
      <c r="H964" s="1">
        <v>1</v>
      </c>
      <c r="AN964" s="26">
        <v>191468.78</v>
      </c>
      <c r="AO964">
        <v>1</v>
      </c>
    </row>
    <row r="965" spans="4:41" x14ac:dyDescent="0.2">
      <c r="D965" s="26">
        <v>951</v>
      </c>
      <c r="E965">
        <v>1</v>
      </c>
      <c r="G965" s="34">
        <v>15807432</v>
      </c>
      <c r="H965" s="1">
        <v>1</v>
      </c>
      <c r="AN965" s="26">
        <v>191599.67</v>
      </c>
      <c r="AO965">
        <v>1</v>
      </c>
    </row>
    <row r="966" spans="4:41" x14ac:dyDescent="0.2">
      <c r="D966" s="26">
        <v>952</v>
      </c>
      <c r="E966">
        <v>1</v>
      </c>
      <c r="G966" s="34">
        <v>15807609</v>
      </c>
      <c r="H966" s="1">
        <v>1</v>
      </c>
      <c r="AN966" s="26">
        <v>191763.07</v>
      </c>
      <c r="AO966">
        <v>1</v>
      </c>
    </row>
    <row r="967" spans="4:41" x14ac:dyDescent="0.2">
      <c r="D967" s="26">
        <v>953</v>
      </c>
      <c r="E967">
        <v>1</v>
      </c>
      <c r="G967" s="34">
        <v>15807663</v>
      </c>
      <c r="H967" s="1">
        <v>1</v>
      </c>
      <c r="AN967" s="26">
        <v>191932.27</v>
      </c>
      <c r="AO967">
        <v>1</v>
      </c>
    </row>
    <row r="968" spans="4:41" x14ac:dyDescent="0.2">
      <c r="D968" s="26">
        <v>954</v>
      </c>
      <c r="E968">
        <v>1</v>
      </c>
      <c r="G968" s="34">
        <v>15807709</v>
      </c>
      <c r="H968" s="1">
        <v>1</v>
      </c>
      <c r="AN968" s="26">
        <v>192247.35</v>
      </c>
      <c r="AO968">
        <v>1</v>
      </c>
    </row>
    <row r="969" spans="4:41" x14ac:dyDescent="0.2">
      <c r="D969" s="26">
        <v>955</v>
      </c>
      <c r="E969">
        <v>1</v>
      </c>
      <c r="G969" s="34">
        <v>15807923</v>
      </c>
      <c r="H969" s="1">
        <v>1</v>
      </c>
      <c r="AN969" s="26">
        <v>192633.85</v>
      </c>
      <c r="AO969">
        <v>1</v>
      </c>
    </row>
    <row r="970" spans="4:41" x14ac:dyDescent="0.2">
      <c r="D970" s="26">
        <v>956</v>
      </c>
      <c r="E970">
        <v>1</v>
      </c>
      <c r="G970" s="34">
        <v>15808017</v>
      </c>
      <c r="H970" s="1">
        <v>1</v>
      </c>
      <c r="AN970" s="26">
        <v>193131.42</v>
      </c>
      <c r="AO970">
        <v>1</v>
      </c>
    </row>
    <row r="971" spans="4:41" x14ac:dyDescent="0.2">
      <c r="D971" s="26">
        <v>957</v>
      </c>
      <c r="E971">
        <v>1</v>
      </c>
      <c r="G971" s="34">
        <v>15808473</v>
      </c>
      <c r="H971" s="1">
        <v>1</v>
      </c>
      <c r="AN971" s="26">
        <v>193318.33</v>
      </c>
      <c r="AO971">
        <v>1</v>
      </c>
    </row>
    <row r="972" spans="4:41" x14ac:dyDescent="0.2">
      <c r="D972" s="26">
        <v>958</v>
      </c>
      <c r="E972">
        <v>1</v>
      </c>
      <c r="G972" s="34">
        <v>15808582</v>
      </c>
      <c r="H972" s="1">
        <v>1</v>
      </c>
      <c r="AN972" s="26">
        <v>193437.89</v>
      </c>
      <c r="AO972">
        <v>1</v>
      </c>
    </row>
    <row r="973" spans="4:41" x14ac:dyDescent="0.2">
      <c r="D973" s="26">
        <v>959</v>
      </c>
      <c r="E973">
        <v>1</v>
      </c>
      <c r="G973" s="34">
        <v>15808621</v>
      </c>
      <c r="H973" s="1">
        <v>1</v>
      </c>
      <c r="AN973" s="26">
        <v>193793.78</v>
      </c>
      <c r="AO973">
        <v>1</v>
      </c>
    </row>
    <row r="974" spans="4:41" x14ac:dyDescent="0.2">
      <c r="D974" s="26">
        <v>960</v>
      </c>
      <c r="E974">
        <v>1</v>
      </c>
      <c r="G974" s="34">
        <v>15809087</v>
      </c>
      <c r="H974" s="1">
        <v>1</v>
      </c>
      <c r="AN974" s="26">
        <v>194099.12</v>
      </c>
      <c r="AO974">
        <v>1</v>
      </c>
    </row>
    <row r="975" spans="4:41" x14ac:dyDescent="0.2">
      <c r="D975" s="26">
        <v>961</v>
      </c>
      <c r="E975">
        <v>1</v>
      </c>
      <c r="G975" s="34">
        <v>15809100</v>
      </c>
      <c r="H975" s="1">
        <v>1</v>
      </c>
      <c r="AN975" s="26">
        <v>194239.63</v>
      </c>
      <c r="AO975">
        <v>1</v>
      </c>
    </row>
    <row r="976" spans="4:41" x14ac:dyDescent="0.2">
      <c r="D976" s="26">
        <v>962</v>
      </c>
      <c r="E976">
        <v>1</v>
      </c>
      <c r="G976" s="34">
        <v>15809248</v>
      </c>
      <c r="H976" s="1">
        <v>1</v>
      </c>
      <c r="AN976" s="26">
        <v>194273.2</v>
      </c>
      <c r="AO976">
        <v>1</v>
      </c>
    </row>
    <row r="977" spans="4:41" x14ac:dyDescent="0.2">
      <c r="D977" s="26">
        <v>963</v>
      </c>
      <c r="E977">
        <v>1</v>
      </c>
      <c r="G977" s="34">
        <v>15809616</v>
      </c>
      <c r="H977" s="1">
        <v>1</v>
      </c>
      <c r="AN977" s="26">
        <v>194365.76</v>
      </c>
      <c r="AO977">
        <v>1</v>
      </c>
    </row>
    <row r="978" spans="4:41" x14ac:dyDescent="0.2">
      <c r="D978" s="26">
        <v>964</v>
      </c>
      <c r="E978">
        <v>1</v>
      </c>
      <c r="G978" s="34">
        <v>15809663</v>
      </c>
      <c r="H978" s="1">
        <v>1</v>
      </c>
      <c r="AN978" s="26">
        <v>194764.83</v>
      </c>
      <c r="AO978">
        <v>1</v>
      </c>
    </row>
    <row r="979" spans="4:41" x14ac:dyDescent="0.2">
      <c r="D979" s="26">
        <v>965</v>
      </c>
      <c r="E979">
        <v>1</v>
      </c>
      <c r="G979" s="34">
        <v>15809722</v>
      </c>
      <c r="H979" s="1">
        <v>1</v>
      </c>
      <c r="AN979" s="26">
        <v>194902.16</v>
      </c>
      <c r="AO979">
        <v>1</v>
      </c>
    </row>
    <row r="980" spans="4:41" x14ac:dyDescent="0.2">
      <c r="D980" s="26">
        <v>966</v>
      </c>
      <c r="E980">
        <v>1</v>
      </c>
      <c r="G980" s="34">
        <v>15810418</v>
      </c>
      <c r="H980" s="1">
        <v>1</v>
      </c>
      <c r="AN980" s="26">
        <v>194926.86</v>
      </c>
      <c r="AO980">
        <v>1</v>
      </c>
    </row>
    <row r="981" spans="4:41" x14ac:dyDescent="0.2">
      <c r="D981" s="26">
        <v>967</v>
      </c>
      <c r="E981">
        <v>1</v>
      </c>
      <c r="G981" s="34">
        <v>15810432</v>
      </c>
      <c r="H981" s="1">
        <v>1</v>
      </c>
      <c r="AN981" s="26">
        <v>194945.8</v>
      </c>
      <c r="AO981">
        <v>1</v>
      </c>
    </row>
    <row r="982" spans="4:41" x14ac:dyDescent="0.2">
      <c r="D982" s="26">
        <v>968</v>
      </c>
      <c r="E982">
        <v>1</v>
      </c>
      <c r="G982" s="34">
        <v>15810834</v>
      </c>
      <c r="H982" s="1">
        <v>1</v>
      </c>
      <c r="AN982" s="26">
        <v>194998.34</v>
      </c>
      <c r="AO982">
        <v>1</v>
      </c>
    </row>
    <row r="983" spans="4:41" x14ac:dyDescent="0.2">
      <c r="D983" s="26">
        <v>969</v>
      </c>
      <c r="E983">
        <v>1</v>
      </c>
      <c r="G983" s="34">
        <v>15810845</v>
      </c>
      <c r="H983" s="1">
        <v>1</v>
      </c>
      <c r="AN983" s="26">
        <v>195635.3</v>
      </c>
      <c r="AO983">
        <v>1</v>
      </c>
    </row>
    <row r="984" spans="4:41" x14ac:dyDescent="0.2">
      <c r="D984" s="26">
        <v>970</v>
      </c>
      <c r="E984">
        <v>1</v>
      </c>
      <c r="G984" s="34">
        <v>15810864</v>
      </c>
      <c r="H984" s="1">
        <v>1</v>
      </c>
      <c r="AN984" s="26">
        <v>195711.16</v>
      </c>
      <c r="AO984">
        <v>1</v>
      </c>
    </row>
    <row r="985" spans="4:41" x14ac:dyDescent="0.2">
      <c r="D985" s="26">
        <v>971</v>
      </c>
      <c r="E985">
        <v>1</v>
      </c>
      <c r="G985" s="34">
        <v>15810978</v>
      </c>
      <c r="H985" s="1">
        <v>1</v>
      </c>
      <c r="AN985" s="26">
        <v>196108.51</v>
      </c>
      <c r="AO985">
        <v>1</v>
      </c>
    </row>
    <row r="986" spans="4:41" x14ac:dyDescent="0.2">
      <c r="D986" s="26">
        <v>972</v>
      </c>
      <c r="E986">
        <v>1</v>
      </c>
      <c r="G986" s="34">
        <v>15811127</v>
      </c>
      <c r="H986" s="1">
        <v>1</v>
      </c>
      <c r="AN986" s="26">
        <v>196335.48</v>
      </c>
      <c r="AO986">
        <v>1</v>
      </c>
    </row>
    <row r="987" spans="4:41" x14ac:dyDescent="0.2">
      <c r="D987" s="26">
        <v>973</v>
      </c>
      <c r="E987">
        <v>1</v>
      </c>
      <c r="G987" s="34">
        <v>15811490</v>
      </c>
      <c r="H987" s="1">
        <v>1</v>
      </c>
      <c r="AN987" s="26">
        <v>196356.17</v>
      </c>
      <c r="AO987">
        <v>1</v>
      </c>
    </row>
    <row r="988" spans="4:41" x14ac:dyDescent="0.2">
      <c r="D988" s="26">
        <v>974</v>
      </c>
      <c r="E988">
        <v>1</v>
      </c>
      <c r="G988" s="34">
        <v>15811589</v>
      </c>
      <c r="H988" s="1">
        <v>1</v>
      </c>
      <c r="AN988" s="26">
        <v>196499.96</v>
      </c>
      <c r="AO988">
        <v>1</v>
      </c>
    </row>
    <row r="989" spans="4:41" x14ac:dyDescent="0.2">
      <c r="D989" s="26">
        <v>975</v>
      </c>
      <c r="E989">
        <v>1</v>
      </c>
      <c r="G989" s="34">
        <v>15811762</v>
      </c>
      <c r="H989" s="1">
        <v>1</v>
      </c>
      <c r="AN989" s="26">
        <v>196673.28</v>
      </c>
      <c r="AO989">
        <v>1</v>
      </c>
    </row>
    <row r="990" spans="4:41" x14ac:dyDescent="0.2">
      <c r="D990" s="26">
        <v>976</v>
      </c>
      <c r="E990">
        <v>1</v>
      </c>
      <c r="G990" s="34">
        <v>15811773</v>
      </c>
      <c r="H990" s="1">
        <v>1</v>
      </c>
      <c r="AN990" s="26">
        <v>197015.2</v>
      </c>
      <c r="AO990">
        <v>1</v>
      </c>
    </row>
    <row r="991" spans="4:41" x14ac:dyDescent="0.2">
      <c r="D991" s="26">
        <v>977</v>
      </c>
      <c r="E991">
        <v>1</v>
      </c>
      <c r="G991" s="34">
        <v>15812007</v>
      </c>
      <c r="H991" s="1">
        <v>1</v>
      </c>
      <c r="AN991" s="26">
        <v>197276.13</v>
      </c>
      <c r="AO991">
        <v>1</v>
      </c>
    </row>
    <row r="992" spans="4:41" x14ac:dyDescent="0.2">
      <c r="D992" s="26">
        <v>978</v>
      </c>
      <c r="E992">
        <v>1</v>
      </c>
      <c r="G992" s="34">
        <v>15812009</v>
      </c>
      <c r="H992" s="1">
        <v>1</v>
      </c>
      <c r="AN992" s="26">
        <v>198059.16</v>
      </c>
      <c r="AO992">
        <v>1</v>
      </c>
    </row>
    <row r="993" spans="4:41" x14ac:dyDescent="0.2">
      <c r="D993" s="26">
        <v>979</v>
      </c>
      <c r="E993">
        <v>1</v>
      </c>
      <c r="G993" s="34">
        <v>15812191</v>
      </c>
      <c r="H993" s="1">
        <v>1</v>
      </c>
      <c r="AN993" s="26">
        <v>198129.36</v>
      </c>
      <c r="AO993">
        <v>1</v>
      </c>
    </row>
    <row r="994" spans="4:41" x14ac:dyDescent="0.2">
      <c r="D994" s="26">
        <v>980</v>
      </c>
      <c r="E994">
        <v>1</v>
      </c>
      <c r="G994" s="34">
        <v>15812351</v>
      </c>
      <c r="H994" s="1">
        <v>1</v>
      </c>
      <c r="AN994" s="26">
        <v>198252.88</v>
      </c>
      <c r="AO994">
        <v>1</v>
      </c>
    </row>
    <row r="995" spans="4:41" x14ac:dyDescent="0.2">
      <c r="D995" s="26">
        <v>981</v>
      </c>
      <c r="E995">
        <v>1</v>
      </c>
      <c r="G995" s="34">
        <v>15812518</v>
      </c>
      <c r="H995" s="1">
        <v>1</v>
      </c>
      <c r="AN995" s="26">
        <v>198637.34</v>
      </c>
      <c r="AO995">
        <v>1</v>
      </c>
    </row>
    <row r="996" spans="4:41" x14ac:dyDescent="0.2">
      <c r="D996" s="26">
        <v>982</v>
      </c>
      <c r="E996">
        <v>1</v>
      </c>
      <c r="G996" s="34">
        <v>15812750</v>
      </c>
      <c r="H996" s="1">
        <v>1</v>
      </c>
      <c r="AN996" s="26">
        <v>198674.08</v>
      </c>
      <c r="AO996">
        <v>1</v>
      </c>
    </row>
    <row r="997" spans="4:41" x14ac:dyDescent="0.2">
      <c r="D997" s="26">
        <v>983</v>
      </c>
      <c r="E997">
        <v>1</v>
      </c>
      <c r="G997" s="34">
        <v>15812878</v>
      </c>
      <c r="H997" s="1">
        <v>1</v>
      </c>
      <c r="AN997" s="26">
        <v>199273.98</v>
      </c>
      <c r="AO997">
        <v>1</v>
      </c>
    </row>
    <row r="998" spans="4:41" x14ac:dyDescent="0.2">
      <c r="D998" s="26">
        <v>984</v>
      </c>
      <c r="E998">
        <v>1</v>
      </c>
      <c r="G998" s="34">
        <v>15813034</v>
      </c>
      <c r="H998" s="1">
        <v>1</v>
      </c>
      <c r="AN998" s="26">
        <v>199304.74</v>
      </c>
      <c r="AO998">
        <v>1</v>
      </c>
    </row>
    <row r="999" spans="4:41" x14ac:dyDescent="0.2">
      <c r="D999" s="26">
        <v>985</v>
      </c>
      <c r="E999">
        <v>1</v>
      </c>
      <c r="G999" s="34">
        <v>15813163</v>
      </c>
      <c r="H999" s="1">
        <v>1</v>
      </c>
      <c r="AN999" s="26">
        <v>199493.38</v>
      </c>
      <c r="AO999">
        <v>1</v>
      </c>
    </row>
    <row r="1000" spans="4:41" x14ac:dyDescent="0.2">
      <c r="D1000" s="26">
        <v>986</v>
      </c>
      <c r="E1000">
        <v>1</v>
      </c>
      <c r="G1000" s="34">
        <v>15813741</v>
      </c>
      <c r="H1000" s="1">
        <v>1</v>
      </c>
      <c r="AN1000" s="26">
        <v>199638.56</v>
      </c>
      <c r="AO1000">
        <v>1</v>
      </c>
    </row>
    <row r="1001" spans="4:41" x14ac:dyDescent="0.2">
      <c r="D1001" s="26">
        <v>987</v>
      </c>
      <c r="E1001">
        <v>1</v>
      </c>
      <c r="G1001" s="34">
        <v>15813844</v>
      </c>
      <c r="H1001" s="1">
        <v>1</v>
      </c>
      <c r="AN1001" s="26">
        <v>199645.45</v>
      </c>
      <c r="AO1001">
        <v>1</v>
      </c>
    </row>
    <row r="1002" spans="4:41" x14ac:dyDescent="0.2">
      <c r="D1002" s="26">
        <v>988</v>
      </c>
      <c r="E1002">
        <v>1</v>
      </c>
      <c r="G1002" s="34">
        <v>15813850</v>
      </c>
      <c r="H1002" s="1">
        <v>1</v>
      </c>
      <c r="AN1002" s="26">
        <v>199661.5</v>
      </c>
      <c r="AO1002">
        <v>1</v>
      </c>
    </row>
    <row r="1003" spans="4:41" x14ac:dyDescent="0.2">
      <c r="D1003" s="26">
        <v>989</v>
      </c>
      <c r="E1003">
        <v>1</v>
      </c>
      <c r="G1003" s="34">
        <v>15814035</v>
      </c>
      <c r="H1003" s="1">
        <v>1</v>
      </c>
      <c r="AN1003" s="26">
        <v>199725.39</v>
      </c>
      <c r="AO1003">
        <v>1</v>
      </c>
    </row>
    <row r="1004" spans="4:41" x14ac:dyDescent="0.2">
      <c r="D1004" s="26">
        <v>990</v>
      </c>
      <c r="E1004">
        <v>1</v>
      </c>
      <c r="G1004" s="34">
        <v>15814275</v>
      </c>
      <c r="H1004" s="1">
        <v>1</v>
      </c>
      <c r="AN1004" s="26" t="s">
        <v>753</v>
      </c>
      <c r="AO1004">
        <v>1</v>
      </c>
    </row>
    <row r="1005" spans="4:41" x14ac:dyDescent="0.2">
      <c r="D1005" s="26">
        <v>991</v>
      </c>
      <c r="E1005">
        <v>1</v>
      </c>
      <c r="G1005" s="34">
        <v>15815364</v>
      </c>
      <c r="H1005" s="1">
        <v>1</v>
      </c>
      <c r="AN1005" s="26" t="s">
        <v>782</v>
      </c>
    </row>
    <row r="1006" spans="4:41" x14ac:dyDescent="0.2">
      <c r="D1006" s="26" t="s">
        <v>783</v>
      </c>
      <c r="E1006">
        <v>991</v>
      </c>
      <c r="G1006" s="34" t="s">
        <v>783</v>
      </c>
      <c r="H1006" s="1">
        <v>991</v>
      </c>
      <c r="AN1006" s="26" t="s">
        <v>783</v>
      </c>
      <c r="AO1006">
        <v>990</v>
      </c>
    </row>
  </sheetData>
  <mergeCells count="2">
    <mergeCell ref="A1:D1"/>
    <mergeCell ref="A10:D10"/>
  </mergeCells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E0F3-919B-3D42-9B33-BE5115768861}">
  <dimension ref="A1:N992"/>
  <sheetViews>
    <sheetView topLeftCell="A949" workbookViewId="0">
      <selection activeCell="K24" sqref="K24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6.5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36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 x14ac:dyDescent="0.2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 t="s">
        <v>803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 t="s">
        <v>802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 t="s">
        <v>803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 t="s">
        <v>802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 t="s">
        <v>802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 t="s">
        <v>803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 t="s">
        <v>802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 t="s">
        <v>803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 t="s">
        <v>802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 t="s">
        <v>802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 t="s">
        <v>802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 t="s">
        <v>802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 t="s">
        <v>802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 t="s">
        <v>802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 t="s">
        <v>802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 t="s">
        <v>802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 t="s">
        <v>803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 t="s">
        <v>802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 t="s">
        <v>802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 t="s">
        <v>802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 t="s">
        <v>802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 t="s">
        <v>801</v>
      </c>
      <c r="N23" s="7" t="s">
        <v>802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 t="s">
        <v>803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 t="s">
        <v>802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 t="s">
        <v>802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 t="s">
        <v>802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 t="s">
        <v>802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 t="s">
        <v>802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 t="s">
        <v>802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 t="s">
        <v>802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 t="s">
        <v>803</v>
      </c>
    </row>
    <row r="33" spans="1:14" ht="16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 t="s">
        <v>802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 t="s">
        <v>802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 t="s">
        <v>802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 t="s">
        <v>802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 t="s">
        <v>803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 t="s">
        <v>802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 t="s">
        <v>802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 t="s">
        <v>802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 t="s">
        <v>802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 t="s">
        <v>802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 t="s">
        <v>803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 t="s">
        <v>802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 t="s">
        <v>803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 t="s">
        <v>802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 t="s">
        <v>802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 t="s">
        <v>803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 t="s">
        <v>803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 t="s">
        <v>802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 t="s">
        <v>802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 t="s">
        <v>802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 t="s">
        <v>802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 t="s">
        <v>802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 t="s">
        <v>803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 t="s">
        <v>803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 t="s">
        <v>802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 t="s">
        <v>802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 t="s">
        <v>802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 t="s">
        <v>803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 t="s">
        <v>802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 t="s">
        <v>802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 t="s">
        <v>802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 t="s">
        <v>802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 t="s">
        <v>802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 t="s">
        <v>802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 t="s">
        <v>802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 t="s">
        <v>802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 t="s">
        <v>802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 t="s">
        <v>802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 t="s">
        <v>802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 t="s">
        <v>803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 t="s">
        <v>802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 t="s">
        <v>802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 t="s">
        <v>802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 t="s">
        <v>802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 t="s">
        <v>802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 t="s">
        <v>802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 t="s">
        <v>802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 t="s">
        <v>802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 t="s">
        <v>802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 t="s">
        <v>802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 t="s">
        <v>803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 t="s">
        <v>802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 t="s">
        <v>802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 t="s">
        <v>802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 t="s">
        <v>802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 t="s">
        <v>803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 t="s">
        <v>802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 t="s">
        <v>803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 t="s">
        <v>802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 t="s">
        <v>803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 t="s">
        <v>802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 t="s">
        <v>802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 t="s">
        <v>802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 t="s">
        <v>802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 t="s">
        <v>802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 t="s">
        <v>802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 t="s">
        <v>802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 t="s">
        <v>802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 t="s">
        <v>802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 t="s">
        <v>802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 t="s">
        <v>802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 t="s">
        <v>802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 t="s">
        <v>802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 t="s">
        <v>803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 t="s">
        <v>803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 t="s">
        <v>802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 t="s">
        <v>802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 t="s">
        <v>802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 t="s">
        <v>803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 t="s">
        <v>802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 t="s">
        <v>802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 t="s">
        <v>802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 t="s">
        <v>802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 t="s">
        <v>803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 t="s">
        <v>802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 t="s">
        <v>802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 t="s">
        <v>802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 t="s">
        <v>803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 t="s">
        <v>802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 t="s">
        <v>802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 t="s">
        <v>802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 t="s">
        <v>802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 t="s">
        <v>802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 t="s">
        <v>802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 t="s">
        <v>803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 t="s">
        <v>803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 t="s">
        <v>803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 t="s">
        <v>802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 t="s">
        <v>802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 t="s">
        <v>802</v>
      </c>
    </row>
    <row r="133" spans="1:14" ht="16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 t="s">
        <v>802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 t="s">
        <v>802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 t="s">
        <v>802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 t="s">
        <v>802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 t="s">
        <v>802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 t="s">
        <v>802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 t="s">
        <v>802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 t="s">
        <v>803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 t="s">
        <v>803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 t="s">
        <v>802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 t="s">
        <v>802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 t="s">
        <v>802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 t="s">
        <v>803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 t="s">
        <v>803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 t="s">
        <v>802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 t="s">
        <v>802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 t="s">
        <v>802</v>
      </c>
    </row>
    <row r="150" spans="1:14" ht="16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 t="s">
        <v>802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 t="s">
        <v>802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 t="s">
        <v>802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 t="s">
        <v>803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 t="s">
        <v>802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 t="s">
        <v>802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 t="s">
        <v>802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 t="s">
        <v>803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 t="s">
        <v>802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 t="s">
        <v>802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 t="s">
        <v>802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 t="s">
        <v>802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 t="s">
        <v>802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 t="s">
        <v>802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 t="s">
        <v>802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 t="s">
        <v>802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 t="s">
        <v>803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 t="s">
        <v>802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 t="s">
        <v>803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 t="s">
        <v>802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 t="s">
        <v>803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 t="s">
        <v>802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 t="s">
        <v>802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 t="s">
        <v>802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 t="s">
        <v>803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 t="s">
        <v>802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 t="s">
        <v>802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 t="s">
        <v>802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 t="s">
        <v>802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 t="s">
        <v>802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 t="s">
        <v>802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 t="s">
        <v>803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 t="s">
        <v>802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 t="s">
        <v>802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 t="s">
        <v>802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 t="s">
        <v>802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 t="s">
        <v>803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 t="s">
        <v>802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 t="s">
        <v>802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 t="s">
        <v>802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 t="s">
        <v>802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 t="s">
        <v>802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 t="s">
        <v>803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 t="s">
        <v>802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 t="s">
        <v>802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 t="s">
        <v>802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 t="s">
        <v>802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 t="s">
        <v>802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 t="s">
        <v>802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 t="s">
        <v>802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 t="s">
        <v>802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 t="s">
        <v>802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 t="s">
        <v>802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 t="s">
        <v>802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 t="s">
        <v>803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 t="s">
        <v>803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 t="s">
        <v>801</v>
      </c>
      <c r="E206" s="6" t="s">
        <v>18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 t="s">
        <v>802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 t="s">
        <v>802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 t="s">
        <v>803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 t="s">
        <v>802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 t="s">
        <v>803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 t="s">
        <v>802</v>
      </c>
    </row>
    <row r="212" spans="1:14" ht="16" x14ac:dyDescent="0.2">
      <c r="A212" s="6">
        <v>211</v>
      </c>
      <c r="B212" s="7">
        <v>15752047</v>
      </c>
      <c r="C212" s="6" t="s">
        <v>801</v>
      </c>
      <c r="D212" s="7">
        <v>689</v>
      </c>
      <c r="E212" s="6" t="s">
        <v>26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 t="s">
        <v>802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 t="s">
        <v>802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 t="s">
        <v>802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 t="s">
        <v>802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 t="s">
        <v>801</v>
      </c>
      <c r="E216" s="6" t="s">
        <v>26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 t="s">
        <v>802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 t="s">
        <v>803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 t="s">
        <v>802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 t="s">
        <v>802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 t="s">
        <v>803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 t="s">
        <v>803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 t="s">
        <v>802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 t="s">
        <v>802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 t="s">
        <v>802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 t="s">
        <v>803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 t="s">
        <v>803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 t="s">
        <v>802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 t="s">
        <v>802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 t="s">
        <v>803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 t="s">
        <v>803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 t="s">
        <v>802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 t="s">
        <v>802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 t="s">
        <v>802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 t="s">
        <v>802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 t="s">
        <v>802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 t="s">
        <v>802</v>
      </c>
    </row>
    <row r="237" spans="1:14" ht="16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 t="s">
        <v>803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 t="s">
        <v>802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 t="s">
        <v>803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 t="s">
        <v>803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 t="s">
        <v>802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 t="s">
        <v>802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 t="s">
        <v>802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 t="s">
        <v>802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 t="s">
        <v>803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 t="s">
        <v>802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 t="s">
        <v>803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 t="s">
        <v>802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 t="s">
        <v>802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 t="s">
        <v>802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 t="s">
        <v>803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 t="s">
        <v>802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 t="s">
        <v>802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 t="s">
        <v>802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 t="s">
        <v>802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 t="s">
        <v>802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 t="s">
        <v>802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 t="s">
        <v>802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 t="s">
        <v>802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 t="s">
        <v>802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 t="s">
        <v>802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 t="s">
        <v>802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 t="s">
        <v>802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 t="s">
        <v>802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 t="s">
        <v>802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 t="s">
        <v>802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 t="s">
        <v>802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 t="s">
        <v>802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 t="s">
        <v>802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 t="s">
        <v>803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 t="s">
        <v>802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 t="s">
        <v>802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 t="s">
        <v>803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 t="s">
        <v>802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 t="s">
        <v>802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 t="s">
        <v>802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 t="s">
        <v>802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 t="s">
        <v>803</v>
      </c>
    </row>
    <row r="279" spans="1:14" ht="16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 t="s">
        <v>802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 t="s">
        <v>802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 t="s">
        <v>803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 t="s">
        <v>802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 t="s">
        <v>802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 t="s">
        <v>803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 t="s">
        <v>802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 t="s">
        <v>802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 t="s">
        <v>802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 t="s">
        <v>802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 t="s">
        <v>802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 t="s">
        <v>802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 t="s">
        <v>802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 t="s">
        <v>802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 t="s">
        <v>802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 t="s">
        <v>802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 t="s">
        <v>803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 t="s">
        <v>802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 t="s">
        <v>802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 t="s">
        <v>802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 t="s">
        <v>803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 t="s">
        <v>802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 t="s">
        <v>802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 t="s">
        <v>802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 t="s">
        <v>802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 t="s">
        <v>802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 t="s">
        <v>802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 t="s">
        <v>802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 t="s">
        <v>802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 t="s">
        <v>803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 t="s">
        <v>802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 t="s">
        <v>803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 t="s">
        <v>802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 t="s">
        <v>802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 t="s">
        <v>802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 t="s">
        <v>802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 t="s">
        <v>802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 t="s">
        <v>802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 t="s">
        <v>802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 t="s">
        <v>803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 t="s">
        <v>802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 t="s">
        <v>802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 t="s">
        <v>802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 t="s">
        <v>802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 t="s">
        <v>802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 t="s">
        <v>803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 t="s">
        <v>802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 t="s">
        <v>802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 t="s">
        <v>802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 t="s">
        <v>802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 t="s">
        <v>803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 t="s">
        <v>802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 t="s">
        <v>802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 t="s">
        <v>802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 t="s">
        <v>802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 t="s">
        <v>802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 t="s">
        <v>803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 t="s">
        <v>802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 t="s">
        <v>803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 t="s">
        <v>802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 t="s">
        <v>802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 t="s">
        <v>803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 t="s">
        <v>803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 t="s">
        <v>803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 t="s">
        <v>802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 t="s">
        <v>802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 t="s">
        <v>802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 t="s">
        <v>802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 t="s">
        <v>802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 t="s">
        <v>802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 t="s">
        <v>802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 t="s">
        <v>802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 t="s">
        <v>802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 t="s">
        <v>802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 t="s">
        <v>802</v>
      </c>
    </row>
    <row r="354" spans="1:14" ht="16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 t="s">
        <v>802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 t="s">
        <v>802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 t="s">
        <v>802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 t="s">
        <v>802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 t="s">
        <v>802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 t="s">
        <v>803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 t="s">
        <v>802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 t="s">
        <v>802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 t="s">
        <v>802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 t="s">
        <v>803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 t="s">
        <v>802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 t="s">
        <v>802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 t="s">
        <v>802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 t="s">
        <v>802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 t="s">
        <v>802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 t="s">
        <v>802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 t="s">
        <v>802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 t="s">
        <v>802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 t="s">
        <v>802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 t="s">
        <v>802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 t="s">
        <v>802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 t="s">
        <v>802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 t="s">
        <v>802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 t="s">
        <v>802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 t="s">
        <v>803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 t="s">
        <v>802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 t="s">
        <v>802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 t="s">
        <v>803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 t="s">
        <v>802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 t="s">
        <v>802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 t="s">
        <v>802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 t="s">
        <v>802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 t="s">
        <v>802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 t="s">
        <v>802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 t="s">
        <v>802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 t="s">
        <v>802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 t="s">
        <v>802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 t="s">
        <v>802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 t="s">
        <v>802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 t="s">
        <v>802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 t="s">
        <v>803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 t="s">
        <v>803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 t="s">
        <v>802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 t="s">
        <v>802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 t="s">
        <v>802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 t="s">
        <v>802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 t="s">
        <v>802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 t="s">
        <v>803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 t="s">
        <v>802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 t="s">
        <v>802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 t="s">
        <v>802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 t="s">
        <v>802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 t="s">
        <v>802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 t="s">
        <v>802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 t="s">
        <v>803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 t="s">
        <v>802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 t="s">
        <v>802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 t="s">
        <v>802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 t="s">
        <v>802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 t="s">
        <v>802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 t="s">
        <v>802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 t="s">
        <v>803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 t="s">
        <v>802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 t="s">
        <v>802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 t="s">
        <v>803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 t="s">
        <v>802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 t="s">
        <v>802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 t="s">
        <v>802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 t="s">
        <v>803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 t="s">
        <v>802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 t="s">
        <v>803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 t="s">
        <v>802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 t="s">
        <v>802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 t="s">
        <v>802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 t="s">
        <v>802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 t="s">
        <v>802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 t="s">
        <v>802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 t="s">
        <v>803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 t="s">
        <v>803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 t="s">
        <v>802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 t="s">
        <v>802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 t="s">
        <v>803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 t="s">
        <v>802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 t="s">
        <v>802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 t="s">
        <v>802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 t="s">
        <v>802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 t="s">
        <v>802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 t="s">
        <v>802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 t="s">
        <v>802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 t="s">
        <v>802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 t="s">
        <v>802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 t="s">
        <v>802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23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 t="s">
        <v>803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 t="s">
        <v>802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 t="s">
        <v>802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 t="s">
        <v>802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 t="s">
        <v>803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 t="s">
        <v>802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 t="s">
        <v>802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 t="s">
        <v>802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23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 t="s">
        <v>802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 t="s">
        <v>802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 t="s">
        <v>802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 t="s">
        <v>802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 t="s">
        <v>802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 t="s">
        <v>802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 t="s">
        <v>803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23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 t="s">
        <v>802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 t="s">
        <v>802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 t="s">
        <v>802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 t="s">
        <v>802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 t="s">
        <v>803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23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 t="s">
        <v>802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 t="s">
        <v>802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 t="s">
        <v>802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 t="s">
        <v>803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 t="s">
        <v>802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 t="s">
        <v>802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23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 t="s">
        <v>802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 t="s">
        <v>803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 t="s">
        <v>802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 t="s">
        <v>802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 t="s">
        <v>802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 t="s">
        <v>803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 t="s">
        <v>802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 t="s">
        <v>802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 t="s">
        <v>802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 t="s">
        <v>802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23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 t="s">
        <v>802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 t="s">
        <v>802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 t="s">
        <v>802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 t="s">
        <v>802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23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 t="s">
        <v>803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 t="s">
        <v>802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 t="s">
        <v>802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 t="s">
        <v>803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 t="s">
        <v>802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 t="s">
        <v>802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23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 t="s">
        <v>802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 t="s">
        <v>802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 t="s">
        <v>802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 t="s">
        <v>803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 t="s">
        <v>803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 t="s">
        <v>802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 t="s">
        <v>802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 t="s">
        <v>802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 t="s">
        <v>802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 t="s">
        <v>803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23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 t="s">
        <v>802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 t="s">
        <v>802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 t="s">
        <v>803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23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 t="s">
        <v>802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 t="s">
        <v>802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 t="s">
        <v>802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 t="s">
        <v>802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 t="s">
        <v>802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 t="s">
        <v>802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 t="s">
        <v>802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 t="s">
        <v>802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 t="s">
        <v>802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23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 t="s">
        <v>802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 t="s">
        <v>802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 t="s">
        <v>803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23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 t="s">
        <v>802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 t="s">
        <v>803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 t="s">
        <v>802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 t="s">
        <v>803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 t="s">
        <v>802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 t="s">
        <v>803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 t="s">
        <v>802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23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 t="s">
        <v>802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 t="s">
        <v>802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 t="s">
        <v>802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 t="s">
        <v>802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 t="s">
        <v>802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 t="s">
        <v>802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 t="s">
        <v>803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 t="s">
        <v>802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 t="s">
        <v>802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 t="s">
        <v>802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 t="s">
        <v>802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23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 t="s">
        <v>802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 t="s">
        <v>802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 t="s">
        <v>803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 t="s">
        <v>802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23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 t="s">
        <v>802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 t="s">
        <v>803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 t="s">
        <v>803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 t="s">
        <v>802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 t="s">
        <v>802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 t="s">
        <v>802</v>
      </c>
    </row>
    <row r="545" spans="1:14" ht="16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23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 t="s">
        <v>803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 t="s">
        <v>803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 t="s">
        <v>802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 t="s">
        <v>802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 t="s">
        <v>802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 t="s">
        <v>802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 t="s">
        <v>802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 t="s">
        <v>802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 t="s">
        <v>803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 t="s">
        <v>802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 t="s">
        <v>802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 t="s">
        <v>802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 t="s">
        <v>803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 t="s">
        <v>802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 t="s">
        <v>803</v>
      </c>
    </row>
    <row r="560" spans="1:14" ht="16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23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 t="s">
        <v>802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 t="s">
        <v>802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 t="s">
        <v>802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23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 t="s">
        <v>802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23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 t="s">
        <v>802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 t="s">
        <v>803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 t="s">
        <v>802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 t="s">
        <v>802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 t="s">
        <v>803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 t="s">
        <v>802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 t="s">
        <v>802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 t="s">
        <v>802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 t="s">
        <v>802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 t="s">
        <v>803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 t="s">
        <v>802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 t="s">
        <v>803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23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 t="s">
        <v>802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 t="s">
        <v>802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 t="s">
        <v>802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 t="s">
        <v>802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 t="s">
        <v>802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 t="s">
        <v>802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23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 t="s">
        <v>802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 t="s">
        <v>803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 t="s">
        <v>802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 t="s">
        <v>802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 t="s">
        <v>803</v>
      </c>
    </row>
    <row r="587" spans="1:14" ht="16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 t="s">
        <v>803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23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 t="s">
        <v>803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 t="s">
        <v>802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 t="s">
        <v>802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 t="s">
        <v>803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 t="s">
        <v>803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 t="s">
        <v>802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 t="s">
        <v>802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23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 t="s">
        <v>802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 t="s">
        <v>802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 t="s">
        <v>802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23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 t="s">
        <v>802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 t="s">
        <v>802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 t="s">
        <v>803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 t="s">
        <v>802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 t="s">
        <v>803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 t="s">
        <v>802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 t="s">
        <v>802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 t="s">
        <v>803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 t="s">
        <v>802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 t="s">
        <v>802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 t="s">
        <v>802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 t="s">
        <v>802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 t="s">
        <v>802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 t="s">
        <v>802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 t="s">
        <v>802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 t="s">
        <v>802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 t="s">
        <v>802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23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 t="s">
        <v>802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 t="s">
        <v>802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 t="s">
        <v>803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23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 t="s">
        <v>802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 t="s">
        <v>803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23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 t="s">
        <v>802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 t="s">
        <v>802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 t="s">
        <v>802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 t="s">
        <v>802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 t="s">
        <v>802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 t="s">
        <v>802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 t="s">
        <v>801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 t="s">
        <v>802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23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 t="s">
        <v>802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 t="s">
        <v>802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 t="s">
        <v>802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 t="s">
        <v>802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 t="s">
        <v>801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 t="s">
        <v>802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 t="s">
        <v>803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 t="s">
        <v>803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 t="s">
        <v>801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 t="s">
        <v>802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 t="s">
        <v>802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 t="s">
        <v>803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 t="s">
        <v>801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 t="s">
        <v>802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 t="s">
        <v>801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 t="s">
        <v>802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 t="s">
        <v>802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 t="s">
        <v>802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 t="s">
        <v>802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23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 t="s">
        <v>803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 t="s">
        <v>802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 t="s">
        <v>802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 t="s">
        <v>803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 t="s">
        <v>803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 t="s">
        <v>803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 t="s">
        <v>802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 t="s">
        <v>802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 t="s">
        <v>802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 t="s">
        <v>802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 t="s">
        <v>802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 t="s">
        <v>802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 t="s">
        <v>802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 t="s">
        <v>803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23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 t="s">
        <v>802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 t="s">
        <v>802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23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 t="s">
        <v>802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 t="s">
        <v>802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 t="s">
        <v>802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 t="s">
        <v>802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 t="s">
        <v>802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23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 t="s">
        <v>802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 t="s">
        <v>802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 t="s">
        <v>802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 t="s">
        <v>802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 t="s">
        <v>802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 t="s">
        <v>802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 t="s">
        <v>802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23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 t="s">
        <v>802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 t="s">
        <v>802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 t="s">
        <v>802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 t="s">
        <v>802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 t="s">
        <v>802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 t="s">
        <v>801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 t="s">
        <v>802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23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 t="s">
        <v>802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 t="s">
        <v>802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 t="s">
        <v>801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 t="s">
        <v>802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 t="s">
        <v>803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 t="s">
        <v>801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 t="s">
        <v>802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 t="s">
        <v>801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 t="s">
        <v>802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 t="s">
        <v>802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23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 t="s">
        <v>802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 t="s">
        <v>802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 t="s">
        <v>802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 t="s">
        <v>802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23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 t="s">
        <v>803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 t="s">
        <v>802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 t="s">
        <v>803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 t="s">
        <v>803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 t="s">
        <v>802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 t="s">
        <v>802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 t="s">
        <v>802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 t="s">
        <v>802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 t="s">
        <v>802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 t="s">
        <v>802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 t="s">
        <v>802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23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 t="s">
        <v>803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 t="s">
        <v>803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23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 t="s">
        <v>802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 t="s">
        <v>802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 t="s">
        <v>802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 t="s">
        <v>802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 t="s">
        <v>801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 t="s">
        <v>802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23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 t="s">
        <v>802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 t="s">
        <v>802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 t="s">
        <v>803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 t="s">
        <v>802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 t="s">
        <v>802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 t="s">
        <v>802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 t="s">
        <v>802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 t="s">
        <v>802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 t="s">
        <v>802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23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 t="s">
        <v>802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 t="s">
        <v>802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16</v>
      </c>
      <c r="G716" s="7" t="s">
        <v>801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 t="s">
        <v>803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 t="s">
        <v>802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 t="s">
        <v>802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16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 t="s">
        <v>802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 t="s">
        <v>802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 t="s">
        <v>802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16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 t="s">
        <v>803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16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 t="s">
        <v>803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 t="s">
        <v>802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 t="s">
        <v>802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 t="s">
        <v>802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 t="s">
        <v>802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 t="s">
        <v>802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 t="s">
        <v>802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 t="s">
        <v>802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 t="s">
        <v>803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 t="s">
        <v>802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 t="s">
        <v>802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23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 t="s">
        <v>802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 t="s">
        <v>803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 t="s">
        <v>803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 t="s">
        <v>802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23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 t="s">
        <v>802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 t="s">
        <v>802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 t="s">
        <v>802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 t="s">
        <v>802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 t="s">
        <v>802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 t="s">
        <v>802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 t="s">
        <v>802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 t="s">
        <v>803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 t="s">
        <v>802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 t="s">
        <v>802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 t="s">
        <v>802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16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 t="s">
        <v>802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23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 t="s">
        <v>802</v>
      </c>
    </row>
    <row r="751" spans="1:14" ht="16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 t="s">
        <v>802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 t="s">
        <v>802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 t="s">
        <v>802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 t="s">
        <v>802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 t="s">
        <v>802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16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 t="s">
        <v>802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 t="s">
        <v>802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 t="s">
        <v>802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16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 t="s">
        <v>802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 t="s">
        <v>802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 t="s">
        <v>802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 t="s">
        <v>802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 t="s">
        <v>803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 t="s">
        <v>803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 t="s">
        <v>802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 t="s">
        <v>803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16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 t="s">
        <v>802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 t="s">
        <v>802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 t="s">
        <v>803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23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 t="s">
        <v>802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 t="s">
        <v>803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 t="s">
        <v>803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 t="s">
        <v>802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 t="s">
        <v>802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 t="s">
        <v>802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 t="s">
        <v>803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 t="s">
        <v>802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 t="s">
        <v>803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23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 t="s">
        <v>803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 t="s">
        <v>802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16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 t="s">
        <v>802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 t="s">
        <v>802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 t="s">
        <v>802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 t="s">
        <v>802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 t="s">
        <v>802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 t="s">
        <v>803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23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 t="s">
        <v>802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 t="s">
        <v>802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 t="s">
        <v>802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16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 t="s">
        <v>802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23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 t="s">
        <v>802</v>
      </c>
    </row>
    <row r="792" spans="1:14" ht="16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 t="s">
        <v>802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 t="s">
        <v>802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 t="s">
        <v>802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 t="s">
        <v>802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 t="s">
        <v>802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 t="s">
        <v>802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 t="s">
        <v>802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 t="s">
        <v>802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 t="s">
        <v>802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 t="s">
        <v>802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 t="s">
        <v>802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 t="s">
        <v>802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 t="s">
        <v>802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16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 t="s">
        <v>802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 t="s">
        <v>802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16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 t="s">
        <v>803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 t="s">
        <v>802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 t="s">
        <v>802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 t="s">
        <v>802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 t="s">
        <v>802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 t="s">
        <v>802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23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 t="s">
        <v>802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16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 t="s">
        <v>802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 t="s">
        <v>803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 t="s">
        <v>802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 t="s">
        <v>802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 t="s">
        <v>802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 t="s">
        <v>803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23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 t="s">
        <v>802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 t="s">
        <v>802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 t="s">
        <v>802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 t="s">
        <v>802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 t="s">
        <v>802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16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 t="s">
        <v>803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 t="s">
        <v>802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 t="s">
        <v>802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 t="s">
        <v>802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 t="s">
        <v>802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 t="s">
        <v>802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 t="s">
        <v>802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 t="s">
        <v>802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16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 t="s">
        <v>802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 t="s">
        <v>802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 t="s">
        <v>802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 t="s">
        <v>802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 t="s">
        <v>802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16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 t="s">
        <v>802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 t="s">
        <v>802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16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 t="s">
        <v>803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 t="s">
        <v>802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 t="s">
        <v>803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 t="s">
        <v>802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 t="s">
        <v>802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16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 t="s">
        <v>803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 t="s">
        <v>802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 t="s">
        <v>802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 t="s">
        <v>802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 t="s">
        <v>802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 t="s">
        <v>802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 t="s">
        <v>802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 t="s">
        <v>802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 t="s">
        <v>803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 t="s">
        <v>802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 t="s">
        <v>802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 t="s">
        <v>802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 t="s">
        <v>802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 t="s">
        <v>803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 t="s">
        <v>802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 t="s">
        <v>802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 t="s">
        <v>803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 t="s">
        <v>803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 t="s">
        <v>803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 t="s">
        <v>802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 t="s">
        <v>802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 t="s">
        <v>802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 t="s">
        <v>802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 t="s">
        <v>802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 t="s">
        <v>803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 t="s">
        <v>803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 t="s">
        <v>802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 t="s">
        <v>802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 t="s">
        <v>803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 t="s">
        <v>802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 t="s">
        <v>802</v>
      </c>
    </row>
    <row r="876" spans="1:14" ht="16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 t="s">
        <v>802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 t="s">
        <v>802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 t="s">
        <v>802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16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 t="s">
        <v>802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 t="s">
        <v>802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 t="s">
        <v>802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 t="s">
        <v>803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 t="s">
        <v>803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 t="s">
        <v>802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 t="s">
        <v>803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 t="s">
        <v>802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 t="s">
        <v>802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 t="s">
        <v>802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 t="s">
        <v>802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 t="s">
        <v>802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 t="s">
        <v>802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 t="s">
        <v>802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 t="s">
        <v>802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 t="s">
        <v>802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 t="s">
        <v>803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 t="s">
        <v>803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 t="s">
        <v>802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 t="s">
        <v>802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 t="s">
        <v>802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 t="s">
        <v>803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 t="s">
        <v>802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 t="s">
        <v>803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 t="s">
        <v>802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 t="s">
        <v>802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 t="s">
        <v>802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 t="s">
        <v>803</v>
      </c>
    </row>
    <row r="907" spans="1:14" ht="16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 t="s">
        <v>803</v>
      </c>
    </row>
    <row r="908" spans="1:14" ht="16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 t="s">
        <v>802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 t="s">
        <v>803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 t="s">
        <v>802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 t="s">
        <v>802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 t="s">
        <v>802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 t="s">
        <v>802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 t="s">
        <v>802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 t="s">
        <v>802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 t="s">
        <v>802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 t="s">
        <v>802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 t="s">
        <v>803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 t="s">
        <v>802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 t="s">
        <v>802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 t="s">
        <v>802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 t="s">
        <v>802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 t="s">
        <v>803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 t="s">
        <v>803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 t="s">
        <v>802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 t="s">
        <v>802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 t="s">
        <v>802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 t="s">
        <v>802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 t="s">
        <v>802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 t="s">
        <v>802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 t="s">
        <v>802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 t="s">
        <v>802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 t="s">
        <v>802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 t="s">
        <v>802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 t="s">
        <v>803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 t="s">
        <v>802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 t="s">
        <v>802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 t="s">
        <v>803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 t="s">
        <v>802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 t="s">
        <v>802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 t="s">
        <v>802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 t="s">
        <v>802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 t="s">
        <v>802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 t="s">
        <v>803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 t="s">
        <v>802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 t="s">
        <v>802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 t="s">
        <v>802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 t="s">
        <v>803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 t="s">
        <v>803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 t="s">
        <v>802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 t="s">
        <v>803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 t="s">
        <v>802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 t="s">
        <v>802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 t="s">
        <v>802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 t="s">
        <v>802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 t="s">
        <v>803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 t="s">
        <v>802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 t="s">
        <v>802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 t="s">
        <v>802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 t="s">
        <v>802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 t="s">
        <v>802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 t="s">
        <v>802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 t="s">
        <v>802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 t="s">
        <v>802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 t="s">
        <v>803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 t="s">
        <v>803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 t="s">
        <v>802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 t="s">
        <v>802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 t="s">
        <v>802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 t="s">
        <v>802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 t="s">
        <v>802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 t="s">
        <v>802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 t="s">
        <v>802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 t="s">
        <v>802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 t="s">
        <v>802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 t="s">
        <v>802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 t="s">
        <v>802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 t="s">
        <v>801</v>
      </c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 t="s">
        <v>803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 t="s">
        <v>802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 t="s">
        <v>802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 t="s">
        <v>802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 t="s">
        <v>802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 t="s">
        <v>802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 t="s">
        <v>802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 t="s">
        <v>803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 t="s">
        <v>802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 t="s">
        <v>802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 t="s">
        <v>802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 t="s">
        <v>803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 t="s">
        <v>802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 t="s">
        <v>803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 t="s">
        <v>802</v>
      </c>
    </row>
  </sheetData>
  <autoFilter ref="A1:N992" xr:uid="{5AF5E443-536C-4961-8F53-66E645EC3C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41E3-1DFB-B348-84E7-C7231B61CC7B}">
  <dimension ref="A1:AR1006"/>
  <sheetViews>
    <sheetView showGridLines="0" tabSelected="1" topLeftCell="O1" workbookViewId="0">
      <selection activeCell="L11" sqref="L11"/>
    </sheetView>
  </sheetViews>
  <sheetFormatPr baseColWidth="10" defaultRowHeight="15" x14ac:dyDescent="0.2"/>
  <cols>
    <col min="1" max="3" width="14.83203125" bestFit="1" customWidth="1"/>
    <col min="4" max="4" width="12.1640625" bestFit="1" customWidth="1"/>
    <col min="5" max="5" width="18.6640625" bestFit="1" customWidth="1"/>
    <col min="6" max="6" width="18.1640625" bestFit="1" customWidth="1"/>
    <col min="7" max="7" width="12.1640625" bestFit="1" customWidth="1"/>
    <col min="8" max="8" width="18.1640625" bestFit="1" customWidth="1"/>
    <col min="9" max="9" width="14.83203125" bestFit="1" customWidth="1"/>
    <col min="10" max="10" width="17.1640625" bestFit="1" customWidth="1"/>
    <col min="11" max="12" width="16.5" bestFit="1" customWidth="1"/>
    <col min="13" max="13" width="12.1640625" bestFit="1" customWidth="1"/>
    <col min="14" max="14" width="17.6640625" bestFit="1" customWidth="1"/>
    <col min="15" max="15" width="16.33203125" bestFit="1" customWidth="1"/>
    <col min="16" max="16" width="12.1640625" bestFit="1" customWidth="1"/>
    <col min="17" max="18" width="14.1640625" bestFit="1" customWidth="1"/>
    <col min="19" max="19" width="12.1640625" bestFit="1" customWidth="1"/>
    <col min="20" max="21" width="13.83203125" bestFit="1" customWidth="1"/>
    <col min="22" max="22" width="12.1640625" bestFit="1" customWidth="1"/>
    <col min="23" max="24" width="11" bestFit="1" customWidth="1"/>
    <col min="25" max="25" width="12.1640625" bestFit="1" customWidth="1"/>
    <col min="26" max="26" width="13.5" bestFit="1" customWidth="1"/>
    <col min="27" max="27" width="14.83203125" bestFit="1" customWidth="1"/>
    <col min="28" max="28" width="12.1640625" bestFit="1" customWidth="1"/>
    <col min="29" max="29" width="14" bestFit="1" customWidth="1"/>
    <col min="30" max="30" width="14.1640625" bestFit="1" customWidth="1"/>
    <col min="31" max="31" width="12.1640625" bestFit="1" customWidth="1"/>
    <col min="32" max="32" width="20.33203125" bestFit="1" customWidth="1"/>
    <col min="33" max="33" width="14.83203125" bestFit="1" customWidth="1"/>
    <col min="34" max="34" width="12.1640625" bestFit="1" customWidth="1"/>
    <col min="35" max="35" width="16.83203125" bestFit="1" customWidth="1"/>
    <col min="36" max="36" width="14.83203125" bestFit="1" customWidth="1"/>
    <col min="37" max="37" width="12.1640625" bestFit="1" customWidth="1"/>
    <col min="38" max="38" width="21.1640625" bestFit="1" customWidth="1"/>
    <col min="39" max="39" width="19.83203125" bestFit="1" customWidth="1"/>
    <col min="40" max="40" width="12.1640625" bestFit="1" customWidth="1"/>
    <col min="41" max="42" width="20.6640625" bestFit="1" customWidth="1"/>
    <col min="43" max="43" width="12.1640625" bestFit="1" customWidth="1"/>
    <col min="44" max="44" width="21.6640625" bestFit="1" customWidth="1"/>
    <col min="45" max="991" width="14.83203125" bestFit="1" customWidth="1"/>
    <col min="992" max="992" width="10" bestFit="1" customWidth="1"/>
  </cols>
  <sheetData>
    <row r="1" spans="1:44" x14ac:dyDescent="0.2">
      <c r="A1" s="42" t="s">
        <v>775</v>
      </c>
      <c r="B1" s="42"/>
      <c r="C1" s="42"/>
      <c r="D1" s="42"/>
    </row>
    <row r="2" spans="1:44" x14ac:dyDescent="0.2">
      <c r="A2" s="11"/>
      <c r="B2" s="11"/>
      <c r="C2" s="11"/>
      <c r="D2" s="11"/>
    </row>
    <row r="3" spans="1:44" x14ac:dyDescent="0.2">
      <c r="C3" s="19" t="s">
        <v>3</v>
      </c>
      <c r="D3" s="19" t="s">
        <v>6</v>
      </c>
      <c r="E3" s="19" t="s">
        <v>7</v>
      </c>
      <c r="F3" s="19" t="s">
        <v>8</v>
      </c>
      <c r="G3" s="19" t="s">
        <v>779</v>
      </c>
      <c r="H3" s="19" t="s">
        <v>12</v>
      </c>
    </row>
    <row r="4" spans="1:44" x14ac:dyDescent="0.2">
      <c r="B4" s="22" t="s">
        <v>776</v>
      </c>
      <c r="C4" s="21">
        <f>MIN('Cleaned Data'!D2:D992)</f>
        <v>376</v>
      </c>
      <c r="D4" s="21">
        <f>MIN('Cleaned Data'!G2:G992)</f>
        <v>18</v>
      </c>
      <c r="E4" s="21">
        <f>MIN('Cleaned Data'!H2:H992)</f>
        <v>0</v>
      </c>
      <c r="F4" s="21">
        <f>MIN('Cleaned Data'!I2:I992)</f>
        <v>0</v>
      </c>
      <c r="G4" s="21">
        <f>MIN('Cleaned Data'!J2:J992)</f>
        <v>1</v>
      </c>
      <c r="H4" s="21">
        <f>MIN('Cleaned Data'!M2:M992)</f>
        <v>371.05</v>
      </c>
    </row>
    <row r="5" spans="1:44" x14ac:dyDescent="0.2">
      <c r="B5" s="22" t="s">
        <v>777</v>
      </c>
      <c r="C5" s="21">
        <f>MAX('Cleaned Data'!D2:D992)</f>
        <v>850</v>
      </c>
      <c r="D5" s="21">
        <f>MAX('Cleaned Data'!G2:G992)</f>
        <v>82</v>
      </c>
      <c r="E5" s="21">
        <f>MAX('Cleaned Data'!H2:H992)</f>
        <v>10</v>
      </c>
      <c r="F5" s="21">
        <f>MAX('Cleaned Data'!I2:I992)</f>
        <v>213146.2</v>
      </c>
      <c r="G5" s="21">
        <f>MAX('Cleaned Data'!J2:J992)</f>
        <v>4</v>
      </c>
      <c r="H5" s="21">
        <f>MAX('Cleaned Data'!M2:M992)</f>
        <v>199725.39</v>
      </c>
    </row>
    <row r="6" spans="1:44" x14ac:dyDescent="0.2">
      <c r="B6" s="22" t="s">
        <v>778</v>
      </c>
      <c r="C6" s="21">
        <f>AVERAGE('Cleaned Data'!D1:D2992)</f>
        <v>648.5121457489879</v>
      </c>
      <c r="D6" s="21">
        <f>AVERAGE('Cleaned Data'!G1:G992)</f>
        <v>39.097037793667006</v>
      </c>
      <c r="E6" s="21">
        <f>AVERAGE('Cleaned Data'!H1:H992)</f>
        <v>5.0665993945509582</v>
      </c>
      <c r="F6" s="21">
        <f>AVERAGE('Cleaned Data'!I1:I992)</f>
        <v>78002.718062563014</v>
      </c>
      <c r="G6" s="21">
        <f>AVERAGE('Cleaned Data'!J1:J992)</f>
        <v>1.5227043390514632</v>
      </c>
      <c r="H6" s="21">
        <f>AVERAGE('Cleaned Data'!M1:M992)</f>
        <v>98574.543013144634</v>
      </c>
    </row>
    <row r="7" spans="1:44" x14ac:dyDescent="0.2">
      <c r="B7" s="23" t="s">
        <v>800</v>
      </c>
      <c r="C7" s="24">
        <f>MEDIAN('Cleaned Data'!D2:D2992)</f>
        <v>653.5</v>
      </c>
      <c r="D7" s="24">
        <f>MEDIAN('Cleaned Data'!G2:G992)</f>
        <v>37</v>
      </c>
      <c r="E7" s="24">
        <f>MEDIAN('Cleaned Data'!H2:H992)</f>
        <v>5</v>
      </c>
      <c r="F7" s="24">
        <f>MEDIAN('Cleaned Data'!I2:I992)</f>
        <v>98668.18</v>
      </c>
      <c r="G7" s="24">
        <f>MEDIAN('Cleaned Data'!J2:J992)</f>
        <v>1</v>
      </c>
      <c r="H7" s="24">
        <f>MEDIAN('Cleaned Data'!M2:M992)</f>
        <v>98368.24</v>
      </c>
    </row>
    <row r="10" spans="1:44" x14ac:dyDescent="0.2">
      <c r="A10" s="42" t="s">
        <v>780</v>
      </c>
      <c r="B10" s="42"/>
      <c r="C10" s="42"/>
      <c r="D10" s="42"/>
    </row>
    <row r="12" spans="1:44" x14ac:dyDescent="0.2">
      <c r="A12" t="s">
        <v>787</v>
      </c>
    </row>
    <row r="14" spans="1:44" x14ac:dyDescent="0.2">
      <c r="A14" s="15" t="s">
        <v>759</v>
      </c>
      <c r="B14" s="32" t="s">
        <v>788</v>
      </c>
      <c r="D14" s="25" t="s">
        <v>781</v>
      </c>
      <c r="E14" t="s">
        <v>786</v>
      </c>
      <c r="G14" s="25" t="s">
        <v>781</v>
      </c>
      <c r="H14" t="s">
        <v>789</v>
      </c>
      <c r="J14" s="25" t="s">
        <v>781</v>
      </c>
      <c r="K14" t="s">
        <v>790</v>
      </c>
      <c r="M14" s="25" t="s">
        <v>781</v>
      </c>
      <c r="N14" t="s">
        <v>791</v>
      </c>
      <c r="P14" s="25" t="s">
        <v>781</v>
      </c>
      <c r="Q14" t="s">
        <v>792</v>
      </c>
      <c r="S14" s="25" t="s">
        <v>781</v>
      </c>
      <c r="T14" t="s">
        <v>793</v>
      </c>
      <c r="V14" s="25" t="s">
        <v>781</v>
      </c>
      <c r="W14" t="s">
        <v>794</v>
      </c>
      <c r="Y14" s="25" t="s">
        <v>781</v>
      </c>
      <c r="Z14" t="s">
        <v>795</v>
      </c>
      <c r="AB14" s="25" t="s">
        <v>781</v>
      </c>
      <c r="AC14" t="s">
        <v>785</v>
      </c>
      <c r="AE14" s="25" t="s">
        <v>781</v>
      </c>
      <c r="AF14" t="s">
        <v>784</v>
      </c>
      <c r="AH14" s="25" t="s">
        <v>781</v>
      </c>
      <c r="AI14" t="s">
        <v>797</v>
      </c>
      <c r="AK14" s="25" t="s">
        <v>781</v>
      </c>
      <c r="AL14" t="s">
        <v>796</v>
      </c>
      <c r="AN14" s="25" t="s">
        <v>781</v>
      </c>
      <c r="AO14" t="s">
        <v>798</v>
      </c>
      <c r="AQ14" s="25" t="s">
        <v>781</v>
      </c>
      <c r="AR14" t="s">
        <v>799</v>
      </c>
    </row>
    <row r="15" spans="1:44" x14ac:dyDescent="0.2">
      <c r="A15" s="28" t="s">
        <v>0</v>
      </c>
      <c r="B15">
        <v>991</v>
      </c>
      <c r="D15" s="26">
        <v>1</v>
      </c>
      <c r="E15">
        <v>1</v>
      </c>
      <c r="G15" s="34">
        <v>15566091</v>
      </c>
      <c r="H15" s="1">
        <v>1</v>
      </c>
      <c r="J15" s="26" t="s">
        <v>553</v>
      </c>
      <c r="K15">
        <v>1</v>
      </c>
      <c r="M15" s="26">
        <v>376</v>
      </c>
      <c r="N15">
        <v>2</v>
      </c>
      <c r="P15" s="26" t="s">
        <v>15</v>
      </c>
      <c r="Q15">
        <v>480</v>
      </c>
      <c r="S15" s="26" t="s">
        <v>16</v>
      </c>
      <c r="T15">
        <v>462</v>
      </c>
      <c r="V15" s="26">
        <v>18</v>
      </c>
      <c r="W15">
        <v>1</v>
      </c>
      <c r="Y15" s="34">
        <v>0</v>
      </c>
      <c r="Z15" s="1">
        <v>38</v>
      </c>
      <c r="AB15" s="35">
        <v>0</v>
      </c>
      <c r="AC15" s="27">
        <v>349</v>
      </c>
      <c r="AE15" s="34">
        <v>1</v>
      </c>
      <c r="AF15" s="1">
        <v>510</v>
      </c>
      <c r="AH15" s="34">
        <v>0</v>
      </c>
      <c r="AI15" s="1">
        <v>291</v>
      </c>
      <c r="AK15" s="34">
        <v>0</v>
      </c>
      <c r="AL15" s="1">
        <v>488</v>
      </c>
      <c r="AN15" s="26">
        <v>371.05</v>
      </c>
      <c r="AO15">
        <v>1</v>
      </c>
      <c r="AQ15" s="34">
        <v>0</v>
      </c>
      <c r="AR15" s="1">
        <v>787</v>
      </c>
    </row>
    <row r="16" spans="1:44" x14ac:dyDescent="0.2">
      <c r="A16" s="29" t="s">
        <v>1</v>
      </c>
      <c r="B16">
        <v>991</v>
      </c>
      <c r="D16" s="26">
        <v>2</v>
      </c>
      <c r="E16">
        <v>1</v>
      </c>
      <c r="G16" s="34">
        <v>15566111</v>
      </c>
      <c r="H16" s="1">
        <v>1</v>
      </c>
      <c r="J16" s="26" t="s">
        <v>691</v>
      </c>
      <c r="K16">
        <v>1</v>
      </c>
      <c r="M16" s="26">
        <v>411</v>
      </c>
      <c r="N16">
        <v>1</v>
      </c>
      <c r="P16" s="26" t="s">
        <v>26</v>
      </c>
      <c r="Q16">
        <v>257</v>
      </c>
      <c r="S16" s="26" t="s">
        <v>23</v>
      </c>
      <c r="T16">
        <v>528</v>
      </c>
      <c r="V16" s="26">
        <v>19</v>
      </c>
      <c r="W16">
        <v>2</v>
      </c>
      <c r="Y16" s="34">
        <v>1</v>
      </c>
      <c r="Z16" s="1">
        <v>103</v>
      </c>
      <c r="AB16" s="35">
        <v>34013.629999999997</v>
      </c>
      <c r="AC16" s="27">
        <v>1</v>
      </c>
      <c r="AE16" s="34">
        <v>2</v>
      </c>
      <c r="AF16" s="1">
        <v>446</v>
      </c>
      <c r="AH16" s="34">
        <v>1</v>
      </c>
      <c r="AI16" s="1">
        <v>700</v>
      </c>
      <c r="AK16" s="34">
        <v>1</v>
      </c>
      <c r="AL16" s="1">
        <v>503</v>
      </c>
      <c r="AN16" s="26">
        <v>417.41</v>
      </c>
      <c r="AO16">
        <v>1</v>
      </c>
      <c r="AQ16" s="34">
        <v>1</v>
      </c>
      <c r="AR16" s="1">
        <v>204</v>
      </c>
    </row>
    <row r="17" spans="1:44" x14ac:dyDescent="0.2">
      <c r="A17" s="28" t="s">
        <v>2</v>
      </c>
      <c r="B17">
        <v>991</v>
      </c>
      <c r="D17" s="26">
        <v>3</v>
      </c>
      <c r="E17">
        <v>1</v>
      </c>
      <c r="G17" s="34">
        <v>15566156</v>
      </c>
      <c r="H17" s="1">
        <v>1</v>
      </c>
      <c r="J17" s="26" t="s">
        <v>180</v>
      </c>
      <c r="K17">
        <v>2</v>
      </c>
      <c r="M17" s="26">
        <v>413</v>
      </c>
      <c r="N17">
        <v>1</v>
      </c>
      <c r="P17" s="26" t="s">
        <v>18</v>
      </c>
      <c r="Q17">
        <v>254</v>
      </c>
      <c r="S17" s="26" t="s">
        <v>753</v>
      </c>
      <c r="T17">
        <v>1</v>
      </c>
      <c r="V17" s="26">
        <v>20</v>
      </c>
      <c r="W17">
        <v>1</v>
      </c>
      <c r="Y17" s="34">
        <v>2</v>
      </c>
      <c r="Z17" s="1">
        <v>110</v>
      </c>
      <c r="AB17" s="35">
        <v>37266.67</v>
      </c>
      <c r="AC17" s="27">
        <v>1</v>
      </c>
      <c r="AE17" s="34">
        <v>3</v>
      </c>
      <c r="AF17" s="1">
        <v>33</v>
      </c>
      <c r="AH17" s="34" t="s">
        <v>783</v>
      </c>
      <c r="AI17" s="1">
        <v>991</v>
      </c>
      <c r="AK17" s="34" t="s">
        <v>783</v>
      </c>
      <c r="AL17" s="1">
        <v>991</v>
      </c>
      <c r="AN17" s="26">
        <v>447.73</v>
      </c>
      <c r="AO17">
        <v>1</v>
      </c>
      <c r="AQ17" s="34" t="s">
        <v>783</v>
      </c>
      <c r="AR17" s="1">
        <v>991</v>
      </c>
    </row>
    <row r="18" spans="1:44" x14ac:dyDescent="0.2">
      <c r="A18" s="29" t="s">
        <v>3</v>
      </c>
      <c r="B18">
        <v>991</v>
      </c>
      <c r="D18" s="26">
        <v>4</v>
      </c>
      <c r="E18">
        <v>1</v>
      </c>
      <c r="G18" s="34">
        <v>15566292</v>
      </c>
      <c r="H18" s="1">
        <v>1</v>
      </c>
      <c r="J18" s="26" t="s">
        <v>668</v>
      </c>
      <c r="K18">
        <v>1</v>
      </c>
      <c r="M18" s="26">
        <v>416</v>
      </c>
      <c r="N18">
        <v>2</v>
      </c>
      <c r="P18" s="26" t="s">
        <v>783</v>
      </c>
      <c r="Q18">
        <v>991</v>
      </c>
      <c r="S18" s="26" t="s">
        <v>783</v>
      </c>
      <c r="T18">
        <v>991</v>
      </c>
      <c r="V18" s="26">
        <v>21</v>
      </c>
      <c r="W18">
        <v>6</v>
      </c>
      <c r="Y18" s="34">
        <v>3</v>
      </c>
      <c r="Z18" s="1">
        <v>101</v>
      </c>
      <c r="AB18" s="35">
        <v>40105.51</v>
      </c>
      <c r="AC18" s="27">
        <v>1</v>
      </c>
      <c r="AE18" s="34">
        <v>4</v>
      </c>
      <c r="AF18" s="1">
        <v>2</v>
      </c>
      <c r="AN18" s="26">
        <v>600.36</v>
      </c>
      <c r="AO18">
        <v>1</v>
      </c>
    </row>
    <row r="19" spans="1:44" x14ac:dyDescent="0.2">
      <c r="A19" s="28" t="s">
        <v>4</v>
      </c>
      <c r="B19">
        <v>991</v>
      </c>
      <c r="D19" s="26">
        <v>5</v>
      </c>
      <c r="E19">
        <v>1</v>
      </c>
      <c r="G19" s="34">
        <v>15566594</v>
      </c>
      <c r="H19" s="1">
        <v>1</v>
      </c>
      <c r="J19" s="26" t="s">
        <v>565</v>
      </c>
      <c r="K19">
        <v>1</v>
      </c>
      <c r="M19" s="26">
        <v>417</v>
      </c>
      <c r="N19">
        <v>1</v>
      </c>
      <c r="V19" s="26">
        <v>22</v>
      </c>
      <c r="W19">
        <v>7</v>
      </c>
      <c r="Y19" s="34">
        <v>4</v>
      </c>
      <c r="Z19" s="1">
        <v>86</v>
      </c>
      <c r="AB19" s="35">
        <v>40685.919999999998</v>
      </c>
      <c r="AC19" s="27">
        <v>1</v>
      </c>
      <c r="AE19" s="34" t="s">
        <v>783</v>
      </c>
      <c r="AF19" s="1">
        <v>991</v>
      </c>
      <c r="AN19" s="26">
        <v>705.18</v>
      </c>
      <c r="AO19">
        <v>1</v>
      </c>
    </row>
    <row r="20" spans="1:44" x14ac:dyDescent="0.2">
      <c r="A20" s="28" t="s">
        <v>5</v>
      </c>
      <c r="B20">
        <v>991</v>
      </c>
      <c r="D20" s="26">
        <v>6</v>
      </c>
      <c r="E20">
        <v>1</v>
      </c>
      <c r="G20" s="34">
        <v>15567367</v>
      </c>
      <c r="H20" s="1">
        <v>1</v>
      </c>
      <c r="J20" s="26" t="s">
        <v>282</v>
      </c>
      <c r="K20">
        <v>1</v>
      </c>
      <c r="M20" s="26">
        <v>421</v>
      </c>
      <c r="N20">
        <v>1</v>
      </c>
      <c r="V20" s="26">
        <v>23</v>
      </c>
      <c r="W20">
        <v>4</v>
      </c>
      <c r="Y20" s="34">
        <v>5</v>
      </c>
      <c r="Z20" s="1">
        <v>100</v>
      </c>
      <c r="AB20" s="35">
        <v>40915.550000000003</v>
      </c>
      <c r="AC20" s="27">
        <v>1</v>
      </c>
      <c r="AN20" s="26">
        <v>777.37</v>
      </c>
      <c r="AO20">
        <v>1</v>
      </c>
    </row>
    <row r="21" spans="1:44" x14ac:dyDescent="0.2">
      <c r="A21" s="29" t="s">
        <v>6</v>
      </c>
      <c r="B21">
        <v>991</v>
      </c>
      <c r="D21" s="26">
        <v>7</v>
      </c>
      <c r="E21">
        <v>1</v>
      </c>
      <c r="G21" s="34">
        <v>15567446</v>
      </c>
      <c r="H21" s="1">
        <v>1</v>
      </c>
      <c r="J21" s="26" t="s">
        <v>550</v>
      </c>
      <c r="K21">
        <v>1</v>
      </c>
      <c r="M21" s="26">
        <v>427</v>
      </c>
      <c r="N21">
        <v>1</v>
      </c>
      <c r="V21" s="26">
        <v>24</v>
      </c>
      <c r="W21">
        <v>15</v>
      </c>
      <c r="Y21" s="34">
        <v>6</v>
      </c>
      <c r="Z21" s="1">
        <v>94</v>
      </c>
      <c r="AB21" s="35">
        <v>42157.08</v>
      </c>
      <c r="AC21" s="27">
        <v>1</v>
      </c>
      <c r="AN21" s="26">
        <v>823.36</v>
      </c>
      <c r="AO21">
        <v>1</v>
      </c>
    </row>
    <row r="22" spans="1:44" x14ac:dyDescent="0.2">
      <c r="A22" s="29" t="s">
        <v>7</v>
      </c>
      <c r="B22">
        <v>991</v>
      </c>
      <c r="D22" s="26">
        <v>8</v>
      </c>
      <c r="E22">
        <v>1</v>
      </c>
      <c r="G22" s="34">
        <v>15567832</v>
      </c>
      <c r="H22" s="1">
        <v>1</v>
      </c>
      <c r="J22" s="26" t="s">
        <v>521</v>
      </c>
      <c r="K22">
        <v>1</v>
      </c>
      <c r="M22" s="26">
        <v>429</v>
      </c>
      <c r="N22">
        <v>1</v>
      </c>
      <c r="V22" s="26">
        <v>25</v>
      </c>
      <c r="W22">
        <v>22</v>
      </c>
      <c r="Y22" s="34">
        <v>7</v>
      </c>
      <c r="Z22" s="1">
        <v>93</v>
      </c>
      <c r="AB22" s="35">
        <v>45144.43</v>
      </c>
      <c r="AC22" s="27">
        <v>1</v>
      </c>
      <c r="AN22" s="26">
        <v>878.87</v>
      </c>
      <c r="AO22">
        <v>1</v>
      </c>
    </row>
    <row r="23" spans="1:44" x14ac:dyDescent="0.2">
      <c r="A23" s="30" t="s">
        <v>8</v>
      </c>
      <c r="B23">
        <v>991</v>
      </c>
      <c r="D23" s="26">
        <v>9</v>
      </c>
      <c r="E23">
        <v>1</v>
      </c>
      <c r="G23" s="34">
        <v>15568240</v>
      </c>
      <c r="H23" s="1">
        <v>1</v>
      </c>
      <c r="J23" s="26" t="s">
        <v>145</v>
      </c>
      <c r="K23">
        <v>1</v>
      </c>
      <c r="M23" s="26">
        <v>432</v>
      </c>
      <c r="N23">
        <v>1</v>
      </c>
      <c r="V23" s="26">
        <v>26</v>
      </c>
      <c r="W23">
        <v>22</v>
      </c>
      <c r="Y23" s="34">
        <v>8</v>
      </c>
      <c r="Z23" s="1">
        <v>108</v>
      </c>
      <c r="AB23" s="35">
        <v>47134.75</v>
      </c>
      <c r="AC23" s="27">
        <v>1</v>
      </c>
      <c r="AN23" s="26">
        <v>1002.39</v>
      </c>
      <c r="AO23">
        <v>1</v>
      </c>
    </row>
    <row r="24" spans="1:44" x14ac:dyDescent="0.2">
      <c r="A24" s="29" t="s">
        <v>9</v>
      </c>
      <c r="B24">
        <v>991</v>
      </c>
      <c r="D24" s="26">
        <v>10</v>
      </c>
      <c r="E24">
        <v>1</v>
      </c>
      <c r="G24" s="34">
        <v>15568506</v>
      </c>
      <c r="H24" s="1">
        <v>1</v>
      </c>
      <c r="J24" s="26" t="s">
        <v>200</v>
      </c>
      <c r="K24">
        <v>1</v>
      </c>
      <c r="M24" s="26">
        <v>435</v>
      </c>
      <c r="N24">
        <v>2</v>
      </c>
      <c r="V24" s="26">
        <v>27</v>
      </c>
      <c r="W24">
        <v>16</v>
      </c>
      <c r="Y24" s="34">
        <v>9</v>
      </c>
      <c r="Z24" s="1">
        <v>108</v>
      </c>
      <c r="AB24" s="35">
        <v>49512.55</v>
      </c>
      <c r="AC24" s="27">
        <v>1</v>
      </c>
      <c r="AN24" s="26">
        <v>1299.75</v>
      </c>
      <c r="AO24">
        <v>1</v>
      </c>
    </row>
    <row r="25" spans="1:44" x14ac:dyDescent="0.2">
      <c r="A25" s="29" t="s">
        <v>10</v>
      </c>
      <c r="B25">
        <v>991</v>
      </c>
      <c r="D25" s="26">
        <v>11</v>
      </c>
      <c r="E25">
        <v>1</v>
      </c>
      <c r="G25" s="34">
        <v>15568595</v>
      </c>
      <c r="H25" s="1">
        <v>1</v>
      </c>
      <c r="J25" s="26" t="s">
        <v>650</v>
      </c>
      <c r="K25">
        <v>1</v>
      </c>
      <c r="M25" s="26">
        <v>438</v>
      </c>
      <c r="N25">
        <v>3</v>
      </c>
      <c r="V25" s="26">
        <v>28</v>
      </c>
      <c r="W25">
        <v>21</v>
      </c>
      <c r="Y25" s="34">
        <v>10</v>
      </c>
      <c r="Z25" s="1">
        <v>50</v>
      </c>
      <c r="AB25" s="35">
        <v>52436.2</v>
      </c>
      <c r="AC25" s="27">
        <v>1</v>
      </c>
      <c r="AN25" s="26">
        <v>1643.11</v>
      </c>
      <c r="AO25">
        <v>1</v>
      </c>
    </row>
    <row r="26" spans="1:44" x14ac:dyDescent="0.2">
      <c r="A26" s="29" t="s">
        <v>11</v>
      </c>
      <c r="B26">
        <v>991</v>
      </c>
      <c r="D26" s="26">
        <v>12</v>
      </c>
      <c r="E26">
        <v>1</v>
      </c>
      <c r="G26" s="34">
        <v>15568748</v>
      </c>
      <c r="H26" s="1">
        <v>1</v>
      </c>
      <c r="J26" s="26" t="s">
        <v>502</v>
      </c>
      <c r="K26">
        <v>1</v>
      </c>
      <c r="M26" s="26">
        <v>439</v>
      </c>
      <c r="N26">
        <v>1</v>
      </c>
      <c r="V26" s="26">
        <v>29</v>
      </c>
      <c r="W26">
        <v>32</v>
      </c>
      <c r="Y26" s="34" t="s">
        <v>783</v>
      </c>
      <c r="Z26" s="1">
        <v>991</v>
      </c>
      <c r="AB26" s="35">
        <v>54503.55</v>
      </c>
      <c r="AC26" s="27">
        <v>1</v>
      </c>
      <c r="AN26" s="26">
        <v>1907.66</v>
      </c>
      <c r="AO26">
        <v>1</v>
      </c>
    </row>
    <row r="27" spans="1:44" x14ac:dyDescent="0.2">
      <c r="A27" s="28" t="s">
        <v>12</v>
      </c>
      <c r="B27">
        <v>991</v>
      </c>
      <c r="D27" s="26">
        <v>13</v>
      </c>
      <c r="E27">
        <v>1</v>
      </c>
      <c r="G27" s="34">
        <v>15568982</v>
      </c>
      <c r="H27" s="1">
        <v>1</v>
      </c>
      <c r="J27" s="26" t="s">
        <v>163</v>
      </c>
      <c r="K27">
        <v>1</v>
      </c>
      <c r="M27" s="26">
        <v>443</v>
      </c>
      <c r="N27">
        <v>2</v>
      </c>
      <c r="V27" s="26">
        <v>30</v>
      </c>
      <c r="W27">
        <v>32</v>
      </c>
      <c r="AB27" s="35">
        <v>54901.01</v>
      </c>
      <c r="AC27" s="27">
        <v>1</v>
      </c>
      <c r="AN27" s="26">
        <v>2010.98</v>
      </c>
      <c r="AO27">
        <v>1</v>
      </c>
    </row>
    <row r="28" spans="1:44" ht="16" thickBot="1" x14ac:dyDescent="0.25">
      <c r="A28" s="31" t="s">
        <v>13</v>
      </c>
      <c r="B28" s="33">
        <v>991</v>
      </c>
      <c r="D28" s="26">
        <v>14</v>
      </c>
      <c r="E28">
        <v>1</v>
      </c>
      <c r="G28" s="34">
        <v>15569590</v>
      </c>
      <c r="H28" s="1">
        <v>1</v>
      </c>
      <c r="J28" s="26" t="s">
        <v>115</v>
      </c>
      <c r="K28">
        <v>1</v>
      </c>
      <c r="M28" s="26">
        <v>445</v>
      </c>
      <c r="N28">
        <v>1</v>
      </c>
      <c r="V28" s="26">
        <v>31</v>
      </c>
      <c r="W28">
        <v>43</v>
      </c>
      <c r="AB28" s="35">
        <v>56084.69</v>
      </c>
      <c r="AC28" s="27">
        <v>1</v>
      </c>
      <c r="AN28" s="26">
        <v>2079.1999999999998</v>
      </c>
      <c r="AO28">
        <v>1</v>
      </c>
    </row>
    <row r="29" spans="1:44" x14ac:dyDescent="0.2">
      <c r="D29" s="26">
        <v>15</v>
      </c>
      <c r="E29">
        <v>1</v>
      </c>
      <c r="G29" s="34">
        <v>15569807</v>
      </c>
      <c r="H29" s="1">
        <v>1</v>
      </c>
      <c r="J29" s="26" t="s">
        <v>273</v>
      </c>
      <c r="K29">
        <v>1</v>
      </c>
      <c r="M29" s="26">
        <v>450</v>
      </c>
      <c r="N29">
        <v>1</v>
      </c>
      <c r="V29" s="26">
        <v>32</v>
      </c>
      <c r="W29">
        <v>37</v>
      </c>
      <c r="AB29" s="35">
        <v>56214.85</v>
      </c>
      <c r="AC29" s="27">
        <v>1</v>
      </c>
      <c r="AN29" s="26">
        <v>2319.96</v>
      </c>
      <c r="AO29">
        <v>1</v>
      </c>
    </row>
    <row r="30" spans="1:44" x14ac:dyDescent="0.2">
      <c r="D30" s="26">
        <v>16</v>
      </c>
      <c r="E30">
        <v>1</v>
      </c>
      <c r="G30" s="34">
        <v>15570060</v>
      </c>
      <c r="H30" s="1">
        <v>1</v>
      </c>
      <c r="J30" s="26" t="s">
        <v>645</v>
      </c>
      <c r="K30">
        <v>1</v>
      </c>
      <c r="M30" s="26">
        <v>456</v>
      </c>
      <c r="N30">
        <v>1</v>
      </c>
      <c r="V30" s="26">
        <v>33</v>
      </c>
      <c r="W30">
        <v>34</v>
      </c>
      <c r="AB30" s="35">
        <v>57017.06</v>
      </c>
      <c r="AC30" s="27">
        <v>1</v>
      </c>
      <c r="AN30" s="26">
        <v>2383.59</v>
      </c>
      <c r="AO30">
        <v>1</v>
      </c>
    </row>
    <row r="31" spans="1:44" x14ac:dyDescent="0.2">
      <c r="D31" s="26">
        <v>17</v>
      </c>
      <c r="E31">
        <v>1</v>
      </c>
      <c r="G31" s="34">
        <v>15570134</v>
      </c>
      <c r="H31" s="1">
        <v>1</v>
      </c>
      <c r="J31" s="26" t="s">
        <v>329</v>
      </c>
      <c r="K31">
        <v>1</v>
      </c>
      <c r="M31" s="26">
        <v>459</v>
      </c>
      <c r="N31">
        <v>2</v>
      </c>
      <c r="V31" s="26">
        <v>34</v>
      </c>
      <c r="W31">
        <v>46</v>
      </c>
      <c r="AB31" s="35">
        <v>57929.81</v>
      </c>
      <c r="AC31" s="27">
        <v>1</v>
      </c>
      <c r="AN31" s="26">
        <v>3710.34</v>
      </c>
      <c r="AO31">
        <v>1</v>
      </c>
    </row>
    <row r="32" spans="1:44" x14ac:dyDescent="0.2">
      <c r="D32" s="26">
        <v>18</v>
      </c>
      <c r="E32">
        <v>1</v>
      </c>
      <c r="G32" s="34">
        <v>15571002</v>
      </c>
      <c r="H32" s="1">
        <v>1</v>
      </c>
      <c r="J32" s="26" t="s">
        <v>540</v>
      </c>
      <c r="K32">
        <v>2</v>
      </c>
      <c r="M32" s="26">
        <v>460</v>
      </c>
      <c r="N32">
        <v>2</v>
      </c>
      <c r="V32" s="26">
        <v>35</v>
      </c>
      <c r="W32">
        <v>55</v>
      </c>
      <c r="AB32" s="35">
        <v>58469.37</v>
      </c>
      <c r="AC32" s="27">
        <v>1</v>
      </c>
      <c r="AN32" s="26">
        <v>3937.37</v>
      </c>
      <c r="AO32">
        <v>1</v>
      </c>
    </row>
    <row r="33" spans="4:41" x14ac:dyDescent="0.2">
      <c r="D33" s="26">
        <v>19</v>
      </c>
      <c r="E33">
        <v>1</v>
      </c>
      <c r="G33" s="34">
        <v>15571221</v>
      </c>
      <c r="H33" s="1">
        <v>1</v>
      </c>
      <c r="J33" s="26" t="s">
        <v>30</v>
      </c>
      <c r="K33">
        <v>2</v>
      </c>
      <c r="M33" s="26">
        <v>461</v>
      </c>
      <c r="N33">
        <v>1</v>
      </c>
      <c r="V33" s="26">
        <v>36</v>
      </c>
      <c r="W33">
        <v>59</v>
      </c>
      <c r="AB33" s="35">
        <v>58629.97</v>
      </c>
      <c r="AC33" s="27">
        <v>1</v>
      </c>
      <c r="AN33" s="26">
        <v>4389.3999999999996</v>
      </c>
      <c r="AO33">
        <v>1</v>
      </c>
    </row>
    <row r="34" spans="4:41" x14ac:dyDescent="0.2">
      <c r="D34" s="26">
        <v>20</v>
      </c>
      <c r="E34">
        <v>1</v>
      </c>
      <c r="G34" s="34">
        <v>15571816</v>
      </c>
      <c r="H34" s="1">
        <v>1</v>
      </c>
      <c r="J34" s="26" t="s">
        <v>547</v>
      </c>
      <c r="K34">
        <v>1</v>
      </c>
      <c r="M34" s="26">
        <v>464</v>
      </c>
      <c r="N34">
        <v>2</v>
      </c>
      <c r="V34" s="26">
        <v>37</v>
      </c>
      <c r="W34">
        <v>45</v>
      </c>
      <c r="AB34" s="35">
        <v>58641.43</v>
      </c>
      <c r="AC34" s="27">
        <v>1</v>
      </c>
      <c r="AN34" s="26">
        <v>4400.32</v>
      </c>
      <c r="AO34">
        <v>1</v>
      </c>
    </row>
    <row r="35" spans="4:41" x14ac:dyDescent="0.2">
      <c r="D35" s="26">
        <v>21</v>
      </c>
      <c r="E35">
        <v>1</v>
      </c>
      <c r="G35" s="34">
        <v>15571928</v>
      </c>
      <c r="H35" s="1">
        <v>1</v>
      </c>
      <c r="J35" s="26" t="s">
        <v>343</v>
      </c>
      <c r="K35">
        <v>1</v>
      </c>
      <c r="M35" s="26">
        <v>465</v>
      </c>
      <c r="N35">
        <v>1</v>
      </c>
      <c r="V35" s="26">
        <v>38</v>
      </c>
      <c r="W35">
        <v>42</v>
      </c>
      <c r="AB35" s="35">
        <v>59408.63</v>
      </c>
      <c r="AC35" s="27">
        <v>1</v>
      </c>
      <c r="AN35" s="26">
        <v>4861.72</v>
      </c>
      <c r="AO35">
        <v>1</v>
      </c>
    </row>
    <row r="36" spans="4:41" x14ac:dyDescent="0.2">
      <c r="D36" s="26">
        <v>22</v>
      </c>
      <c r="E36">
        <v>1</v>
      </c>
      <c r="G36" s="34">
        <v>15571973</v>
      </c>
      <c r="H36" s="1">
        <v>1</v>
      </c>
      <c r="J36" s="26" t="s">
        <v>419</v>
      </c>
      <c r="K36">
        <v>1</v>
      </c>
      <c r="M36" s="26">
        <v>468</v>
      </c>
      <c r="N36">
        <v>3</v>
      </c>
      <c r="V36" s="26">
        <v>39</v>
      </c>
      <c r="W36">
        <v>41</v>
      </c>
      <c r="AB36" s="35">
        <v>59697.17</v>
      </c>
      <c r="AC36" s="27">
        <v>1</v>
      </c>
      <c r="AN36" s="26">
        <v>5097.67</v>
      </c>
      <c r="AO36">
        <v>1</v>
      </c>
    </row>
    <row r="37" spans="4:41" x14ac:dyDescent="0.2">
      <c r="D37" s="26">
        <v>23</v>
      </c>
      <c r="E37">
        <v>1</v>
      </c>
      <c r="G37" s="34">
        <v>15572265</v>
      </c>
      <c r="H37" s="1">
        <v>1</v>
      </c>
      <c r="J37" s="26" t="s">
        <v>628</v>
      </c>
      <c r="K37">
        <v>1</v>
      </c>
      <c r="M37" s="26">
        <v>472</v>
      </c>
      <c r="N37">
        <v>1</v>
      </c>
      <c r="V37" s="26">
        <v>40</v>
      </c>
      <c r="W37">
        <v>32</v>
      </c>
      <c r="AB37" s="35">
        <v>61710.44</v>
      </c>
      <c r="AC37" s="27">
        <v>1</v>
      </c>
      <c r="AN37" s="26">
        <v>5472.7</v>
      </c>
      <c r="AO37">
        <v>1</v>
      </c>
    </row>
    <row r="38" spans="4:41" x14ac:dyDescent="0.2">
      <c r="D38" s="26">
        <v>24</v>
      </c>
      <c r="E38">
        <v>1</v>
      </c>
      <c r="G38" s="34">
        <v>15573112</v>
      </c>
      <c r="H38" s="1">
        <v>1</v>
      </c>
      <c r="J38" s="26" t="s">
        <v>57</v>
      </c>
      <c r="K38">
        <v>1</v>
      </c>
      <c r="M38" s="26">
        <v>474</v>
      </c>
      <c r="N38">
        <v>2</v>
      </c>
      <c r="V38" s="26">
        <v>41</v>
      </c>
      <c r="W38">
        <v>37</v>
      </c>
      <c r="AB38" s="35">
        <v>61825.5</v>
      </c>
      <c r="AC38" s="27">
        <v>1</v>
      </c>
      <c r="AN38" s="26">
        <v>5597.94</v>
      </c>
      <c r="AO38">
        <v>1</v>
      </c>
    </row>
    <row r="39" spans="4:41" x14ac:dyDescent="0.2">
      <c r="D39" s="26">
        <v>25</v>
      </c>
      <c r="E39">
        <v>1</v>
      </c>
      <c r="G39" s="34">
        <v>15573152</v>
      </c>
      <c r="H39" s="1">
        <v>1</v>
      </c>
      <c r="J39" s="26" t="s">
        <v>666</v>
      </c>
      <c r="K39">
        <v>1</v>
      </c>
      <c r="M39" s="26">
        <v>475</v>
      </c>
      <c r="N39">
        <v>3</v>
      </c>
      <c r="V39" s="26">
        <v>42</v>
      </c>
      <c r="W39">
        <v>39</v>
      </c>
      <c r="AB39" s="35">
        <v>62276.99</v>
      </c>
      <c r="AC39" s="27">
        <v>1</v>
      </c>
      <c r="AN39" s="26">
        <v>5684.17</v>
      </c>
      <c r="AO39">
        <v>1</v>
      </c>
    </row>
    <row r="40" spans="4:41" x14ac:dyDescent="0.2">
      <c r="D40" s="26">
        <v>26</v>
      </c>
      <c r="E40">
        <v>1</v>
      </c>
      <c r="G40" s="34">
        <v>15573318</v>
      </c>
      <c r="H40" s="1">
        <v>1</v>
      </c>
      <c r="J40" s="26" t="s">
        <v>696</v>
      </c>
      <c r="K40">
        <v>1</v>
      </c>
      <c r="M40" s="26">
        <v>476</v>
      </c>
      <c r="N40">
        <v>1</v>
      </c>
      <c r="V40" s="26">
        <v>43</v>
      </c>
      <c r="W40">
        <v>29</v>
      </c>
      <c r="AB40" s="35">
        <v>63095.01</v>
      </c>
      <c r="AC40" s="27">
        <v>1</v>
      </c>
      <c r="AN40" s="26">
        <v>5907.11</v>
      </c>
      <c r="AO40">
        <v>1</v>
      </c>
    </row>
    <row r="41" spans="4:41" x14ac:dyDescent="0.2">
      <c r="D41" s="26">
        <v>27</v>
      </c>
      <c r="E41">
        <v>1</v>
      </c>
      <c r="G41" s="34">
        <v>15573456</v>
      </c>
      <c r="H41" s="1">
        <v>1</v>
      </c>
      <c r="J41" s="26" t="s">
        <v>147</v>
      </c>
      <c r="K41">
        <v>1</v>
      </c>
      <c r="M41" s="26">
        <v>477</v>
      </c>
      <c r="N41">
        <v>1</v>
      </c>
      <c r="V41" s="26">
        <v>44</v>
      </c>
      <c r="W41">
        <v>25</v>
      </c>
      <c r="AB41" s="35">
        <v>63227</v>
      </c>
      <c r="AC41" s="27">
        <v>1</v>
      </c>
      <c r="AN41" s="26">
        <v>5978.2</v>
      </c>
      <c r="AO41">
        <v>1</v>
      </c>
    </row>
    <row r="42" spans="4:41" x14ac:dyDescent="0.2">
      <c r="D42" s="26">
        <v>28</v>
      </c>
      <c r="E42">
        <v>1</v>
      </c>
      <c r="G42" s="34">
        <v>15574012</v>
      </c>
      <c r="H42" s="1">
        <v>1</v>
      </c>
      <c r="J42" s="26" t="s">
        <v>187</v>
      </c>
      <c r="K42">
        <v>1</v>
      </c>
      <c r="M42" s="26">
        <v>479</v>
      </c>
      <c r="N42">
        <v>4</v>
      </c>
      <c r="V42" s="26">
        <v>45</v>
      </c>
      <c r="W42">
        <v>26</v>
      </c>
      <c r="AB42" s="35">
        <v>63349.75</v>
      </c>
      <c r="AC42" s="27">
        <v>1</v>
      </c>
      <c r="AN42" s="26">
        <v>6057.81</v>
      </c>
      <c r="AO42">
        <v>1</v>
      </c>
    </row>
    <row r="43" spans="4:41" x14ac:dyDescent="0.2">
      <c r="D43" s="26">
        <v>29</v>
      </c>
      <c r="E43">
        <v>1</v>
      </c>
      <c r="G43" s="34">
        <v>15574692</v>
      </c>
      <c r="H43" s="1">
        <v>1</v>
      </c>
      <c r="J43" s="26" t="s">
        <v>615</v>
      </c>
      <c r="K43">
        <v>1</v>
      </c>
      <c r="M43" s="26">
        <v>480</v>
      </c>
      <c r="N43">
        <v>1</v>
      </c>
      <c r="V43" s="26">
        <v>46</v>
      </c>
      <c r="W43">
        <v>25</v>
      </c>
      <c r="AB43" s="35">
        <v>63663.93</v>
      </c>
      <c r="AC43" s="27">
        <v>1</v>
      </c>
      <c r="AN43" s="26">
        <v>6078.46</v>
      </c>
      <c r="AO43">
        <v>1</v>
      </c>
    </row>
    <row r="44" spans="4:41" x14ac:dyDescent="0.2">
      <c r="D44" s="26">
        <v>30</v>
      </c>
      <c r="E44">
        <v>1</v>
      </c>
      <c r="G44" s="34">
        <v>15575024</v>
      </c>
      <c r="H44" s="1">
        <v>1</v>
      </c>
      <c r="J44" s="26" t="s">
        <v>421</v>
      </c>
      <c r="K44">
        <v>1</v>
      </c>
      <c r="M44" s="26">
        <v>482</v>
      </c>
      <c r="N44">
        <v>1</v>
      </c>
      <c r="V44" s="26">
        <v>47</v>
      </c>
      <c r="W44">
        <v>12</v>
      </c>
      <c r="AB44" s="35">
        <v>63669.42</v>
      </c>
      <c r="AC44" s="27">
        <v>1</v>
      </c>
      <c r="AN44" s="26">
        <v>6232.31</v>
      </c>
      <c r="AO44">
        <v>1</v>
      </c>
    </row>
    <row r="45" spans="4:41" x14ac:dyDescent="0.2">
      <c r="D45" s="26">
        <v>31</v>
      </c>
      <c r="E45">
        <v>1</v>
      </c>
      <c r="G45" s="34">
        <v>15575185</v>
      </c>
      <c r="H45" s="1">
        <v>1</v>
      </c>
      <c r="J45" s="26" t="s">
        <v>301</v>
      </c>
      <c r="K45">
        <v>1</v>
      </c>
      <c r="M45" s="26">
        <v>483</v>
      </c>
      <c r="N45">
        <v>1</v>
      </c>
      <c r="V45" s="26">
        <v>48</v>
      </c>
      <c r="W45">
        <v>22</v>
      </c>
      <c r="AB45" s="35">
        <v>64097.75</v>
      </c>
      <c r="AC45" s="27">
        <v>1</v>
      </c>
      <c r="AN45" s="26">
        <v>6534.18</v>
      </c>
      <c r="AO45">
        <v>1</v>
      </c>
    </row>
    <row r="46" spans="4:41" x14ac:dyDescent="0.2">
      <c r="D46" s="26">
        <v>32</v>
      </c>
      <c r="E46">
        <v>1</v>
      </c>
      <c r="G46" s="34">
        <v>15575492</v>
      </c>
      <c r="H46" s="1">
        <v>1</v>
      </c>
      <c r="J46" s="26" t="s">
        <v>721</v>
      </c>
      <c r="K46">
        <v>1</v>
      </c>
      <c r="M46" s="26">
        <v>484</v>
      </c>
      <c r="N46">
        <v>3</v>
      </c>
      <c r="V46" s="26">
        <v>49</v>
      </c>
      <c r="W46">
        <v>15</v>
      </c>
      <c r="AB46" s="35">
        <v>64119.38</v>
      </c>
      <c r="AC46" s="27">
        <v>1</v>
      </c>
      <c r="AN46" s="26">
        <v>7222.92</v>
      </c>
      <c r="AO46">
        <v>1</v>
      </c>
    </row>
    <row r="47" spans="4:41" x14ac:dyDescent="0.2">
      <c r="D47" s="26">
        <v>33</v>
      </c>
      <c r="E47">
        <v>1</v>
      </c>
      <c r="G47" s="34">
        <v>15575883</v>
      </c>
      <c r="H47" s="1">
        <v>1</v>
      </c>
      <c r="J47" s="26" t="s">
        <v>512</v>
      </c>
      <c r="K47">
        <v>1</v>
      </c>
      <c r="M47" s="26">
        <v>485</v>
      </c>
      <c r="N47">
        <v>2</v>
      </c>
      <c r="V47" s="26">
        <v>50</v>
      </c>
      <c r="W47">
        <v>10</v>
      </c>
      <c r="AB47" s="35">
        <v>64740.12</v>
      </c>
      <c r="AC47" s="27">
        <v>1</v>
      </c>
      <c r="AN47" s="26">
        <v>7330.59</v>
      </c>
      <c r="AO47">
        <v>1</v>
      </c>
    </row>
    <row r="48" spans="4:41" x14ac:dyDescent="0.2">
      <c r="D48" s="26">
        <v>34</v>
      </c>
      <c r="E48">
        <v>1</v>
      </c>
      <c r="G48" s="34">
        <v>15576256</v>
      </c>
      <c r="H48" s="1">
        <v>1</v>
      </c>
      <c r="J48" s="26" t="s">
        <v>661</v>
      </c>
      <c r="K48">
        <v>1</v>
      </c>
      <c r="M48" s="26">
        <v>486</v>
      </c>
      <c r="N48">
        <v>2</v>
      </c>
      <c r="V48" s="26">
        <v>51</v>
      </c>
      <c r="W48">
        <v>13</v>
      </c>
      <c r="AB48" s="35">
        <v>65253.07</v>
      </c>
      <c r="AC48" s="27">
        <v>1</v>
      </c>
      <c r="AN48" s="26">
        <v>7666.73</v>
      </c>
      <c r="AO48">
        <v>1</v>
      </c>
    </row>
    <row r="49" spans="4:41" x14ac:dyDescent="0.2">
      <c r="D49" s="26">
        <v>35</v>
      </c>
      <c r="E49">
        <v>1</v>
      </c>
      <c r="G49" s="34">
        <v>15576269</v>
      </c>
      <c r="H49" s="1">
        <v>1</v>
      </c>
      <c r="J49" s="26" t="s">
        <v>669</v>
      </c>
      <c r="K49">
        <v>1</v>
      </c>
      <c r="M49" s="26">
        <v>487</v>
      </c>
      <c r="N49">
        <v>1</v>
      </c>
      <c r="V49" s="26">
        <v>52</v>
      </c>
      <c r="W49">
        <v>7</v>
      </c>
      <c r="AB49" s="35">
        <v>66392.639999999999</v>
      </c>
      <c r="AC49" s="27">
        <v>1</v>
      </c>
      <c r="AN49" s="26">
        <v>7698.6</v>
      </c>
      <c r="AO49">
        <v>1</v>
      </c>
    </row>
    <row r="50" spans="4:41" x14ac:dyDescent="0.2">
      <c r="D50" s="26">
        <v>36</v>
      </c>
      <c r="E50">
        <v>1</v>
      </c>
      <c r="G50" s="34">
        <v>15576313</v>
      </c>
      <c r="H50" s="1">
        <v>1</v>
      </c>
      <c r="J50" s="26" t="s">
        <v>49</v>
      </c>
      <c r="K50">
        <v>1</v>
      </c>
      <c r="M50" s="26">
        <v>488</v>
      </c>
      <c r="N50">
        <v>1</v>
      </c>
      <c r="V50" s="26">
        <v>53</v>
      </c>
      <c r="W50">
        <v>8</v>
      </c>
      <c r="AB50" s="35">
        <v>67226.37</v>
      </c>
      <c r="AC50" s="27">
        <v>1</v>
      </c>
      <c r="AN50" s="26">
        <v>7797.01</v>
      </c>
      <c r="AO50">
        <v>1</v>
      </c>
    </row>
    <row r="51" spans="4:41" x14ac:dyDescent="0.2">
      <c r="D51" s="26">
        <v>37</v>
      </c>
      <c r="E51">
        <v>1</v>
      </c>
      <c r="G51" s="34">
        <v>15576352</v>
      </c>
      <c r="H51" s="1">
        <v>1</v>
      </c>
      <c r="J51" s="26" t="s">
        <v>613</v>
      </c>
      <c r="K51">
        <v>2</v>
      </c>
      <c r="M51" s="26">
        <v>490</v>
      </c>
      <c r="N51">
        <v>2</v>
      </c>
      <c r="V51" s="26">
        <v>54</v>
      </c>
      <c r="W51">
        <v>6</v>
      </c>
      <c r="AB51" s="35">
        <v>67238.98</v>
      </c>
      <c r="AC51" s="27">
        <v>1</v>
      </c>
      <c r="AN51" s="26">
        <v>8080.85</v>
      </c>
      <c r="AO51">
        <v>1</v>
      </c>
    </row>
    <row r="52" spans="4:41" x14ac:dyDescent="0.2">
      <c r="D52" s="26">
        <v>38</v>
      </c>
      <c r="E52">
        <v>1</v>
      </c>
      <c r="G52" s="34">
        <v>15576368</v>
      </c>
      <c r="H52" s="1">
        <v>1</v>
      </c>
      <c r="J52" s="26" t="s">
        <v>225</v>
      </c>
      <c r="K52">
        <v>1</v>
      </c>
      <c r="M52" s="26">
        <v>492</v>
      </c>
      <c r="N52">
        <v>2</v>
      </c>
      <c r="V52" s="26">
        <v>55</v>
      </c>
      <c r="W52">
        <v>4</v>
      </c>
      <c r="AB52" s="35">
        <v>67996.23</v>
      </c>
      <c r="AC52" s="27">
        <v>1</v>
      </c>
      <c r="AN52" s="26">
        <v>8128.32</v>
      </c>
      <c r="AO52">
        <v>1</v>
      </c>
    </row>
    <row r="53" spans="4:41" x14ac:dyDescent="0.2">
      <c r="D53" s="26">
        <v>39</v>
      </c>
      <c r="E53">
        <v>1</v>
      </c>
      <c r="G53" s="34">
        <v>15576623</v>
      </c>
      <c r="H53" s="1">
        <v>1</v>
      </c>
      <c r="J53" s="26" t="s">
        <v>295</v>
      </c>
      <c r="K53">
        <v>1</v>
      </c>
      <c r="M53" s="26">
        <v>493</v>
      </c>
      <c r="N53">
        <v>1</v>
      </c>
      <c r="V53" s="26">
        <v>56</v>
      </c>
      <c r="W53">
        <v>7</v>
      </c>
      <c r="AB53" s="35">
        <v>68065.8</v>
      </c>
      <c r="AC53" s="27">
        <v>1</v>
      </c>
      <c r="AN53" s="26">
        <v>8404.73</v>
      </c>
      <c r="AO53">
        <v>1</v>
      </c>
    </row>
    <row r="54" spans="4:41" x14ac:dyDescent="0.2">
      <c r="D54" s="26">
        <v>40</v>
      </c>
      <c r="E54">
        <v>1</v>
      </c>
      <c r="G54" s="34">
        <v>15577657</v>
      </c>
      <c r="H54" s="1">
        <v>1</v>
      </c>
      <c r="J54" s="26" t="s">
        <v>459</v>
      </c>
      <c r="K54">
        <v>1</v>
      </c>
      <c r="M54" s="26">
        <v>494</v>
      </c>
      <c r="N54">
        <v>1</v>
      </c>
      <c r="V54" s="26">
        <v>57</v>
      </c>
      <c r="W54">
        <v>13</v>
      </c>
      <c r="AB54" s="35">
        <v>68598.559999999998</v>
      </c>
      <c r="AC54" s="27">
        <v>1</v>
      </c>
      <c r="AN54" s="26">
        <v>8487.75</v>
      </c>
      <c r="AO54">
        <v>1</v>
      </c>
    </row>
    <row r="55" spans="4:41" x14ac:dyDescent="0.2">
      <c r="D55" s="26">
        <v>41</v>
      </c>
      <c r="E55">
        <v>1</v>
      </c>
      <c r="G55" s="34">
        <v>15578045</v>
      </c>
      <c r="H55" s="1">
        <v>1</v>
      </c>
      <c r="J55" s="26" t="s">
        <v>640</v>
      </c>
      <c r="K55">
        <v>2</v>
      </c>
      <c r="M55" s="26">
        <v>495</v>
      </c>
      <c r="N55">
        <v>1</v>
      </c>
      <c r="V55" s="26">
        <v>58</v>
      </c>
      <c r="W55">
        <v>11</v>
      </c>
      <c r="AB55" s="35">
        <v>70302.48</v>
      </c>
      <c r="AC55" s="27">
        <v>1</v>
      </c>
      <c r="AN55" s="26">
        <v>8546.8700000000008</v>
      </c>
      <c r="AO55">
        <v>1</v>
      </c>
    </row>
    <row r="56" spans="4:41" x14ac:dyDescent="0.2">
      <c r="D56" s="26">
        <v>42</v>
      </c>
      <c r="E56">
        <v>1</v>
      </c>
      <c r="G56" s="34">
        <v>15578186</v>
      </c>
      <c r="H56" s="1">
        <v>1</v>
      </c>
      <c r="J56" s="26" t="s">
        <v>92</v>
      </c>
      <c r="K56">
        <v>1</v>
      </c>
      <c r="M56" s="26">
        <v>497</v>
      </c>
      <c r="N56">
        <v>3</v>
      </c>
      <c r="V56" s="26">
        <v>59</v>
      </c>
      <c r="W56">
        <v>3</v>
      </c>
      <c r="AB56" s="35">
        <v>70349.48</v>
      </c>
      <c r="AC56" s="27">
        <v>1</v>
      </c>
      <c r="AN56" s="26">
        <v>8590.83</v>
      </c>
      <c r="AO56">
        <v>1</v>
      </c>
    </row>
    <row r="57" spans="4:41" x14ac:dyDescent="0.2">
      <c r="D57" s="26">
        <v>43</v>
      </c>
      <c r="E57">
        <v>1</v>
      </c>
      <c r="G57" s="34">
        <v>15578761</v>
      </c>
      <c r="H57" s="1">
        <v>1</v>
      </c>
      <c r="J57" s="26" t="s">
        <v>675</v>
      </c>
      <c r="K57">
        <v>1</v>
      </c>
      <c r="M57" s="26">
        <v>498</v>
      </c>
      <c r="N57">
        <v>2</v>
      </c>
      <c r="V57" s="26">
        <v>60</v>
      </c>
      <c r="W57">
        <v>6</v>
      </c>
      <c r="AB57" s="35">
        <v>70438.009999999995</v>
      </c>
      <c r="AC57" s="27">
        <v>1</v>
      </c>
      <c r="AN57" s="26">
        <v>8636.0499999999993</v>
      </c>
      <c r="AO57">
        <v>1</v>
      </c>
    </row>
    <row r="58" spans="4:41" x14ac:dyDescent="0.2">
      <c r="D58" s="26">
        <v>44</v>
      </c>
      <c r="E58">
        <v>1</v>
      </c>
      <c r="G58" s="34">
        <v>15578977</v>
      </c>
      <c r="H58" s="1">
        <v>1</v>
      </c>
      <c r="J58" s="26" t="s">
        <v>241</v>
      </c>
      <c r="K58">
        <v>1</v>
      </c>
      <c r="M58" s="26">
        <v>499</v>
      </c>
      <c r="N58">
        <v>1</v>
      </c>
      <c r="V58" s="26">
        <v>61</v>
      </c>
      <c r="W58">
        <v>8</v>
      </c>
      <c r="AB58" s="35">
        <v>71264.02</v>
      </c>
      <c r="AC58" s="27">
        <v>1</v>
      </c>
      <c r="AN58" s="26">
        <v>8996.9699999999993</v>
      </c>
      <c r="AO58">
        <v>1</v>
      </c>
    </row>
    <row r="59" spans="4:41" x14ac:dyDescent="0.2">
      <c r="D59" s="26">
        <v>45</v>
      </c>
      <c r="E59">
        <v>1</v>
      </c>
      <c r="G59" s="34">
        <v>15578980</v>
      </c>
      <c r="H59" s="1">
        <v>1</v>
      </c>
      <c r="J59" s="26" t="s">
        <v>434</v>
      </c>
      <c r="K59">
        <v>2</v>
      </c>
      <c r="M59" s="26">
        <v>501</v>
      </c>
      <c r="N59">
        <v>5</v>
      </c>
      <c r="V59" s="26">
        <v>62</v>
      </c>
      <c r="W59">
        <v>5</v>
      </c>
      <c r="AB59" s="35">
        <v>71340.09</v>
      </c>
      <c r="AC59" s="27">
        <v>1</v>
      </c>
      <c r="AN59" s="26">
        <v>9200.5400000000009</v>
      </c>
      <c r="AO59">
        <v>1</v>
      </c>
    </row>
    <row r="60" spans="4:41" x14ac:dyDescent="0.2">
      <c r="D60" s="26">
        <v>46</v>
      </c>
      <c r="E60">
        <v>1</v>
      </c>
      <c r="G60" s="34">
        <v>15579334</v>
      </c>
      <c r="H60" s="1">
        <v>1</v>
      </c>
      <c r="J60" s="26" t="s">
        <v>24</v>
      </c>
      <c r="K60">
        <v>1</v>
      </c>
      <c r="M60" s="26">
        <v>502</v>
      </c>
      <c r="N60">
        <v>2</v>
      </c>
      <c r="V60" s="26">
        <v>63</v>
      </c>
      <c r="W60">
        <v>3</v>
      </c>
      <c r="AB60" s="35">
        <v>71497.789999999994</v>
      </c>
      <c r="AC60" s="27">
        <v>1</v>
      </c>
      <c r="AN60" s="26">
        <v>9217.5499999999993</v>
      </c>
      <c r="AO60">
        <v>1</v>
      </c>
    </row>
    <row r="61" spans="4:41" x14ac:dyDescent="0.2">
      <c r="D61" s="26">
        <v>47</v>
      </c>
      <c r="E61">
        <v>1</v>
      </c>
      <c r="G61" s="34">
        <v>15580146</v>
      </c>
      <c r="H61" s="1">
        <v>1</v>
      </c>
      <c r="J61" s="26" t="s">
        <v>697</v>
      </c>
      <c r="K61">
        <v>1</v>
      </c>
      <c r="M61" s="26">
        <v>503</v>
      </c>
      <c r="N61">
        <v>1</v>
      </c>
      <c r="V61" s="26">
        <v>64</v>
      </c>
      <c r="W61">
        <v>3</v>
      </c>
      <c r="AB61" s="35">
        <v>72392.41</v>
      </c>
      <c r="AC61" s="27">
        <v>1</v>
      </c>
      <c r="AN61" s="26">
        <v>9221.7800000000007</v>
      </c>
      <c r="AO61">
        <v>1</v>
      </c>
    </row>
    <row r="62" spans="4:41" x14ac:dyDescent="0.2">
      <c r="D62" s="26">
        <v>48</v>
      </c>
      <c r="E62">
        <v>1</v>
      </c>
      <c r="G62" s="34">
        <v>15580148</v>
      </c>
      <c r="H62" s="1">
        <v>1</v>
      </c>
      <c r="J62" s="26" t="s">
        <v>719</v>
      </c>
      <c r="K62">
        <v>1</v>
      </c>
      <c r="M62" s="26">
        <v>504</v>
      </c>
      <c r="N62">
        <v>1</v>
      </c>
      <c r="V62" s="26">
        <v>65</v>
      </c>
      <c r="W62">
        <v>4</v>
      </c>
      <c r="AB62" s="35">
        <v>73309.38</v>
      </c>
      <c r="AC62" s="27">
        <v>1</v>
      </c>
      <c r="AN62" s="26">
        <v>9262.77</v>
      </c>
      <c r="AO62">
        <v>1</v>
      </c>
    </row>
    <row r="63" spans="4:41" x14ac:dyDescent="0.2">
      <c r="D63" s="26">
        <v>49</v>
      </c>
      <c r="E63">
        <v>1</v>
      </c>
      <c r="G63" s="34">
        <v>15580203</v>
      </c>
      <c r="H63" s="1">
        <v>1</v>
      </c>
      <c r="J63" s="26" t="s">
        <v>312</v>
      </c>
      <c r="K63">
        <v>1</v>
      </c>
      <c r="M63" s="26">
        <v>505</v>
      </c>
      <c r="N63">
        <v>1</v>
      </c>
      <c r="V63" s="26">
        <v>66</v>
      </c>
      <c r="W63">
        <v>4</v>
      </c>
      <c r="AB63" s="35">
        <v>74596.149999999994</v>
      </c>
      <c r="AC63" s="27">
        <v>1</v>
      </c>
      <c r="AN63" s="26">
        <v>9468.64</v>
      </c>
      <c r="AO63">
        <v>1</v>
      </c>
    </row>
    <row r="64" spans="4:41" x14ac:dyDescent="0.2">
      <c r="D64" s="26">
        <v>50</v>
      </c>
      <c r="E64">
        <v>1</v>
      </c>
      <c r="G64" s="34">
        <v>15580684</v>
      </c>
      <c r="H64" s="1">
        <v>1</v>
      </c>
      <c r="J64" s="26" t="s">
        <v>29</v>
      </c>
      <c r="K64">
        <v>1</v>
      </c>
      <c r="M64" s="26">
        <v>506</v>
      </c>
      <c r="N64">
        <v>3</v>
      </c>
      <c r="V64" s="26">
        <v>67</v>
      </c>
      <c r="W64">
        <v>5</v>
      </c>
      <c r="AB64" s="35">
        <v>75263.16</v>
      </c>
      <c r="AC64" s="27">
        <v>1</v>
      </c>
      <c r="AN64" s="26">
        <v>9567.39</v>
      </c>
      <c r="AO64">
        <v>1</v>
      </c>
    </row>
    <row r="65" spans="4:41" x14ac:dyDescent="0.2">
      <c r="D65" s="26">
        <v>51</v>
      </c>
      <c r="E65">
        <v>1</v>
      </c>
      <c r="G65" s="34">
        <v>15580956</v>
      </c>
      <c r="H65" s="1">
        <v>1</v>
      </c>
      <c r="J65" s="26" t="s">
        <v>689</v>
      </c>
      <c r="K65">
        <v>1</v>
      </c>
      <c r="M65" s="26">
        <v>507</v>
      </c>
      <c r="N65">
        <v>1</v>
      </c>
      <c r="V65" s="26">
        <v>68</v>
      </c>
      <c r="W65">
        <v>1</v>
      </c>
      <c r="AB65" s="35">
        <v>75592.429999999993</v>
      </c>
      <c r="AC65" s="27">
        <v>1</v>
      </c>
      <c r="AN65" s="26">
        <v>9677</v>
      </c>
      <c r="AO65">
        <v>1</v>
      </c>
    </row>
    <row r="66" spans="4:41" x14ac:dyDescent="0.2">
      <c r="D66" s="26">
        <v>52</v>
      </c>
      <c r="E66">
        <v>1</v>
      </c>
      <c r="G66" s="34">
        <v>15581197</v>
      </c>
      <c r="H66" s="1">
        <v>1</v>
      </c>
      <c r="J66" s="26" t="s">
        <v>492</v>
      </c>
      <c r="K66">
        <v>1</v>
      </c>
      <c r="M66" s="26">
        <v>508</v>
      </c>
      <c r="N66">
        <v>1</v>
      </c>
      <c r="V66" s="26">
        <v>69</v>
      </c>
      <c r="W66">
        <v>2</v>
      </c>
      <c r="AB66" s="35">
        <v>75888.2</v>
      </c>
      <c r="AC66" s="27">
        <v>1</v>
      </c>
      <c r="AN66" s="26">
        <v>9679.2800000000007</v>
      </c>
      <c r="AO66">
        <v>1</v>
      </c>
    </row>
    <row r="67" spans="4:41" x14ac:dyDescent="0.2">
      <c r="D67" s="26">
        <v>53</v>
      </c>
      <c r="E67">
        <v>1</v>
      </c>
      <c r="G67" s="34">
        <v>15581229</v>
      </c>
      <c r="H67" s="1">
        <v>1</v>
      </c>
      <c r="J67" s="26" t="s">
        <v>103</v>
      </c>
      <c r="K67">
        <v>1</v>
      </c>
      <c r="M67" s="26">
        <v>509</v>
      </c>
      <c r="N67">
        <v>2</v>
      </c>
      <c r="V67" s="26">
        <v>70</v>
      </c>
      <c r="W67">
        <v>2</v>
      </c>
      <c r="AB67" s="35">
        <v>76190.48</v>
      </c>
      <c r="AC67" s="27">
        <v>1</v>
      </c>
      <c r="AN67" s="26">
        <v>9855.81</v>
      </c>
      <c r="AO67">
        <v>1</v>
      </c>
    </row>
    <row r="68" spans="4:41" x14ac:dyDescent="0.2">
      <c r="D68" s="26">
        <v>54</v>
      </c>
      <c r="E68">
        <v>1</v>
      </c>
      <c r="G68" s="34">
        <v>15581539</v>
      </c>
      <c r="H68" s="1">
        <v>1</v>
      </c>
      <c r="J68" s="26" t="s">
        <v>528</v>
      </c>
      <c r="K68">
        <v>1</v>
      </c>
      <c r="M68" s="26">
        <v>510</v>
      </c>
      <c r="N68">
        <v>3</v>
      </c>
      <c r="V68" s="26">
        <v>72</v>
      </c>
      <c r="W68">
        <v>2</v>
      </c>
      <c r="AB68" s="35">
        <v>76408.850000000006</v>
      </c>
      <c r="AC68" s="27">
        <v>1</v>
      </c>
      <c r="AN68" s="26">
        <v>9983.8799999999992</v>
      </c>
      <c r="AO68">
        <v>1</v>
      </c>
    </row>
    <row r="69" spans="4:41" x14ac:dyDescent="0.2">
      <c r="D69" s="26">
        <v>55</v>
      </c>
      <c r="E69">
        <v>1</v>
      </c>
      <c r="G69" s="34">
        <v>15582616</v>
      </c>
      <c r="H69" s="1">
        <v>1</v>
      </c>
      <c r="J69" s="26" t="s">
        <v>509</v>
      </c>
      <c r="K69">
        <v>2</v>
      </c>
      <c r="M69" s="26">
        <v>511</v>
      </c>
      <c r="N69">
        <v>4</v>
      </c>
      <c r="V69" s="26">
        <v>73</v>
      </c>
      <c r="W69">
        <v>1</v>
      </c>
      <c r="AB69" s="35">
        <v>76548.600000000006</v>
      </c>
      <c r="AC69" s="27">
        <v>1</v>
      </c>
      <c r="AN69" s="26">
        <v>10054.530000000001</v>
      </c>
      <c r="AO69">
        <v>1</v>
      </c>
    </row>
    <row r="70" spans="4:41" x14ac:dyDescent="0.2">
      <c r="D70" s="26">
        <v>56</v>
      </c>
      <c r="E70">
        <v>1</v>
      </c>
      <c r="G70" s="34">
        <v>15582741</v>
      </c>
      <c r="H70" s="1">
        <v>1</v>
      </c>
      <c r="J70" s="26" t="s">
        <v>447</v>
      </c>
      <c r="K70">
        <v>1</v>
      </c>
      <c r="M70" s="26">
        <v>512</v>
      </c>
      <c r="N70">
        <v>4</v>
      </c>
      <c r="V70" s="26">
        <v>74</v>
      </c>
      <c r="W70">
        <v>1</v>
      </c>
      <c r="AB70" s="35">
        <v>76968.12</v>
      </c>
      <c r="AC70" s="27">
        <v>1</v>
      </c>
      <c r="AN70" s="26">
        <v>10062.799999999999</v>
      </c>
      <c r="AO70">
        <v>1</v>
      </c>
    </row>
    <row r="71" spans="4:41" x14ac:dyDescent="0.2">
      <c r="D71" s="26">
        <v>57</v>
      </c>
      <c r="E71">
        <v>1</v>
      </c>
      <c r="G71" s="34">
        <v>15582797</v>
      </c>
      <c r="H71" s="1">
        <v>1</v>
      </c>
      <c r="J71" s="26" t="s">
        <v>618</v>
      </c>
      <c r="K71">
        <v>1</v>
      </c>
      <c r="M71" s="26">
        <v>514</v>
      </c>
      <c r="N71">
        <v>3</v>
      </c>
      <c r="V71" s="26">
        <v>75</v>
      </c>
      <c r="W71">
        <v>2</v>
      </c>
      <c r="AB71" s="35">
        <v>77168.87</v>
      </c>
      <c r="AC71" s="27">
        <v>1</v>
      </c>
      <c r="AN71" s="26">
        <v>10334.049999999999</v>
      </c>
      <c r="AO71">
        <v>1</v>
      </c>
    </row>
    <row r="72" spans="4:41" x14ac:dyDescent="0.2">
      <c r="D72" s="26">
        <v>58</v>
      </c>
      <c r="E72">
        <v>1</v>
      </c>
      <c r="G72" s="34">
        <v>15583212</v>
      </c>
      <c r="H72" s="1">
        <v>1</v>
      </c>
      <c r="J72" s="26" t="s">
        <v>573</v>
      </c>
      <c r="K72">
        <v>1</v>
      </c>
      <c r="M72" s="26">
        <v>515</v>
      </c>
      <c r="N72">
        <v>2</v>
      </c>
      <c r="V72" s="26">
        <v>79</v>
      </c>
      <c r="W72">
        <v>1</v>
      </c>
      <c r="AB72" s="35">
        <v>77253.22</v>
      </c>
      <c r="AC72" s="27">
        <v>1</v>
      </c>
      <c r="AN72" s="26">
        <v>10350.74</v>
      </c>
      <c r="AO72">
        <v>1</v>
      </c>
    </row>
    <row r="73" spans="4:41" x14ac:dyDescent="0.2">
      <c r="D73" s="26">
        <v>59</v>
      </c>
      <c r="E73">
        <v>1</v>
      </c>
      <c r="G73" s="34">
        <v>15583303</v>
      </c>
      <c r="H73" s="1">
        <v>1</v>
      </c>
      <c r="J73" s="26" t="s">
        <v>158</v>
      </c>
      <c r="K73">
        <v>1</v>
      </c>
      <c r="M73" s="26">
        <v>516</v>
      </c>
      <c r="N73">
        <v>4</v>
      </c>
      <c r="V73" s="26">
        <v>80</v>
      </c>
      <c r="W73">
        <v>1</v>
      </c>
      <c r="AB73" s="35">
        <v>77253.5</v>
      </c>
      <c r="AC73" s="27">
        <v>1</v>
      </c>
      <c r="AN73" s="26">
        <v>10357.030000000001</v>
      </c>
      <c r="AO73">
        <v>1</v>
      </c>
    </row>
    <row r="74" spans="4:41" x14ac:dyDescent="0.2">
      <c r="D74" s="26">
        <v>60</v>
      </c>
      <c r="E74">
        <v>1</v>
      </c>
      <c r="G74" s="34">
        <v>15583456</v>
      </c>
      <c r="H74" s="1">
        <v>1</v>
      </c>
      <c r="J74" s="26" t="s">
        <v>708</v>
      </c>
      <c r="K74">
        <v>1</v>
      </c>
      <c r="M74" s="26">
        <v>517</v>
      </c>
      <c r="N74">
        <v>1</v>
      </c>
      <c r="V74" s="26">
        <v>82</v>
      </c>
      <c r="W74">
        <v>1</v>
      </c>
      <c r="AB74" s="35">
        <v>77637.350000000006</v>
      </c>
      <c r="AC74" s="27">
        <v>1</v>
      </c>
      <c r="AN74" s="26">
        <v>10488.44</v>
      </c>
      <c r="AO74">
        <v>1</v>
      </c>
    </row>
    <row r="75" spans="4:41" x14ac:dyDescent="0.2">
      <c r="D75" s="26">
        <v>61</v>
      </c>
      <c r="E75">
        <v>1</v>
      </c>
      <c r="G75" s="34">
        <v>15583725</v>
      </c>
      <c r="H75" s="1">
        <v>1</v>
      </c>
      <c r="J75" s="26" t="s">
        <v>740</v>
      </c>
      <c r="K75">
        <v>1</v>
      </c>
      <c r="M75" s="26">
        <v>518</v>
      </c>
      <c r="N75">
        <v>1</v>
      </c>
      <c r="V75" s="26" t="s">
        <v>753</v>
      </c>
      <c r="W75">
        <v>1</v>
      </c>
      <c r="AB75" s="35">
        <v>77780.289999999994</v>
      </c>
      <c r="AC75" s="27">
        <v>1</v>
      </c>
      <c r="AN75" s="26">
        <v>10553.31</v>
      </c>
      <c r="AO75">
        <v>1</v>
      </c>
    </row>
    <row r="76" spans="4:41" x14ac:dyDescent="0.2">
      <c r="D76" s="26">
        <v>62</v>
      </c>
      <c r="E76">
        <v>1</v>
      </c>
      <c r="G76" s="34">
        <v>15584091</v>
      </c>
      <c r="H76" s="1">
        <v>1</v>
      </c>
      <c r="J76" s="26" t="s">
        <v>634</v>
      </c>
      <c r="K76">
        <v>1</v>
      </c>
      <c r="M76" s="26">
        <v>519</v>
      </c>
      <c r="N76">
        <v>3</v>
      </c>
      <c r="V76" s="26" t="s">
        <v>801</v>
      </c>
      <c r="W76">
        <v>11</v>
      </c>
      <c r="AB76" s="35">
        <v>77846.899999999994</v>
      </c>
      <c r="AC76" s="27">
        <v>1</v>
      </c>
      <c r="AN76" s="26">
        <v>10598.29</v>
      </c>
      <c r="AO76">
        <v>1</v>
      </c>
    </row>
    <row r="77" spans="4:41" x14ac:dyDescent="0.2">
      <c r="D77" s="26">
        <v>63</v>
      </c>
      <c r="E77">
        <v>1</v>
      </c>
      <c r="G77" s="34">
        <v>15584518</v>
      </c>
      <c r="H77" s="1">
        <v>1</v>
      </c>
      <c r="J77" s="26" t="s">
        <v>266</v>
      </c>
      <c r="K77">
        <v>1</v>
      </c>
      <c r="M77" s="26">
        <v>520</v>
      </c>
      <c r="N77">
        <v>4</v>
      </c>
      <c r="V77" s="26" t="s">
        <v>783</v>
      </c>
      <c r="W77">
        <v>991</v>
      </c>
      <c r="AB77" s="35">
        <v>78398.69</v>
      </c>
      <c r="AC77" s="27">
        <v>1</v>
      </c>
      <c r="AN77" s="26">
        <v>10643.38</v>
      </c>
      <c r="AO77">
        <v>1</v>
      </c>
    </row>
    <row r="78" spans="4:41" x14ac:dyDescent="0.2">
      <c r="D78" s="26">
        <v>64</v>
      </c>
      <c r="E78">
        <v>1</v>
      </c>
      <c r="G78" s="34">
        <v>15584766</v>
      </c>
      <c r="H78" s="1">
        <v>1</v>
      </c>
      <c r="J78" s="26" t="s">
        <v>63</v>
      </c>
      <c r="K78">
        <v>3</v>
      </c>
      <c r="M78" s="26">
        <v>521</v>
      </c>
      <c r="N78">
        <v>2</v>
      </c>
      <c r="AB78" s="35">
        <v>78653.84</v>
      </c>
      <c r="AC78" s="27">
        <v>1</v>
      </c>
      <c r="AN78" s="26">
        <v>10656.89</v>
      </c>
      <c r="AO78">
        <v>1</v>
      </c>
    </row>
    <row r="79" spans="4:41" x14ac:dyDescent="0.2">
      <c r="D79" s="26">
        <v>65</v>
      </c>
      <c r="E79">
        <v>1</v>
      </c>
      <c r="G79" s="34">
        <v>15585036</v>
      </c>
      <c r="H79" s="1">
        <v>1</v>
      </c>
      <c r="J79" s="26" t="s">
        <v>478</v>
      </c>
      <c r="K79">
        <v>1</v>
      </c>
      <c r="M79" s="26">
        <v>522</v>
      </c>
      <c r="N79">
        <v>1</v>
      </c>
      <c r="AB79" s="35">
        <v>78707.16</v>
      </c>
      <c r="AC79" s="27">
        <v>1</v>
      </c>
      <c r="AN79" s="26">
        <v>10940.4</v>
      </c>
      <c r="AO79">
        <v>1</v>
      </c>
    </row>
    <row r="80" spans="4:41" x14ac:dyDescent="0.2">
      <c r="D80" s="26">
        <v>66</v>
      </c>
      <c r="E80">
        <v>1</v>
      </c>
      <c r="G80" s="34">
        <v>15585215</v>
      </c>
      <c r="H80" s="1">
        <v>1</v>
      </c>
      <c r="J80" s="26" t="s">
        <v>731</v>
      </c>
      <c r="K80">
        <v>1</v>
      </c>
      <c r="M80" s="26">
        <v>523</v>
      </c>
      <c r="N80">
        <v>3</v>
      </c>
      <c r="AB80" s="35">
        <v>78992.75</v>
      </c>
      <c r="AC80" s="27">
        <v>1</v>
      </c>
      <c r="AN80" s="26">
        <v>11199.04</v>
      </c>
      <c r="AO80">
        <v>1</v>
      </c>
    </row>
    <row r="81" spans="4:41" x14ac:dyDescent="0.2">
      <c r="D81" s="26">
        <v>67</v>
      </c>
      <c r="E81">
        <v>1</v>
      </c>
      <c r="G81" s="34">
        <v>15585255</v>
      </c>
      <c r="H81" s="1">
        <v>1</v>
      </c>
      <c r="J81" s="26" t="s">
        <v>350</v>
      </c>
      <c r="K81">
        <v>2</v>
      </c>
      <c r="M81" s="26">
        <v>524</v>
      </c>
      <c r="N81">
        <v>3</v>
      </c>
      <c r="AB81" s="35">
        <v>79019.8</v>
      </c>
      <c r="AC81" s="27">
        <v>1</v>
      </c>
      <c r="AN81" s="26">
        <v>11384.45</v>
      </c>
      <c r="AO81">
        <v>1</v>
      </c>
    </row>
    <row r="82" spans="4:41" x14ac:dyDescent="0.2">
      <c r="D82" s="26">
        <v>68</v>
      </c>
      <c r="E82">
        <v>1</v>
      </c>
      <c r="G82" s="34">
        <v>15585362</v>
      </c>
      <c r="H82" s="1">
        <v>1</v>
      </c>
      <c r="J82" s="26" t="s">
        <v>729</v>
      </c>
      <c r="K82">
        <v>1</v>
      </c>
      <c r="M82" s="26">
        <v>525</v>
      </c>
      <c r="N82">
        <v>4</v>
      </c>
      <c r="AB82" s="35">
        <v>79731.91</v>
      </c>
      <c r="AC82" s="27">
        <v>1</v>
      </c>
      <c r="AN82" s="26">
        <v>11723.57</v>
      </c>
      <c r="AO82">
        <v>1</v>
      </c>
    </row>
    <row r="83" spans="4:41" x14ac:dyDescent="0.2">
      <c r="D83" s="26">
        <v>69</v>
      </c>
      <c r="E83">
        <v>1</v>
      </c>
      <c r="G83" s="34">
        <v>15585388</v>
      </c>
      <c r="H83" s="1">
        <v>1</v>
      </c>
      <c r="J83" s="26" t="s">
        <v>338</v>
      </c>
      <c r="K83">
        <v>1</v>
      </c>
      <c r="M83" s="26">
        <v>526</v>
      </c>
      <c r="N83">
        <v>1</v>
      </c>
      <c r="AB83" s="35">
        <v>79871.02</v>
      </c>
      <c r="AC83" s="27">
        <v>1</v>
      </c>
      <c r="AN83" s="26">
        <v>12120.79</v>
      </c>
      <c r="AO83">
        <v>1</v>
      </c>
    </row>
    <row r="84" spans="4:41" x14ac:dyDescent="0.2">
      <c r="D84" s="26">
        <v>70</v>
      </c>
      <c r="E84">
        <v>1</v>
      </c>
      <c r="G84" s="34">
        <v>15585595</v>
      </c>
      <c r="H84" s="1">
        <v>1</v>
      </c>
      <c r="J84" s="26" t="s">
        <v>562</v>
      </c>
      <c r="K84">
        <v>1</v>
      </c>
      <c r="M84" s="26">
        <v>527</v>
      </c>
      <c r="N84">
        <v>1</v>
      </c>
      <c r="AB84" s="35">
        <v>80001.23</v>
      </c>
      <c r="AC84" s="27">
        <v>1</v>
      </c>
      <c r="AN84" s="26">
        <v>12182.15</v>
      </c>
      <c r="AO84">
        <v>1</v>
      </c>
    </row>
    <row r="85" spans="4:41" x14ac:dyDescent="0.2">
      <c r="D85" s="26">
        <v>71</v>
      </c>
      <c r="E85">
        <v>1</v>
      </c>
      <c r="G85" s="34">
        <v>15585768</v>
      </c>
      <c r="H85" s="1">
        <v>1</v>
      </c>
      <c r="J85" s="26" t="s">
        <v>554</v>
      </c>
      <c r="K85">
        <v>1</v>
      </c>
      <c r="M85" s="26">
        <v>528</v>
      </c>
      <c r="N85">
        <v>2</v>
      </c>
      <c r="AB85" s="35">
        <v>80262.600000000006</v>
      </c>
      <c r="AC85" s="27">
        <v>1</v>
      </c>
      <c r="AN85" s="26">
        <v>12796.43</v>
      </c>
      <c r="AO85">
        <v>1</v>
      </c>
    </row>
    <row r="86" spans="4:41" x14ac:dyDescent="0.2">
      <c r="D86" s="26">
        <v>72</v>
      </c>
      <c r="E86">
        <v>1</v>
      </c>
      <c r="G86" s="34">
        <v>15585865</v>
      </c>
      <c r="H86" s="1">
        <v>1</v>
      </c>
      <c r="J86" s="26" t="s">
        <v>620</v>
      </c>
      <c r="K86">
        <v>1</v>
      </c>
      <c r="M86" s="26">
        <v>529</v>
      </c>
      <c r="N86">
        <v>2</v>
      </c>
      <c r="AB86" s="35">
        <v>80613.929999999993</v>
      </c>
      <c r="AC86" s="27">
        <v>1</v>
      </c>
      <c r="AN86" s="26">
        <v>13107.24</v>
      </c>
      <c r="AO86">
        <v>1</v>
      </c>
    </row>
    <row r="87" spans="4:41" x14ac:dyDescent="0.2">
      <c r="D87" s="26">
        <v>73</v>
      </c>
      <c r="E87">
        <v>1</v>
      </c>
      <c r="G87" s="34">
        <v>15585888</v>
      </c>
      <c r="H87" s="1">
        <v>1</v>
      </c>
      <c r="J87" s="26" t="s">
        <v>20</v>
      </c>
      <c r="K87">
        <v>1</v>
      </c>
      <c r="M87" s="26">
        <v>531</v>
      </c>
      <c r="N87">
        <v>4</v>
      </c>
      <c r="AB87" s="35">
        <v>80793.58</v>
      </c>
      <c r="AC87" s="27">
        <v>1</v>
      </c>
      <c r="AN87" s="26">
        <v>13601.79</v>
      </c>
      <c r="AO87">
        <v>1</v>
      </c>
    </row>
    <row r="88" spans="4:41" x14ac:dyDescent="0.2">
      <c r="D88" s="26">
        <v>74</v>
      </c>
      <c r="E88">
        <v>1</v>
      </c>
      <c r="G88" s="34">
        <v>15586310</v>
      </c>
      <c r="H88" s="1">
        <v>1</v>
      </c>
      <c r="J88" s="26" t="s">
        <v>283</v>
      </c>
      <c r="K88">
        <v>1</v>
      </c>
      <c r="M88" s="26">
        <v>533</v>
      </c>
      <c r="N88">
        <v>1</v>
      </c>
      <c r="AB88" s="35">
        <v>81173.83</v>
      </c>
      <c r="AC88" s="27">
        <v>1</v>
      </c>
      <c r="AN88" s="26">
        <v>13898.31</v>
      </c>
      <c r="AO88">
        <v>1</v>
      </c>
    </row>
    <row r="89" spans="4:41" x14ac:dyDescent="0.2">
      <c r="D89" s="26">
        <v>75</v>
      </c>
      <c r="E89">
        <v>1</v>
      </c>
      <c r="G89" s="34">
        <v>15586585</v>
      </c>
      <c r="H89" s="1">
        <v>1</v>
      </c>
      <c r="J89" s="26" t="s">
        <v>269</v>
      </c>
      <c r="K89">
        <v>1</v>
      </c>
      <c r="M89" s="26">
        <v>534</v>
      </c>
      <c r="N89">
        <v>1</v>
      </c>
      <c r="AB89" s="35">
        <v>81273.13</v>
      </c>
      <c r="AC89" s="27">
        <v>1</v>
      </c>
      <c r="AN89" s="26">
        <v>14109.85</v>
      </c>
      <c r="AO89">
        <v>1</v>
      </c>
    </row>
    <row r="90" spans="4:41" x14ac:dyDescent="0.2">
      <c r="D90" s="26">
        <v>76</v>
      </c>
      <c r="E90">
        <v>1</v>
      </c>
      <c r="G90" s="34">
        <v>15586959</v>
      </c>
      <c r="H90" s="1">
        <v>1</v>
      </c>
      <c r="J90" s="26" t="s">
        <v>348</v>
      </c>
      <c r="K90">
        <v>1</v>
      </c>
      <c r="M90" s="26">
        <v>535</v>
      </c>
      <c r="N90">
        <v>4</v>
      </c>
      <c r="AB90" s="35">
        <v>81550.94</v>
      </c>
      <c r="AC90" s="27">
        <v>1</v>
      </c>
      <c r="AN90" s="26">
        <v>14279.44</v>
      </c>
      <c r="AO90">
        <v>1</v>
      </c>
    </row>
    <row r="91" spans="4:41" x14ac:dyDescent="0.2">
      <c r="D91" s="26">
        <v>77</v>
      </c>
      <c r="E91">
        <v>1</v>
      </c>
      <c r="G91" s="34">
        <v>15587421</v>
      </c>
      <c r="H91" s="1">
        <v>1</v>
      </c>
      <c r="J91" s="26" t="s">
        <v>267</v>
      </c>
      <c r="K91">
        <v>3</v>
      </c>
      <c r="M91" s="26">
        <v>536</v>
      </c>
      <c r="N91">
        <v>1</v>
      </c>
      <c r="AB91" s="35">
        <v>81623.67</v>
      </c>
      <c r="AC91" s="27">
        <v>1</v>
      </c>
      <c r="AN91" s="26">
        <v>14353.43</v>
      </c>
      <c r="AO91">
        <v>1</v>
      </c>
    </row>
    <row r="92" spans="4:41" x14ac:dyDescent="0.2">
      <c r="D92" s="26">
        <v>78</v>
      </c>
      <c r="E92">
        <v>1</v>
      </c>
      <c r="G92" s="34">
        <v>15587535</v>
      </c>
      <c r="H92" s="1">
        <v>1</v>
      </c>
      <c r="J92" s="26" t="s">
        <v>119</v>
      </c>
      <c r="K92">
        <v>1</v>
      </c>
      <c r="M92" s="26">
        <v>537</v>
      </c>
      <c r="N92">
        <v>1</v>
      </c>
      <c r="AB92" s="35">
        <v>81877.38</v>
      </c>
      <c r="AC92" s="27">
        <v>1</v>
      </c>
      <c r="AN92" s="26">
        <v>14374.86</v>
      </c>
      <c r="AO92">
        <v>1</v>
      </c>
    </row>
    <row r="93" spans="4:41" x14ac:dyDescent="0.2">
      <c r="D93" s="26">
        <v>79</v>
      </c>
      <c r="E93">
        <v>1</v>
      </c>
      <c r="G93" s="34">
        <v>15587562</v>
      </c>
      <c r="H93" s="1">
        <v>1</v>
      </c>
      <c r="J93" s="26" t="s">
        <v>589</v>
      </c>
      <c r="K93">
        <v>1</v>
      </c>
      <c r="M93" s="26">
        <v>538</v>
      </c>
      <c r="N93">
        <v>2</v>
      </c>
      <c r="AB93" s="35">
        <v>82034</v>
      </c>
      <c r="AC93" s="27">
        <v>1</v>
      </c>
      <c r="AN93" s="26">
        <v>14406.41</v>
      </c>
      <c r="AO93">
        <v>1</v>
      </c>
    </row>
    <row r="94" spans="4:41" x14ac:dyDescent="0.2">
      <c r="D94" s="26">
        <v>80</v>
      </c>
      <c r="E94">
        <v>1</v>
      </c>
      <c r="G94" s="34">
        <v>15588350</v>
      </c>
      <c r="H94" s="1">
        <v>1</v>
      </c>
      <c r="J94" s="26" t="s">
        <v>292</v>
      </c>
      <c r="K94">
        <v>2</v>
      </c>
      <c r="M94" s="26">
        <v>539</v>
      </c>
      <c r="N94">
        <v>4</v>
      </c>
      <c r="AB94" s="35">
        <v>82259.289999999994</v>
      </c>
      <c r="AC94" s="27">
        <v>1</v>
      </c>
      <c r="AN94" s="26">
        <v>14679.81</v>
      </c>
      <c r="AO94">
        <v>1</v>
      </c>
    </row>
    <row r="95" spans="4:41" x14ac:dyDescent="0.2">
      <c r="D95" s="26">
        <v>81</v>
      </c>
      <c r="E95">
        <v>1</v>
      </c>
      <c r="G95" s="34">
        <v>15588537</v>
      </c>
      <c r="H95" s="1">
        <v>1</v>
      </c>
      <c r="J95" s="26" t="s">
        <v>341</v>
      </c>
      <c r="K95">
        <v>1</v>
      </c>
      <c r="M95" s="26">
        <v>540</v>
      </c>
      <c r="N95">
        <v>3</v>
      </c>
      <c r="AB95" s="35">
        <v>82275.350000000006</v>
      </c>
      <c r="AC95" s="27">
        <v>1</v>
      </c>
      <c r="AN95" s="26">
        <v>14781.12</v>
      </c>
      <c r="AO95">
        <v>1</v>
      </c>
    </row>
    <row r="96" spans="4:41" x14ac:dyDescent="0.2">
      <c r="D96" s="26">
        <v>82</v>
      </c>
      <c r="E96">
        <v>1</v>
      </c>
      <c r="G96" s="34">
        <v>15589030</v>
      </c>
      <c r="H96" s="1">
        <v>1</v>
      </c>
      <c r="J96" s="26" t="s">
        <v>732</v>
      </c>
      <c r="K96">
        <v>1</v>
      </c>
      <c r="M96" s="26">
        <v>542</v>
      </c>
      <c r="N96">
        <v>2</v>
      </c>
      <c r="AB96" s="35">
        <v>82293.820000000007</v>
      </c>
      <c r="AC96" s="27">
        <v>1</v>
      </c>
      <c r="AN96" s="26">
        <v>14858.1</v>
      </c>
      <c r="AO96">
        <v>1</v>
      </c>
    </row>
    <row r="97" spans="4:41" x14ac:dyDescent="0.2">
      <c r="D97" s="26">
        <v>83</v>
      </c>
      <c r="E97">
        <v>1</v>
      </c>
      <c r="G97" s="34">
        <v>15589475</v>
      </c>
      <c r="H97" s="1">
        <v>1</v>
      </c>
      <c r="J97" s="26" t="s">
        <v>414</v>
      </c>
      <c r="K97">
        <v>2</v>
      </c>
      <c r="M97" s="26">
        <v>543</v>
      </c>
      <c r="N97">
        <v>6</v>
      </c>
      <c r="AB97" s="35">
        <v>82674.149999999994</v>
      </c>
      <c r="AC97" s="27">
        <v>1</v>
      </c>
      <c r="AN97" s="26">
        <v>14956.44</v>
      </c>
      <c r="AO97">
        <v>1</v>
      </c>
    </row>
    <row r="98" spans="4:41" x14ac:dyDescent="0.2">
      <c r="D98" s="26">
        <v>84</v>
      </c>
      <c r="E98">
        <v>1</v>
      </c>
      <c r="G98" s="34">
        <v>15589488</v>
      </c>
      <c r="H98" s="1">
        <v>1</v>
      </c>
      <c r="J98" s="26" t="s">
        <v>322</v>
      </c>
      <c r="K98">
        <v>1</v>
      </c>
      <c r="M98" s="26">
        <v>544</v>
      </c>
      <c r="N98">
        <v>4</v>
      </c>
      <c r="AB98" s="35">
        <v>82931.850000000006</v>
      </c>
      <c r="AC98" s="27">
        <v>1</v>
      </c>
      <c r="AN98" s="26">
        <v>15068.18</v>
      </c>
      <c r="AO98">
        <v>1</v>
      </c>
    </row>
    <row r="99" spans="4:41" x14ac:dyDescent="0.2">
      <c r="D99" s="26">
        <v>85</v>
      </c>
      <c r="E99">
        <v>1</v>
      </c>
      <c r="G99" s="34">
        <v>15589493</v>
      </c>
      <c r="H99" s="1">
        <v>1</v>
      </c>
      <c r="J99" s="26" t="s">
        <v>85</v>
      </c>
      <c r="K99">
        <v>1</v>
      </c>
      <c r="M99" s="26">
        <v>545</v>
      </c>
      <c r="N99">
        <v>6</v>
      </c>
      <c r="AB99" s="35">
        <v>83543.37</v>
      </c>
      <c r="AC99" s="27">
        <v>1</v>
      </c>
      <c r="AN99" s="26">
        <v>15304.08</v>
      </c>
      <c r="AO99">
        <v>1</v>
      </c>
    </row>
    <row r="100" spans="4:41" x14ac:dyDescent="0.2">
      <c r="D100" s="26">
        <v>86</v>
      </c>
      <c r="E100">
        <v>1</v>
      </c>
      <c r="G100" s="34">
        <v>15589805</v>
      </c>
      <c r="H100" s="1">
        <v>1</v>
      </c>
      <c r="J100" s="26" t="s">
        <v>472</v>
      </c>
      <c r="K100">
        <v>1</v>
      </c>
      <c r="M100" s="26">
        <v>546</v>
      </c>
      <c r="N100">
        <v>3</v>
      </c>
      <c r="AB100" s="35">
        <v>83807.86</v>
      </c>
      <c r="AC100" s="27">
        <v>1</v>
      </c>
      <c r="AN100" s="26">
        <v>15462.84</v>
      </c>
      <c r="AO100">
        <v>1</v>
      </c>
    </row>
    <row r="101" spans="4:41" x14ac:dyDescent="0.2">
      <c r="D101" s="26">
        <v>87</v>
      </c>
      <c r="E101">
        <v>1</v>
      </c>
      <c r="G101" s="34">
        <v>15589975</v>
      </c>
      <c r="H101" s="1">
        <v>1</v>
      </c>
      <c r="J101" s="26" t="s">
        <v>68</v>
      </c>
      <c r="K101">
        <v>2</v>
      </c>
      <c r="M101" s="26">
        <v>547</v>
      </c>
      <c r="N101">
        <v>3</v>
      </c>
      <c r="AB101" s="35">
        <v>84026.86</v>
      </c>
      <c r="AC101" s="27">
        <v>1</v>
      </c>
      <c r="AN101" s="26">
        <v>15650.73</v>
      </c>
      <c r="AO101">
        <v>1</v>
      </c>
    </row>
    <row r="102" spans="4:41" x14ac:dyDescent="0.2">
      <c r="D102" s="26">
        <v>88</v>
      </c>
      <c r="E102">
        <v>1</v>
      </c>
      <c r="G102" s="34">
        <v>15590241</v>
      </c>
      <c r="H102" s="1">
        <v>1</v>
      </c>
      <c r="J102" s="26" t="s">
        <v>723</v>
      </c>
      <c r="K102">
        <v>1</v>
      </c>
      <c r="M102" s="26">
        <v>548</v>
      </c>
      <c r="N102">
        <v>2</v>
      </c>
      <c r="AB102" s="35">
        <v>84327.77</v>
      </c>
      <c r="AC102" s="27">
        <v>1</v>
      </c>
      <c r="AN102" s="26">
        <v>15766.1</v>
      </c>
      <c r="AO102">
        <v>1</v>
      </c>
    </row>
    <row r="103" spans="4:41" x14ac:dyDescent="0.2">
      <c r="D103" s="26">
        <v>89</v>
      </c>
      <c r="E103">
        <v>1</v>
      </c>
      <c r="G103" s="34">
        <v>15590876</v>
      </c>
      <c r="H103" s="1">
        <v>1</v>
      </c>
      <c r="J103" s="26" t="s">
        <v>498</v>
      </c>
      <c r="K103">
        <v>1</v>
      </c>
      <c r="M103" s="26">
        <v>549</v>
      </c>
      <c r="N103">
        <v>5</v>
      </c>
      <c r="AB103" s="35">
        <v>84496.71</v>
      </c>
      <c r="AC103" s="27">
        <v>1</v>
      </c>
      <c r="AN103" s="26">
        <v>15928.49</v>
      </c>
      <c r="AO103">
        <v>1</v>
      </c>
    </row>
    <row r="104" spans="4:41" x14ac:dyDescent="0.2">
      <c r="D104" s="26">
        <v>90</v>
      </c>
      <c r="E104">
        <v>1</v>
      </c>
      <c r="G104" s="34">
        <v>15591047</v>
      </c>
      <c r="H104" s="1">
        <v>1</v>
      </c>
      <c r="J104" s="26" t="s">
        <v>744</v>
      </c>
      <c r="K104">
        <v>1</v>
      </c>
      <c r="M104" s="26">
        <v>550</v>
      </c>
      <c r="N104">
        <v>4</v>
      </c>
      <c r="AB104" s="35">
        <v>84745.03</v>
      </c>
      <c r="AC104" s="27">
        <v>1</v>
      </c>
      <c r="AN104" s="26">
        <v>16064.25</v>
      </c>
      <c r="AO104">
        <v>1</v>
      </c>
    </row>
    <row r="105" spans="4:41" x14ac:dyDescent="0.2">
      <c r="D105" s="26">
        <v>91</v>
      </c>
      <c r="E105">
        <v>1</v>
      </c>
      <c r="G105" s="34">
        <v>15591100</v>
      </c>
      <c r="H105" s="1">
        <v>1</v>
      </c>
      <c r="J105" s="26" t="s">
        <v>99</v>
      </c>
      <c r="K105">
        <v>1</v>
      </c>
      <c r="M105" s="26">
        <v>551</v>
      </c>
      <c r="N105">
        <v>1</v>
      </c>
      <c r="AB105" s="35">
        <v>85311.7</v>
      </c>
      <c r="AC105" s="27">
        <v>1</v>
      </c>
      <c r="AN105" s="26">
        <v>16161.82</v>
      </c>
      <c r="AO105">
        <v>1</v>
      </c>
    </row>
    <row r="106" spans="4:41" x14ac:dyDescent="0.2">
      <c r="D106" s="26">
        <v>92</v>
      </c>
      <c r="E106">
        <v>1</v>
      </c>
      <c r="G106" s="34">
        <v>15591509</v>
      </c>
      <c r="H106" s="1">
        <v>1</v>
      </c>
      <c r="J106" s="26" t="s">
        <v>506</v>
      </c>
      <c r="K106">
        <v>2</v>
      </c>
      <c r="M106" s="26">
        <v>552</v>
      </c>
      <c r="N106">
        <v>1</v>
      </c>
      <c r="AB106" s="35">
        <v>85679.25</v>
      </c>
      <c r="AC106" s="27">
        <v>1</v>
      </c>
      <c r="AN106" s="26">
        <v>16278.97</v>
      </c>
      <c r="AO106">
        <v>1</v>
      </c>
    </row>
    <row r="107" spans="4:41" x14ac:dyDescent="0.2">
      <c r="D107" s="26">
        <v>93</v>
      </c>
      <c r="E107">
        <v>1</v>
      </c>
      <c r="G107" s="34">
        <v>15591607</v>
      </c>
      <c r="H107" s="1">
        <v>1</v>
      </c>
      <c r="J107" s="26" t="s">
        <v>422</v>
      </c>
      <c r="K107">
        <v>4</v>
      </c>
      <c r="M107" s="26">
        <v>553</v>
      </c>
      <c r="N107">
        <v>4</v>
      </c>
      <c r="AB107" s="35">
        <v>85891.55</v>
      </c>
      <c r="AC107" s="27">
        <v>1</v>
      </c>
      <c r="AN107" s="26">
        <v>16436.560000000001</v>
      </c>
      <c r="AO107">
        <v>1</v>
      </c>
    </row>
    <row r="108" spans="4:41" x14ac:dyDescent="0.2">
      <c r="D108" s="26">
        <v>94</v>
      </c>
      <c r="E108">
        <v>1</v>
      </c>
      <c r="G108" s="34">
        <v>15591711</v>
      </c>
      <c r="H108" s="1">
        <v>1</v>
      </c>
      <c r="J108" s="26" t="s">
        <v>97</v>
      </c>
      <c r="K108">
        <v>1</v>
      </c>
      <c r="M108" s="26">
        <v>554</v>
      </c>
      <c r="N108">
        <v>1</v>
      </c>
      <c r="AB108" s="35">
        <v>86402.52</v>
      </c>
      <c r="AC108" s="27">
        <v>1</v>
      </c>
      <c r="AN108" s="26">
        <v>16459.37</v>
      </c>
      <c r="AO108">
        <v>1</v>
      </c>
    </row>
    <row r="109" spans="4:41" x14ac:dyDescent="0.2">
      <c r="D109" s="26">
        <v>95</v>
      </c>
      <c r="E109">
        <v>1</v>
      </c>
      <c r="G109" s="34">
        <v>15591969</v>
      </c>
      <c r="H109" s="1">
        <v>1</v>
      </c>
      <c r="J109" s="26" t="s">
        <v>290</v>
      </c>
      <c r="K109">
        <v>1</v>
      </c>
      <c r="M109" s="26">
        <v>555</v>
      </c>
      <c r="N109">
        <v>3</v>
      </c>
      <c r="AB109" s="35">
        <v>86569.76</v>
      </c>
      <c r="AC109" s="27">
        <v>1</v>
      </c>
      <c r="AN109" s="26">
        <v>16649.310000000001</v>
      </c>
      <c r="AO109">
        <v>1</v>
      </c>
    </row>
    <row r="110" spans="4:41" x14ac:dyDescent="0.2">
      <c r="D110" s="26">
        <v>96</v>
      </c>
      <c r="E110">
        <v>1</v>
      </c>
      <c r="G110" s="34">
        <v>15591986</v>
      </c>
      <c r="H110" s="1">
        <v>1</v>
      </c>
      <c r="J110" s="26" t="s">
        <v>137</v>
      </c>
      <c r="K110">
        <v>2</v>
      </c>
      <c r="M110" s="26">
        <v>556</v>
      </c>
      <c r="N110">
        <v>3</v>
      </c>
      <c r="AB110" s="35">
        <v>86605.5</v>
      </c>
      <c r="AC110" s="27">
        <v>1</v>
      </c>
      <c r="AN110" s="26">
        <v>17603.810000000001</v>
      </c>
      <c r="AO110">
        <v>1</v>
      </c>
    </row>
    <row r="111" spans="4:41" x14ac:dyDescent="0.2">
      <c r="D111" s="26">
        <v>97</v>
      </c>
      <c r="E111">
        <v>1</v>
      </c>
      <c r="G111" s="34">
        <v>15591995</v>
      </c>
      <c r="H111" s="1">
        <v>1</v>
      </c>
      <c r="J111" s="26" t="s">
        <v>58</v>
      </c>
      <c r="K111">
        <v>4</v>
      </c>
      <c r="M111" s="26">
        <v>557</v>
      </c>
      <c r="N111">
        <v>2</v>
      </c>
      <c r="AB111" s="35">
        <v>87202.38</v>
      </c>
      <c r="AC111" s="27">
        <v>1</v>
      </c>
      <c r="AN111" s="26">
        <v>17675.36</v>
      </c>
      <c r="AO111">
        <v>1</v>
      </c>
    </row>
    <row r="112" spans="4:41" x14ac:dyDescent="0.2">
      <c r="D112" s="26">
        <v>98</v>
      </c>
      <c r="E112">
        <v>1</v>
      </c>
      <c r="G112" s="34">
        <v>15592222</v>
      </c>
      <c r="H112" s="1">
        <v>1</v>
      </c>
      <c r="J112" s="26" t="s">
        <v>186</v>
      </c>
      <c r="K112">
        <v>4</v>
      </c>
      <c r="M112" s="26">
        <v>559</v>
      </c>
      <c r="N112">
        <v>3</v>
      </c>
      <c r="AB112" s="35">
        <v>87271.41</v>
      </c>
      <c r="AC112" s="27">
        <v>1</v>
      </c>
      <c r="AN112" s="26">
        <v>17941.16</v>
      </c>
      <c r="AO112">
        <v>1</v>
      </c>
    </row>
    <row r="113" spans="4:41" x14ac:dyDescent="0.2">
      <c r="D113" s="26">
        <v>99</v>
      </c>
      <c r="E113">
        <v>1</v>
      </c>
      <c r="G113" s="34">
        <v>15592300</v>
      </c>
      <c r="H113" s="1">
        <v>1</v>
      </c>
      <c r="J113" s="26" t="s">
        <v>111</v>
      </c>
      <c r="K113">
        <v>2</v>
      </c>
      <c r="M113" s="26">
        <v>560</v>
      </c>
      <c r="N113">
        <v>1</v>
      </c>
      <c r="AB113" s="35">
        <v>88109.81</v>
      </c>
      <c r="AC113" s="27">
        <v>1</v>
      </c>
      <c r="AN113" s="26">
        <v>17978.68</v>
      </c>
      <c r="AO113">
        <v>1</v>
      </c>
    </row>
    <row r="114" spans="4:41" x14ac:dyDescent="0.2">
      <c r="D114" s="26">
        <v>100</v>
      </c>
      <c r="E114">
        <v>1</v>
      </c>
      <c r="G114" s="34">
        <v>15592386</v>
      </c>
      <c r="H114" s="1">
        <v>1</v>
      </c>
      <c r="J114" s="26" t="s">
        <v>365</v>
      </c>
      <c r="K114">
        <v>2</v>
      </c>
      <c r="M114" s="26">
        <v>561</v>
      </c>
      <c r="N114">
        <v>1</v>
      </c>
      <c r="AB114" s="35">
        <v>88293.13</v>
      </c>
      <c r="AC114" s="27">
        <v>1</v>
      </c>
      <c r="AN114" s="26">
        <v>18203</v>
      </c>
      <c r="AO114">
        <v>1</v>
      </c>
    </row>
    <row r="115" spans="4:41" x14ac:dyDescent="0.2">
      <c r="D115" s="26">
        <v>101</v>
      </c>
      <c r="E115">
        <v>1</v>
      </c>
      <c r="G115" s="34">
        <v>15592387</v>
      </c>
      <c r="H115" s="1">
        <v>1</v>
      </c>
      <c r="J115" s="26" t="s">
        <v>389</v>
      </c>
      <c r="K115">
        <v>1</v>
      </c>
      <c r="M115" s="26">
        <v>562</v>
      </c>
      <c r="N115">
        <v>2</v>
      </c>
      <c r="AB115" s="35">
        <v>88736.44</v>
      </c>
      <c r="AC115" s="27">
        <v>1</v>
      </c>
      <c r="AN115" s="26">
        <v>18260.98</v>
      </c>
      <c r="AO115">
        <v>1</v>
      </c>
    </row>
    <row r="116" spans="4:41" x14ac:dyDescent="0.2">
      <c r="D116" s="26">
        <v>102</v>
      </c>
      <c r="E116">
        <v>1</v>
      </c>
      <c r="G116" s="34">
        <v>15592389</v>
      </c>
      <c r="H116" s="1">
        <v>1</v>
      </c>
      <c r="J116" s="26" t="s">
        <v>427</v>
      </c>
      <c r="K116">
        <v>2</v>
      </c>
      <c r="M116" s="26">
        <v>563</v>
      </c>
      <c r="N116">
        <v>2</v>
      </c>
      <c r="AB116" s="35">
        <v>88915.37</v>
      </c>
      <c r="AC116" s="27">
        <v>1</v>
      </c>
      <c r="AN116" s="26">
        <v>18461.900000000001</v>
      </c>
      <c r="AO116">
        <v>1</v>
      </c>
    </row>
    <row r="117" spans="4:41" x14ac:dyDescent="0.2">
      <c r="D117" s="26">
        <v>103</v>
      </c>
      <c r="E117">
        <v>1</v>
      </c>
      <c r="G117" s="34">
        <v>15592461</v>
      </c>
      <c r="H117" s="1">
        <v>1</v>
      </c>
      <c r="J117" s="26" t="s">
        <v>623</v>
      </c>
      <c r="K117">
        <v>1</v>
      </c>
      <c r="M117" s="26">
        <v>564</v>
      </c>
      <c r="N117">
        <v>2</v>
      </c>
      <c r="AB117" s="35">
        <v>88938.62</v>
      </c>
      <c r="AC117" s="27">
        <v>1</v>
      </c>
      <c r="AN117" s="26">
        <v>18606.23</v>
      </c>
      <c r="AO117">
        <v>1</v>
      </c>
    </row>
    <row r="118" spans="4:41" x14ac:dyDescent="0.2">
      <c r="D118" s="26">
        <v>104</v>
      </c>
      <c r="E118">
        <v>1</v>
      </c>
      <c r="G118" s="34">
        <v>15592531</v>
      </c>
      <c r="H118" s="1">
        <v>1</v>
      </c>
      <c r="J118" s="26" t="s">
        <v>684</v>
      </c>
      <c r="K118">
        <v>1</v>
      </c>
      <c r="M118" s="26">
        <v>565</v>
      </c>
      <c r="N118">
        <v>1</v>
      </c>
      <c r="AB118" s="35">
        <v>89588.35</v>
      </c>
      <c r="AC118" s="27">
        <v>1</v>
      </c>
      <c r="AN118" s="26">
        <v>18657.77</v>
      </c>
      <c r="AO118">
        <v>1</v>
      </c>
    </row>
    <row r="119" spans="4:41" x14ac:dyDescent="0.2">
      <c r="D119" s="26">
        <v>105</v>
      </c>
      <c r="E119">
        <v>1</v>
      </c>
      <c r="G119" s="34">
        <v>15592846</v>
      </c>
      <c r="H119" s="1">
        <v>1</v>
      </c>
      <c r="J119" s="26" t="s">
        <v>227</v>
      </c>
      <c r="K119">
        <v>1</v>
      </c>
      <c r="M119" s="26">
        <v>566</v>
      </c>
      <c r="N119">
        <v>2</v>
      </c>
      <c r="AB119" s="35">
        <v>89685.92</v>
      </c>
      <c r="AC119" s="27">
        <v>1</v>
      </c>
      <c r="AN119" s="26">
        <v>18719.669999999998</v>
      </c>
      <c r="AO119">
        <v>1</v>
      </c>
    </row>
    <row r="120" spans="4:41" x14ac:dyDescent="0.2">
      <c r="D120" s="26">
        <v>106</v>
      </c>
      <c r="E120">
        <v>1</v>
      </c>
      <c r="G120" s="34">
        <v>15592937</v>
      </c>
      <c r="H120" s="1">
        <v>1</v>
      </c>
      <c r="J120" s="26" t="s">
        <v>94</v>
      </c>
      <c r="K120">
        <v>1</v>
      </c>
      <c r="M120" s="26">
        <v>567</v>
      </c>
      <c r="N120">
        <v>2</v>
      </c>
      <c r="AB120" s="35">
        <v>89763.839999999997</v>
      </c>
      <c r="AC120" s="27">
        <v>1</v>
      </c>
      <c r="AN120" s="26">
        <v>18924.919999999998</v>
      </c>
      <c r="AO120">
        <v>1</v>
      </c>
    </row>
    <row r="121" spans="4:41" x14ac:dyDescent="0.2">
      <c r="D121" s="26">
        <v>107</v>
      </c>
      <c r="E121">
        <v>1</v>
      </c>
      <c r="G121" s="34">
        <v>15592979</v>
      </c>
      <c r="H121" s="1">
        <v>1</v>
      </c>
      <c r="J121" s="26" t="s">
        <v>358</v>
      </c>
      <c r="K121">
        <v>1</v>
      </c>
      <c r="M121" s="26">
        <v>568</v>
      </c>
      <c r="N121">
        <v>3</v>
      </c>
      <c r="AB121" s="35">
        <v>89968.69</v>
      </c>
      <c r="AC121" s="27">
        <v>1</v>
      </c>
      <c r="AN121" s="26">
        <v>19131.71</v>
      </c>
      <c r="AO121">
        <v>1</v>
      </c>
    </row>
    <row r="122" spans="4:41" x14ac:dyDescent="0.2">
      <c r="D122" s="26">
        <v>108</v>
      </c>
      <c r="E122">
        <v>1</v>
      </c>
      <c r="G122" s="34">
        <v>15593365</v>
      </c>
      <c r="H122" s="1">
        <v>1</v>
      </c>
      <c r="J122" s="26" t="s">
        <v>483</v>
      </c>
      <c r="K122">
        <v>1</v>
      </c>
      <c r="M122" s="26">
        <v>569</v>
      </c>
      <c r="N122">
        <v>3</v>
      </c>
      <c r="AB122" s="35">
        <v>90307.62</v>
      </c>
      <c r="AC122" s="27">
        <v>1</v>
      </c>
      <c r="AN122" s="26">
        <v>19162.89</v>
      </c>
      <c r="AO122">
        <v>1</v>
      </c>
    </row>
    <row r="123" spans="4:41" x14ac:dyDescent="0.2">
      <c r="D123" s="26">
        <v>109</v>
      </c>
      <c r="E123">
        <v>1</v>
      </c>
      <c r="G123" s="34">
        <v>15593601</v>
      </c>
      <c r="H123" s="1">
        <v>1</v>
      </c>
      <c r="J123" s="26" t="s">
        <v>404</v>
      </c>
      <c r="K123">
        <v>3</v>
      </c>
      <c r="M123" s="26">
        <v>570</v>
      </c>
      <c r="N123">
        <v>1</v>
      </c>
      <c r="AB123" s="35">
        <v>90536.81</v>
      </c>
      <c r="AC123" s="27">
        <v>1</v>
      </c>
      <c r="AN123" s="26">
        <v>19287.060000000001</v>
      </c>
      <c r="AO123">
        <v>1</v>
      </c>
    </row>
    <row r="124" spans="4:41" x14ac:dyDescent="0.2">
      <c r="D124" s="26">
        <v>110</v>
      </c>
      <c r="E124">
        <v>1</v>
      </c>
      <c r="G124" s="34">
        <v>15593773</v>
      </c>
      <c r="H124" s="1">
        <v>1</v>
      </c>
      <c r="J124" s="26" t="s">
        <v>660</v>
      </c>
      <c r="K124">
        <v>2</v>
      </c>
      <c r="M124" s="26">
        <v>571</v>
      </c>
      <c r="N124">
        <v>4</v>
      </c>
      <c r="AB124" s="35">
        <v>90612.34</v>
      </c>
      <c r="AC124" s="27">
        <v>1</v>
      </c>
      <c r="AN124" s="26">
        <v>19482.5</v>
      </c>
      <c r="AO124">
        <v>1</v>
      </c>
    </row>
    <row r="125" spans="4:41" x14ac:dyDescent="0.2">
      <c r="D125" s="26">
        <v>111</v>
      </c>
      <c r="E125">
        <v>1</v>
      </c>
      <c r="G125" s="34">
        <v>15593782</v>
      </c>
      <c r="H125" s="1">
        <v>1</v>
      </c>
      <c r="J125" s="26" t="s">
        <v>226</v>
      </c>
      <c r="K125">
        <v>2</v>
      </c>
      <c r="M125" s="26">
        <v>572</v>
      </c>
      <c r="N125">
        <v>3</v>
      </c>
      <c r="AB125" s="35">
        <v>91536.93</v>
      </c>
      <c r="AC125" s="27">
        <v>1</v>
      </c>
      <c r="AN125" s="26">
        <v>19570.63</v>
      </c>
      <c r="AO125">
        <v>1</v>
      </c>
    </row>
    <row r="126" spans="4:41" x14ac:dyDescent="0.2">
      <c r="D126" s="26">
        <v>112</v>
      </c>
      <c r="E126">
        <v>1</v>
      </c>
      <c r="G126" s="34">
        <v>15594408</v>
      </c>
      <c r="H126" s="1">
        <v>1</v>
      </c>
      <c r="J126" s="26" t="s">
        <v>733</v>
      </c>
      <c r="K126">
        <v>1</v>
      </c>
      <c r="M126" s="26">
        <v>574</v>
      </c>
      <c r="N126">
        <v>4</v>
      </c>
      <c r="AB126" s="35">
        <v>92113.61</v>
      </c>
      <c r="AC126" s="27">
        <v>1</v>
      </c>
      <c r="AN126" s="26">
        <v>19799.259999999998</v>
      </c>
      <c r="AO126">
        <v>1</v>
      </c>
    </row>
    <row r="127" spans="4:41" x14ac:dyDescent="0.2">
      <c r="D127" s="26">
        <v>113</v>
      </c>
      <c r="E127">
        <v>1</v>
      </c>
      <c r="G127" s="34">
        <v>15594594</v>
      </c>
      <c r="H127" s="1">
        <v>1</v>
      </c>
      <c r="J127" s="26" t="s">
        <v>262</v>
      </c>
      <c r="K127">
        <v>3</v>
      </c>
      <c r="M127" s="26">
        <v>577</v>
      </c>
      <c r="N127">
        <v>4</v>
      </c>
      <c r="AB127" s="35">
        <v>92140.15</v>
      </c>
      <c r="AC127" s="27">
        <v>1</v>
      </c>
      <c r="AN127" s="26">
        <v>19834.32</v>
      </c>
      <c r="AO127">
        <v>1</v>
      </c>
    </row>
    <row r="128" spans="4:41" x14ac:dyDescent="0.2">
      <c r="D128" s="26">
        <v>114</v>
      </c>
      <c r="E128">
        <v>1</v>
      </c>
      <c r="G128" s="34">
        <v>15594720</v>
      </c>
      <c r="H128" s="1">
        <v>1</v>
      </c>
      <c r="J128" s="26" t="s">
        <v>507</v>
      </c>
      <c r="K128">
        <v>1</v>
      </c>
      <c r="M128" s="26">
        <v>578</v>
      </c>
      <c r="N128">
        <v>2</v>
      </c>
      <c r="AB128" s="35">
        <v>92310.54</v>
      </c>
      <c r="AC128" s="27">
        <v>1</v>
      </c>
      <c r="AN128" s="26">
        <v>20451.990000000002</v>
      </c>
      <c r="AO128">
        <v>1</v>
      </c>
    </row>
    <row r="129" spans="4:41" x14ac:dyDescent="0.2">
      <c r="D129" s="26">
        <v>115</v>
      </c>
      <c r="E129">
        <v>1</v>
      </c>
      <c r="G129" s="34">
        <v>15594815</v>
      </c>
      <c r="H129" s="1">
        <v>1</v>
      </c>
      <c r="J129" s="26" t="s">
        <v>533</v>
      </c>
      <c r="K129">
        <v>2</v>
      </c>
      <c r="M129" s="26">
        <v>579</v>
      </c>
      <c r="N129">
        <v>1</v>
      </c>
      <c r="AB129" s="35">
        <v>92566.53</v>
      </c>
      <c r="AC129" s="27">
        <v>1</v>
      </c>
      <c r="AN129" s="26">
        <v>20598.59</v>
      </c>
      <c r="AO129">
        <v>1</v>
      </c>
    </row>
    <row r="130" spans="4:41" x14ac:dyDescent="0.2">
      <c r="D130" s="26">
        <v>116</v>
      </c>
      <c r="E130">
        <v>1</v>
      </c>
      <c r="G130" s="34">
        <v>15594898</v>
      </c>
      <c r="H130" s="1">
        <v>1</v>
      </c>
      <c r="J130" s="26" t="s">
        <v>497</v>
      </c>
      <c r="K130">
        <v>1</v>
      </c>
      <c r="M130" s="26">
        <v>580</v>
      </c>
      <c r="N130">
        <v>4</v>
      </c>
      <c r="AB130" s="35">
        <v>92833.89</v>
      </c>
      <c r="AC130" s="27">
        <v>1</v>
      </c>
      <c r="AN130" s="26">
        <v>20612.82</v>
      </c>
      <c r="AO130">
        <v>1</v>
      </c>
    </row>
    <row r="131" spans="4:41" x14ac:dyDescent="0.2">
      <c r="D131" s="26">
        <v>117</v>
      </c>
      <c r="E131">
        <v>1</v>
      </c>
      <c r="G131" s="34">
        <v>15594917</v>
      </c>
      <c r="H131" s="1">
        <v>1</v>
      </c>
      <c r="J131" s="26" t="s">
        <v>548</v>
      </c>
      <c r="K131">
        <v>1</v>
      </c>
      <c r="M131" s="26">
        <v>581</v>
      </c>
      <c r="N131">
        <v>1</v>
      </c>
      <c r="AB131" s="35">
        <v>93012.89</v>
      </c>
      <c r="AC131" s="27">
        <v>1</v>
      </c>
      <c r="AN131" s="26">
        <v>20629.400000000001</v>
      </c>
      <c r="AO131">
        <v>1</v>
      </c>
    </row>
    <row r="132" spans="4:41" x14ac:dyDescent="0.2">
      <c r="D132" s="26">
        <v>118</v>
      </c>
      <c r="E132">
        <v>1</v>
      </c>
      <c r="G132" s="34">
        <v>15595039</v>
      </c>
      <c r="H132" s="1">
        <v>1</v>
      </c>
      <c r="J132" s="26" t="s">
        <v>191</v>
      </c>
      <c r="K132">
        <v>2</v>
      </c>
      <c r="M132" s="26">
        <v>582</v>
      </c>
      <c r="N132">
        <v>3</v>
      </c>
      <c r="AB132" s="35">
        <v>93051.64</v>
      </c>
      <c r="AC132" s="27">
        <v>1</v>
      </c>
      <c r="AN132" s="26">
        <v>21016</v>
      </c>
      <c r="AO132">
        <v>1</v>
      </c>
    </row>
    <row r="133" spans="4:41" x14ac:dyDescent="0.2">
      <c r="D133" s="26">
        <v>119</v>
      </c>
      <c r="E133">
        <v>1</v>
      </c>
      <c r="G133" s="34">
        <v>15595440</v>
      </c>
      <c r="H133" s="1">
        <v>1</v>
      </c>
      <c r="J133" s="26" t="s">
        <v>252</v>
      </c>
      <c r="K133">
        <v>1</v>
      </c>
      <c r="M133" s="26">
        <v>583</v>
      </c>
      <c r="N133">
        <v>4</v>
      </c>
      <c r="AB133" s="35">
        <v>93147</v>
      </c>
      <c r="AC133" s="27">
        <v>1</v>
      </c>
      <c r="AN133" s="26">
        <v>21198.39</v>
      </c>
      <c r="AO133">
        <v>1</v>
      </c>
    </row>
    <row r="134" spans="4:41" x14ac:dyDescent="0.2">
      <c r="D134" s="26">
        <v>120</v>
      </c>
      <c r="E134">
        <v>1</v>
      </c>
      <c r="G134" s="34">
        <v>15595766</v>
      </c>
      <c r="H134" s="1">
        <v>1</v>
      </c>
      <c r="J134" s="26" t="s">
        <v>334</v>
      </c>
      <c r="K134">
        <v>2</v>
      </c>
      <c r="M134" s="26">
        <v>584</v>
      </c>
      <c r="N134">
        <v>5</v>
      </c>
      <c r="AB134" s="35">
        <v>93694.42</v>
      </c>
      <c r="AC134" s="27">
        <v>1</v>
      </c>
      <c r="AN134" s="26">
        <v>21228.34</v>
      </c>
      <c r="AO134">
        <v>1</v>
      </c>
    </row>
    <row r="135" spans="4:41" x14ac:dyDescent="0.2">
      <c r="D135" s="26">
        <v>121</v>
      </c>
      <c r="E135">
        <v>1</v>
      </c>
      <c r="G135" s="34">
        <v>15596175</v>
      </c>
      <c r="H135" s="1">
        <v>1</v>
      </c>
      <c r="J135" s="26" t="s">
        <v>359</v>
      </c>
      <c r="K135">
        <v>1</v>
      </c>
      <c r="M135" s="26">
        <v>585</v>
      </c>
      <c r="N135">
        <v>3</v>
      </c>
      <c r="AB135" s="35">
        <v>93722.73</v>
      </c>
      <c r="AC135" s="27">
        <v>1</v>
      </c>
      <c r="AN135" s="26">
        <v>21600.11</v>
      </c>
      <c r="AO135">
        <v>1</v>
      </c>
    </row>
    <row r="136" spans="4:41" x14ac:dyDescent="0.2">
      <c r="D136" s="26">
        <v>122</v>
      </c>
      <c r="E136">
        <v>1</v>
      </c>
      <c r="G136" s="34">
        <v>15596914</v>
      </c>
      <c r="H136" s="1">
        <v>1</v>
      </c>
      <c r="J136" s="26" t="s">
        <v>454</v>
      </c>
      <c r="K136">
        <v>1</v>
      </c>
      <c r="M136" s="26">
        <v>586</v>
      </c>
      <c r="N136">
        <v>3</v>
      </c>
      <c r="AB136" s="35">
        <v>93844.69</v>
      </c>
      <c r="AC136" s="27">
        <v>1</v>
      </c>
      <c r="AN136" s="26">
        <v>22388</v>
      </c>
      <c r="AO136">
        <v>1</v>
      </c>
    </row>
    <row r="137" spans="4:41" x14ac:dyDescent="0.2">
      <c r="D137" s="26">
        <v>123</v>
      </c>
      <c r="E137">
        <v>1</v>
      </c>
      <c r="G137" s="34">
        <v>15596939</v>
      </c>
      <c r="H137" s="1">
        <v>1</v>
      </c>
      <c r="J137" s="26" t="s">
        <v>150</v>
      </c>
      <c r="K137">
        <v>1</v>
      </c>
      <c r="M137" s="26">
        <v>587</v>
      </c>
      <c r="N137">
        <v>4</v>
      </c>
      <c r="AB137" s="35">
        <v>94521.17</v>
      </c>
      <c r="AC137" s="27">
        <v>1</v>
      </c>
      <c r="AN137" s="26">
        <v>22447.85</v>
      </c>
      <c r="AO137">
        <v>1</v>
      </c>
    </row>
    <row r="138" spans="4:41" x14ac:dyDescent="0.2">
      <c r="D138" s="26">
        <v>124</v>
      </c>
      <c r="E138">
        <v>1</v>
      </c>
      <c r="G138" s="34">
        <v>15597602</v>
      </c>
      <c r="H138" s="1">
        <v>1</v>
      </c>
      <c r="J138" s="26" t="s">
        <v>654</v>
      </c>
      <c r="K138">
        <v>1</v>
      </c>
      <c r="M138" s="26">
        <v>588</v>
      </c>
      <c r="N138">
        <v>1</v>
      </c>
      <c r="AB138" s="35">
        <v>95059.02</v>
      </c>
      <c r="AC138" s="27">
        <v>1</v>
      </c>
      <c r="AN138" s="26">
        <v>22745.5</v>
      </c>
      <c r="AO138">
        <v>1</v>
      </c>
    </row>
    <row r="139" spans="4:41" x14ac:dyDescent="0.2">
      <c r="D139" s="26">
        <v>125</v>
      </c>
      <c r="E139">
        <v>1</v>
      </c>
      <c r="G139" s="34">
        <v>15597945</v>
      </c>
      <c r="H139" s="1">
        <v>1</v>
      </c>
      <c r="J139" s="26" t="s">
        <v>373</v>
      </c>
      <c r="K139">
        <v>1</v>
      </c>
      <c r="M139" s="26">
        <v>589</v>
      </c>
      <c r="N139">
        <v>4</v>
      </c>
      <c r="AB139" s="35">
        <v>95128.86</v>
      </c>
      <c r="AC139" s="27">
        <v>1</v>
      </c>
      <c r="AN139" s="26">
        <v>22994.32</v>
      </c>
      <c r="AO139">
        <v>1</v>
      </c>
    </row>
    <row r="140" spans="4:41" x14ac:dyDescent="0.2">
      <c r="D140" s="26">
        <v>126</v>
      </c>
      <c r="E140">
        <v>1</v>
      </c>
      <c r="G140" s="34">
        <v>15598493</v>
      </c>
      <c r="H140" s="1">
        <v>1</v>
      </c>
      <c r="J140" s="26" t="s">
        <v>715</v>
      </c>
      <c r="K140">
        <v>1</v>
      </c>
      <c r="M140" s="26">
        <v>590</v>
      </c>
      <c r="N140">
        <v>2</v>
      </c>
      <c r="AB140" s="35">
        <v>95441.27</v>
      </c>
      <c r="AC140" s="27">
        <v>1</v>
      </c>
      <c r="AN140" s="26">
        <v>23971.33</v>
      </c>
      <c r="AO140">
        <v>1</v>
      </c>
    </row>
    <row r="141" spans="4:41" x14ac:dyDescent="0.2">
      <c r="D141" s="26">
        <v>127</v>
      </c>
      <c r="E141">
        <v>1</v>
      </c>
      <c r="G141" s="34">
        <v>15598883</v>
      </c>
      <c r="H141" s="1">
        <v>1</v>
      </c>
      <c r="J141" s="26" t="s">
        <v>272</v>
      </c>
      <c r="K141">
        <v>2</v>
      </c>
      <c r="M141" s="26">
        <v>591</v>
      </c>
      <c r="N141">
        <v>4</v>
      </c>
      <c r="AB141" s="35">
        <v>95523.16</v>
      </c>
      <c r="AC141" s="27">
        <v>1</v>
      </c>
      <c r="AN141" s="26">
        <v>24210.560000000001</v>
      </c>
      <c r="AO141">
        <v>1</v>
      </c>
    </row>
    <row r="142" spans="4:41" x14ac:dyDescent="0.2">
      <c r="D142" s="26">
        <v>128</v>
      </c>
      <c r="E142">
        <v>1</v>
      </c>
      <c r="G142" s="34">
        <v>15599195</v>
      </c>
      <c r="H142" s="1">
        <v>1</v>
      </c>
      <c r="J142" s="26" t="s">
        <v>86</v>
      </c>
      <c r="K142">
        <v>1</v>
      </c>
      <c r="M142" s="26">
        <v>592</v>
      </c>
      <c r="N142">
        <v>3</v>
      </c>
      <c r="AB142" s="35">
        <v>95556.31</v>
      </c>
      <c r="AC142" s="27">
        <v>1</v>
      </c>
      <c r="AN142" s="26">
        <v>24234.11</v>
      </c>
      <c r="AO142">
        <v>1</v>
      </c>
    </row>
    <row r="143" spans="4:41" x14ac:dyDescent="0.2">
      <c r="D143" s="26">
        <v>129</v>
      </c>
      <c r="E143">
        <v>1</v>
      </c>
      <c r="G143" s="34">
        <v>15599289</v>
      </c>
      <c r="H143" s="1">
        <v>1</v>
      </c>
      <c r="J143" s="26" t="s">
        <v>411</v>
      </c>
      <c r="K143">
        <v>1</v>
      </c>
      <c r="M143" s="26">
        <v>593</v>
      </c>
      <c r="N143">
        <v>5</v>
      </c>
      <c r="AB143" s="35">
        <v>95741.75</v>
      </c>
      <c r="AC143" s="27">
        <v>1</v>
      </c>
      <c r="AN143" s="26">
        <v>24302.95</v>
      </c>
      <c r="AO143">
        <v>1</v>
      </c>
    </row>
    <row r="144" spans="4:41" x14ac:dyDescent="0.2">
      <c r="D144" s="26">
        <v>130</v>
      </c>
      <c r="E144">
        <v>1</v>
      </c>
      <c r="G144" s="34">
        <v>15599433</v>
      </c>
      <c r="H144" s="1">
        <v>1</v>
      </c>
      <c r="J144" s="26" t="s">
        <v>69</v>
      </c>
      <c r="K144">
        <v>3</v>
      </c>
      <c r="M144" s="26">
        <v>594</v>
      </c>
      <c r="N144">
        <v>6</v>
      </c>
      <c r="AB144" s="35">
        <v>95826.49</v>
      </c>
      <c r="AC144" s="27">
        <v>1</v>
      </c>
      <c r="AN144" s="26">
        <v>24495.03</v>
      </c>
      <c r="AO144">
        <v>1</v>
      </c>
    </row>
    <row r="145" spans="4:41" x14ac:dyDescent="0.2">
      <c r="D145" s="26">
        <v>131</v>
      </c>
      <c r="E145">
        <v>1</v>
      </c>
      <c r="G145" s="34">
        <v>15599660</v>
      </c>
      <c r="H145" s="1">
        <v>1</v>
      </c>
      <c r="J145" s="26" t="s">
        <v>133</v>
      </c>
      <c r="K145">
        <v>2</v>
      </c>
      <c r="M145" s="26">
        <v>596</v>
      </c>
      <c r="N145">
        <v>2</v>
      </c>
      <c r="AB145" s="35">
        <v>95845.6</v>
      </c>
      <c r="AC145" s="27">
        <v>1</v>
      </c>
      <c r="AN145" s="26">
        <v>24506.95</v>
      </c>
      <c r="AO145">
        <v>1</v>
      </c>
    </row>
    <row r="146" spans="4:41" x14ac:dyDescent="0.2">
      <c r="D146" s="26">
        <v>132</v>
      </c>
      <c r="E146">
        <v>1</v>
      </c>
      <c r="G146" s="34">
        <v>15599792</v>
      </c>
      <c r="H146" s="1">
        <v>1</v>
      </c>
      <c r="J146" s="26" t="s">
        <v>129</v>
      </c>
      <c r="K146">
        <v>1</v>
      </c>
      <c r="M146" s="26">
        <v>597</v>
      </c>
      <c r="N146">
        <v>2</v>
      </c>
      <c r="AB146" s="35">
        <v>96134.11</v>
      </c>
      <c r="AC146" s="27">
        <v>1</v>
      </c>
      <c r="AN146" s="26">
        <v>25095.03</v>
      </c>
      <c r="AO146">
        <v>1</v>
      </c>
    </row>
    <row r="147" spans="4:41" x14ac:dyDescent="0.2">
      <c r="D147" s="26">
        <v>133</v>
      </c>
      <c r="E147">
        <v>1</v>
      </c>
      <c r="G147" s="34">
        <v>15600258</v>
      </c>
      <c r="H147" s="1">
        <v>1</v>
      </c>
      <c r="J147" s="26" t="s">
        <v>205</v>
      </c>
      <c r="K147">
        <v>1</v>
      </c>
      <c r="M147" s="26">
        <v>598</v>
      </c>
      <c r="N147">
        <v>3</v>
      </c>
      <c r="AB147" s="35">
        <v>96423.84</v>
      </c>
      <c r="AC147" s="27">
        <v>1</v>
      </c>
      <c r="AN147" s="26">
        <v>25310.82</v>
      </c>
      <c r="AO147">
        <v>1</v>
      </c>
    </row>
    <row r="148" spans="4:41" x14ac:dyDescent="0.2">
      <c r="D148" s="26">
        <v>134</v>
      </c>
      <c r="E148">
        <v>1</v>
      </c>
      <c r="G148" s="34">
        <v>15600337</v>
      </c>
      <c r="H148" s="1">
        <v>1</v>
      </c>
      <c r="J148" s="26" t="s">
        <v>169</v>
      </c>
      <c r="K148">
        <v>1</v>
      </c>
      <c r="M148" s="26">
        <v>599</v>
      </c>
      <c r="N148">
        <v>3</v>
      </c>
      <c r="AB148" s="35">
        <v>96645.54</v>
      </c>
      <c r="AC148" s="27">
        <v>1</v>
      </c>
      <c r="AN148" s="26">
        <v>25885.72</v>
      </c>
      <c r="AO148">
        <v>1</v>
      </c>
    </row>
    <row r="149" spans="4:41" x14ac:dyDescent="0.2">
      <c r="D149" s="26">
        <v>135</v>
      </c>
      <c r="E149">
        <v>1</v>
      </c>
      <c r="G149" s="34">
        <v>15600462</v>
      </c>
      <c r="H149" s="1">
        <v>1</v>
      </c>
      <c r="J149" s="26" t="s">
        <v>32</v>
      </c>
      <c r="K149">
        <v>2</v>
      </c>
      <c r="M149" s="26">
        <v>600</v>
      </c>
      <c r="N149">
        <v>2</v>
      </c>
      <c r="AB149" s="35">
        <v>96888.39</v>
      </c>
      <c r="AC149" s="27">
        <v>1</v>
      </c>
      <c r="AN149" s="26">
        <v>26019.59</v>
      </c>
      <c r="AO149">
        <v>1</v>
      </c>
    </row>
    <row r="150" spans="4:41" x14ac:dyDescent="0.2">
      <c r="D150" s="26">
        <v>136</v>
      </c>
      <c r="E150">
        <v>1</v>
      </c>
      <c r="G150" s="34">
        <v>15600651</v>
      </c>
      <c r="H150" s="1">
        <v>1</v>
      </c>
      <c r="J150" s="26" t="s">
        <v>575</v>
      </c>
      <c r="K150">
        <v>1</v>
      </c>
      <c r="M150" s="26">
        <v>601</v>
      </c>
      <c r="N150">
        <v>7</v>
      </c>
      <c r="AB150" s="35">
        <v>97086.399999999994</v>
      </c>
      <c r="AC150" s="27">
        <v>1</v>
      </c>
      <c r="AN150" s="26">
        <v>26057.08</v>
      </c>
      <c r="AO150">
        <v>1</v>
      </c>
    </row>
    <row r="151" spans="4:41" x14ac:dyDescent="0.2">
      <c r="D151" s="26">
        <v>137</v>
      </c>
      <c r="E151">
        <v>1</v>
      </c>
      <c r="G151" s="34">
        <v>15600739</v>
      </c>
      <c r="H151" s="1">
        <v>1</v>
      </c>
      <c r="J151" s="26" t="s">
        <v>146</v>
      </c>
      <c r="K151">
        <v>1</v>
      </c>
      <c r="M151" s="26">
        <v>602</v>
      </c>
      <c r="N151">
        <v>1</v>
      </c>
      <c r="AB151" s="35">
        <v>97133.92</v>
      </c>
      <c r="AC151" s="27">
        <v>1</v>
      </c>
      <c r="AN151" s="26">
        <v>26260.98</v>
      </c>
      <c r="AO151">
        <v>1</v>
      </c>
    </row>
    <row r="152" spans="4:41" x14ac:dyDescent="0.2">
      <c r="D152" s="26">
        <v>138</v>
      </c>
      <c r="E152">
        <v>1</v>
      </c>
      <c r="G152" s="34">
        <v>15600781</v>
      </c>
      <c r="H152" s="1">
        <v>1</v>
      </c>
      <c r="J152" s="26" t="s">
        <v>594</v>
      </c>
      <c r="K152">
        <v>1</v>
      </c>
      <c r="M152" s="26">
        <v>603</v>
      </c>
      <c r="N152">
        <v>3</v>
      </c>
      <c r="AB152" s="35">
        <v>97257.41</v>
      </c>
      <c r="AC152" s="27">
        <v>1</v>
      </c>
      <c r="AN152" s="26">
        <v>26475.79</v>
      </c>
      <c r="AO152">
        <v>1</v>
      </c>
    </row>
    <row r="153" spans="4:41" x14ac:dyDescent="0.2">
      <c r="D153" s="26">
        <v>139</v>
      </c>
      <c r="E153">
        <v>1</v>
      </c>
      <c r="G153" s="34">
        <v>15600882</v>
      </c>
      <c r="H153" s="1">
        <v>1</v>
      </c>
      <c r="J153" s="26" t="s">
        <v>711</v>
      </c>
      <c r="K153">
        <v>1</v>
      </c>
      <c r="M153" s="26">
        <v>604</v>
      </c>
      <c r="N153">
        <v>2</v>
      </c>
      <c r="AB153" s="35">
        <v>97259.25</v>
      </c>
      <c r="AC153" s="27">
        <v>1</v>
      </c>
      <c r="AN153" s="26">
        <v>26752.560000000001</v>
      </c>
      <c r="AO153">
        <v>1</v>
      </c>
    </row>
    <row r="154" spans="4:41" x14ac:dyDescent="0.2">
      <c r="D154" s="26">
        <v>140</v>
      </c>
      <c r="E154">
        <v>1</v>
      </c>
      <c r="G154" s="34">
        <v>15600974</v>
      </c>
      <c r="H154" s="1">
        <v>1</v>
      </c>
      <c r="J154" s="26" t="s">
        <v>291</v>
      </c>
      <c r="K154">
        <v>1</v>
      </c>
      <c r="M154" s="26">
        <v>605</v>
      </c>
      <c r="N154">
        <v>7</v>
      </c>
      <c r="AB154" s="35">
        <v>97318.25</v>
      </c>
      <c r="AC154" s="27">
        <v>1</v>
      </c>
      <c r="AN154" s="26">
        <v>26960.31</v>
      </c>
      <c r="AO154">
        <v>1</v>
      </c>
    </row>
    <row r="155" spans="4:41" x14ac:dyDescent="0.2">
      <c r="D155" s="26">
        <v>141</v>
      </c>
      <c r="E155">
        <v>1</v>
      </c>
      <c r="G155" s="34">
        <v>15601026</v>
      </c>
      <c r="H155" s="1">
        <v>1</v>
      </c>
      <c r="J155" s="26" t="s">
        <v>607</v>
      </c>
      <c r="K155">
        <v>1</v>
      </c>
      <c r="M155" s="26">
        <v>606</v>
      </c>
      <c r="N155">
        <v>2</v>
      </c>
      <c r="AB155" s="35">
        <v>97378.54</v>
      </c>
      <c r="AC155" s="27">
        <v>1</v>
      </c>
      <c r="AN155" s="26">
        <v>27046.46</v>
      </c>
      <c r="AO155">
        <v>1</v>
      </c>
    </row>
    <row r="156" spans="4:41" x14ac:dyDescent="0.2">
      <c r="D156" s="26">
        <v>142</v>
      </c>
      <c r="E156">
        <v>1</v>
      </c>
      <c r="G156" s="34">
        <v>15601274</v>
      </c>
      <c r="H156" s="1">
        <v>1</v>
      </c>
      <c r="J156" s="26" t="s">
        <v>436</v>
      </c>
      <c r="K156">
        <v>1</v>
      </c>
      <c r="M156" s="26">
        <v>607</v>
      </c>
      <c r="N156">
        <v>2</v>
      </c>
      <c r="AB156" s="35">
        <v>97530.25</v>
      </c>
      <c r="AC156" s="27">
        <v>1</v>
      </c>
      <c r="AN156" s="26">
        <v>27231.26</v>
      </c>
      <c r="AO156">
        <v>1</v>
      </c>
    </row>
    <row r="157" spans="4:41" x14ac:dyDescent="0.2">
      <c r="D157" s="26">
        <v>143</v>
      </c>
      <c r="E157">
        <v>1</v>
      </c>
      <c r="G157" s="34">
        <v>15601589</v>
      </c>
      <c r="H157" s="1">
        <v>1</v>
      </c>
      <c r="J157" s="26" t="s">
        <v>167</v>
      </c>
      <c r="K157">
        <v>1</v>
      </c>
      <c r="M157" s="26">
        <v>608</v>
      </c>
      <c r="N157">
        <v>4</v>
      </c>
      <c r="AB157" s="35">
        <v>97541.24</v>
      </c>
      <c r="AC157" s="27">
        <v>1</v>
      </c>
      <c r="AN157" s="26">
        <v>27286.1</v>
      </c>
      <c r="AO157">
        <v>1</v>
      </c>
    </row>
    <row r="158" spans="4:41" x14ac:dyDescent="0.2">
      <c r="D158" s="26">
        <v>144</v>
      </c>
      <c r="E158">
        <v>1</v>
      </c>
      <c r="G158" s="34">
        <v>15601848</v>
      </c>
      <c r="H158" s="1">
        <v>1</v>
      </c>
      <c r="J158" s="26" t="s">
        <v>541</v>
      </c>
      <c r="K158">
        <v>1</v>
      </c>
      <c r="M158" s="26">
        <v>609</v>
      </c>
      <c r="N158">
        <v>1</v>
      </c>
      <c r="AB158" s="35">
        <v>97544.29</v>
      </c>
      <c r="AC158" s="27">
        <v>1</v>
      </c>
      <c r="AN158" s="26">
        <v>27330.59</v>
      </c>
      <c r="AO158">
        <v>1</v>
      </c>
    </row>
    <row r="159" spans="4:41" x14ac:dyDescent="0.2">
      <c r="D159" s="26">
        <v>145</v>
      </c>
      <c r="E159">
        <v>1</v>
      </c>
      <c r="G159" s="34">
        <v>15602084</v>
      </c>
      <c r="H159" s="1">
        <v>1</v>
      </c>
      <c r="J159" s="26" t="s">
        <v>22</v>
      </c>
      <c r="K159">
        <v>3</v>
      </c>
      <c r="M159" s="26">
        <v>610</v>
      </c>
      <c r="N159">
        <v>2</v>
      </c>
      <c r="AB159" s="35">
        <v>98373.26</v>
      </c>
      <c r="AC159" s="27">
        <v>1</v>
      </c>
      <c r="AN159" s="26">
        <v>27474.81</v>
      </c>
      <c r="AO159">
        <v>1</v>
      </c>
    </row>
    <row r="160" spans="4:41" x14ac:dyDescent="0.2">
      <c r="D160" s="26">
        <v>146</v>
      </c>
      <c r="E160">
        <v>1</v>
      </c>
      <c r="G160" s="34">
        <v>15602280</v>
      </c>
      <c r="H160" s="1">
        <v>1</v>
      </c>
      <c r="J160" s="26" t="s">
        <v>284</v>
      </c>
      <c r="K160">
        <v>1</v>
      </c>
      <c r="M160" s="26">
        <v>611</v>
      </c>
      <c r="N160">
        <v>8</v>
      </c>
      <c r="AB160" s="35">
        <v>98444.19</v>
      </c>
      <c r="AC160" s="27">
        <v>1</v>
      </c>
      <c r="AN160" s="26">
        <v>27689.77</v>
      </c>
      <c r="AO160">
        <v>1</v>
      </c>
    </row>
    <row r="161" spans="4:41" x14ac:dyDescent="0.2">
      <c r="D161" s="26">
        <v>147</v>
      </c>
      <c r="E161">
        <v>1</v>
      </c>
      <c r="G161" s="34">
        <v>15602312</v>
      </c>
      <c r="H161" s="1">
        <v>1</v>
      </c>
      <c r="J161" s="26" t="s">
        <v>392</v>
      </c>
      <c r="K161">
        <v>1</v>
      </c>
      <c r="M161" s="26">
        <v>612</v>
      </c>
      <c r="N161">
        <v>1</v>
      </c>
      <c r="AB161" s="35">
        <v>98495.72</v>
      </c>
      <c r="AC161" s="27">
        <v>1</v>
      </c>
      <c r="AN161" s="26">
        <v>27758.36</v>
      </c>
      <c r="AO161">
        <v>1</v>
      </c>
    </row>
    <row r="162" spans="4:41" x14ac:dyDescent="0.2">
      <c r="D162" s="26">
        <v>148</v>
      </c>
      <c r="E162">
        <v>1</v>
      </c>
      <c r="G162" s="34">
        <v>15603065</v>
      </c>
      <c r="H162" s="1">
        <v>1</v>
      </c>
      <c r="J162" s="26" t="s">
        <v>160</v>
      </c>
      <c r="K162">
        <v>1</v>
      </c>
      <c r="M162" s="26">
        <v>613</v>
      </c>
      <c r="N162">
        <v>1</v>
      </c>
      <c r="AB162" s="35">
        <v>98668.18</v>
      </c>
      <c r="AC162" s="27">
        <v>1</v>
      </c>
      <c r="AN162" s="26">
        <v>27822.99</v>
      </c>
      <c r="AO162">
        <v>1</v>
      </c>
    </row>
    <row r="163" spans="4:41" x14ac:dyDescent="0.2">
      <c r="D163" s="26">
        <v>149</v>
      </c>
      <c r="E163">
        <v>1</v>
      </c>
      <c r="G163" s="34">
        <v>15603134</v>
      </c>
      <c r="H163" s="1">
        <v>1</v>
      </c>
      <c r="J163" s="26" t="s">
        <v>703</v>
      </c>
      <c r="K163">
        <v>1</v>
      </c>
      <c r="M163" s="26">
        <v>614</v>
      </c>
      <c r="N163">
        <v>5</v>
      </c>
      <c r="AB163" s="35">
        <v>99010.67</v>
      </c>
      <c r="AC163" s="27">
        <v>1</v>
      </c>
      <c r="AN163" s="26">
        <v>28257.63</v>
      </c>
      <c r="AO163">
        <v>1</v>
      </c>
    </row>
    <row r="164" spans="4:41" x14ac:dyDescent="0.2">
      <c r="D164" s="26">
        <v>150</v>
      </c>
      <c r="E164">
        <v>1</v>
      </c>
      <c r="G164" s="34">
        <v>15603156</v>
      </c>
      <c r="H164" s="1">
        <v>1</v>
      </c>
      <c r="J164" s="26" t="s">
        <v>382</v>
      </c>
      <c r="K164">
        <v>1</v>
      </c>
      <c r="M164" s="26">
        <v>615</v>
      </c>
      <c r="N164">
        <v>2</v>
      </c>
      <c r="AB164" s="35">
        <v>99027.61</v>
      </c>
      <c r="AC164" s="27">
        <v>1</v>
      </c>
      <c r="AN164" s="26">
        <v>28266.9</v>
      </c>
      <c r="AO164">
        <v>1</v>
      </c>
    </row>
    <row r="165" spans="4:41" x14ac:dyDescent="0.2">
      <c r="D165" s="26">
        <v>151</v>
      </c>
      <c r="E165">
        <v>1</v>
      </c>
      <c r="G165" s="34">
        <v>15603203</v>
      </c>
      <c r="H165" s="1">
        <v>1</v>
      </c>
      <c r="J165" s="26" t="s">
        <v>671</v>
      </c>
      <c r="K165">
        <v>1</v>
      </c>
      <c r="M165" s="26">
        <v>616</v>
      </c>
      <c r="N165">
        <v>5</v>
      </c>
      <c r="AB165" s="35">
        <v>99240.51</v>
      </c>
      <c r="AC165" s="27">
        <v>1</v>
      </c>
      <c r="AN165" s="26">
        <v>28373.86</v>
      </c>
      <c r="AO165">
        <v>1</v>
      </c>
    </row>
    <row r="166" spans="4:41" x14ac:dyDescent="0.2">
      <c r="D166" s="26">
        <v>152</v>
      </c>
      <c r="E166">
        <v>1</v>
      </c>
      <c r="G166" s="34">
        <v>15603323</v>
      </c>
      <c r="H166" s="1">
        <v>1</v>
      </c>
      <c r="J166" s="26" t="s">
        <v>80</v>
      </c>
      <c r="K166">
        <v>3</v>
      </c>
      <c r="M166" s="26">
        <v>618</v>
      </c>
      <c r="N166">
        <v>3</v>
      </c>
      <c r="AB166" s="35">
        <v>99282.63</v>
      </c>
      <c r="AC166" s="27">
        <v>1</v>
      </c>
      <c r="AN166" s="26">
        <v>28415.360000000001</v>
      </c>
      <c r="AO166">
        <v>1</v>
      </c>
    </row>
    <row r="167" spans="4:41" x14ac:dyDescent="0.2">
      <c r="D167" s="26">
        <v>153</v>
      </c>
      <c r="E167">
        <v>1</v>
      </c>
      <c r="G167" s="34">
        <v>15603436</v>
      </c>
      <c r="H167" s="1">
        <v>1</v>
      </c>
      <c r="J167" s="26" t="s">
        <v>60</v>
      </c>
      <c r="K167">
        <v>1</v>
      </c>
      <c r="M167" s="26">
        <v>619</v>
      </c>
      <c r="N167">
        <v>4</v>
      </c>
      <c r="AB167" s="35">
        <v>99286.98</v>
      </c>
      <c r="AC167" s="27">
        <v>1</v>
      </c>
      <c r="AN167" s="26">
        <v>28714.34</v>
      </c>
      <c r="AO167">
        <v>1</v>
      </c>
    </row>
    <row r="168" spans="4:41" x14ac:dyDescent="0.2">
      <c r="D168" s="26">
        <v>154</v>
      </c>
      <c r="E168">
        <v>1</v>
      </c>
      <c r="G168" s="34">
        <v>15603830</v>
      </c>
      <c r="H168" s="1">
        <v>1</v>
      </c>
      <c r="J168" s="26" t="s">
        <v>168</v>
      </c>
      <c r="K168">
        <v>1</v>
      </c>
      <c r="M168" s="26">
        <v>620</v>
      </c>
      <c r="N168">
        <v>2</v>
      </c>
      <c r="AB168" s="35">
        <v>99564.22</v>
      </c>
      <c r="AC168" s="27">
        <v>1</v>
      </c>
      <c r="AN168" s="26">
        <v>28737.71</v>
      </c>
      <c r="AO168">
        <v>1</v>
      </c>
    </row>
    <row r="169" spans="4:41" x14ac:dyDescent="0.2">
      <c r="D169" s="26">
        <v>155</v>
      </c>
      <c r="E169">
        <v>1</v>
      </c>
      <c r="G169" s="34">
        <v>15603925</v>
      </c>
      <c r="H169" s="1">
        <v>1</v>
      </c>
      <c r="J169" s="26" t="s">
        <v>53</v>
      </c>
      <c r="K169">
        <v>1</v>
      </c>
      <c r="M169" s="26">
        <v>621</v>
      </c>
      <c r="N169">
        <v>4</v>
      </c>
      <c r="AB169" s="35">
        <v>99806.85</v>
      </c>
      <c r="AC169" s="27">
        <v>1</v>
      </c>
      <c r="AN169" s="26">
        <v>28737.78</v>
      </c>
      <c r="AO169">
        <v>1</v>
      </c>
    </row>
    <row r="170" spans="4:41" x14ac:dyDescent="0.2">
      <c r="D170" s="26">
        <v>156</v>
      </c>
      <c r="E170">
        <v>1</v>
      </c>
      <c r="G170" s="34">
        <v>15604044</v>
      </c>
      <c r="H170" s="1">
        <v>1</v>
      </c>
      <c r="J170" s="26" t="s">
        <v>144</v>
      </c>
      <c r="K170">
        <v>2</v>
      </c>
      <c r="M170" s="26">
        <v>622</v>
      </c>
      <c r="N170">
        <v>4</v>
      </c>
      <c r="AB170" s="35">
        <v>99906.19</v>
      </c>
      <c r="AC170" s="27">
        <v>1</v>
      </c>
      <c r="AN170" s="26">
        <v>29358.57</v>
      </c>
      <c r="AO170">
        <v>1</v>
      </c>
    </row>
    <row r="171" spans="4:41" x14ac:dyDescent="0.2">
      <c r="D171" s="26">
        <v>157</v>
      </c>
      <c r="E171">
        <v>1</v>
      </c>
      <c r="G171" s="34">
        <v>15604119</v>
      </c>
      <c r="H171" s="1">
        <v>1</v>
      </c>
      <c r="J171" s="26" t="s">
        <v>599</v>
      </c>
      <c r="K171">
        <v>1</v>
      </c>
      <c r="M171" s="26">
        <v>623</v>
      </c>
      <c r="N171">
        <v>1</v>
      </c>
      <c r="AB171" s="35">
        <v>100160.75</v>
      </c>
      <c r="AC171" s="27">
        <v>1</v>
      </c>
      <c r="AN171" s="26">
        <v>29871.79</v>
      </c>
      <c r="AO171">
        <v>1</v>
      </c>
    </row>
    <row r="172" spans="4:41" x14ac:dyDescent="0.2">
      <c r="D172" s="26">
        <v>158</v>
      </c>
      <c r="E172">
        <v>1</v>
      </c>
      <c r="G172" s="34">
        <v>15604348</v>
      </c>
      <c r="H172" s="1">
        <v>1</v>
      </c>
      <c r="J172" s="26" t="s">
        <v>501</v>
      </c>
      <c r="K172">
        <v>1</v>
      </c>
      <c r="M172" s="26">
        <v>624</v>
      </c>
      <c r="N172">
        <v>1</v>
      </c>
      <c r="AB172" s="35">
        <v>100238.35</v>
      </c>
      <c r="AC172" s="27">
        <v>1</v>
      </c>
      <c r="AN172" s="26">
        <v>30020.09</v>
      </c>
      <c r="AO172">
        <v>1</v>
      </c>
    </row>
    <row r="173" spans="4:41" x14ac:dyDescent="0.2">
      <c r="D173" s="26">
        <v>159</v>
      </c>
      <c r="E173">
        <v>1</v>
      </c>
      <c r="G173" s="34">
        <v>15604482</v>
      </c>
      <c r="H173" s="1">
        <v>1</v>
      </c>
      <c r="J173" s="26" t="s">
        <v>110</v>
      </c>
      <c r="K173">
        <v>2</v>
      </c>
      <c r="M173" s="26">
        <v>625</v>
      </c>
      <c r="N173">
        <v>3</v>
      </c>
      <c r="AB173" s="35">
        <v>100337.96</v>
      </c>
      <c r="AC173" s="27">
        <v>1</v>
      </c>
      <c r="AN173" s="26">
        <v>30380.12</v>
      </c>
      <c r="AO173">
        <v>1</v>
      </c>
    </row>
    <row r="174" spans="4:41" x14ac:dyDescent="0.2">
      <c r="D174" s="26">
        <v>160</v>
      </c>
      <c r="E174">
        <v>1</v>
      </c>
      <c r="G174" s="34">
        <v>15605284</v>
      </c>
      <c r="H174" s="1">
        <v>1</v>
      </c>
      <c r="J174" s="26" t="s">
        <v>739</v>
      </c>
      <c r="K174">
        <v>1</v>
      </c>
      <c r="M174" s="26">
        <v>626</v>
      </c>
      <c r="N174">
        <v>4</v>
      </c>
      <c r="AB174" s="35">
        <v>100433.8</v>
      </c>
      <c r="AC174" s="27">
        <v>1</v>
      </c>
      <c r="AN174" s="26">
        <v>30730.95</v>
      </c>
      <c r="AO174">
        <v>1</v>
      </c>
    </row>
    <row r="175" spans="4:41" x14ac:dyDescent="0.2">
      <c r="D175" s="26">
        <v>161</v>
      </c>
      <c r="E175">
        <v>1</v>
      </c>
      <c r="G175" s="34">
        <v>15605447</v>
      </c>
      <c r="H175" s="1">
        <v>1</v>
      </c>
      <c r="J175" s="26" t="s">
        <v>388</v>
      </c>
      <c r="K175">
        <v>1</v>
      </c>
      <c r="M175" s="26">
        <v>627</v>
      </c>
      <c r="N175">
        <v>2</v>
      </c>
      <c r="AB175" s="35">
        <v>100486.18</v>
      </c>
      <c r="AC175" s="27">
        <v>1</v>
      </c>
      <c r="AN175" s="26">
        <v>30838.51</v>
      </c>
      <c r="AO175">
        <v>1</v>
      </c>
    </row>
    <row r="176" spans="4:41" x14ac:dyDescent="0.2">
      <c r="D176" s="26">
        <v>162</v>
      </c>
      <c r="E176">
        <v>1</v>
      </c>
      <c r="G176" s="34">
        <v>15605461</v>
      </c>
      <c r="H176" s="1">
        <v>1</v>
      </c>
      <c r="J176" s="26" t="s">
        <v>210</v>
      </c>
      <c r="K176">
        <v>2</v>
      </c>
      <c r="M176" s="26">
        <v>628</v>
      </c>
      <c r="N176">
        <v>5</v>
      </c>
      <c r="AB176" s="35">
        <v>100812.33</v>
      </c>
      <c r="AC176" s="27">
        <v>1</v>
      </c>
      <c r="AN176" s="26">
        <v>30876.84</v>
      </c>
      <c r="AO176">
        <v>1</v>
      </c>
    </row>
    <row r="177" spans="4:41" x14ac:dyDescent="0.2">
      <c r="D177" s="26">
        <v>163</v>
      </c>
      <c r="E177">
        <v>1</v>
      </c>
      <c r="G177" s="34">
        <v>15605918</v>
      </c>
      <c r="H177" s="1">
        <v>1</v>
      </c>
      <c r="J177" s="26" t="s">
        <v>401</v>
      </c>
      <c r="K177">
        <v>1</v>
      </c>
      <c r="M177" s="26">
        <v>629</v>
      </c>
      <c r="N177">
        <v>5</v>
      </c>
      <c r="AB177" s="35">
        <v>100946.71</v>
      </c>
      <c r="AC177" s="27">
        <v>1</v>
      </c>
      <c r="AN177" s="26">
        <v>30984.59</v>
      </c>
      <c r="AO177">
        <v>1</v>
      </c>
    </row>
    <row r="178" spans="4:41" x14ac:dyDescent="0.2">
      <c r="D178" s="26">
        <v>164</v>
      </c>
      <c r="E178">
        <v>1</v>
      </c>
      <c r="G178" s="34">
        <v>15605926</v>
      </c>
      <c r="H178" s="1">
        <v>1</v>
      </c>
      <c r="J178" s="26" t="s">
        <v>585</v>
      </c>
      <c r="K178">
        <v>1</v>
      </c>
      <c r="M178" s="26">
        <v>630</v>
      </c>
      <c r="N178">
        <v>3</v>
      </c>
      <c r="AB178" s="35">
        <v>101060.25</v>
      </c>
      <c r="AC178" s="27">
        <v>1</v>
      </c>
      <c r="AN178" s="26">
        <v>31106.67</v>
      </c>
      <c r="AO178">
        <v>1</v>
      </c>
    </row>
    <row r="179" spans="4:41" x14ac:dyDescent="0.2">
      <c r="D179" s="26">
        <v>165</v>
      </c>
      <c r="E179">
        <v>1</v>
      </c>
      <c r="G179" s="34">
        <v>15606149</v>
      </c>
      <c r="H179" s="1">
        <v>1</v>
      </c>
      <c r="J179" s="26" t="s">
        <v>648</v>
      </c>
      <c r="K179">
        <v>2</v>
      </c>
      <c r="M179" s="26">
        <v>631</v>
      </c>
      <c r="N179">
        <v>2</v>
      </c>
      <c r="AB179" s="35">
        <v>101084.36</v>
      </c>
      <c r="AC179" s="27">
        <v>1</v>
      </c>
      <c r="AN179" s="26">
        <v>31474.27</v>
      </c>
      <c r="AO179">
        <v>1</v>
      </c>
    </row>
    <row r="180" spans="4:41" x14ac:dyDescent="0.2">
      <c r="D180" s="26">
        <v>166</v>
      </c>
      <c r="E180">
        <v>1</v>
      </c>
      <c r="G180" s="34">
        <v>15607040</v>
      </c>
      <c r="H180" s="1">
        <v>1</v>
      </c>
      <c r="J180" s="26" t="s">
        <v>519</v>
      </c>
      <c r="K180">
        <v>1</v>
      </c>
      <c r="M180" s="26">
        <v>632</v>
      </c>
      <c r="N180">
        <v>3</v>
      </c>
      <c r="AB180" s="35">
        <v>101160.99</v>
      </c>
      <c r="AC180" s="27">
        <v>1</v>
      </c>
      <c r="AN180" s="26">
        <v>31520.400000000001</v>
      </c>
      <c r="AO180">
        <v>1</v>
      </c>
    </row>
    <row r="181" spans="4:41" x14ac:dyDescent="0.2">
      <c r="D181" s="26">
        <v>167</v>
      </c>
      <c r="E181">
        <v>1</v>
      </c>
      <c r="G181" s="34">
        <v>15607098</v>
      </c>
      <c r="H181" s="1">
        <v>1</v>
      </c>
      <c r="J181" s="26" t="s">
        <v>199</v>
      </c>
      <c r="K181">
        <v>2</v>
      </c>
      <c r="M181" s="26">
        <v>633</v>
      </c>
      <c r="N181">
        <v>2</v>
      </c>
      <c r="AB181" s="35">
        <v>101238.24</v>
      </c>
      <c r="AC181" s="27">
        <v>1</v>
      </c>
      <c r="AN181" s="26">
        <v>31766.3</v>
      </c>
      <c r="AO181">
        <v>1</v>
      </c>
    </row>
    <row r="182" spans="4:41" x14ac:dyDescent="0.2">
      <c r="D182" s="26">
        <v>168</v>
      </c>
      <c r="E182">
        <v>1</v>
      </c>
      <c r="G182" s="34">
        <v>15607170</v>
      </c>
      <c r="H182" s="1">
        <v>1</v>
      </c>
      <c r="J182" s="26" t="s">
        <v>135</v>
      </c>
      <c r="K182">
        <v>1</v>
      </c>
      <c r="M182" s="26">
        <v>634</v>
      </c>
      <c r="N182">
        <v>3</v>
      </c>
      <c r="AB182" s="35">
        <v>101430.3</v>
      </c>
      <c r="AC182" s="27">
        <v>1</v>
      </c>
      <c r="AN182" s="26">
        <v>31824.29</v>
      </c>
      <c r="AO182">
        <v>1</v>
      </c>
    </row>
    <row r="183" spans="4:41" x14ac:dyDescent="0.2">
      <c r="D183" s="26">
        <v>169</v>
      </c>
      <c r="E183">
        <v>1</v>
      </c>
      <c r="G183" s="34">
        <v>15607178</v>
      </c>
      <c r="H183" s="1">
        <v>1</v>
      </c>
      <c r="J183" s="26" t="s">
        <v>356</v>
      </c>
      <c r="K183">
        <v>2</v>
      </c>
      <c r="M183" s="26">
        <v>635</v>
      </c>
      <c r="N183">
        <v>7</v>
      </c>
      <c r="AB183" s="35">
        <v>101583.11</v>
      </c>
      <c r="AC183" s="27">
        <v>1</v>
      </c>
      <c r="AN183" s="26">
        <v>32171.79</v>
      </c>
      <c r="AO183">
        <v>1</v>
      </c>
    </row>
    <row r="184" spans="4:41" x14ac:dyDescent="0.2">
      <c r="D184" s="26">
        <v>170</v>
      </c>
      <c r="E184">
        <v>1</v>
      </c>
      <c r="G184" s="34">
        <v>15607312</v>
      </c>
      <c r="H184" s="1">
        <v>1</v>
      </c>
      <c r="J184" s="26" t="s">
        <v>536</v>
      </c>
      <c r="K184">
        <v>1</v>
      </c>
      <c r="M184" s="26">
        <v>636</v>
      </c>
      <c r="N184">
        <v>5</v>
      </c>
      <c r="AB184" s="35">
        <v>101609.01</v>
      </c>
      <c r="AC184" s="27">
        <v>1</v>
      </c>
      <c r="AN184" s="26">
        <v>32790.019999999997</v>
      </c>
      <c r="AO184">
        <v>1</v>
      </c>
    </row>
    <row r="185" spans="4:41" x14ac:dyDescent="0.2">
      <c r="D185" s="26">
        <v>171</v>
      </c>
      <c r="E185">
        <v>1</v>
      </c>
      <c r="G185" s="34">
        <v>15608968</v>
      </c>
      <c r="H185" s="1">
        <v>1</v>
      </c>
      <c r="J185" s="26" t="s">
        <v>426</v>
      </c>
      <c r="K185">
        <v>1</v>
      </c>
      <c r="M185" s="26">
        <v>637</v>
      </c>
      <c r="N185">
        <v>4</v>
      </c>
      <c r="AB185" s="35">
        <v>101633.04</v>
      </c>
      <c r="AC185" s="27">
        <v>1</v>
      </c>
      <c r="AN185" s="26">
        <v>32825.5</v>
      </c>
      <c r="AO185">
        <v>1</v>
      </c>
    </row>
    <row r="186" spans="4:41" x14ac:dyDescent="0.2">
      <c r="D186" s="26">
        <v>172</v>
      </c>
      <c r="E186">
        <v>1</v>
      </c>
      <c r="G186" s="34">
        <v>15609286</v>
      </c>
      <c r="H186" s="1">
        <v>1</v>
      </c>
      <c r="J186" s="26" t="s">
        <v>751</v>
      </c>
      <c r="K186">
        <v>1</v>
      </c>
      <c r="M186" s="26">
        <v>638</v>
      </c>
      <c r="N186">
        <v>2</v>
      </c>
      <c r="AB186" s="35">
        <v>101827.07</v>
      </c>
      <c r="AC186" s="27">
        <v>1</v>
      </c>
      <c r="AN186" s="26">
        <v>33159.370000000003</v>
      </c>
      <c r="AO186">
        <v>1</v>
      </c>
    </row>
    <row r="187" spans="4:41" x14ac:dyDescent="0.2">
      <c r="D187" s="26">
        <v>173</v>
      </c>
      <c r="E187">
        <v>1</v>
      </c>
      <c r="G187" s="34">
        <v>15609618</v>
      </c>
      <c r="H187" s="1">
        <v>1</v>
      </c>
      <c r="J187" s="26" t="s">
        <v>464</v>
      </c>
      <c r="K187">
        <v>2</v>
      </c>
      <c r="M187" s="26">
        <v>639</v>
      </c>
      <c r="N187">
        <v>4</v>
      </c>
      <c r="AB187" s="35">
        <v>101960.74</v>
      </c>
      <c r="AC187" s="27">
        <v>1</v>
      </c>
      <c r="AN187" s="26">
        <v>33462.94</v>
      </c>
      <c r="AO187">
        <v>1</v>
      </c>
    </row>
    <row r="188" spans="4:41" x14ac:dyDescent="0.2">
      <c r="D188" s="26">
        <v>174</v>
      </c>
      <c r="E188">
        <v>1</v>
      </c>
      <c r="G188" s="34">
        <v>15610156</v>
      </c>
      <c r="H188" s="1">
        <v>1</v>
      </c>
      <c r="J188" s="26" t="s">
        <v>279</v>
      </c>
      <c r="K188">
        <v>2</v>
      </c>
      <c r="M188" s="26">
        <v>640</v>
      </c>
      <c r="N188">
        <v>5</v>
      </c>
      <c r="AB188" s="35">
        <v>101993.12</v>
      </c>
      <c r="AC188" s="27">
        <v>1</v>
      </c>
      <c r="AN188" s="26">
        <v>33642.21</v>
      </c>
      <c r="AO188">
        <v>1</v>
      </c>
    </row>
    <row r="189" spans="4:41" x14ac:dyDescent="0.2">
      <c r="D189" s="26">
        <v>175</v>
      </c>
      <c r="E189">
        <v>1</v>
      </c>
      <c r="G189" s="34">
        <v>15611088</v>
      </c>
      <c r="H189" s="1">
        <v>1</v>
      </c>
      <c r="J189" s="26" t="s">
        <v>604</v>
      </c>
      <c r="K189">
        <v>1</v>
      </c>
      <c r="M189" s="26">
        <v>641</v>
      </c>
      <c r="N189">
        <v>2</v>
      </c>
      <c r="AB189" s="35">
        <v>102016.72</v>
      </c>
      <c r="AC189" s="27">
        <v>1</v>
      </c>
      <c r="AN189" s="26">
        <v>33738.269999999997</v>
      </c>
      <c r="AO189">
        <v>1</v>
      </c>
    </row>
    <row r="190" spans="4:41" x14ac:dyDescent="0.2">
      <c r="D190" s="26">
        <v>176</v>
      </c>
      <c r="E190">
        <v>1</v>
      </c>
      <c r="G190" s="34">
        <v>15611325</v>
      </c>
      <c r="H190" s="1">
        <v>1</v>
      </c>
      <c r="J190" s="26" t="s">
        <v>316</v>
      </c>
      <c r="K190">
        <v>2</v>
      </c>
      <c r="M190" s="26">
        <v>642</v>
      </c>
      <c r="N190">
        <v>5</v>
      </c>
      <c r="AB190" s="35">
        <v>102535.57</v>
      </c>
      <c r="AC190" s="27">
        <v>1</v>
      </c>
      <c r="AN190" s="26">
        <v>33949.67</v>
      </c>
      <c r="AO190">
        <v>1</v>
      </c>
    </row>
    <row r="191" spans="4:41" x14ac:dyDescent="0.2">
      <c r="D191" s="26">
        <v>177</v>
      </c>
      <c r="E191">
        <v>1</v>
      </c>
      <c r="G191" s="34">
        <v>15611579</v>
      </c>
      <c r="H191" s="1">
        <v>1</v>
      </c>
      <c r="J191" s="26" t="s">
        <v>463</v>
      </c>
      <c r="K191">
        <v>1</v>
      </c>
      <c r="M191" s="26">
        <v>643</v>
      </c>
      <c r="N191">
        <v>6</v>
      </c>
      <c r="AB191" s="35">
        <v>102703.62</v>
      </c>
      <c r="AC191" s="27">
        <v>1</v>
      </c>
      <c r="AN191" s="26">
        <v>33953.870000000003</v>
      </c>
      <c r="AO191">
        <v>1</v>
      </c>
    </row>
    <row r="192" spans="4:41" x14ac:dyDescent="0.2">
      <c r="D192" s="26">
        <v>178</v>
      </c>
      <c r="E192">
        <v>1</v>
      </c>
      <c r="G192" s="34">
        <v>15611759</v>
      </c>
      <c r="H192" s="1">
        <v>1</v>
      </c>
      <c r="J192" s="26" t="s">
        <v>377</v>
      </c>
      <c r="K192">
        <v>1</v>
      </c>
      <c r="M192" s="26">
        <v>644</v>
      </c>
      <c r="N192">
        <v>1</v>
      </c>
      <c r="AB192" s="35">
        <v>102742.91</v>
      </c>
      <c r="AC192" s="27">
        <v>1</v>
      </c>
      <c r="AN192" s="26">
        <v>34004.44</v>
      </c>
      <c r="AO192">
        <v>1</v>
      </c>
    </row>
    <row r="193" spans="4:41" x14ac:dyDescent="0.2">
      <c r="D193" s="26">
        <v>179</v>
      </c>
      <c r="E193">
        <v>1</v>
      </c>
      <c r="G193" s="34">
        <v>15612087</v>
      </c>
      <c r="H193" s="1">
        <v>1</v>
      </c>
      <c r="J193" s="26" t="s">
        <v>40</v>
      </c>
      <c r="K193">
        <v>2</v>
      </c>
      <c r="M193" s="26">
        <v>645</v>
      </c>
      <c r="N193">
        <v>4</v>
      </c>
      <c r="AB193" s="35">
        <v>102827.44</v>
      </c>
      <c r="AC193" s="27">
        <v>1</v>
      </c>
      <c r="AN193" s="26">
        <v>34283.230000000003</v>
      </c>
      <c r="AO193">
        <v>1</v>
      </c>
    </row>
    <row r="194" spans="4:41" x14ac:dyDescent="0.2">
      <c r="D194" s="26">
        <v>180</v>
      </c>
      <c r="E194">
        <v>1</v>
      </c>
      <c r="G194" s="34">
        <v>15612187</v>
      </c>
      <c r="H194" s="1">
        <v>1</v>
      </c>
      <c r="J194" s="26" t="s">
        <v>357</v>
      </c>
      <c r="K194">
        <v>1</v>
      </c>
      <c r="M194" s="26">
        <v>646</v>
      </c>
      <c r="N194">
        <v>6</v>
      </c>
      <c r="AB194" s="35">
        <v>102967.41</v>
      </c>
      <c r="AC194" s="27">
        <v>1</v>
      </c>
      <c r="AN194" s="26">
        <v>34338.21</v>
      </c>
      <c r="AO194">
        <v>1</v>
      </c>
    </row>
    <row r="195" spans="4:41" x14ac:dyDescent="0.2">
      <c r="D195" s="26">
        <v>181</v>
      </c>
      <c r="E195">
        <v>1</v>
      </c>
      <c r="G195" s="34">
        <v>15612350</v>
      </c>
      <c r="H195" s="1">
        <v>1</v>
      </c>
      <c r="J195" s="26" t="s">
        <v>630</v>
      </c>
      <c r="K195">
        <v>1</v>
      </c>
      <c r="M195" s="26">
        <v>647</v>
      </c>
      <c r="N195">
        <v>2</v>
      </c>
      <c r="AB195" s="35">
        <v>103097.85</v>
      </c>
      <c r="AC195" s="27">
        <v>1</v>
      </c>
      <c r="AN195" s="26">
        <v>34410.550000000003</v>
      </c>
      <c r="AO195">
        <v>1</v>
      </c>
    </row>
    <row r="196" spans="4:41" x14ac:dyDescent="0.2">
      <c r="D196" s="26">
        <v>182</v>
      </c>
      <c r="E196">
        <v>1</v>
      </c>
      <c r="G196" s="34">
        <v>15612525</v>
      </c>
      <c r="H196" s="1">
        <v>1</v>
      </c>
      <c r="J196" s="26" t="s">
        <v>212</v>
      </c>
      <c r="K196">
        <v>1</v>
      </c>
      <c r="M196" s="26">
        <v>648</v>
      </c>
      <c r="N196">
        <v>6</v>
      </c>
      <c r="AB196" s="35">
        <v>103391.38</v>
      </c>
      <c r="AC196" s="27">
        <v>1</v>
      </c>
      <c r="AN196" s="26">
        <v>34577.360000000001</v>
      </c>
      <c r="AO196">
        <v>1</v>
      </c>
    </row>
    <row r="197" spans="4:41" x14ac:dyDescent="0.2">
      <c r="D197" s="26">
        <v>183</v>
      </c>
      <c r="E197">
        <v>1</v>
      </c>
      <c r="G197" s="34">
        <v>15612966</v>
      </c>
      <c r="H197" s="1">
        <v>1</v>
      </c>
      <c r="J197" s="26" t="s">
        <v>246</v>
      </c>
      <c r="K197">
        <v>1</v>
      </c>
      <c r="M197" s="26">
        <v>649</v>
      </c>
      <c r="N197">
        <v>4</v>
      </c>
      <c r="AB197" s="35">
        <v>103522.75</v>
      </c>
      <c r="AC197" s="27">
        <v>1</v>
      </c>
      <c r="AN197" s="26">
        <v>34580.800000000003</v>
      </c>
      <c r="AO197">
        <v>1</v>
      </c>
    </row>
    <row r="198" spans="4:41" x14ac:dyDescent="0.2">
      <c r="D198" s="26">
        <v>184</v>
      </c>
      <c r="E198">
        <v>1</v>
      </c>
      <c r="G198" s="34">
        <v>15613085</v>
      </c>
      <c r="H198" s="1">
        <v>1</v>
      </c>
      <c r="J198" s="26" t="s">
        <v>345</v>
      </c>
      <c r="K198">
        <v>1</v>
      </c>
      <c r="M198" s="26">
        <v>650</v>
      </c>
      <c r="N198">
        <v>6</v>
      </c>
      <c r="AB198" s="35">
        <v>103769.22</v>
      </c>
      <c r="AC198" s="27">
        <v>1</v>
      </c>
      <c r="AN198" s="26">
        <v>34673.980000000003</v>
      </c>
      <c r="AO198">
        <v>1</v>
      </c>
    </row>
    <row r="199" spans="4:41" x14ac:dyDescent="0.2">
      <c r="D199" s="26">
        <v>185</v>
      </c>
      <c r="E199">
        <v>1</v>
      </c>
      <c r="G199" s="34">
        <v>15613172</v>
      </c>
      <c r="H199" s="1">
        <v>1</v>
      </c>
      <c r="J199" s="26" t="s">
        <v>566</v>
      </c>
      <c r="K199">
        <v>1</v>
      </c>
      <c r="M199" s="26">
        <v>651</v>
      </c>
      <c r="N199">
        <v>3</v>
      </c>
      <c r="AB199" s="35">
        <v>103907.28</v>
      </c>
      <c r="AC199" s="27">
        <v>1</v>
      </c>
      <c r="AN199" s="26">
        <v>34888.04</v>
      </c>
      <c r="AO199">
        <v>1</v>
      </c>
    </row>
    <row r="200" spans="4:41" x14ac:dyDescent="0.2">
      <c r="D200" s="26">
        <v>186</v>
      </c>
      <c r="E200">
        <v>1</v>
      </c>
      <c r="G200" s="34">
        <v>15613319</v>
      </c>
      <c r="H200" s="1">
        <v>1</v>
      </c>
      <c r="J200" s="26" t="s">
        <v>488</v>
      </c>
      <c r="K200">
        <v>1</v>
      </c>
      <c r="M200" s="26">
        <v>652</v>
      </c>
      <c r="N200">
        <v>5</v>
      </c>
      <c r="AB200" s="35">
        <v>104088.59</v>
      </c>
      <c r="AC200" s="27">
        <v>1</v>
      </c>
      <c r="AN200" s="26">
        <v>34941.230000000003</v>
      </c>
      <c r="AO200">
        <v>1</v>
      </c>
    </row>
    <row r="201" spans="4:41" x14ac:dyDescent="0.2">
      <c r="D201" s="26">
        <v>187</v>
      </c>
      <c r="E201">
        <v>1</v>
      </c>
      <c r="G201" s="34">
        <v>15613630</v>
      </c>
      <c r="H201" s="1">
        <v>1</v>
      </c>
      <c r="J201" s="26" t="s">
        <v>532</v>
      </c>
      <c r="K201">
        <v>1</v>
      </c>
      <c r="M201" s="26">
        <v>653</v>
      </c>
      <c r="N201">
        <v>2</v>
      </c>
      <c r="AB201" s="35">
        <v>104947.72</v>
      </c>
      <c r="AC201" s="27">
        <v>1</v>
      </c>
      <c r="AN201" s="26">
        <v>35588.07</v>
      </c>
      <c r="AO201">
        <v>1</v>
      </c>
    </row>
    <row r="202" spans="4:41" x14ac:dyDescent="0.2">
      <c r="D202" s="26">
        <v>188</v>
      </c>
      <c r="E202">
        <v>1</v>
      </c>
      <c r="G202" s="34">
        <v>15613749</v>
      </c>
      <c r="H202" s="1">
        <v>1</v>
      </c>
      <c r="J202" s="26" t="s">
        <v>526</v>
      </c>
      <c r="K202">
        <v>1</v>
      </c>
      <c r="M202" s="26">
        <v>654</v>
      </c>
      <c r="N202">
        <v>2</v>
      </c>
      <c r="AB202" s="35">
        <v>105204.01</v>
      </c>
      <c r="AC202" s="27">
        <v>1</v>
      </c>
      <c r="AN202" s="26">
        <v>35608.879999999997</v>
      </c>
      <c r="AO202">
        <v>1</v>
      </c>
    </row>
    <row r="203" spans="4:41" x14ac:dyDescent="0.2">
      <c r="D203" s="26">
        <v>189</v>
      </c>
      <c r="E203">
        <v>1</v>
      </c>
      <c r="G203" s="34">
        <v>15613772</v>
      </c>
      <c r="H203" s="1">
        <v>1</v>
      </c>
      <c r="J203" s="26" t="s">
        <v>296</v>
      </c>
      <c r="K203">
        <v>2</v>
      </c>
      <c r="M203" s="26">
        <v>655</v>
      </c>
      <c r="N203">
        <v>2</v>
      </c>
      <c r="AB203" s="35">
        <v>105405.97</v>
      </c>
      <c r="AC203" s="27">
        <v>1</v>
      </c>
      <c r="AN203" s="26">
        <v>35817.97</v>
      </c>
      <c r="AO203">
        <v>1</v>
      </c>
    </row>
    <row r="204" spans="4:41" x14ac:dyDescent="0.2">
      <c r="D204" s="26">
        <v>190</v>
      </c>
      <c r="E204">
        <v>1</v>
      </c>
      <c r="G204" s="34">
        <v>15613786</v>
      </c>
      <c r="H204" s="1">
        <v>1</v>
      </c>
      <c r="J204" s="26" t="s">
        <v>270</v>
      </c>
      <c r="K204">
        <v>1</v>
      </c>
      <c r="M204" s="26">
        <v>656</v>
      </c>
      <c r="N204">
        <v>4</v>
      </c>
      <c r="AB204" s="35">
        <v>105420.18</v>
      </c>
      <c r="AC204" s="27">
        <v>1</v>
      </c>
      <c r="AN204" s="26">
        <v>36692.17</v>
      </c>
      <c r="AO204">
        <v>1</v>
      </c>
    </row>
    <row r="205" spans="4:41" x14ac:dyDescent="0.2">
      <c r="D205" s="26">
        <v>191</v>
      </c>
      <c r="E205">
        <v>1</v>
      </c>
      <c r="G205" s="34">
        <v>15613854</v>
      </c>
      <c r="H205" s="1">
        <v>1</v>
      </c>
      <c r="J205" s="26" t="s">
        <v>265</v>
      </c>
      <c r="K205">
        <v>1</v>
      </c>
      <c r="M205" s="26">
        <v>657</v>
      </c>
      <c r="N205">
        <v>4</v>
      </c>
      <c r="AB205" s="35">
        <v>105525.65</v>
      </c>
      <c r="AC205" s="27">
        <v>1</v>
      </c>
      <c r="AN205" s="26">
        <v>36976.519999999997</v>
      </c>
      <c r="AO205">
        <v>1</v>
      </c>
    </row>
    <row r="206" spans="4:41" x14ac:dyDescent="0.2">
      <c r="D206" s="26">
        <v>192</v>
      </c>
      <c r="E206">
        <v>1</v>
      </c>
      <c r="G206" s="34">
        <v>15613880</v>
      </c>
      <c r="H206" s="1">
        <v>1</v>
      </c>
      <c r="J206" s="26" t="s">
        <v>235</v>
      </c>
      <c r="K206">
        <v>1</v>
      </c>
      <c r="M206" s="26">
        <v>658</v>
      </c>
      <c r="N206">
        <v>1</v>
      </c>
      <c r="AB206" s="35">
        <v>105799.32</v>
      </c>
      <c r="AC206" s="27">
        <v>1</v>
      </c>
      <c r="AN206" s="26">
        <v>37147.61</v>
      </c>
      <c r="AO206">
        <v>1</v>
      </c>
    </row>
    <row r="207" spans="4:41" x14ac:dyDescent="0.2">
      <c r="D207" s="26">
        <v>193</v>
      </c>
      <c r="E207">
        <v>1</v>
      </c>
      <c r="G207" s="34">
        <v>15614049</v>
      </c>
      <c r="H207" s="1">
        <v>1</v>
      </c>
      <c r="J207" s="26" t="s">
        <v>120</v>
      </c>
      <c r="K207">
        <v>1</v>
      </c>
      <c r="M207" s="26">
        <v>659</v>
      </c>
      <c r="N207">
        <v>8</v>
      </c>
      <c r="AB207" s="35">
        <v>105934.96</v>
      </c>
      <c r="AC207" s="27">
        <v>1</v>
      </c>
      <c r="AN207" s="26">
        <v>37938.74</v>
      </c>
      <c r="AO207">
        <v>1</v>
      </c>
    </row>
    <row r="208" spans="4:41" x14ac:dyDescent="0.2">
      <c r="D208" s="26">
        <v>194</v>
      </c>
      <c r="E208">
        <v>1</v>
      </c>
      <c r="G208" s="34">
        <v>15614215</v>
      </c>
      <c r="H208" s="1">
        <v>1</v>
      </c>
      <c r="J208" s="26" t="s">
        <v>132</v>
      </c>
      <c r="K208">
        <v>4</v>
      </c>
      <c r="M208" s="26">
        <v>660</v>
      </c>
      <c r="N208">
        <v>5</v>
      </c>
      <c r="AB208" s="35">
        <v>105961.68</v>
      </c>
      <c r="AC208" s="27">
        <v>1</v>
      </c>
      <c r="AN208" s="26">
        <v>37976.36</v>
      </c>
      <c r="AO208">
        <v>1</v>
      </c>
    </row>
    <row r="209" spans="4:41" x14ac:dyDescent="0.2">
      <c r="D209" s="26">
        <v>195</v>
      </c>
      <c r="E209">
        <v>1</v>
      </c>
      <c r="G209" s="34">
        <v>15614782</v>
      </c>
      <c r="H209" s="1">
        <v>1</v>
      </c>
      <c r="J209" s="26" t="s">
        <v>638</v>
      </c>
      <c r="K209">
        <v>1</v>
      </c>
      <c r="M209" s="26">
        <v>661</v>
      </c>
      <c r="N209">
        <v>6</v>
      </c>
      <c r="AB209" s="35">
        <v>106138.33</v>
      </c>
      <c r="AC209" s="27">
        <v>1</v>
      </c>
      <c r="AN209" s="26">
        <v>38131.769999999997</v>
      </c>
      <c r="AO209">
        <v>1</v>
      </c>
    </row>
    <row r="210" spans="4:41" x14ac:dyDescent="0.2">
      <c r="D210" s="26">
        <v>196</v>
      </c>
      <c r="E210">
        <v>1</v>
      </c>
      <c r="G210" s="34">
        <v>15615457</v>
      </c>
      <c r="H210" s="1">
        <v>1</v>
      </c>
      <c r="J210" s="26" t="s">
        <v>577</v>
      </c>
      <c r="K210">
        <v>1</v>
      </c>
      <c r="M210" s="26">
        <v>662</v>
      </c>
      <c r="N210">
        <v>2</v>
      </c>
      <c r="AB210" s="35">
        <v>106190.55</v>
      </c>
      <c r="AC210" s="27">
        <v>1</v>
      </c>
      <c r="AN210" s="26">
        <v>38152.01</v>
      </c>
      <c r="AO210">
        <v>1</v>
      </c>
    </row>
    <row r="211" spans="4:41" x14ac:dyDescent="0.2">
      <c r="D211" s="26">
        <v>197</v>
      </c>
      <c r="E211">
        <v>1</v>
      </c>
      <c r="G211" s="34">
        <v>15615624</v>
      </c>
      <c r="H211" s="1">
        <v>1</v>
      </c>
      <c r="J211" s="26" t="s">
        <v>288</v>
      </c>
      <c r="K211">
        <v>1</v>
      </c>
      <c r="M211" s="26">
        <v>663</v>
      </c>
      <c r="N211">
        <v>4</v>
      </c>
      <c r="AB211" s="35">
        <v>106192.1</v>
      </c>
      <c r="AC211" s="27">
        <v>1</v>
      </c>
      <c r="AN211" s="26">
        <v>38296.21</v>
      </c>
      <c r="AO211">
        <v>1</v>
      </c>
    </row>
    <row r="212" spans="4:41" x14ac:dyDescent="0.2">
      <c r="D212" s="26">
        <v>198</v>
      </c>
      <c r="E212">
        <v>1</v>
      </c>
      <c r="G212" s="34">
        <v>15616550</v>
      </c>
      <c r="H212" s="1">
        <v>1</v>
      </c>
      <c r="J212" s="26" t="s">
        <v>535</v>
      </c>
      <c r="K212">
        <v>2</v>
      </c>
      <c r="M212" s="26">
        <v>664</v>
      </c>
      <c r="N212">
        <v>5</v>
      </c>
      <c r="AB212" s="35">
        <v>106234.02</v>
      </c>
      <c r="AC212" s="27">
        <v>1</v>
      </c>
      <c r="AN212" s="26">
        <v>38411.79</v>
      </c>
      <c r="AO212">
        <v>1</v>
      </c>
    </row>
    <row r="213" spans="4:41" x14ac:dyDescent="0.2">
      <c r="D213" s="26">
        <v>199</v>
      </c>
      <c r="E213">
        <v>1</v>
      </c>
      <c r="G213" s="34">
        <v>15619304</v>
      </c>
      <c r="H213" s="1">
        <v>1</v>
      </c>
      <c r="J213" s="26" t="s">
        <v>418</v>
      </c>
      <c r="K213">
        <v>1</v>
      </c>
      <c r="M213" s="26">
        <v>665</v>
      </c>
      <c r="N213">
        <v>3</v>
      </c>
      <c r="AB213" s="35">
        <v>106307.91</v>
      </c>
      <c r="AC213" s="27">
        <v>1</v>
      </c>
      <c r="AN213" s="26">
        <v>38433.35</v>
      </c>
      <c r="AO213">
        <v>1</v>
      </c>
    </row>
    <row r="214" spans="4:41" x14ac:dyDescent="0.2">
      <c r="D214" s="26">
        <v>200</v>
      </c>
      <c r="E214">
        <v>1</v>
      </c>
      <c r="G214" s="34">
        <v>15619360</v>
      </c>
      <c r="H214" s="1">
        <v>1</v>
      </c>
      <c r="J214" s="26" t="s">
        <v>580</v>
      </c>
      <c r="K214">
        <v>1</v>
      </c>
      <c r="M214" s="26">
        <v>666</v>
      </c>
      <c r="N214">
        <v>1</v>
      </c>
      <c r="AB214" s="35">
        <v>106376.85</v>
      </c>
      <c r="AC214" s="27">
        <v>1</v>
      </c>
      <c r="AN214" s="26">
        <v>38812.67</v>
      </c>
      <c r="AO214">
        <v>1</v>
      </c>
    </row>
    <row r="215" spans="4:41" x14ac:dyDescent="0.2">
      <c r="D215" s="26">
        <v>201</v>
      </c>
      <c r="E215">
        <v>1</v>
      </c>
      <c r="G215" s="34">
        <v>15619529</v>
      </c>
      <c r="H215" s="1">
        <v>1</v>
      </c>
      <c r="J215" s="26" t="s">
        <v>407</v>
      </c>
      <c r="K215">
        <v>1</v>
      </c>
      <c r="M215" s="26">
        <v>667</v>
      </c>
      <c r="N215">
        <v>7</v>
      </c>
      <c r="AB215" s="35">
        <v>106518.52</v>
      </c>
      <c r="AC215" s="27">
        <v>1</v>
      </c>
      <c r="AN215" s="26">
        <v>38867.46</v>
      </c>
      <c r="AO215">
        <v>1</v>
      </c>
    </row>
    <row r="216" spans="4:41" x14ac:dyDescent="0.2">
      <c r="D216" s="26">
        <v>202</v>
      </c>
      <c r="E216">
        <v>1</v>
      </c>
      <c r="G216" s="34">
        <v>15619708</v>
      </c>
      <c r="H216" s="1">
        <v>1</v>
      </c>
      <c r="J216" s="26" t="s">
        <v>76</v>
      </c>
      <c r="K216">
        <v>1</v>
      </c>
      <c r="M216" s="26">
        <v>668</v>
      </c>
      <c r="N216">
        <v>6</v>
      </c>
      <c r="AB216" s="35">
        <v>106545.53</v>
      </c>
      <c r="AC216" s="27">
        <v>1</v>
      </c>
      <c r="AN216" s="26">
        <v>38913.68</v>
      </c>
      <c r="AO216">
        <v>1</v>
      </c>
    </row>
    <row r="217" spans="4:41" x14ac:dyDescent="0.2">
      <c r="D217" s="26">
        <v>203</v>
      </c>
      <c r="E217">
        <v>1</v>
      </c>
      <c r="G217" s="34">
        <v>15619857</v>
      </c>
      <c r="H217" s="1">
        <v>1</v>
      </c>
      <c r="J217" s="26" t="s">
        <v>413</v>
      </c>
      <c r="K217">
        <v>1</v>
      </c>
      <c r="M217" s="26">
        <v>669</v>
      </c>
      <c r="N217">
        <v>3</v>
      </c>
      <c r="AB217" s="35">
        <v>106854.21</v>
      </c>
      <c r="AC217" s="27">
        <v>1</v>
      </c>
      <c r="AN217" s="26">
        <v>38970.14</v>
      </c>
      <c r="AO217">
        <v>1</v>
      </c>
    </row>
    <row r="218" spans="4:41" x14ac:dyDescent="0.2">
      <c r="D218" s="26">
        <v>204</v>
      </c>
      <c r="E218">
        <v>1</v>
      </c>
      <c r="G218" s="34">
        <v>15619955</v>
      </c>
      <c r="H218" s="1">
        <v>1</v>
      </c>
      <c r="J218" s="26" t="s">
        <v>126</v>
      </c>
      <c r="K218">
        <v>1</v>
      </c>
      <c r="M218" s="26">
        <v>670</v>
      </c>
      <c r="N218">
        <v>3</v>
      </c>
      <c r="AB218" s="35">
        <v>106901.94</v>
      </c>
      <c r="AC218" s="27">
        <v>1</v>
      </c>
      <c r="AN218" s="26">
        <v>39087.42</v>
      </c>
      <c r="AO218">
        <v>1</v>
      </c>
    </row>
    <row r="219" spans="4:41" x14ac:dyDescent="0.2">
      <c r="D219" s="26">
        <v>205</v>
      </c>
      <c r="E219">
        <v>1</v>
      </c>
      <c r="G219" s="34">
        <v>15620204</v>
      </c>
      <c r="H219" s="1">
        <v>1</v>
      </c>
      <c r="J219" s="26" t="s">
        <v>667</v>
      </c>
      <c r="K219">
        <v>1</v>
      </c>
      <c r="M219" s="26">
        <v>671</v>
      </c>
      <c r="N219">
        <v>5</v>
      </c>
      <c r="AB219" s="35">
        <v>106937.05</v>
      </c>
      <c r="AC219" s="27">
        <v>1</v>
      </c>
      <c r="AN219" s="26">
        <v>39768.589999999997</v>
      </c>
      <c r="AO219">
        <v>1</v>
      </c>
    </row>
    <row r="220" spans="4:41" x14ac:dyDescent="0.2">
      <c r="D220" s="26">
        <v>206</v>
      </c>
      <c r="E220">
        <v>1</v>
      </c>
      <c r="G220" s="34">
        <v>15620344</v>
      </c>
      <c r="H220" s="1">
        <v>1</v>
      </c>
      <c r="J220" s="26" t="s">
        <v>380</v>
      </c>
      <c r="K220">
        <v>1</v>
      </c>
      <c r="M220" s="26">
        <v>672</v>
      </c>
      <c r="N220">
        <v>2</v>
      </c>
      <c r="AB220" s="35">
        <v>106967.18</v>
      </c>
      <c r="AC220" s="27">
        <v>1</v>
      </c>
      <c r="AN220" s="26">
        <v>40014.76</v>
      </c>
      <c r="AO220">
        <v>1</v>
      </c>
    </row>
    <row r="221" spans="4:41" x14ac:dyDescent="0.2">
      <c r="D221" s="26">
        <v>207</v>
      </c>
      <c r="E221">
        <v>1</v>
      </c>
      <c r="G221" s="34">
        <v>15620505</v>
      </c>
      <c r="H221" s="1">
        <v>1</v>
      </c>
      <c r="J221" s="26" t="s">
        <v>412</v>
      </c>
      <c r="K221">
        <v>3</v>
      </c>
      <c r="M221" s="26">
        <v>673</v>
      </c>
      <c r="N221">
        <v>6</v>
      </c>
      <c r="AB221" s="35">
        <v>107042.74</v>
      </c>
      <c r="AC221" s="27">
        <v>1</v>
      </c>
      <c r="AN221" s="26">
        <v>40084.32</v>
      </c>
      <c r="AO221">
        <v>1</v>
      </c>
    </row>
    <row r="222" spans="4:41" x14ac:dyDescent="0.2">
      <c r="D222" s="26">
        <v>208</v>
      </c>
      <c r="E222">
        <v>1</v>
      </c>
      <c r="G222" s="34">
        <v>15620981</v>
      </c>
      <c r="H222" s="1">
        <v>1</v>
      </c>
      <c r="J222" s="26" t="s">
        <v>503</v>
      </c>
      <c r="K222">
        <v>2</v>
      </c>
      <c r="M222" s="26">
        <v>674</v>
      </c>
      <c r="N222">
        <v>2</v>
      </c>
      <c r="AB222" s="35">
        <v>107073.27</v>
      </c>
      <c r="AC222" s="27">
        <v>1</v>
      </c>
      <c r="AN222" s="26">
        <v>40645.81</v>
      </c>
      <c r="AO222">
        <v>1</v>
      </c>
    </row>
    <row r="223" spans="4:41" x14ac:dyDescent="0.2">
      <c r="D223" s="26">
        <v>209</v>
      </c>
      <c r="E223">
        <v>1</v>
      </c>
      <c r="G223" s="34">
        <v>15621075</v>
      </c>
      <c r="H223" s="1">
        <v>1</v>
      </c>
      <c r="J223" s="26" t="s">
        <v>116</v>
      </c>
      <c r="K223">
        <v>4</v>
      </c>
      <c r="M223" s="26">
        <v>675</v>
      </c>
      <c r="N223">
        <v>6</v>
      </c>
      <c r="AB223" s="35">
        <v>107594.11</v>
      </c>
      <c r="AC223" s="27">
        <v>1</v>
      </c>
      <c r="AN223" s="26">
        <v>40721.24</v>
      </c>
      <c r="AO223">
        <v>1</v>
      </c>
    </row>
    <row r="224" spans="4:41" x14ac:dyDescent="0.2">
      <c r="D224" s="26">
        <v>210</v>
      </c>
      <c r="E224">
        <v>1</v>
      </c>
      <c r="G224" s="34">
        <v>15622003</v>
      </c>
      <c r="H224" s="1">
        <v>1</v>
      </c>
      <c r="J224" s="26" t="s">
        <v>346</v>
      </c>
      <c r="K224">
        <v>1</v>
      </c>
      <c r="M224" s="26">
        <v>676</v>
      </c>
      <c r="N224">
        <v>1</v>
      </c>
      <c r="AB224" s="35">
        <v>107720.64</v>
      </c>
      <c r="AC224" s="27">
        <v>1</v>
      </c>
      <c r="AN224" s="26">
        <v>40812.9</v>
      </c>
      <c r="AO224">
        <v>1</v>
      </c>
    </row>
    <row r="225" spans="4:41" x14ac:dyDescent="0.2">
      <c r="D225" s="26">
        <v>211</v>
      </c>
      <c r="E225">
        <v>1</v>
      </c>
      <c r="G225" s="34">
        <v>15622750</v>
      </c>
      <c r="H225" s="1">
        <v>1</v>
      </c>
      <c r="J225" s="26" t="s">
        <v>314</v>
      </c>
      <c r="K225">
        <v>1</v>
      </c>
      <c r="M225" s="26">
        <v>678</v>
      </c>
      <c r="N225">
        <v>5</v>
      </c>
      <c r="AB225" s="35">
        <v>107749.03</v>
      </c>
      <c r="AC225" s="27">
        <v>1</v>
      </c>
      <c r="AN225" s="26">
        <v>41176.6</v>
      </c>
      <c r="AO225">
        <v>1</v>
      </c>
    </row>
    <row r="226" spans="4:41" x14ac:dyDescent="0.2">
      <c r="D226" s="26">
        <v>212</v>
      </c>
      <c r="E226">
        <v>1</v>
      </c>
      <c r="G226" s="34">
        <v>15622834</v>
      </c>
      <c r="H226" s="1">
        <v>1</v>
      </c>
      <c r="J226" s="26" t="s">
        <v>531</v>
      </c>
      <c r="K226">
        <v>1</v>
      </c>
      <c r="M226" s="26">
        <v>679</v>
      </c>
      <c r="N226">
        <v>2</v>
      </c>
      <c r="AB226" s="35">
        <v>107818.63</v>
      </c>
      <c r="AC226" s="27">
        <v>1</v>
      </c>
      <c r="AN226" s="26">
        <v>41610.620000000003</v>
      </c>
      <c r="AO226">
        <v>1</v>
      </c>
    </row>
    <row r="227" spans="4:41" x14ac:dyDescent="0.2">
      <c r="D227" s="26">
        <v>213</v>
      </c>
      <c r="E227">
        <v>1</v>
      </c>
      <c r="G227" s="34">
        <v>15622897</v>
      </c>
      <c r="H227" s="1">
        <v>1</v>
      </c>
      <c r="J227" s="26" t="s">
        <v>366</v>
      </c>
      <c r="K227">
        <v>1</v>
      </c>
      <c r="M227" s="26">
        <v>680</v>
      </c>
      <c r="N227">
        <v>2</v>
      </c>
      <c r="AB227" s="35">
        <v>107884.81</v>
      </c>
      <c r="AC227" s="27">
        <v>1</v>
      </c>
      <c r="AN227" s="26">
        <v>41642.29</v>
      </c>
      <c r="AO227">
        <v>1</v>
      </c>
    </row>
    <row r="228" spans="4:41" x14ac:dyDescent="0.2">
      <c r="D228" s="26">
        <v>214</v>
      </c>
      <c r="E228">
        <v>1</v>
      </c>
      <c r="G228" s="34">
        <v>15622911</v>
      </c>
      <c r="H228" s="1">
        <v>1</v>
      </c>
      <c r="J228" s="26" t="s">
        <v>570</v>
      </c>
      <c r="K228">
        <v>1</v>
      </c>
      <c r="M228" s="26">
        <v>681</v>
      </c>
      <c r="N228">
        <v>3</v>
      </c>
      <c r="AB228" s="35">
        <v>108007.36</v>
      </c>
      <c r="AC228" s="27">
        <v>1</v>
      </c>
      <c r="AN228" s="26">
        <v>41879.99</v>
      </c>
      <c r="AO228">
        <v>1</v>
      </c>
    </row>
    <row r="229" spans="4:41" x14ac:dyDescent="0.2">
      <c r="D229" s="26">
        <v>215</v>
      </c>
      <c r="E229">
        <v>1</v>
      </c>
      <c r="G229" s="34">
        <v>15622993</v>
      </c>
      <c r="H229" s="1">
        <v>1</v>
      </c>
      <c r="J229" s="26" t="s">
        <v>142</v>
      </c>
      <c r="K229">
        <v>1</v>
      </c>
      <c r="M229" s="26">
        <v>682</v>
      </c>
      <c r="N229">
        <v>4</v>
      </c>
      <c r="AB229" s="35">
        <v>108055.1</v>
      </c>
      <c r="AC229" s="27">
        <v>1</v>
      </c>
      <c r="AN229" s="26">
        <v>41970.720000000001</v>
      </c>
      <c r="AO229">
        <v>1</v>
      </c>
    </row>
    <row r="230" spans="4:41" x14ac:dyDescent="0.2">
      <c r="D230" s="26">
        <v>216</v>
      </c>
      <c r="E230">
        <v>1</v>
      </c>
      <c r="G230" s="34">
        <v>15623595</v>
      </c>
      <c r="H230" s="1">
        <v>1</v>
      </c>
      <c r="J230" s="26" t="s">
        <v>461</v>
      </c>
      <c r="K230">
        <v>1</v>
      </c>
      <c r="M230" s="26">
        <v>683</v>
      </c>
      <c r="N230">
        <v>5</v>
      </c>
      <c r="AB230" s="35">
        <v>108122.39</v>
      </c>
      <c r="AC230" s="27">
        <v>1</v>
      </c>
      <c r="AN230" s="26">
        <v>42334.38</v>
      </c>
      <c r="AO230">
        <v>1</v>
      </c>
    </row>
    <row r="231" spans="4:41" x14ac:dyDescent="0.2">
      <c r="D231" s="26">
        <v>217</v>
      </c>
      <c r="E231">
        <v>1</v>
      </c>
      <c r="G231" s="34">
        <v>15623944</v>
      </c>
      <c r="H231" s="1">
        <v>1</v>
      </c>
      <c r="J231" s="26" t="s">
        <v>264</v>
      </c>
      <c r="K231">
        <v>1</v>
      </c>
      <c r="M231" s="26">
        <v>684</v>
      </c>
      <c r="N231">
        <v>9</v>
      </c>
      <c r="AB231" s="35">
        <v>108239.11</v>
      </c>
      <c r="AC231" s="27">
        <v>1</v>
      </c>
      <c r="AN231" s="26">
        <v>42749.85</v>
      </c>
      <c r="AO231">
        <v>1</v>
      </c>
    </row>
    <row r="232" spans="4:41" x14ac:dyDescent="0.2">
      <c r="D232" s="26">
        <v>218</v>
      </c>
      <c r="E232">
        <v>1</v>
      </c>
      <c r="G232" s="34">
        <v>15624170</v>
      </c>
      <c r="H232" s="1">
        <v>1</v>
      </c>
      <c r="J232" s="26" t="s">
        <v>391</v>
      </c>
      <c r="K232">
        <v>1</v>
      </c>
      <c r="M232" s="26">
        <v>685</v>
      </c>
      <c r="N232">
        <v>7</v>
      </c>
      <c r="AB232" s="35">
        <v>108269.37</v>
      </c>
      <c r="AC232" s="27">
        <v>1</v>
      </c>
      <c r="AN232" s="26">
        <v>43001.46</v>
      </c>
      <c r="AO232">
        <v>1</v>
      </c>
    </row>
    <row r="233" spans="4:41" x14ac:dyDescent="0.2">
      <c r="D233" s="26">
        <v>219</v>
      </c>
      <c r="E233">
        <v>1</v>
      </c>
      <c r="G233" s="34">
        <v>15624188</v>
      </c>
      <c r="H233" s="1">
        <v>1</v>
      </c>
      <c r="J233" s="26" t="s">
        <v>233</v>
      </c>
      <c r="K233">
        <v>1</v>
      </c>
      <c r="M233" s="26">
        <v>686</v>
      </c>
      <c r="N233">
        <v>4</v>
      </c>
      <c r="AB233" s="35">
        <v>108431.87</v>
      </c>
      <c r="AC233" s="27">
        <v>1</v>
      </c>
      <c r="AN233" s="26">
        <v>43250.3</v>
      </c>
      <c r="AO233">
        <v>1</v>
      </c>
    </row>
    <row r="234" spans="4:41" x14ac:dyDescent="0.2">
      <c r="D234" s="26">
        <v>220</v>
      </c>
      <c r="E234">
        <v>1</v>
      </c>
      <c r="G234" s="34">
        <v>15624528</v>
      </c>
      <c r="H234" s="1">
        <v>1</v>
      </c>
      <c r="J234" s="26" t="s">
        <v>112</v>
      </c>
      <c r="K234">
        <v>2</v>
      </c>
      <c r="M234" s="26">
        <v>687</v>
      </c>
      <c r="N234">
        <v>8</v>
      </c>
      <c r="AB234" s="35">
        <v>108738.71</v>
      </c>
      <c r="AC234" s="27">
        <v>1</v>
      </c>
      <c r="AN234" s="26">
        <v>43527.4</v>
      </c>
      <c r="AO234">
        <v>1</v>
      </c>
    </row>
    <row r="235" spans="4:41" x14ac:dyDescent="0.2">
      <c r="D235" s="26">
        <v>221</v>
      </c>
      <c r="E235">
        <v>1</v>
      </c>
      <c r="G235" s="34">
        <v>15624592</v>
      </c>
      <c r="H235" s="1">
        <v>1</v>
      </c>
      <c r="J235" s="26" t="s">
        <v>587</v>
      </c>
      <c r="K235">
        <v>1</v>
      </c>
      <c r="M235" s="26">
        <v>688</v>
      </c>
      <c r="N235">
        <v>2</v>
      </c>
      <c r="AB235" s="35">
        <v>108748.08</v>
      </c>
      <c r="AC235" s="27">
        <v>1</v>
      </c>
      <c r="AN235" s="26">
        <v>43921.36</v>
      </c>
      <c r="AO235">
        <v>1</v>
      </c>
    </row>
    <row r="236" spans="4:41" x14ac:dyDescent="0.2">
      <c r="D236" s="26">
        <v>222</v>
      </c>
      <c r="E236">
        <v>1</v>
      </c>
      <c r="G236" s="34">
        <v>15624623</v>
      </c>
      <c r="H236" s="1">
        <v>1</v>
      </c>
      <c r="J236" s="26" t="s">
        <v>372</v>
      </c>
      <c r="K236">
        <v>2</v>
      </c>
      <c r="M236" s="26">
        <v>689</v>
      </c>
      <c r="N236">
        <v>2</v>
      </c>
      <c r="AB236" s="35">
        <v>108822.39999999999</v>
      </c>
      <c r="AC236" s="27">
        <v>1</v>
      </c>
      <c r="AN236" s="26">
        <v>43932.54</v>
      </c>
      <c r="AO236">
        <v>1</v>
      </c>
    </row>
    <row r="237" spans="4:41" x14ac:dyDescent="0.2">
      <c r="D237" s="26">
        <v>223</v>
      </c>
      <c r="E237">
        <v>1</v>
      </c>
      <c r="G237" s="34">
        <v>15624729</v>
      </c>
      <c r="H237" s="1">
        <v>1</v>
      </c>
      <c r="J237" s="26" t="s">
        <v>379</v>
      </c>
      <c r="K237">
        <v>1</v>
      </c>
      <c r="M237" s="26">
        <v>690</v>
      </c>
      <c r="N237">
        <v>1</v>
      </c>
      <c r="AB237" s="35">
        <v>109013.23</v>
      </c>
      <c r="AC237" s="27">
        <v>1</v>
      </c>
      <c r="AN237" s="26">
        <v>44203.55</v>
      </c>
      <c r="AO237">
        <v>1</v>
      </c>
    </row>
    <row r="238" spans="4:41" x14ac:dyDescent="0.2">
      <c r="D238" s="26">
        <v>224</v>
      </c>
      <c r="E238">
        <v>1</v>
      </c>
      <c r="G238" s="34">
        <v>15625021</v>
      </c>
      <c r="H238" s="1">
        <v>1</v>
      </c>
      <c r="J238" s="26" t="s">
        <v>544</v>
      </c>
      <c r="K238">
        <v>2</v>
      </c>
      <c r="M238" s="26">
        <v>691</v>
      </c>
      <c r="N238">
        <v>2</v>
      </c>
      <c r="AB238" s="35">
        <v>109166.37</v>
      </c>
      <c r="AC238" s="27">
        <v>1</v>
      </c>
      <c r="AN238" s="26">
        <v>44255.65</v>
      </c>
      <c r="AO238">
        <v>1</v>
      </c>
    </row>
    <row r="239" spans="4:41" x14ac:dyDescent="0.2">
      <c r="D239" s="26">
        <v>225</v>
      </c>
      <c r="E239">
        <v>1</v>
      </c>
      <c r="G239" s="34">
        <v>15625047</v>
      </c>
      <c r="H239" s="1">
        <v>1</v>
      </c>
      <c r="J239" s="26" t="s">
        <v>326</v>
      </c>
      <c r="K239">
        <v>1</v>
      </c>
      <c r="M239" s="26">
        <v>692</v>
      </c>
      <c r="N239">
        <v>4</v>
      </c>
      <c r="AB239" s="35">
        <v>109421.13</v>
      </c>
      <c r="AC239" s="27">
        <v>1</v>
      </c>
      <c r="AN239" s="26">
        <v>44420.18</v>
      </c>
      <c r="AO239">
        <v>1</v>
      </c>
    </row>
    <row r="240" spans="4:41" x14ac:dyDescent="0.2">
      <c r="D240" s="26">
        <v>226</v>
      </c>
      <c r="E240">
        <v>1</v>
      </c>
      <c r="G240" s="34">
        <v>15625426</v>
      </c>
      <c r="H240" s="1">
        <v>1</v>
      </c>
      <c r="J240" s="26" t="s">
        <v>367</v>
      </c>
      <c r="K240">
        <v>1</v>
      </c>
      <c r="M240" s="26">
        <v>693</v>
      </c>
      <c r="N240">
        <v>3</v>
      </c>
      <c r="AB240" s="35">
        <v>109730.22</v>
      </c>
      <c r="AC240" s="27">
        <v>1</v>
      </c>
      <c r="AN240" s="26">
        <v>44937.01</v>
      </c>
      <c r="AO240">
        <v>1</v>
      </c>
    </row>
    <row r="241" spans="4:41" x14ac:dyDescent="0.2">
      <c r="D241" s="26">
        <v>227</v>
      </c>
      <c r="E241">
        <v>1</v>
      </c>
      <c r="G241" s="34">
        <v>15625461</v>
      </c>
      <c r="H241" s="1">
        <v>1</v>
      </c>
      <c r="J241" s="26" t="s">
        <v>443</v>
      </c>
      <c r="K241">
        <v>1</v>
      </c>
      <c r="M241" s="26">
        <v>694</v>
      </c>
      <c r="N241">
        <v>6</v>
      </c>
      <c r="AB241" s="35">
        <v>109922.61</v>
      </c>
      <c r="AC241" s="27">
        <v>1</v>
      </c>
      <c r="AN241" s="26">
        <v>45041.32</v>
      </c>
      <c r="AO241">
        <v>1</v>
      </c>
    </row>
    <row r="242" spans="4:41" x14ac:dyDescent="0.2">
      <c r="D242" s="26">
        <v>228</v>
      </c>
      <c r="E242">
        <v>1</v>
      </c>
      <c r="G242" s="34">
        <v>15625524</v>
      </c>
      <c r="H242" s="1">
        <v>1</v>
      </c>
      <c r="J242" s="26" t="s">
        <v>193</v>
      </c>
      <c r="K242">
        <v>1</v>
      </c>
      <c r="M242" s="26">
        <v>695</v>
      </c>
      <c r="N242">
        <v>3</v>
      </c>
      <c r="AB242" s="35">
        <v>110071.1</v>
      </c>
      <c r="AC242" s="27">
        <v>1</v>
      </c>
      <c r="AN242" s="26">
        <v>45042.559999999998</v>
      </c>
      <c r="AO242">
        <v>1</v>
      </c>
    </row>
    <row r="243" spans="4:41" x14ac:dyDescent="0.2">
      <c r="D243" s="26">
        <v>229</v>
      </c>
      <c r="E243">
        <v>1</v>
      </c>
      <c r="G243" s="34">
        <v>15625759</v>
      </c>
      <c r="H243" s="1">
        <v>1</v>
      </c>
      <c r="J243" s="26" t="s">
        <v>154</v>
      </c>
      <c r="K243">
        <v>1</v>
      </c>
      <c r="M243" s="26">
        <v>696</v>
      </c>
      <c r="N243">
        <v>5</v>
      </c>
      <c r="AB243" s="35">
        <v>110112.54</v>
      </c>
      <c r="AC243" s="27">
        <v>1</v>
      </c>
      <c r="AN243" s="26">
        <v>45071.09</v>
      </c>
      <c r="AO243">
        <v>1</v>
      </c>
    </row>
    <row r="244" spans="4:41" x14ac:dyDescent="0.2">
      <c r="D244" s="26">
        <v>230</v>
      </c>
      <c r="E244">
        <v>1</v>
      </c>
      <c r="G244" s="34">
        <v>15625881</v>
      </c>
      <c r="H244" s="1">
        <v>1</v>
      </c>
      <c r="J244" s="26" t="s">
        <v>369</v>
      </c>
      <c r="K244">
        <v>2</v>
      </c>
      <c r="M244" s="26">
        <v>697</v>
      </c>
      <c r="N244">
        <v>1</v>
      </c>
      <c r="AB244" s="35">
        <v>110349.82</v>
      </c>
      <c r="AC244" s="27">
        <v>1</v>
      </c>
      <c r="AN244" s="26">
        <v>45613.75</v>
      </c>
      <c r="AO244">
        <v>1</v>
      </c>
    </row>
    <row r="245" spans="4:41" x14ac:dyDescent="0.2">
      <c r="D245" s="26">
        <v>231</v>
      </c>
      <c r="E245">
        <v>1</v>
      </c>
      <c r="G245" s="34">
        <v>15625944</v>
      </c>
      <c r="H245" s="1">
        <v>1</v>
      </c>
      <c r="J245" s="26" t="s">
        <v>644</v>
      </c>
      <c r="K245">
        <v>2</v>
      </c>
      <c r="M245" s="26">
        <v>698</v>
      </c>
      <c r="N245">
        <v>4</v>
      </c>
      <c r="AB245" s="35">
        <v>110368.03</v>
      </c>
      <c r="AC245" s="27">
        <v>1</v>
      </c>
      <c r="AN245" s="26">
        <v>45886.33</v>
      </c>
      <c r="AO245">
        <v>1</v>
      </c>
    </row>
    <row r="246" spans="4:41" x14ac:dyDescent="0.2">
      <c r="D246" s="26">
        <v>232</v>
      </c>
      <c r="E246">
        <v>1</v>
      </c>
      <c r="G246" s="34">
        <v>15626114</v>
      </c>
      <c r="H246" s="1">
        <v>1</v>
      </c>
      <c r="J246" s="26" t="s">
        <v>231</v>
      </c>
      <c r="K246">
        <v>3</v>
      </c>
      <c r="M246" s="26">
        <v>699</v>
      </c>
      <c r="N246">
        <v>4</v>
      </c>
      <c r="AB246" s="35">
        <v>110654.02</v>
      </c>
      <c r="AC246" s="27">
        <v>1</v>
      </c>
      <c r="AN246" s="26">
        <v>45909.87</v>
      </c>
      <c r="AO246">
        <v>1</v>
      </c>
    </row>
    <row r="247" spans="4:41" x14ac:dyDescent="0.2">
      <c r="D247" s="26">
        <v>233</v>
      </c>
      <c r="E247">
        <v>1</v>
      </c>
      <c r="G247" s="34">
        <v>15626144</v>
      </c>
      <c r="H247" s="1">
        <v>1</v>
      </c>
      <c r="J247" s="26" t="s">
        <v>287</v>
      </c>
      <c r="K247">
        <v>1</v>
      </c>
      <c r="M247" s="26">
        <v>700</v>
      </c>
      <c r="N247">
        <v>3</v>
      </c>
      <c r="AB247" s="35">
        <v>110777.26</v>
      </c>
      <c r="AC247" s="27">
        <v>1</v>
      </c>
      <c r="AN247" s="26">
        <v>46163.44</v>
      </c>
      <c r="AO247">
        <v>1</v>
      </c>
    </row>
    <row r="248" spans="4:41" x14ac:dyDescent="0.2">
      <c r="D248" s="26">
        <v>234</v>
      </c>
      <c r="E248">
        <v>1</v>
      </c>
      <c r="G248" s="34">
        <v>15626578</v>
      </c>
      <c r="H248" s="1">
        <v>1</v>
      </c>
      <c r="J248" s="26" t="s">
        <v>117</v>
      </c>
      <c r="K248">
        <v>2</v>
      </c>
      <c r="M248" s="26">
        <v>701</v>
      </c>
      <c r="N248">
        <v>5</v>
      </c>
      <c r="AB248" s="35">
        <v>110929.96</v>
      </c>
      <c r="AC248" s="27">
        <v>1</v>
      </c>
      <c r="AN248" s="26">
        <v>46170.75</v>
      </c>
      <c r="AO248">
        <v>1</v>
      </c>
    </row>
    <row r="249" spans="4:41" x14ac:dyDescent="0.2">
      <c r="D249" s="26">
        <v>235</v>
      </c>
      <c r="E249">
        <v>1</v>
      </c>
      <c r="G249" s="34">
        <v>15626742</v>
      </c>
      <c r="H249" s="1">
        <v>1</v>
      </c>
      <c r="J249" s="26" t="s">
        <v>139</v>
      </c>
      <c r="K249">
        <v>3</v>
      </c>
      <c r="M249" s="26">
        <v>702</v>
      </c>
      <c r="N249">
        <v>4</v>
      </c>
      <c r="AB249" s="35">
        <v>111018.98</v>
      </c>
      <c r="AC249" s="27">
        <v>1</v>
      </c>
      <c r="AN249" s="26">
        <v>46775.28</v>
      </c>
      <c r="AO249">
        <v>1</v>
      </c>
    </row>
    <row r="250" spans="4:41" x14ac:dyDescent="0.2">
      <c r="D250" s="26">
        <v>236</v>
      </c>
      <c r="E250">
        <v>1</v>
      </c>
      <c r="G250" s="34">
        <v>15626900</v>
      </c>
      <c r="H250" s="1">
        <v>1</v>
      </c>
      <c r="J250" s="26" t="s">
        <v>637</v>
      </c>
      <c r="K250">
        <v>1</v>
      </c>
      <c r="M250" s="26">
        <v>703</v>
      </c>
      <c r="N250">
        <v>5</v>
      </c>
      <c r="AB250" s="35">
        <v>111071.36</v>
      </c>
      <c r="AC250" s="27">
        <v>1</v>
      </c>
      <c r="AN250" s="26">
        <v>46824.08</v>
      </c>
      <c r="AO250">
        <v>1</v>
      </c>
    </row>
    <row r="251" spans="4:41" x14ac:dyDescent="0.2">
      <c r="D251" s="26">
        <v>237</v>
      </c>
      <c r="E251">
        <v>1</v>
      </c>
      <c r="G251" s="34">
        <v>15627000</v>
      </c>
      <c r="H251" s="1">
        <v>1</v>
      </c>
      <c r="J251" s="26" t="s">
        <v>656</v>
      </c>
      <c r="K251">
        <v>2</v>
      </c>
      <c r="M251" s="26">
        <v>704</v>
      </c>
      <c r="N251">
        <v>2</v>
      </c>
      <c r="AB251" s="35">
        <v>111201.41</v>
      </c>
      <c r="AC251" s="27">
        <v>1</v>
      </c>
      <c r="AN251" s="26">
        <v>47125.11</v>
      </c>
      <c r="AO251">
        <v>1</v>
      </c>
    </row>
    <row r="252" spans="4:41" x14ac:dyDescent="0.2">
      <c r="D252" s="26">
        <v>238</v>
      </c>
      <c r="E252">
        <v>1</v>
      </c>
      <c r="G252" s="34">
        <v>15627360</v>
      </c>
      <c r="H252" s="1">
        <v>1</v>
      </c>
      <c r="J252" s="26" t="s">
        <v>105</v>
      </c>
      <c r="K252">
        <v>1</v>
      </c>
      <c r="M252" s="26">
        <v>705</v>
      </c>
      <c r="N252">
        <v>2</v>
      </c>
      <c r="AB252" s="35">
        <v>111388.18</v>
      </c>
      <c r="AC252" s="27">
        <v>1</v>
      </c>
      <c r="AN252" s="26">
        <v>47166.55</v>
      </c>
      <c r="AO252">
        <v>1</v>
      </c>
    </row>
    <row r="253" spans="4:41" x14ac:dyDescent="0.2">
      <c r="D253" s="26">
        <v>239</v>
      </c>
      <c r="E253">
        <v>1</v>
      </c>
      <c r="G253" s="34">
        <v>15627801</v>
      </c>
      <c r="H253" s="1">
        <v>1</v>
      </c>
      <c r="J253" s="26" t="s">
        <v>344</v>
      </c>
      <c r="K253">
        <v>1</v>
      </c>
      <c r="M253" s="26">
        <v>706</v>
      </c>
      <c r="N253">
        <v>6</v>
      </c>
      <c r="AB253" s="35">
        <v>111432.77</v>
      </c>
      <c r="AC253" s="27">
        <v>1</v>
      </c>
      <c r="AN253" s="26">
        <v>47251.79</v>
      </c>
      <c r="AO253">
        <v>1</v>
      </c>
    </row>
    <row r="254" spans="4:41" x14ac:dyDescent="0.2">
      <c r="D254" s="26">
        <v>240</v>
      </c>
      <c r="E254">
        <v>1</v>
      </c>
      <c r="G254" s="34">
        <v>15628034</v>
      </c>
      <c r="H254" s="1">
        <v>1</v>
      </c>
      <c r="J254" s="26" t="s">
        <v>606</v>
      </c>
      <c r="K254">
        <v>1</v>
      </c>
      <c r="M254" s="26">
        <v>707</v>
      </c>
      <c r="N254">
        <v>2</v>
      </c>
      <c r="AB254" s="35">
        <v>111574.41</v>
      </c>
      <c r="AC254" s="27">
        <v>1</v>
      </c>
      <c r="AN254" s="26">
        <v>47271.61</v>
      </c>
      <c r="AO254">
        <v>1</v>
      </c>
    </row>
    <row r="255" spans="4:41" x14ac:dyDescent="0.2">
      <c r="D255" s="26">
        <v>241</v>
      </c>
      <c r="E255">
        <v>1</v>
      </c>
      <c r="G255" s="34">
        <v>15628112</v>
      </c>
      <c r="H255" s="1">
        <v>1</v>
      </c>
      <c r="J255" s="26" t="s">
        <v>393</v>
      </c>
      <c r="K255">
        <v>1</v>
      </c>
      <c r="M255" s="26">
        <v>708</v>
      </c>
      <c r="N255">
        <v>2</v>
      </c>
      <c r="AB255" s="35">
        <v>111577.01</v>
      </c>
      <c r="AC255" s="27">
        <v>1</v>
      </c>
      <c r="AN255" s="26">
        <v>47414.15</v>
      </c>
      <c r="AO255">
        <v>1</v>
      </c>
    </row>
    <row r="256" spans="4:41" x14ac:dyDescent="0.2">
      <c r="D256" s="26">
        <v>242</v>
      </c>
      <c r="E256">
        <v>1</v>
      </c>
      <c r="G256" s="34">
        <v>15628145</v>
      </c>
      <c r="H256" s="1">
        <v>1</v>
      </c>
      <c r="J256" s="26" t="s">
        <v>424</v>
      </c>
      <c r="K256">
        <v>1</v>
      </c>
      <c r="M256" s="26">
        <v>709</v>
      </c>
      <c r="N256">
        <v>3</v>
      </c>
      <c r="AB256" s="35">
        <v>111642.08</v>
      </c>
      <c r="AC256" s="27">
        <v>1</v>
      </c>
      <c r="AN256" s="26">
        <v>47472.68</v>
      </c>
      <c r="AO256">
        <v>1</v>
      </c>
    </row>
    <row r="257" spans="4:41" x14ac:dyDescent="0.2">
      <c r="D257" s="26">
        <v>243</v>
      </c>
      <c r="E257">
        <v>1</v>
      </c>
      <c r="G257" s="34">
        <v>15628303</v>
      </c>
      <c r="H257" s="1">
        <v>1</v>
      </c>
      <c r="J257" s="26" t="s">
        <v>41</v>
      </c>
      <c r="K257">
        <v>1</v>
      </c>
      <c r="M257" s="26">
        <v>710</v>
      </c>
      <c r="N257">
        <v>5</v>
      </c>
      <c r="AB257" s="35">
        <v>111681.98</v>
      </c>
      <c r="AC257" s="27">
        <v>1</v>
      </c>
      <c r="AN257" s="26">
        <v>47578.45</v>
      </c>
      <c r="AO257">
        <v>1</v>
      </c>
    </row>
    <row r="258" spans="4:41" x14ac:dyDescent="0.2">
      <c r="D258" s="26">
        <v>244</v>
      </c>
      <c r="E258">
        <v>1</v>
      </c>
      <c r="G258" s="34">
        <v>15628936</v>
      </c>
      <c r="H258" s="1">
        <v>1</v>
      </c>
      <c r="J258" s="26" t="s">
        <v>514</v>
      </c>
      <c r="K258">
        <v>1</v>
      </c>
      <c r="M258" s="26">
        <v>711</v>
      </c>
      <c r="N258">
        <v>3</v>
      </c>
      <c r="AB258" s="35">
        <v>111756.5</v>
      </c>
      <c r="AC258" s="27">
        <v>1</v>
      </c>
      <c r="AN258" s="26">
        <v>47679.14</v>
      </c>
      <c r="AO258">
        <v>1</v>
      </c>
    </row>
    <row r="259" spans="4:41" x14ac:dyDescent="0.2">
      <c r="D259" s="26">
        <v>245</v>
      </c>
      <c r="E259">
        <v>1</v>
      </c>
      <c r="G259" s="34">
        <v>15629117</v>
      </c>
      <c r="H259" s="1">
        <v>1</v>
      </c>
      <c r="J259" s="26" t="s">
        <v>445</v>
      </c>
      <c r="K259">
        <v>1</v>
      </c>
      <c r="M259" s="26">
        <v>712</v>
      </c>
      <c r="N259">
        <v>4</v>
      </c>
      <c r="AB259" s="35">
        <v>111962.99</v>
      </c>
      <c r="AC259" s="27">
        <v>1</v>
      </c>
      <c r="AN259" s="26">
        <v>47847.19</v>
      </c>
      <c r="AO259">
        <v>1</v>
      </c>
    </row>
    <row r="260" spans="4:41" x14ac:dyDescent="0.2">
      <c r="D260" s="26">
        <v>246</v>
      </c>
      <c r="E260">
        <v>1</v>
      </c>
      <c r="G260" s="34">
        <v>15629448</v>
      </c>
      <c r="H260" s="1">
        <v>1</v>
      </c>
      <c r="J260" s="26" t="s">
        <v>741</v>
      </c>
      <c r="K260">
        <v>1</v>
      </c>
      <c r="M260" s="26">
        <v>713</v>
      </c>
      <c r="N260">
        <v>1</v>
      </c>
      <c r="AB260" s="35">
        <v>112013.81</v>
      </c>
      <c r="AC260" s="27">
        <v>1</v>
      </c>
      <c r="AN260" s="26">
        <v>47911.03</v>
      </c>
      <c r="AO260">
        <v>1</v>
      </c>
    </row>
    <row r="261" spans="4:41" x14ac:dyDescent="0.2">
      <c r="D261" s="26">
        <v>247</v>
      </c>
      <c r="E261">
        <v>1</v>
      </c>
      <c r="G261" s="34">
        <v>15629677</v>
      </c>
      <c r="H261" s="1">
        <v>1</v>
      </c>
      <c r="J261" s="26" t="s">
        <v>208</v>
      </c>
      <c r="K261">
        <v>2</v>
      </c>
      <c r="M261" s="26">
        <v>714</v>
      </c>
      <c r="N261">
        <v>6</v>
      </c>
      <c r="AB261" s="35">
        <v>112045.67</v>
      </c>
      <c r="AC261" s="27">
        <v>1</v>
      </c>
      <c r="AN261" s="26">
        <v>48071.61</v>
      </c>
      <c r="AO261">
        <v>1</v>
      </c>
    </row>
    <row r="262" spans="4:41" x14ac:dyDescent="0.2">
      <c r="D262" s="26">
        <v>248</v>
      </c>
      <c r="E262">
        <v>1</v>
      </c>
      <c r="G262" s="34">
        <v>15630053</v>
      </c>
      <c r="H262" s="1">
        <v>1</v>
      </c>
      <c r="J262" s="26" t="s">
        <v>214</v>
      </c>
      <c r="K262">
        <v>1</v>
      </c>
      <c r="M262" s="26">
        <v>715</v>
      </c>
      <c r="N262">
        <v>3</v>
      </c>
      <c r="AB262" s="35">
        <v>112212.14</v>
      </c>
      <c r="AC262" s="27">
        <v>1</v>
      </c>
      <c r="AN262" s="26">
        <v>48559.19</v>
      </c>
      <c r="AO262">
        <v>1</v>
      </c>
    </row>
    <row r="263" spans="4:41" x14ac:dyDescent="0.2">
      <c r="D263" s="26">
        <v>249</v>
      </c>
      <c r="E263">
        <v>1</v>
      </c>
      <c r="G263" s="34">
        <v>15630328</v>
      </c>
      <c r="H263" s="1">
        <v>1</v>
      </c>
      <c r="J263" s="26" t="s">
        <v>87</v>
      </c>
      <c r="K263">
        <v>1</v>
      </c>
      <c r="M263" s="26">
        <v>716</v>
      </c>
      <c r="N263">
        <v>4</v>
      </c>
      <c r="AB263" s="35">
        <v>112373.49</v>
      </c>
      <c r="AC263" s="27">
        <v>1</v>
      </c>
      <c r="AN263" s="26">
        <v>48725.68</v>
      </c>
      <c r="AO263">
        <v>1</v>
      </c>
    </row>
    <row r="264" spans="4:41" x14ac:dyDescent="0.2">
      <c r="D264" s="26">
        <v>250</v>
      </c>
      <c r="E264">
        <v>1</v>
      </c>
      <c r="G264" s="34">
        <v>15630910</v>
      </c>
      <c r="H264" s="1">
        <v>1</v>
      </c>
      <c r="J264" s="26" t="s">
        <v>245</v>
      </c>
      <c r="K264">
        <v>1</v>
      </c>
      <c r="M264" s="26">
        <v>717</v>
      </c>
      <c r="N264">
        <v>4</v>
      </c>
      <c r="AB264" s="35">
        <v>112564.62</v>
      </c>
      <c r="AC264" s="27">
        <v>1</v>
      </c>
      <c r="AN264" s="26">
        <v>48963.59</v>
      </c>
      <c r="AO264">
        <v>1</v>
      </c>
    </row>
    <row r="265" spans="4:41" x14ac:dyDescent="0.2">
      <c r="D265" s="26">
        <v>251</v>
      </c>
      <c r="E265">
        <v>1</v>
      </c>
      <c r="G265" s="34">
        <v>15631681</v>
      </c>
      <c r="H265" s="1">
        <v>1</v>
      </c>
      <c r="J265" s="26" t="s">
        <v>34</v>
      </c>
      <c r="K265">
        <v>1</v>
      </c>
      <c r="M265" s="26">
        <v>718</v>
      </c>
      <c r="N265">
        <v>3</v>
      </c>
      <c r="AB265" s="35">
        <v>112652.08</v>
      </c>
      <c r="AC265" s="27">
        <v>1</v>
      </c>
      <c r="AN265" s="26">
        <v>50051.42</v>
      </c>
      <c r="AO265">
        <v>1</v>
      </c>
    </row>
    <row r="266" spans="4:41" x14ac:dyDescent="0.2">
      <c r="D266" s="26">
        <v>252</v>
      </c>
      <c r="E266">
        <v>1</v>
      </c>
      <c r="G266" s="34">
        <v>15631868</v>
      </c>
      <c r="H266" s="1">
        <v>1</v>
      </c>
      <c r="J266" s="26" t="s">
        <v>197</v>
      </c>
      <c r="K266">
        <v>1</v>
      </c>
      <c r="M266" s="26">
        <v>720</v>
      </c>
      <c r="N266">
        <v>3</v>
      </c>
      <c r="AB266" s="35">
        <v>112822.26</v>
      </c>
      <c r="AC266" s="27">
        <v>1</v>
      </c>
      <c r="AN266" s="26">
        <v>50129.87</v>
      </c>
      <c r="AO266">
        <v>1</v>
      </c>
    </row>
    <row r="267" spans="4:41" x14ac:dyDescent="0.2">
      <c r="D267" s="26">
        <v>253</v>
      </c>
      <c r="E267">
        <v>1</v>
      </c>
      <c r="G267" s="34">
        <v>15632210</v>
      </c>
      <c r="H267" s="1">
        <v>1</v>
      </c>
      <c r="J267" s="26" t="s">
        <v>591</v>
      </c>
      <c r="K267">
        <v>1</v>
      </c>
      <c r="M267" s="26">
        <v>721</v>
      </c>
      <c r="N267">
        <v>5</v>
      </c>
      <c r="AB267" s="35">
        <v>112940.07</v>
      </c>
      <c r="AC267" s="27">
        <v>1</v>
      </c>
      <c r="AN267" s="26">
        <v>50404.72</v>
      </c>
      <c r="AO267">
        <v>1</v>
      </c>
    </row>
    <row r="268" spans="4:41" x14ac:dyDescent="0.2">
      <c r="D268" s="26">
        <v>254</v>
      </c>
      <c r="E268">
        <v>1</v>
      </c>
      <c r="G268" s="34">
        <v>15632264</v>
      </c>
      <c r="H268" s="1">
        <v>1</v>
      </c>
      <c r="J268" s="26" t="s">
        <v>304</v>
      </c>
      <c r="K268">
        <v>2</v>
      </c>
      <c r="M268" s="26">
        <v>722</v>
      </c>
      <c r="N268">
        <v>4</v>
      </c>
      <c r="AB268" s="35">
        <v>113034.22</v>
      </c>
      <c r="AC268" s="27">
        <v>1</v>
      </c>
      <c r="AN268" s="26">
        <v>50457.2</v>
      </c>
      <c r="AO268">
        <v>1</v>
      </c>
    </row>
    <row r="269" spans="4:41" x14ac:dyDescent="0.2">
      <c r="D269" s="26">
        <v>255</v>
      </c>
      <c r="E269">
        <v>1</v>
      </c>
      <c r="G269" s="34">
        <v>15633059</v>
      </c>
      <c r="H269" s="1">
        <v>1</v>
      </c>
      <c r="J269" s="26" t="s">
        <v>113</v>
      </c>
      <c r="K269">
        <v>2</v>
      </c>
      <c r="M269" s="26">
        <v>723</v>
      </c>
      <c r="N269">
        <v>1</v>
      </c>
      <c r="AB269" s="35">
        <v>113157.22</v>
      </c>
      <c r="AC269" s="27">
        <v>1</v>
      </c>
      <c r="AN269" s="26">
        <v>51219.8</v>
      </c>
      <c r="AO269">
        <v>1</v>
      </c>
    </row>
    <row r="270" spans="4:41" x14ac:dyDescent="0.2">
      <c r="D270" s="26">
        <v>256</v>
      </c>
      <c r="E270">
        <v>1</v>
      </c>
      <c r="G270" s="34">
        <v>15633064</v>
      </c>
      <c r="H270" s="1">
        <v>1</v>
      </c>
      <c r="J270" s="26" t="s">
        <v>240</v>
      </c>
      <c r="K270">
        <v>1</v>
      </c>
      <c r="M270" s="26">
        <v>724</v>
      </c>
      <c r="N270">
        <v>2</v>
      </c>
      <c r="AB270" s="35">
        <v>113208.86</v>
      </c>
      <c r="AC270" s="27">
        <v>1</v>
      </c>
      <c r="AN270" s="26">
        <v>51285.49</v>
      </c>
      <c r="AO270">
        <v>1</v>
      </c>
    </row>
    <row r="271" spans="4:41" x14ac:dyDescent="0.2">
      <c r="D271" s="26">
        <v>257</v>
      </c>
      <c r="E271">
        <v>1</v>
      </c>
      <c r="G271" s="34">
        <v>15633283</v>
      </c>
      <c r="H271" s="1">
        <v>1</v>
      </c>
      <c r="J271" s="26" t="s">
        <v>485</v>
      </c>
      <c r="K271">
        <v>2</v>
      </c>
      <c r="M271" s="26">
        <v>725</v>
      </c>
      <c r="N271">
        <v>5</v>
      </c>
      <c r="AB271" s="35">
        <v>113599.74</v>
      </c>
      <c r="AC271" s="27">
        <v>1</v>
      </c>
      <c r="AN271" s="26">
        <v>52615.62</v>
      </c>
      <c r="AO271">
        <v>1</v>
      </c>
    </row>
    <row r="272" spans="4:41" x14ac:dyDescent="0.2">
      <c r="D272" s="26">
        <v>258</v>
      </c>
      <c r="E272">
        <v>1</v>
      </c>
      <c r="G272" s="34">
        <v>15633461</v>
      </c>
      <c r="H272" s="1">
        <v>1</v>
      </c>
      <c r="J272" s="26" t="s">
        <v>352</v>
      </c>
      <c r="K272">
        <v>2</v>
      </c>
      <c r="M272" s="26">
        <v>726</v>
      </c>
      <c r="N272">
        <v>3</v>
      </c>
      <c r="AB272" s="35">
        <v>113755.78</v>
      </c>
      <c r="AC272" s="27">
        <v>1</v>
      </c>
      <c r="AN272" s="26">
        <v>53134.3</v>
      </c>
      <c r="AO272">
        <v>1</v>
      </c>
    </row>
    <row r="273" spans="4:41" x14ac:dyDescent="0.2">
      <c r="D273" s="26">
        <v>259</v>
      </c>
      <c r="E273">
        <v>1</v>
      </c>
      <c r="G273" s="34">
        <v>15633537</v>
      </c>
      <c r="H273" s="1">
        <v>1</v>
      </c>
      <c r="J273" s="26" t="s">
        <v>155</v>
      </c>
      <c r="K273">
        <v>1</v>
      </c>
      <c r="M273" s="26">
        <v>727</v>
      </c>
      <c r="N273">
        <v>4</v>
      </c>
      <c r="AB273" s="35">
        <v>113829.45</v>
      </c>
      <c r="AC273" s="27">
        <v>1</v>
      </c>
      <c r="AN273" s="26">
        <v>53483.21</v>
      </c>
      <c r="AO273">
        <v>1</v>
      </c>
    </row>
    <row r="274" spans="4:41" x14ac:dyDescent="0.2">
      <c r="D274" s="26">
        <v>260</v>
      </c>
      <c r="E274">
        <v>1</v>
      </c>
      <c r="G274" s="34">
        <v>15633648</v>
      </c>
      <c r="H274" s="1">
        <v>1</v>
      </c>
      <c r="J274" s="26" t="s">
        <v>342</v>
      </c>
      <c r="K274">
        <v>2</v>
      </c>
      <c r="M274" s="26">
        <v>728</v>
      </c>
      <c r="N274">
        <v>2</v>
      </c>
      <c r="AB274" s="35">
        <v>113978.97</v>
      </c>
      <c r="AC274" s="27">
        <v>1</v>
      </c>
      <c r="AN274" s="26">
        <v>53512.160000000003</v>
      </c>
      <c r="AO274">
        <v>1</v>
      </c>
    </row>
    <row r="275" spans="4:41" x14ac:dyDescent="0.2">
      <c r="D275" s="26">
        <v>261</v>
      </c>
      <c r="E275">
        <v>1</v>
      </c>
      <c r="G275" s="34">
        <v>15633922</v>
      </c>
      <c r="H275" s="1">
        <v>1</v>
      </c>
      <c r="J275" s="26" t="s">
        <v>152</v>
      </c>
      <c r="K275">
        <v>1</v>
      </c>
      <c r="M275" s="26">
        <v>729</v>
      </c>
      <c r="N275">
        <v>5</v>
      </c>
      <c r="AB275" s="35">
        <v>113980.21</v>
      </c>
      <c r="AC275" s="27">
        <v>1</v>
      </c>
      <c r="AN275" s="26">
        <v>53718.28</v>
      </c>
      <c r="AO275">
        <v>1</v>
      </c>
    </row>
    <row r="276" spans="4:41" x14ac:dyDescent="0.2">
      <c r="D276" s="26">
        <v>262</v>
      </c>
      <c r="E276">
        <v>1</v>
      </c>
      <c r="G276" s="34">
        <v>15633950</v>
      </c>
      <c r="H276" s="1">
        <v>1</v>
      </c>
      <c r="J276" s="26" t="s">
        <v>545</v>
      </c>
      <c r="K276">
        <v>1</v>
      </c>
      <c r="M276" s="26">
        <v>730</v>
      </c>
      <c r="N276">
        <v>6</v>
      </c>
      <c r="AB276" s="35">
        <v>114193.24</v>
      </c>
      <c r="AC276" s="27">
        <v>1</v>
      </c>
      <c r="AN276" s="26">
        <v>54018.93</v>
      </c>
      <c r="AO276">
        <v>1</v>
      </c>
    </row>
    <row r="277" spans="4:41" x14ac:dyDescent="0.2">
      <c r="D277" s="26">
        <v>263</v>
      </c>
      <c r="E277">
        <v>1</v>
      </c>
      <c r="G277" s="34">
        <v>15634141</v>
      </c>
      <c r="H277" s="1">
        <v>1</v>
      </c>
      <c r="J277" s="26" t="s">
        <v>518</v>
      </c>
      <c r="K277">
        <v>1</v>
      </c>
      <c r="M277" s="26">
        <v>731</v>
      </c>
      <c r="N277">
        <v>1</v>
      </c>
      <c r="AB277" s="35">
        <v>114206.84</v>
      </c>
      <c r="AC277" s="27">
        <v>1</v>
      </c>
      <c r="AN277" s="26">
        <v>54141.5</v>
      </c>
      <c r="AO277">
        <v>1</v>
      </c>
    </row>
    <row r="278" spans="4:41" x14ac:dyDescent="0.2">
      <c r="D278" s="26">
        <v>264</v>
      </c>
      <c r="E278">
        <v>1</v>
      </c>
      <c r="G278" s="34">
        <v>15634245</v>
      </c>
      <c r="H278" s="1">
        <v>1</v>
      </c>
      <c r="J278" s="26" t="s">
        <v>28</v>
      </c>
      <c r="K278">
        <v>1</v>
      </c>
      <c r="M278" s="26">
        <v>732</v>
      </c>
      <c r="N278">
        <v>5</v>
      </c>
      <c r="AB278" s="35">
        <v>114292.48</v>
      </c>
      <c r="AC278" s="27">
        <v>1</v>
      </c>
      <c r="AN278" s="26">
        <v>54227.06</v>
      </c>
      <c r="AO278">
        <v>1</v>
      </c>
    </row>
    <row r="279" spans="4:41" x14ac:dyDescent="0.2">
      <c r="D279" s="26">
        <v>265</v>
      </c>
      <c r="E279">
        <v>1</v>
      </c>
      <c r="G279" s="34">
        <v>15634602</v>
      </c>
      <c r="H279" s="1">
        <v>1</v>
      </c>
      <c r="J279" s="26" t="s">
        <v>211</v>
      </c>
      <c r="K279">
        <v>1</v>
      </c>
      <c r="M279" s="26">
        <v>733</v>
      </c>
      <c r="N279">
        <v>4</v>
      </c>
      <c r="AB279" s="35">
        <v>114354.95</v>
      </c>
      <c r="AC279" s="27">
        <v>1</v>
      </c>
      <c r="AN279" s="26">
        <v>54359.02</v>
      </c>
      <c r="AO279">
        <v>1</v>
      </c>
    </row>
    <row r="280" spans="4:41" x14ac:dyDescent="0.2">
      <c r="D280" s="26">
        <v>266</v>
      </c>
      <c r="E280">
        <v>1</v>
      </c>
      <c r="G280" s="34">
        <v>15634632</v>
      </c>
      <c r="H280" s="1">
        <v>1</v>
      </c>
      <c r="J280" s="26" t="s">
        <v>431</v>
      </c>
      <c r="K280">
        <v>1</v>
      </c>
      <c r="M280" s="26">
        <v>734</v>
      </c>
      <c r="N280">
        <v>2</v>
      </c>
      <c r="AB280" s="35">
        <v>114510.85</v>
      </c>
      <c r="AC280" s="27">
        <v>1</v>
      </c>
      <c r="AN280" s="26">
        <v>54405.79</v>
      </c>
      <c r="AO280">
        <v>1</v>
      </c>
    </row>
    <row r="281" spans="4:41" x14ac:dyDescent="0.2">
      <c r="D281" s="26">
        <v>267</v>
      </c>
      <c r="E281">
        <v>1</v>
      </c>
      <c r="G281" s="34">
        <v>15634844</v>
      </c>
      <c r="H281" s="1">
        <v>1</v>
      </c>
      <c r="J281" s="26" t="s">
        <v>84</v>
      </c>
      <c r="K281">
        <v>1</v>
      </c>
      <c r="M281" s="26">
        <v>735</v>
      </c>
      <c r="N281">
        <v>4</v>
      </c>
      <c r="AB281" s="35">
        <v>114540.38</v>
      </c>
      <c r="AC281" s="27">
        <v>1</v>
      </c>
      <c r="AN281" s="26">
        <v>54724.03</v>
      </c>
      <c r="AO281">
        <v>1</v>
      </c>
    </row>
    <row r="282" spans="4:41" x14ac:dyDescent="0.2">
      <c r="D282" s="26">
        <v>268</v>
      </c>
      <c r="E282">
        <v>1</v>
      </c>
      <c r="G282" s="34">
        <v>15635367</v>
      </c>
      <c r="H282" s="1">
        <v>1</v>
      </c>
      <c r="J282" s="26" t="s">
        <v>468</v>
      </c>
      <c r="K282">
        <v>1</v>
      </c>
      <c r="M282" s="26">
        <v>736</v>
      </c>
      <c r="N282">
        <v>1</v>
      </c>
      <c r="AB282" s="35">
        <v>114628.4</v>
      </c>
      <c r="AC282" s="27">
        <v>1</v>
      </c>
      <c r="AN282" s="26">
        <v>54926.51</v>
      </c>
      <c r="AO282">
        <v>1</v>
      </c>
    </row>
    <row r="283" spans="4:41" x14ac:dyDescent="0.2">
      <c r="D283" s="26">
        <v>269</v>
      </c>
      <c r="E283">
        <v>1</v>
      </c>
      <c r="G283" s="34">
        <v>15635905</v>
      </c>
      <c r="H283" s="1">
        <v>1</v>
      </c>
      <c r="J283" s="26" t="s">
        <v>38</v>
      </c>
      <c r="K283">
        <v>3</v>
      </c>
      <c r="M283" s="26">
        <v>737</v>
      </c>
      <c r="N283">
        <v>2</v>
      </c>
      <c r="AB283" s="35">
        <v>114715.71</v>
      </c>
      <c r="AC283" s="27">
        <v>1</v>
      </c>
      <c r="AN283" s="26">
        <v>54954.51</v>
      </c>
      <c r="AO283">
        <v>1</v>
      </c>
    </row>
    <row r="284" spans="4:41" x14ac:dyDescent="0.2">
      <c r="D284" s="26">
        <v>270</v>
      </c>
      <c r="E284">
        <v>1</v>
      </c>
      <c r="G284" s="34">
        <v>15636444</v>
      </c>
      <c r="H284" s="1">
        <v>1</v>
      </c>
      <c r="J284" s="26" t="s">
        <v>416</v>
      </c>
      <c r="K284">
        <v>1</v>
      </c>
      <c r="M284" s="26">
        <v>738</v>
      </c>
      <c r="N284">
        <v>5</v>
      </c>
      <c r="AB284" s="35">
        <v>114722.05</v>
      </c>
      <c r="AC284" s="27">
        <v>1</v>
      </c>
      <c r="AN284" s="26">
        <v>55003.79</v>
      </c>
      <c r="AO284">
        <v>1</v>
      </c>
    </row>
    <row r="285" spans="4:41" x14ac:dyDescent="0.2">
      <c r="D285" s="26">
        <v>271</v>
      </c>
      <c r="E285">
        <v>1</v>
      </c>
      <c r="G285" s="34">
        <v>15636624</v>
      </c>
      <c r="H285" s="1">
        <v>1</v>
      </c>
      <c r="J285" s="26" t="s">
        <v>14</v>
      </c>
      <c r="K285">
        <v>1</v>
      </c>
      <c r="M285" s="26">
        <v>739</v>
      </c>
      <c r="N285">
        <v>3</v>
      </c>
      <c r="AB285" s="35">
        <v>114754.08</v>
      </c>
      <c r="AC285" s="27">
        <v>1</v>
      </c>
      <c r="AN285" s="26">
        <v>55022.43</v>
      </c>
      <c r="AO285">
        <v>1</v>
      </c>
    </row>
    <row r="286" spans="4:41" x14ac:dyDescent="0.2">
      <c r="D286" s="26">
        <v>272</v>
      </c>
      <c r="E286">
        <v>1</v>
      </c>
      <c r="G286" s="34">
        <v>15636673</v>
      </c>
      <c r="H286" s="1">
        <v>1</v>
      </c>
      <c r="J286" s="26" t="s">
        <v>276</v>
      </c>
      <c r="K286">
        <v>1</v>
      </c>
      <c r="M286" s="26">
        <v>741</v>
      </c>
      <c r="N286">
        <v>2</v>
      </c>
      <c r="AB286" s="35">
        <v>114931.35</v>
      </c>
      <c r="AC286" s="27">
        <v>1</v>
      </c>
      <c r="AN286" s="26">
        <v>55470.78</v>
      </c>
      <c r="AO286">
        <v>1</v>
      </c>
    </row>
    <row r="287" spans="4:41" x14ac:dyDescent="0.2">
      <c r="D287" s="26">
        <v>273</v>
      </c>
      <c r="E287">
        <v>1</v>
      </c>
      <c r="G287" s="34">
        <v>15636684</v>
      </c>
      <c r="H287" s="1">
        <v>1</v>
      </c>
      <c r="J287" s="26" t="s">
        <v>653</v>
      </c>
      <c r="K287">
        <v>1</v>
      </c>
      <c r="M287" s="26">
        <v>742</v>
      </c>
      <c r="N287">
        <v>4</v>
      </c>
      <c r="AB287" s="35">
        <v>115046.74</v>
      </c>
      <c r="AC287" s="27">
        <v>1</v>
      </c>
      <c r="AN287" s="26">
        <v>55582.54</v>
      </c>
      <c r="AO287">
        <v>1</v>
      </c>
    </row>
    <row r="288" spans="4:41" x14ac:dyDescent="0.2">
      <c r="D288" s="26">
        <v>274</v>
      </c>
      <c r="E288">
        <v>1</v>
      </c>
      <c r="G288" s="34">
        <v>15636731</v>
      </c>
      <c r="H288" s="1">
        <v>1</v>
      </c>
      <c r="J288" s="26" t="s">
        <v>510</v>
      </c>
      <c r="K288">
        <v>1</v>
      </c>
      <c r="M288" s="26">
        <v>743</v>
      </c>
      <c r="N288">
        <v>1</v>
      </c>
      <c r="AB288" s="35">
        <v>115217.99</v>
      </c>
      <c r="AC288" s="27">
        <v>1</v>
      </c>
      <c r="AN288" s="26">
        <v>55803.96</v>
      </c>
      <c r="AO288">
        <v>1</v>
      </c>
    </row>
    <row r="289" spans="4:41" x14ac:dyDescent="0.2">
      <c r="D289" s="26">
        <v>275</v>
      </c>
      <c r="E289">
        <v>1</v>
      </c>
      <c r="G289" s="34">
        <v>15637414</v>
      </c>
      <c r="H289" s="1">
        <v>1</v>
      </c>
      <c r="J289" s="26" t="s">
        <v>161</v>
      </c>
      <c r="K289">
        <v>1</v>
      </c>
      <c r="M289" s="26">
        <v>744</v>
      </c>
      <c r="N289">
        <v>3</v>
      </c>
      <c r="AB289" s="35">
        <v>115301.31</v>
      </c>
      <c r="AC289" s="27">
        <v>1</v>
      </c>
      <c r="AN289" s="26">
        <v>56297.85</v>
      </c>
      <c r="AO289">
        <v>1</v>
      </c>
    </row>
    <row r="290" spans="4:41" x14ac:dyDescent="0.2">
      <c r="D290" s="26">
        <v>276</v>
      </c>
      <c r="E290">
        <v>1</v>
      </c>
      <c r="G290" s="34">
        <v>15637476</v>
      </c>
      <c r="H290" s="1">
        <v>1</v>
      </c>
      <c r="J290" s="26" t="s">
        <v>289</v>
      </c>
      <c r="K290">
        <v>1</v>
      </c>
      <c r="M290" s="26">
        <v>745</v>
      </c>
      <c r="N290">
        <v>8</v>
      </c>
      <c r="AB290" s="35">
        <v>115888.04</v>
      </c>
      <c r="AC290" s="27">
        <v>1</v>
      </c>
      <c r="AN290" s="26">
        <v>56388.63</v>
      </c>
      <c r="AO290">
        <v>1</v>
      </c>
    </row>
    <row r="291" spans="4:41" x14ac:dyDescent="0.2">
      <c r="D291" s="26">
        <v>277</v>
      </c>
      <c r="E291">
        <v>1</v>
      </c>
      <c r="G291" s="34">
        <v>15637753</v>
      </c>
      <c r="H291" s="1">
        <v>1</v>
      </c>
      <c r="J291" s="26" t="s">
        <v>179</v>
      </c>
      <c r="K291">
        <v>2</v>
      </c>
      <c r="M291" s="26">
        <v>746</v>
      </c>
      <c r="N291">
        <v>1</v>
      </c>
      <c r="AB291" s="35">
        <v>115897.12</v>
      </c>
      <c r="AC291" s="27">
        <v>1</v>
      </c>
      <c r="AN291" s="26">
        <v>56577</v>
      </c>
      <c r="AO291">
        <v>1</v>
      </c>
    </row>
    <row r="292" spans="4:41" x14ac:dyDescent="0.2">
      <c r="D292" s="26">
        <v>278</v>
      </c>
      <c r="E292">
        <v>1</v>
      </c>
      <c r="G292" s="34">
        <v>15637876</v>
      </c>
      <c r="H292" s="1">
        <v>1</v>
      </c>
      <c r="J292" s="26" t="s">
        <v>220</v>
      </c>
      <c r="K292">
        <v>2</v>
      </c>
      <c r="M292" s="26">
        <v>747</v>
      </c>
      <c r="N292">
        <v>2</v>
      </c>
      <c r="AB292" s="35">
        <v>115920.62</v>
      </c>
      <c r="AC292" s="27">
        <v>1</v>
      </c>
      <c r="AN292" s="26">
        <v>56594.36</v>
      </c>
      <c r="AO292">
        <v>1</v>
      </c>
    </row>
    <row r="293" spans="4:41" x14ac:dyDescent="0.2">
      <c r="D293" s="26">
        <v>279</v>
      </c>
      <c r="E293">
        <v>1</v>
      </c>
      <c r="G293" s="34">
        <v>15637954</v>
      </c>
      <c r="H293" s="1">
        <v>1</v>
      </c>
      <c r="J293" s="26" t="s">
        <v>27</v>
      </c>
      <c r="K293">
        <v>6</v>
      </c>
      <c r="M293" s="26">
        <v>748</v>
      </c>
      <c r="N293">
        <v>1</v>
      </c>
      <c r="AB293" s="35">
        <v>115924.89</v>
      </c>
      <c r="AC293" s="27">
        <v>1</v>
      </c>
      <c r="AN293" s="26">
        <v>56937.43</v>
      </c>
      <c r="AO293">
        <v>1</v>
      </c>
    </row>
    <row r="294" spans="4:41" x14ac:dyDescent="0.2">
      <c r="D294" s="26">
        <v>280</v>
      </c>
      <c r="E294">
        <v>1</v>
      </c>
      <c r="G294" s="34">
        <v>15637979</v>
      </c>
      <c r="H294" s="1">
        <v>1</v>
      </c>
      <c r="J294" s="26" t="s">
        <v>108</v>
      </c>
      <c r="K294">
        <v>1</v>
      </c>
      <c r="M294" s="26">
        <v>749</v>
      </c>
      <c r="N294">
        <v>5</v>
      </c>
      <c r="AB294" s="35">
        <v>115988.86</v>
      </c>
      <c r="AC294" s="27">
        <v>1</v>
      </c>
      <c r="AN294" s="26">
        <v>56999.9</v>
      </c>
      <c r="AO294">
        <v>1</v>
      </c>
    </row>
    <row r="295" spans="4:41" x14ac:dyDescent="0.2">
      <c r="D295" s="26">
        <v>281</v>
      </c>
      <c r="E295">
        <v>1</v>
      </c>
      <c r="G295" s="34">
        <v>15638424</v>
      </c>
      <c r="H295" s="1">
        <v>1</v>
      </c>
      <c r="J295" s="26" t="s">
        <v>376</v>
      </c>
      <c r="K295">
        <v>2</v>
      </c>
      <c r="M295" s="26">
        <v>750</v>
      </c>
      <c r="N295">
        <v>6</v>
      </c>
      <c r="AB295" s="35">
        <v>116060.08</v>
      </c>
      <c r="AC295" s="27">
        <v>1</v>
      </c>
      <c r="AN295" s="26">
        <v>57175.32</v>
      </c>
      <c r="AO295">
        <v>1</v>
      </c>
    </row>
    <row r="296" spans="4:41" x14ac:dyDescent="0.2">
      <c r="D296" s="26">
        <v>282</v>
      </c>
      <c r="E296">
        <v>1</v>
      </c>
      <c r="G296" s="34">
        <v>15639314</v>
      </c>
      <c r="H296" s="1">
        <v>1</v>
      </c>
      <c r="J296" s="26" t="s">
        <v>36</v>
      </c>
      <c r="K296">
        <v>1</v>
      </c>
      <c r="M296" s="26">
        <v>751</v>
      </c>
      <c r="N296">
        <v>4</v>
      </c>
      <c r="AB296" s="35">
        <v>116220.5</v>
      </c>
      <c r="AC296" s="27">
        <v>1</v>
      </c>
      <c r="AN296" s="26">
        <v>57236.44</v>
      </c>
      <c r="AO296">
        <v>1</v>
      </c>
    </row>
    <row r="297" spans="4:41" x14ac:dyDescent="0.2">
      <c r="D297" s="26">
        <v>283</v>
      </c>
      <c r="E297">
        <v>1</v>
      </c>
      <c r="G297" s="34">
        <v>15639788</v>
      </c>
      <c r="H297" s="1">
        <v>1</v>
      </c>
      <c r="J297" s="26" t="s">
        <v>693</v>
      </c>
      <c r="K297">
        <v>1</v>
      </c>
      <c r="M297" s="26">
        <v>752</v>
      </c>
      <c r="N297">
        <v>4</v>
      </c>
      <c r="AB297" s="35">
        <v>116229.85</v>
      </c>
      <c r="AC297" s="27">
        <v>1</v>
      </c>
      <c r="AN297" s="26">
        <v>57553.98</v>
      </c>
      <c r="AO297">
        <v>1</v>
      </c>
    </row>
    <row r="298" spans="4:41" x14ac:dyDescent="0.2">
      <c r="D298" s="26">
        <v>284</v>
      </c>
      <c r="E298">
        <v>1</v>
      </c>
      <c r="G298" s="34">
        <v>15640059</v>
      </c>
      <c r="H298" s="1">
        <v>1</v>
      </c>
      <c r="J298" s="26" t="s">
        <v>294</v>
      </c>
      <c r="K298">
        <v>1</v>
      </c>
      <c r="M298" s="26">
        <v>753</v>
      </c>
      <c r="N298">
        <v>1</v>
      </c>
      <c r="AB298" s="35">
        <v>116244.14</v>
      </c>
      <c r="AC298" s="27">
        <v>1</v>
      </c>
      <c r="AN298" s="26">
        <v>57558.95</v>
      </c>
      <c r="AO298">
        <v>1</v>
      </c>
    </row>
    <row r="299" spans="4:41" x14ac:dyDescent="0.2">
      <c r="D299" s="26">
        <v>285</v>
      </c>
      <c r="E299">
        <v>1</v>
      </c>
      <c r="G299" s="34">
        <v>15640078</v>
      </c>
      <c r="H299" s="1">
        <v>1</v>
      </c>
      <c r="J299" s="26" t="s">
        <v>564</v>
      </c>
      <c r="K299">
        <v>1</v>
      </c>
      <c r="M299" s="26">
        <v>754</v>
      </c>
      <c r="N299">
        <v>4</v>
      </c>
      <c r="AB299" s="35">
        <v>116269.01</v>
      </c>
      <c r="AC299" s="27">
        <v>1</v>
      </c>
      <c r="AN299" s="26">
        <v>58137.42</v>
      </c>
      <c r="AO299">
        <v>1</v>
      </c>
    </row>
    <row r="300" spans="4:41" x14ac:dyDescent="0.2">
      <c r="D300" s="26">
        <v>286</v>
      </c>
      <c r="E300">
        <v>1</v>
      </c>
      <c r="G300" s="34">
        <v>15640280</v>
      </c>
      <c r="H300" s="1">
        <v>1</v>
      </c>
      <c r="J300" s="26" t="s">
        <v>17</v>
      </c>
      <c r="K300">
        <v>2</v>
      </c>
      <c r="M300" s="26">
        <v>755</v>
      </c>
      <c r="N300">
        <v>1</v>
      </c>
      <c r="AB300" s="35">
        <v>116313.57</v>
      </c>
      <c r="AC300" s="27">
        <v>1</v>
      </c>
      <c r="AN300" s="26">
        <v>58426.81</v>
      </c>
      <c r="AO300">
        <v>1</v>
      </c>
    </row>
    <row r="301" spans="4:41" x14ac:dyDescent="0.2">
      <c r="D301" s="26">
        <v>287</v>
      </c>
      <c r="E301">
        <v>1</v>
      </c>
      <c r="G301" s="34">
        <v>15640442</v>
      </c>
      <c r="H301" s="1">
        <v>1</v>
      </c>
      <c r="J301" s="26" t="s">
        <v>405</v>
      </c>
      <c r="K301">
        <v>1</v>
      </c>
      <c r="M301" s="26">
        <v>756</v>
      </c>
      <c r="N301">
        <v>5</v>
      </c>
      <c r="AB301" s="35">
        <v>116326.07</v>
      </c>
      <c r="AC301" s="27">
        <v>1</v>
      </c>
      <c r="AN301" s="26">
        <v>58685.59</v>
      </c>
      <c r="AO301">
        <v>1</v>
      </c>
    </row>
    <row r="302" spans="4:41" x14ac:dyDescent="0.2">
      <c r="D302" s="26">
        <v>288</v>
      </c>
      <c r="E302">
        <v>1</v>
      </c>
      <c r="G302" s="34">
        <v>15640635</v>
      </c>
      <c r="H302" s="1">
        <v>1</v>
      </c>
      <c r="J302" s="26" t="s">
        <v>184</v>
      </c>
      <c r="K302">
        <v>1</v>
      </c>
      <c r="M302" s="26">
        <v>757</v>
      </c>
      <c r="N302">
        <v>2</v>
      </c>
      <c r="AB302" s="35">
        <v>116363.37</v>
      </c>
      <c r="AC302" s="27">
        <v>1</v>
      </c>
      <c r="AN302" s="26">
        <v>58803.28</v>
      </c>
      <c r="AO302">
        <v>1</v>
      </c>
    </row>
    <row r="303" spans="4:41" x14ac:dyDescent="0.2">
      <c r="D303" s="26">
        <v>289</v>
      </c>
      <c r="E303">
        <v>1</v>
      </c>
      <c r="G303" s="34">
        <v>15640825</v>
      </c>
      <c r="H303" s="1">
        <v>1</v>
      </c>
      <c r="J303" s="26" t="s">
        <v>646</v>
      </c>
      <c r="K303">
        <v>1</v>
      </c>
      <c r="M303" s="26">
        <v>758</v>
      </c>
      <c r="N303">
        <v>5</v>
      </c>
      <c r="AB303" s="35">
        <v>116528.15</v>
      </c>
      <c r="AC303" s="27">
        <v>1</v>
      </c>
      <c r="AN303" s="26">
        <v>59093.39</v>
      </c>
      <c r="AO303">
        <v>1</v>
      </c>
    </row>
    <row r="304" spans="4:41" x14ac:dyDescent="0.2">
      <c r="D304" s="26">
        <v>290</v>
      </c>
      <c r="E304">
        <v>1</v>
      </c>
      <c r="G304" s="34">
        <v>15640905</v>
      </c>
      <c r="H304" s="1">
        <v>1</v>
      </c>
      <c r="J304" s="26" t="s">
        <v>487</v>
      </c>
      <c r="K304">
        <v>1</v>
      </c>
      <c r="M304" s="26">
        <v>759</v>
      </c>
      <c r="N304">
        <v>1</v>
      </c>
      <c r="AB304" s="35">
        <v>116803.8</v>
      </c>
      <c r="AC304" s="27">
        <v>1</v>
      </c>
      <c r="AN304" s="26">
        <v>59280.79</v>
      </c>
      <c r="AO304">
        <v>1</v>
      </c>
    </row>
    <row r="305" spans="4:41" x14ac:dyDescent="0.2">
      <c r="D305" s="26">
        <v>291</v>
      </c>
      <c r="E305">
        <v>1</v>
      </c>
      <c r="G305" s="34">
        <v>15641009</v>
      </c>
      <c r="H305" s="1">
        <v>1</v>
      </c>
      <c r="J305" s="26" t="s">
        <v>636</v>
      </c>
      <c r="K305">
        <v>1</v>
      </c>
      <c r="M305" s="26">
        <v>760</v>
      </c>
      <c r="N305">
        <v>1</v>
      </c>
      <c r="AB305" s="35">
        <v>116854.71</v>
      </c>
      <c r="AC305" s="27">
        <v>1</v>
      </c>
      <c r="AN305" s="26">
        <v>59747.63</v>
      </c>
      <c r="AO305">
        <v>1</v>
      </c>
    </row>
    <row r="306" spans="4:41" x14ac:dyDescent="0.2">
      <c r="D306" s="26">
        <v>292</v>
      </c>
      <c r="E306">
        <v>1</v>
      </c>
      <c r="G306" s="34">
        <v>15641122</v>
      </c>
      <c r="H306" s="1">
        <v>1</v>
      </c>
      <c r="J306" s="26" t="s">
        <v>429</v>
      </c>
      <c r="K306">
        <v>1</v>
      </c>
      <c r="M306" s="26">
        <v>761</v>
      </c>
      <c r="N306">
        <v>2</v>
      </c>
      <c r="AB306" s="35">
        <v>116922.25</v>
      </c>
      <c r="AC306" s="27">
        <v>1</v>
      </c>
      <c r="AN306" s="26">
        <v>59887.15</v>
      </c>
      <c r="AO306">
        <v>1</v>
      </c>
    </row>
    <row r="307" spans="4:41" x14ac:dyDescent="0.2">
      <c r="D307" s="26">
        <v>293</v>
      </c>
      <c r="E307">
        <v>1</v>
      </c>
      <c r="G307" s="34">
        <v>15641582</v>
      </c>
      <c r="H307" s="1">
        <v>1</v>
      </c>
      <c r="J307" s="26" t="s">
        <v>549</v>
      </c>
      <c r="K307">
        <v>2</v>
      </c>
      <c r="M307" s="26">
        <v>762</v>
      </c>
      <c r="N307">
        <v>3</v>
      </c>
      <c r="AB307" s="35">
        <v>116927.89</v>
      </c>
      <c r="AC307" s="27">
        <v>1</v>
      </c>
      <c r="AN307" s="26">
        <v>60536.56</v>
      </c>
      <c r="AO307">
        <v>1</v>
      </c>
    </row>
    <row r="308" spans="4:41" x14ac:dyDescent="0.2">
      <c r="D308" s="26">
        <v>294</v>
      </c>
      <c r="E308">
        <v>1</v>
      </c>
      <c r="G308" s="34">
        <v>15641655</v>
      </c>
      <c r="H308" s="1">
        <v>1</v>
      </c>
      <c r="J308" s="26" t="s">
        <v>390</v>
      </c>
      <c r="K308">
        <v>1</v>
      </c>
      <c r="M308" s="26">
        <v>763</v>
      </c>
      <c r="N308">
        <v>2</v>
      </c>
      <c r="AB308" s="35">
        <v>117028.6</v>
      </c>
      <c r="AC308" s="27">
        <v>1</v>
      </c>
      <c r="AN308" s="26">
        <v>60887.58</v>
      </c>
      <c r="AO308">
        <v>1</v>
      </c>
    </row>
    <row r="309" spans="4:41" x14ac:dyDescent="0.2">
      <c r="D309" s="26">
        <v>295</v>
      </c>
      <c r="E309">
        <v>1</v>
      </c>
      <c r="G309" s="34">
        <v>15641675</v>
      </c>
      <c r="H309" s="1">
        <v>1</v>
      </c>
      <c r="J309" s="26" t="s">
        <v>189</v>
      </c>
      <c r="K309">
        <v>3</v>
      </c>
      <c r="M309" s="26">
        <v>764</v>
      </c>
      <c r="N309">
        <v>1</v>
      </c>
      <c r="AB309" s="35">
        <v>117231.63</v>
      </c>
      <c r="AC309" s="27">
        <v>1</v>
      </c>
      <c r="AN309" s="26">
        <v>60917.24</v>
      </c>
      <c r="AO309">
        <v>1</v>
      </c>
    </row>
    <row r="310" spans="4:41" x14ac:dyDescent="0.2">
      <c r="D310" s="26">
        <v>296</v>
      </c>
      <c r="E310">
        <v>1</v>
      </c>
      <c r="G310" s="34">
        <v>15641732</v>
      </c>
      <c r="H310" s="1">
        <v>1</v>
      </c>
      <c r="J310" s="26" t="s">
        <v>59</v>
      </c>
      <c r="K310">
        <v>1</v>
      </c>
      <c r="M310" s="26">
        <v>765</v>
      </c>
      <c r="N310">
        <v>1</v>
      </c>
      <c r="AB310" s="35">
        <v>117301.66</v>
      </c>
      <c r="AC310" s="27">
        <v>1</v>
      </c>
      <c r="AN310" s="26">
        <v>61048.53</v>
      </c>
      <c r="AO310">
        <v>1</v>
      </c>
    </row>
    <row r="311" spans="4:41" x14ac:dyDescent="0.2">
      <c r="D311" s="26">
        <v>297</v>
      </c>
      <c r="E311">
        <v>1</v>
      </c>
      <c r="G311" s="34">
        <v>15642004</v>
      </c>
      <c r="H311" s="1">
        <v>1</v>
      </c>
      <c r="J311" s="26" t="s">
        <v>313</v>
      </c>
      <c r="K311">
        <v>3</v>
      </c>
      <c r="M311" s="26">
        <v>766</v>
      </c>
      <c r="N311">
        <v>1</v>
      </c>
      <c r="AB311" s="35">
        <v>117411.6</v>
      </c>
      <c r="AC311" s="27">
        <v>1</v>
      </c>
      <c r="AN311" s="26">
        <v>61108.56</v>
      </c>
      <c r="AO311">
        <v>1</v>
      </c>
    </row>
    <row r="312" spans="4:41" x14ac:dyDescent="0.2">
      <c r="D312" s="26">
        <v>298</v>
      </c>
      <c r="E312">
        <v>1</v>
      </c>
      <c r="G312" s="34">
        <v>15642041</v>
      </c>
      <c r="H312" s="1">
        <v>1</v>
      </c>
      <c r="J312" s="26" t="s">
        <v>752</v>
      </c>
      <c r="K312">
        <v>1</v>
      </c>
      <c r="M312" s="26">
        <v>767</v>
      </c>
      <c r="N312">
        <v>3</v>
      </c>
      <c r="AB312" s="35">
        <v>117419.35</v>
      </c>
      <c r="AC312" s="27">
        <v>1</v>
      </c>
      <c r="AN312" s="26">
        <v>61936.22</v>
      </c>
      <c r="AO312">
        <v>1</v>
      </c>
    </row>
    <row r="313" spans="4:41" x14ac:dyDescent="0.2">
      <c r="D313" s="26">
        <v>299</v>
      </c>
      <c r="E313">
        <v>1</v>
      </c>
      <c r="G313" s="34">
        <v>15642291</v>
      </c>
      <c r="H313" s="1">
        <v>1</v>
      </c>
      <c r="J313" s="26" t="s">
        <v>375</v>
      </c>
      <c r="K313">
        <v>1</v>
      </c>
      <c r="M313" s="26">
        <v>769</v>
      </c>
      <c r="N313">
        <v>4</v>
      </c>
      <c r="AB313" s="35">
        <v>117992.59</v>
      </c>
      <c r="AC313" s="27">
        <v>1</v>
      </c>
      <c r="AN313" s="26">
        <v>62030.06</v>
      </c>
      <c r="AO313">
        <v>1</v>
      </c>
    </row>
    <row r="314" spans="4:41" x14ac:dyDescent="0.2">
      <c r="D314" s="26">
        <v>300</v>
      </c>
      <c r="E314">
        <v>1</v>
      </c>
      <c r="G314" s="34">
        <v>15642394</v>
      </c>
      <c r="H314" s="1">
        <v>1</v>
      </c>
      <c r="J314" s="26" t="s">
        <v>722</v>
      </c>
      <c r="K314">
        <v>1</v>
      </c>
      <c r="M314" s="26">
        <v>770</v>
      </c>
      <c r="N314">
        <v>1</v>
      </c>
      <c r="AB314" s="35">
        <v>118082.89</v>
      </c>
      <c r="AC314" s="27">
        <v>1</v>
      </c>
      <c r="AN314" s="26">
        <v>62222.81</v>
      </c>
      <c r="AO314">
        <v>1</v>
      </c>
    </row>
    <row r="315" spans="4:41" x14ac:dyDescent="0.2">
      <c r="D315" s="26">
        <v>301</v>
      </c>
      <c r="E315">
        <v>1</v>
      </c>
      <c r="G315" s="34">
        <v>15642937</v>
      </c>
      <c r="H315" s="1">
        <v>1</v>
      </c>
      <c r="J315" s="26" t="s">
        <v>317</v>
      </c>
      <c r="K315">
        <v>1</v>
      </c>
      <c r="M315" s="26">
        <v>771</v>
      </c>
      <c r="N315">
        <v>2</v>
      </c>
      <c r="AB315" s="35">
        <v>118274.71</v>
      </c>
      <c r="AC315" s="27">
        <v>1</v>
      </c>
      <c r="AN315" s="26">
        <v>62232.6</v>
      </c>
      <c r="AO315">
        <v>1</v>
      </c>
    </row>
    <row r="316" spans="4:41" x14ac:dyDescent="0.2">
      <c r="D316" s="26">
        <v>302</v>
      </c>
      <c r="E316">
        <v>1</v>
      </c>
      <c r="G316" s="34">
        <v>15643024</v>
      </c>
      <c r="H316" s="1">
        <v>1</v>
      </c>
      <c r="J316" s="26" t="s">
        <v>95</v>
      </c>
      <c r="K316">
        <v>2</v>
      </c>
      <c r="M316" s="26">
        <v>772</v>
      </c>
      <c r="N316">
        <v>1</v>
      </c>
      <c r="AB316" s="35">
        <v>118287.01</v>
      </c>
      <c r="AC316" s="27">
        <v>1</v>
      </c>
      <c r="AN316" s="26">
        <v>62256.87</v>
      </c>
      <c r="AO316">
        <v>1</v>
      </c>
    </row>
    <row r="317" spans="4:41" x14ac:dyDescent="0.2">
      <c r="D317" s="26">
        <v>303</v>
      </c>
      <c r="E317">
        <v>1</v>
      </c>
      <c r="G317" s="34">
        <v>15643696</v>
      </c>
      <c r="H317" s="1">
        <v>1</v>
      </c>
      <c r="J317" s="26" t="s">
        <v>277</v>
      </c>
      <c r="K317">
        <v>2</v>
      </c>
      <c r="M317" s="26">
        <v>773</v>
      </c>
      <c r="N317">
        <v>4</v>
      </c>
      <c r="AB317" s="35">
        <v>118342.26</v>
      </c>
      <c r="AC317" s="27">
        <v>1</v>
      </c>
      <c r="AN317" s="26">
        <v>62674.42</v>
      </c>
      <c r="AO317">
        <v>1</v>
      </c>
    </row>
    <row r="318" spans="4:41" x14ac:dyDescent="0.2">
      <c r="D318" s="26">
        <v>304</v>
      </c>
      <c r="E318">
        <v>1</v>
      </c>
      <c r="G318" s="34">
        <v>15643966</v>
      </c>
      <c r="H318" s="1">
        <v>1</v>
      </c>
      <c r="J318" s="26" t="s">
        <v>504</v>
      </c>
      <c r="K318">
        <v>1</v>
      </c>
      <c r="M318" s="26">
        <v>774</v>
      </c>
      <c r="N318">
        <v>3</v>
      </c>
      <c r="AB318" s="35">
        <v>118590.41</v>
      </c>
      <c r="AC318" s="27">
        <v>1</v>
      </c>
      <c r="AN318" s="26">
        <v>62678.53</v>
      </c>
      <c r="AO318">
        <v>1</v>
      </c>
    </row>
    <row r="319" spans="4:41" x14ac:dyDescent="0.2">
      <c r="D319" s="26">
        <v>305</v>
      </c>
      <c r="E319">
        <v>1</v>
      </c>
      <c r="G319" s="34">
        <v>15644572</v>
      </c>
      <c r="H319" s="1">
        <v>1</v>
      </c>
      <c r="J319" s="26" t="s">
        <v>249</v>
      </c>
      <c r="K319">
        <v>3</v>
      </c>
      <c r="M319" s="26">
        <v>775</v>
      </c>
      <c r="N319">
        <v>2</v>
      </c>
      <c r="AB319" s="35">
        <v>118626.55</v>
      </c>
      <c r="AC319" s="27">
        <v>1</v>
      </c>
      <c r="AN319" s="26">
        <v>63082.879999999997</v>
      </c>
      <c r="AO319">
        <v>1</v>
      </c>
    </row>
    <row r="320" spans="4:41" x14ac:dyDescent="0.2">
      <c r="D320" s="26">
        <v>306</v>
      </c>
      <c r="E320">
        <v>1</v>
      </c>
      <c r="G320" s="34">
        <v>15644753</v>
      </c>
      <c r="H320" s="1">
        <v>1</v>
      </c>
      <c r="J320" s="26" t="s">
        <v>453</v>
      </c>
      <c r="K320">
        <v>1</v>
      </c>
      <c r="M320" s="26">
        <v>776</v>
      </c>
      <c r="N320">
        <v>4</v>
      </c>
      <c r="AB320" s="35">
        <v>118879.35</v>
      </c>
      <c r="AC320" s="27">
        <v>1</v>
      </c>
      <c r="AN320" s="26">
        <v>63163.99</v>
      </c>
      <c r="AO320">
        <v>1</v>
      </c>
    </row>
    <row r="321" spans="4:41" x14ac:dyDescent="0.2">
      <c r="D321" s="26">
        <v>307</v>
      </c>
      <c r="E321">
        <v>1</v>
      </c>
      <c r="G321" s="34">
        <v>15645248</v>
      </c>
      <c r="H321" s="1">
        <v>1</v>
      </c>
      <c r="J321" s="26" t="s">
        <v>165</v>
      </c>
      <c r="K321">
        <v>1</v>
      </c>
      <c r="M321" s="26">
        <v>777</v>
      </c>
      <c r="N321">
        <v>2</v>
      </c>
      <c r="AB321" s="35">
        <v>118945.09</v>
      </c>
      <c r="AC321" s="27">
        <v>1</v>
      </c>
      <c r="AN321" s="26">
        <v>64166.7</v>
      </c>
      <c r="AO321">
        <v>1</v>
      </c>
    </row>
    <row r="322" spans="4:41" x14ac:dyDescent="0.2">
      <c r="D322" s="26">
        <v>308</v>
      </c>
      <c r="E322">
        <v>1</v>
      </c>
      <c r="G322" s="34">
        <v>15645569</v>
      </c>
      <c r="H322" s="1">
        <v>1</v>
      </c>
      <c r="J322" s="26" t="s">
        <v>118</v>
      </c>
      <c r="K322">
        <v>4</v>
      </c>
      <c r="M322" s="26">
        <v>778</v>
      </c>
      <c r="N322">
        <v>2</v>
      </c>
      <c r="AB322" s="35">
        <v>119023.28</v>
      </c>
      <c r="AC322" s="27">
        <v>1</v>
      </c>
      <c r="AN322" s="26">
        <v>64323.24</v>
      </c>
      <c r="AO322">
        <v>1</v>
      </c>
    </row>
    <row r="323" spans="4:41" x14ac:dyDescent="0.2">
      <c r="D323" s="26">
        <v>309</v>
      </c>
      <c r="E323">
        <v>1</v>
      </c>
      <c r="G323" s="34">
        <v>15645772</v>
      </c>
      <c r="H323" s="1">
        <v>1</v>
      </c>
      <c r="J323" s="26" t="s">
        <v>79</v>
      </c>
      <c r="K323">
        <v>3</v>
      </c>
      <c r="M323" s="26">
        <v>779</v>
      </c>
      <c r="N323">
        <v>2</v>
      </c>
      <c r="AB323" s="35">
        <v>119035.35</v>
      </c>
      <c r="AC323" s="27">
        <v>1</v>
      </c>
      <c r="AN323" s="26">
        <v>64327.26</v>
      </c>
      <c r="AO323">
        <v>1</v>
      </c>
    </row>
    <row r="324" spans="4:41" x14ac:dyDescent="0.2">
      <c r="D324" s="26">
        <v>310</v>
      </c>
      <c r="E324">
        <v>1</v>
      </c>
      <c r="G324" s="34">
        <v>15646161</v>
      </c>
      <c r="H324" s="1">
        <v>1</v>
      </c>
      <c r="J324" s="26" t="s">
        <v>336</v>
      </c>
      <c r="K324">
        <v>1</v>
      </c>
      <c r="M324" s="26">
        <v>782</v>
      </c>
      <c r="N324">
        <v>1</v>
      </c>
      <c r="AB324" s="35">
        <v>119182.73</v>
      </c>
      <c r="AC324" s="27">
        <v>1</v>
      </c>
      <c r="AN324" s="26">
        <v>64420.5</v>
      </c>
      <c r="AO324">
        <v>1</v>
      </c>
    </row>
    <row r="325" spans="4:41" x14ac:dyDescent="0.2">
      <c r="D325" s="26">
        <v>311</v>
      </c>
      <c r="E325">
        <v>1</v>
      </c>
      <c r="G325" s="34">
        <v>15646372</v>
      </c>
      <c r="H325" s="1">
        <v>1</v>
      </c>
      <c r="J325" s="26" t="s">
        <v>257</v>
      </c>
      <c r="K325">
        <v>1</v>
      </c>
      <c r="M325" s="26">
        <v>784</v>
      </c>
      <c r="N325">
        <v>1</v>
      </c>
      <c r="AB325" s="35">
        <v>119266.69</v>
      </c>
      <c r="AC325" s="27">
        <v>1</v>
      </c>
      <c r="AN325" s="26">
        <v>64448.36</v>
      </c>
      <c r="AO325">
        <v>1</v>
      </c>
    </row>
    <row r="326" spans="4:41" x14ac:dyDescent="0.2">
      <c r="D326" s="26">
        <v>312</v>
      </c>
      <c r="E326">
        <v>1</v>
      </c>
      <c r="G326" s="34">
        <v>15646558</v>
      </c>
      <c r="H326" s="1">
        <v>1</v>
      </c>
      <c r="J326" s="26" t="s">
        <v>244</v>
      </c>
      <c r="K326">
        <v>1</v>
      </c>
      <c r="M326" s="26">
        <v>785</v>
      </c>
      <c r="N326">
        <v>4</v>
      </c>
      <c r="AB326" s="35">
        <v>119714.25</v>
      </c>
      <c r="AC326" s="27">
        <v>1</v>
      </c>
      <c r="AN326" s="26">
        <v>64595.25</v>
      </c>
      <c r="AO326">
        <v>1</v>
      </c>
    </row>
    <row r="327" spans="4:41" x14ac:dyDescent="0.2">
      <c r="D327" s="26">
        <v>313</v>
      </c>
      <c r="E327">
        <v>1</v>
      </c>
      <c r="G327" s="34">
        <v>15646810</v>
      </c>
      <c r="H327" s="1">
        <v>1</v>
      </c>
      <c r="J327" s="26" t="s">
        <v>677</v>
      </c>
      <c r="K327">
        <v>1</v>
      </c>
      <c r="M327" s="26">
        <v>786</v>
      </c>
      <c r="N327">
        <v>1</v>
      </c>
      <c r="AB327" s="35">
        <v>119741.77</v>
      </c>
      <c r="AC327" s="27">
        <v>1</v>
      </c>
      <c r="AN327" s="26">
        <v>64833.279999999999</v>
      </c>
      <c r="AO327">
        <v>1</v>
      </c>
    </row>
    <row r="328" spans="4:41" x14ac:dyDescent="0.2">
      <c r="D328" s="26">
        <v>314</v>
      </c>
      <c r="E328">
        <v>1</v>
      </c>
      <c r="G328" s="34">
        <v>15647091</v>
      </c>
      <c r="H328" s="1">
        <v>1</v>
      </c>
      <c r="J328" s="26" t="s">
        <v>469</v>
      </c>
      <c r="K328">
        <v>1</v>
      </c>
      <c r="M328" s="26">
        <v>787</v>
      </c>
      <c r="N328">
        <v>1</v>
      </c>
      <c r="AB328" s="35">
        <v>119782.72</v>
      </c>
      <c r="AC328" s="27">
        <v>1</v>
      </c>
      <c r="AN328" s="26">
        <v>65170.66</v>
      </c>
      <c r="AO328">
        <v>1</v>
      </c>
    </row>
    <row r="329" spans="4:41" x14ac:dyDescent="0.2">
      <c r="D329" s="26">
        <v>315</v>
      </c>
      <c r="E329">
        <v>1</v>
      </c>
      <c r="G329" s="34">
        <v>15647099</v>
      </c>
      <c r="H329" s="1">
        <v>1</v>
      </c>
      <c r="J329" s="26" t="s">
        <v>327</v>
      </c>
      <c r="K329">
        <v>1</v>
      </c>
      <c r="M329" s="26">
        <v>788</v>
      </c>
      <c r="N329">
        <v>4</v>
      </c>
      <c r="AB329" s="35">
        <v>120092.52</v>
      </c>
      <c r="AC329" s="27">
        <v>1</v>
      </c>
      <c r="AN329" s="26">
        <v>65323.11</v>
      </c>
      <c r="AO329">
        <v>1</v>
      </c>
    </row>
    <row r="330" spans="4:41" x14ac:dyDescent="0.2">
      <c r="D330" s="26">
        <v>316</v>
      </c>
      <c r="E330">
        <v>1</v>
      </c>
      <c r="G330" s="34">
        <v>15647311</v>
      </c>
      <c r="H330" s="1">
        <v>1</v>
      </c>
      <c r="J330" s="26" t="s">
        <v>354</v>
      </c>
      <c r="K330">
        <v>1</v>
      </c>
      <c r="M330" s="26">
        <v>789</v>
      </c>
      <c r="N330">
        <v>2</v>
      </c>
      <c r="AB330" s="35">
        <v>120193.42</v>
      </c>
      <c r="AC330" s="27">
        <v>1</v>
      </c>
      <c r="AN330" s="26">
        <v>65951.649999999994</v>
      </c>
      <c r="AO330">
        <v>1</v>
      </c>
    </row>
    <row r="331" spans="4:41" x14ac:dyDescent="0.2">
      <c r="D331" s="26">
        <v>317</v>
      </c>
      <c r="E331">
        <v>1</v>
      </c>
      <c r="G331" s="34">
        <v>15648064</v>
      </c>
      <c r="H331" s="1">
        <v>1</v>
      </c>
      <c r="J331" s="26" t="s">
        <v>649</v>
      </c>
      <c r="K331">
        <v>1</v>
      </c>
      <c r="M331" s="26">
        <v>790</v>
      </c>
      <c r="N331">
        <v>2</v>
      </c>
      <c r="AB331" s="35">
        <v>120320.54</v>
      </c>
      <c r="AC331" s="27">
        <v>1</v>
      </c>
      <c r="AN331" s="26">
        <v>66013.27</v>
      </c>
      <c r="AO331">
        <v>1</v>
      </c>
    </row>
    <row r="332" spans="4:41" x14ac:dyDescent="0.2">
      <c r="D332" s="26">
        <v>318</v>
      </c>
      <c r="E332">
        <v>1</v>
      </c>
      <c r="G332" s="34">
        <v>15649423</v>
      </c>
      <c r="H332" s="1">
        <v>1</v>
      </c>
      <c r="J332" s="26" t="s">
        <v>446</v>
      </c>
      <c r="K332">
        <v>1</v>
      </c>
      <c r="M332" s="26">
        <v>791</v>
      </c>
      <c r="N332">
        <v>1</v>
      </c>
      <c r="AB332" s="35">
        <v>120599.21</v>
      </c>
      <c r="AC332" s="27">
        <v>1</v>
      </c>
      <c r="AN332" s="26">
        <v>66088.83</v>
      </c>
      <c r="AO332">
        <v>1</v>
      </c>
    </row>
    <row r="333" spans="4:41" x14ac:dyDescent="0.2">
      <c r="D333" s="26">
        <v>319</v>
      </c>
      <c r="E333">
        <v>1</v>
      </c>
      <c r="G333" s="34">
        <v>15649992</v>
      </c>
      <c r="H333" s="1">
        <v>1</v>
      </c>
      <c r="J333" s="26" t="s">
        <v>83</v>
      </c>
      <c r="K333">
        <v>1</v>
      </c>
      <c r="M333" s="26">
        <v>792</v>
      </c>
      <c r="N333">
        <v>1</v>
      </c>
      <c r="AB333" s="35">
        <v>120599.38</v>
      </c>
      <c r="AC333" s="27">
        <v>1</v>
      </c>
      <c r="AN333" s="26">
        <v>66214.13</v>
      </c>
      <c r="AO333">
        <v>1</v>
      </c>
    </row>
    <row r="334" spans="4:41" x14ac:dyDescent="0.2">
      <c r="D334" s="26">
        <v>320</v>
      </c>
      <c r="E334">
        <v>1</v>
      </c>
      <c r="G334" s="34">
        <v>15650068</v>
      </c>
      <c r="H334" s="1">
        <v>1</v>
      </c>
      <c r="J334" s="26" t="s">
        <v>712</v>
      </c>
      <c r="K334">
        <v>1</v>
      </c>
      <c r="M334" s="26">
        <v>793</v>
      </c>
      <c r="N334">
        <v>3</v>
      </c>
      <c r="AB334" s="35">
        <v>120681.63</v>
      </c>
      <c r="AC334" s="27">
        <v>1</v>
      </c>
      <c r="AN334" s="26">
        <v>67020.03</v>
      </c>
      <c r="AO334">
        <v>1</v>
      </c>
    </row>
    <row r="335" spans="4:41" x14ac:dyDescent="0.2">
      <c r="D335" s="26">
        <v>321</v>
      </c>
      <c r="E335">
        <v>1</v>
      </c>
      <c r="G335" s="34">
        <v>15650237</v>
      </c>
      <c r="H335" s="1">
        <v>1</v>
      </c>
      <c r="J335" s="26" t="s">
        <v>558</v>
      </c>
      <c r="K335">
        <v>1</v>
      </c>
      <c r="M335" s="26">
        <v>795</v>
      </c>
      <c r="N335">
        <v>2</v>
      </c>
      <c r="AB335" s="35">
        <v>121021.05</v>
      </c>
      <c r="AC335" s="27">
        <v>1</v>
      </c>
      <c r="AN335" s="26">
        <v>67046.83</v>
      </c>
      <c r="AO335">
        <v>1</v>
      </c>
    </row>
    <row r="336" spans="4:41" x14ac:dyDescent="0.2">
      <c r="D336" s="26">
        <v>322</v>
      </c>
      <c r="E336">
        <v>1</v>
      </c>
      <c r="G336" s="34">
        <v>15650288</v>
      </c>
      <c r="H336" s="1">
        <v>1</v>
      </c>
      <c r="J336" s="26" t="s">
        <v>81</v>
      </c>
      <c r="K336">
        <v>1</v>
      </c>
      <c r="M336" s="26">
        <v>796</v>
      </c>
      <c r="N336">
        <v>1</v>
      </c>
      <c r="AB336" s="35">
        <v>121152.05</v>
      </c>
      <c r="AC336" s="27">
        <v>1</v>
      </c>
      <c r="AN336" s="26">
        <v>67110.59</v>
      </c>
      <c r="AO336">
        <v>1</v>
      </c>
    </row>
    <row r="337" spans="4:41" x14ac:dyDescent="0.2">
      <c r="D337" s="26">
        <v>323</v>
      </c>
      <c r="E337">
        <v>1</v>
      </c>
      <c r="G337" s="34">
        <v>15651001</v>
      </c>
      <c r="H337" s="1">
        <v>1</v>
      </c>
      <c r="J337" s="26" t="s">
        <v>596</v>
      </c>
      <c r="K337">
        <v>3</v>
      </c>
      <c r="M337" s="26">
        <v>798</v>
      </c>
      <c r="N337">
        <v>1</v>
      </c>
      <c r="AB337" s="35">
        <v>121192.22</v>
      </c>
      <c r="AC337" s="27">
        <v>1</v>
      </c>
      <c r="AN337" s="26">
        <v>67468.67</v>
      </c>
      <c r="AO337">
        <v>1</v>
      </c>
    </row>
    <row r="338" spans="4:41" x14ac:dyDescent="0.2">
      <c r="D338" s="26">
        <v>324</v>
      </c>
      <c r="E338">
        <v>1</v>
      </c>
      <c r="G338" s="34">
        <v>15651022</v>
      </c>
      <c r="H338" s="1">
        <v>1</v>
      </c>
      <c r="J338" s="26" t="s">
        <v>203</v>
      </c>
      <c r="K338">
        <v>1</v>
      </c>
      <c r="M338" s="26">
        <v>799</v>
      </c>
      <c r="N338">
        <v>2</v>
      </c>
      <c r="AB338" s="35">
        <v>121326.42</v>
      </c>
      <c r="AC338" s="27">
        <v>1</v>
      </c>
      <c r="AN338" s="26">
        <v>67611.360000000001</v>
      </c>
      <c r="AO338">
        <v>1</v>
      </c>
    </row>
    <row r="339" spans="4:41" x14ac:dyDescent="0.2">
      <c r="D339" s="26">
        <v>325</v>
      </c>
      <c r="E339">
        <v>1</v>
      </c>
      <c r="G339" s="34">
        <v>15651280</v>
      </c>
      <c r="H339" s="1">
        <v>1</v>
      </c>
      <c r="J339" s="26" t="s">
        <v>256</v>
      </c>
      <c r="K339">
        <v>1</v>
      </c>
      <c r="M339" s="26">
        <v>800</v>
      </c>
      <c r="N339">
        <v>2</v>
      </c>
      <c r="AB339" s="35">
        <v>121551.58</v>
      </c>
      <c r="AC339" s="27">
        <v>1</v>
      </c>
      <c r="AN339" s="26">
        <v>67740.08</v>
      </c>
      <c r="AO339">
        <v>1</v>
      </c>
    </row>
    <row r="340" spans="4:41" x14ac:dyDescent="0.2">
      <c r="D340" s="26">
        <v>326</v>
      </c>
      <c r="E340">
        <v>1</v>
      </c>
      <c r="G340" s="34">
        <v>15651674</v>
      </c>
      <c r="H340" s="1">
        <v>1</v>
      </c>
      <c r="J340" s="26" t="s">
        <v>735</v>
      </c>
      <c r="K340">
        <v>1</v>
      </c>
      <c r="M340" s="26">
        <v>801</v>
      </c>
      <c r="N340">
        <v>1</v>
      </c>
      <c r="AB340" s="35">
        <v>121581.56</v>
      </c>
      <c r="AC340" s="27">
        <v>1</v>
      </c>
      <c r="AN340" s="26">
        <v>67789.990000000005</v>
      </c>
      <c r="AO340">
        <v>1</v>
      </c>
    </row>
    <row r="341" spans="4:41" x14ac:dyDescent="0.2">
      <c r="D341" s="26">
        <v>327</v>
      </c>
      <c r="E341">
        <v>1</v>
      </c>
      <c r="G341" s="34">
        <v>15652266</v>
      </c>
      <c r="H341" s="1">
        <v>1</v>
      </c>
      <c r="J341" s="26" t="s">
        <v>527</v>
      </c>
      <c r="K341">
        <v>1</v>
      </c>
      <c r="M341" s="26">
        <v>802</v>
      </c>
      <c r="N341">
        <v>1</v>
      </c>
      <c r="AB341" s="35">
        <v>121681.82</v>
      </c>
      <c r="AC341" s="27">
        <v>1</v>
      </c>
      <c r="AN341" s="26">
        <v>68052.08</v>
      </c>
      <c r="AO341">
        <v>1</v>
      </c>
    </row>
    <row r="342" spans="4:41" x14ac:dyDescent="0.2">
      <c r="D342" s="26">
        <v>328</v>
      </c>
      <c r="E342">
        <v>1</v>
      </c>
      <c r="G342" s="34">
        <v>15652883</v>
      </c>
      <c r="H342" s="1">
        <v>1</v>
      </c>
      <c r="J342" s="26" t="s">
        <v>286</v>
      </c>
      <c r="K342">
        <v>1</v>
      </c>
      <c r="M342" s="26">
        <v>803</v>
      </c>
      <c r="N342">
        <v>1</v>
      </c>
      <c r="AB342" s="35">
        <v>121702.73</v>
      </c>
      <c r="AC342" s="27">
        <v>1</v>
      </c>
      <c r="AN342" s="26">
        <v>68143.929999999993</v>
      </c>
      <c r="AO342">
        <v>1</v>
      </c>
    </row>
    <row r="343" spans="4:41" x14ac:dyDescent="0.2">
      <c r="D343" s="26">
        <v>329</v>
      </c>
      <c r="E343">
        <v>1</v>
      </c>
      <c r="G343" s="34">
        <v>15653253</v>
      </c>
      <c r="H343" s="1">
        <v>1</v>
      </c>
      <c r="J343" s="26" t="s">
        <v>238</v>
      </c>
      <c r="K343">
        <v>2</v>
      </c>
      <c r="M343" s="26">
        <v>804</v>
      </c>
      <c r="N343">
        <v>2</v>
      </c>
      <c r="AB343" s="35">
        <v>122189.66</v>
      </c>
      <c r="AC343" s="27">
        <v>1</v>
      </c>
      <c r="AN343" s="26">
        <v>68487.509999999995</v>
      </c>
      <c r="AO343">
        <v>1</v>
      </c>
    </row>
    <row r="344" spans="4:41" x14ac:dyDescent="0.2">
      <c r="D344" s="26">
        <v>330</v>
      </c>
      <c r="E344">
        <v>1</v>
      </c>
      <c r="G344" s="34">
        <v>15653547</v>
      </c>
      <c r="H344" s="1">
        <v>1</v>
      </c>
      <c r="J344" s="26" t="s">
        <v>624</v>
      </c>
      <c r="K344">
        <v>1</v>
      </c>
      <c r="M344" s="26">
        <v>805</v>
      </c>
      <c r="N344">
        <v>1</v>
      </c>
      <c r="AB344" s="35">
        <v>122220.19</v>
      </c>
      <c r="AC344" s="27">
        <v>1</v>
      </c>
      <c r="AN344" s="26">
        <v>68600.36</v>
      </c>
      <c r="AO344">
        <v>1</v>
      </c>
    </row>
    <row r="345" spans="4:41" x14ac:dyDescent="0.2">
      <c r="D345" s="26">
        <v>331</v>
      </c>
      <c r="E345">
        <v>1</v>
      </c>
      <c r="G345" s="34">
        <v>15653620</v>
      </c>
      <c r="H345" s="1">
        <v>1</v>
      </c>
      <c r="J345" s="26" t="s">
        <v>481</v>
      </c>
      <c r="K345">
        <v>1</v>
      </c>
      <c r="M345" s="26">
        <v>806</v>
      </c>
      <c r="N345">
        <v>3</v>
      </c>
      <c r="AB345" s="35">
        <v>122311.21</v>
      </c>
      <c r="AC345" s="27">
        <v>1</v>
      </c>
      <c r="AN345" s="26">
        <v>68759.570000000007</v>
      </c>
      <c r="AO345">
        <v>1</v>
      </c>
    </row>
    <row r="346" spans="4:41" x14ac:dyDescent="0.2">
      <c r="D346" s="26">
        <v>332</v>
      </c>
      <c r="E346">
        <v>1</v>
      </c>
      <c r="G346" s="34">
        <v>15653762</v>
      </c>
      <c r="H346" s="1">
        <v>1</v>
      </c>
      <c r="J346" s="26" t="s">
        <v>206</v>
      </c>
      <c r="K346">
        <v>1</v>
      </c>
      <c r="M346" s="26">
        <v>807</v>
      </c>
      <c r="N346">
        <v>4</v>
      </c>
      <c r="AB346" s="35">
        <v>122384.22</v>
      </c>
      <c r="AC346" s="27">
        <v>1</v>
      </c>
      <c r="AN346" s="26">
        <v>68777.259999999995</v>
      </c>
      <c r="AO346">
        <v>1</v>
      </c>
    </row>
    <row r="347" spans="4:41" x14ac:dyDescent="0.2">
      <c r="D347" s="26">
        <v>333</v>
      </c>
      <c r="E347">
        <v>1</v>
      </c>
      <c r="G347" s="34">
        <v>15653780</v>
      </c>
      <c r="H347" s="1">
        <v>1</v>
      </c>
      <c r="J347" s="26" t="s">
        <v>274</v>
      </c>
      <c r="K347">
        <v>3</v>
      </c>
      <c r="M347" s="26">
        <v>808</v>
      </c>
      <c r="N347">
        <v>1</v>
      </c>
      <c r="AB347" s="35">
        <v>122388.38</v>
      </c>
      <c r="AC347" s="27">
        <v>1</v>
      </c>
      <c r="AN347" s="26">
        <v>69454.240000000005</v>
      </c>
      <c r="AO347">
        <v>1</v>
      </c>
    </row>
    <row r="348" spans="4:41" x14ac:dyDescent="0.2">
      <c r="D348" s="26">
        <v>334</v>
      </c>
      <c r="E348">
        <v>1</v>
      </c>
      <c r="G348" s="34">
        <v>15653849</v>
      </c>
      <c r="H348" s="1">
        <v>1</v>
      </c>
      <c r="J348" s="26" t="s">
        <v>593</v>
      </c>
      <c r="K348">
        <v>1</v>
      </c>
      <c r="M348" s="26">
        <v>811</v>
      </c>
      <c r="N348">
        <v>1</v>
      </c>
      <c r="AB348" s="35">
        <v>122451.46</v>
      </c>
      <c r="AC348" s="27">
        <v>1</v>
      </c>
      <c r="AN348" s="26">
        <v>69829.399999999994</v>
      </c>
      <c r="AO348">
        <v>1</v>
      </c>
    </row>
    <row r="349" spans="4:41" x14ac:dyDescent="0.2">
      <c r="D349" s="26">
        <v>335</v>
      </c>
      <c r="E349">
        <v>1</v>
      </c>
      <c r="G349" s="34">
        <v>15653857</v>
      </c>
      <c r="H349" s="1">
        <v>1</v>
      </c>
      <c r="J349" s="26" t="s">
        <v>261</v>
      </c>
      <c r="K349">
        <v>2</v>
      </c>
      <c r="M349" s="26">
        <v>813</v>
      </c>
      <c r="N349">
        <v>1</v>
      </c>
      <c r="AB349" s="35">
        <v>122453.37</v>
      </c>
      <c r="AC349" s="27">
        <v>1</v>
      </c>
      <c r="AN349" s="26">
        <v>69865.490000000005</v>
      </c>
      <c r="AO349">
        <v>1</v>
      </c>
    </row>
    <row r="350" spans="4:41" x14ac:dyDescent="0.2">
      <c r="D350" s="26">
        <v>336</v>
      </c>
      <c r="E350">
        <v>1</v>
      </c>
      <c r="G350" s="34">
        <v>15654060</v>
      </c>
      <c r="H350" s="1">
        <v>1</v>
      </c>
      <c r="J350" s="26" t="s">
        <v>555</v>
      </c>
      <c r="K350">
        <v>1</v>
      </c>
      <c r="M350" s="26">
        <v>814</v>
      </c>
      <c r="N350">
        <v>1</v>
      </c>
      <c r="AB350" s="35">
        <v>122522.32</v>
      </c>
      <c r="AC350" s="27">
        <v>1</v>
      </c>
      <c r="AN350" s="26">
        <v>70154.22</v>
      </c>
      <c r="AO350">
        <v>1</v>
      </c>
    </row>
    <row r="351" spans="4:41" x14ac:dyDescent="0.2">
      <c r="D351" s="26">
        <v>337</v>
      </c>
      <c r="E351">
        <v>1</v>
      </c>
      <c r="G351" s="34">
        <v>15654238</v>
      </c>
      <c r="H351" s="1">
        <v>1</v>
      </c>
      <c r="J351" s="26" t="s">
        <v>143</v>
      </c>
      <c r="K351">
        <v>1</v>
      </c>
      <c r="M351" s="26">
        <v>815</v>
      </c>
      <c r="N351">
        <v>1</v>
      </c>
      <c r="AB351" s="35">
        <v>122549.64</v>
      </c>
      <c r="AC351" s="27">
        <v>1</v>
      </c>
      <c r="AN351" s="26">
        <v>70179</v>
      </c>
      <c r="AO351">
        <v>1</v>
      </c>
    </row>
    <row r="352" spans="4:41" x14ac:dyDescent="0.2">
      <c r="D352" s="26">
        <v>338</v>
      </c>
      <c r="E352">
        <v>1</v>
      </c>
      <c r="G352" s="34">
        <v>15654506</v>
      </c>
      <c r="H352" s="1">
        <v>1</v>
      </c>
      <c r="J352" s="26" t="s">
        <v>31</v>
      </c>
      <c r="K352">
        <v>1</v>
      </c>
      <c r="M352" s="26">
        <v>816</v>
      </c>
      <c r="N352">
        <v>2</v>
      </c>
      <c r="AB352" s="35">
        <v>122552.34</v>
      </c>
      <c r="AC352" s="27">
        <v>1</v>
      </c>
      <c r="AN352" s="26">
        <v>70649.64</v>
      </c>
      <c r="AO352">
        <v>1</v>
      </c>
    </row>
    <row r="353" spans="4:41" x14ac:dyDescent="0.2">
      <c r="D353" s="26">
        <v>339</v>
      </c>
      <c r="E353">
        <v>1</v>
      </c>
      <c r="G353" s="34">
        <v>15654700</v>
      </c>
      <c r="H353" s="1">
        <v>1</v>
      </c>
      <c r="J353" s="26" t="s">
        <v>617</v>
      </c>
      <c r="K353">
        <v>1</v>
      </c>
      <c r="M353" s="26">
        <v>818</v>
      </c>
      <c r="N353">
        <v>2</v>
      </c>
      <c r="AB353" s="35">
        <v>122570.87</v>
      </c>
      <c r="AC353" s="27">
        <v>1</v>
      </c>
      <c r="AN353" s="26">
        <v>70899.27</v>
      </c>
      <c r="AO353">
        <v>1</v>
      </c>
    </row>
    <row r="354" spans="4:41" x14ac:dyDescent="0.2">
      <c r="D354" s="26">
        <v>340</v>
      </c>
      <c r="E354">
        <v>1</v>
      </c>
      <c r="G354" s="34">
        <v>15655007</v>
      </c>
      <c r="H354" s="1">
        <v>1</v>
      </c>
      <c r="J354" s="26" t="s">
        <v>136</v>
      </c>
      <c r="K354">
        <v>3</v>
      </c>
      <c r="M354" s="26">
        <v>819</v>
      </c>
      <c r="N354">
        <v>1</v>
      </c>
      <c r="AB354" s="35">
        <v>122874.74</v>
      </c>
      <c r="AC354" s="27">
        <v>1</v>
      </c>
      <c r="AN354" s="26">
        <v>71095.41</v>
      </c>
      <c r="AO354">
        <v>1</v>
      </c>
    </row>
    <row r="355" spans="4:41" x14ac:dyDescent="0.2">
      <c r="D355" s="26">
        <v>341</v>
      </c>
      <c r="E355">
        <v>1</v>
      </c>
      <c r="G355" s="34">
        <v>15655339</v>
      </c>
      <c r="H355" s="1">
        <v>1</v>
      </c>
      <c r="J355" s="26" t="s">
        <v>748</v>
      </c>
      <c r="K355">
        <v>1</v>
      </c>
      <c r="M355" s="26">
        <v>822</v>
      </c>
      <c r="N355">
        <v>1</v>
      </c>
      <c r="AB355" s="35">
        <v>123180.01</v>
      </c>
      <c r="AC355" s="27">
        <v>1</v>
      </c>
      <c r="AN355" s="26">
        <v>71154.100000000006</v>
      </c>
      <c r="AO355">
        <v>1</v>
      </c>
    </row>
    <row r="356" spans="4:41" x14ac:dyDescent="0.2">
      <c r="D356" s="26">
        <v>342</v>
      </c>
      <c r="E356">
        <v>1</v>
      </c>
      <c r="G356" s="34">
        <v>15655774</v>
      </c>
      <c r="H356" s="1">
        <v>1</v>
      </c>
      <c r="J356" s="26" t="s">
        <v>584</v>
      </c>
      <c r="K356">
        <v>1</v>
      </c>
      <c r="M356" s="26">
        <v>828</v>
      </c>
      <c r="N356">
        <v>2</v>
      </c>
      <c r="AB356" s="35">
        <v>123217.66</v>
      </c>
      <c r="AC356" s="27">
        <v>1</v>
      </c>
      <c r="AN356" s="26">
        <v>71244.59</v>
      </c>
      <c r="AO356">
        <v>1</v>
      </c>
    </row>
    <row r="357" spans="4:41" x14ac:dyDescent="0.2">
      <c r="D357" s="26">
        <v>343</v>
      </c>
      <c r="E357">
        <v>1</v>
      </c>
      <c r="G357" s="34">
        <v>15655961</v>
      </c>
      <c r="H357" s="1">
        <v>1</v>
      </c>
      <c r="J357" s="26" t="s">
        <v>319</v>
      </c>
      <c r="K357">
        <v>3</v>
      </c>
      <c r="M357" s="26">
        <v>829</v>
      </c>
      <c r="N357">
        <v>1</v>
      </c>
      <c r="AB357" s="35">
        <v>123246.7</v>
      </c>
      <c r="AC357" s="27">
        <v>1</v>
      </c>
      <c r="AN357" s="26">
        <v>71405.17</v>
      </c>
      <c r="AO357">
        <v>1</v>
      </c>
    </row>
    <row r="358" spans="4:41" x14ac:dyDescent="0.2">
      <c r="D358" s="26">
        <v>344</v>
      </c>
      <c r="E358">
        <v>1</v>
      </c>
      <c r="G358" s="34">
        <v>15656148</v>
      </c>
      <c r="H358" s="1">
        <v>1</v>
      </c>
      <c r="J358" s="26" t="s">
        <v>694</v>
      </c>
      <c r="K358">
        <v>1</v>
      </c>
      <c r="M358" s="26">
        <v>833</v>
      </c>
      <c r="N358">
        <v>1</v>
      </c>
      <c r="AB358" s="35">
        <v>123331.36</v>
      </c>
      <c r="AC358" s="27">
        <v>1</v>
      </c>
      <c r="AN358" s="26">
        <v>71557.119999999995</v>
      </c>
      <c r="AO358">
        <v>1</v>
      </c>
    </row>
    <row r="359" spans="4:41" x14ac:dyDescent="0.2">
      <c r="D359" s="26">
        <v>345</v>
      </c>
      <c r="E359">
        <v>1</v>
      </c>
      <c r="G359" s="34">
        <v>15656176</v>
      </c>
      <c r="H359" s="1">
        <v>1</v>
      </c>
      <c r="J359" s="26" t="s">
        <v>442</v>
      </c>
      <c r="K359">
        <v>1</v>
      </c>
      <c r="M359" s="26">
        <v>834</v>
      </c>
      <c r="N359">
        <v>1</v>
      </c>
      <c r="AB359" s="35">
        <v>123497.58</v>
      </c>
      <c r="AC359" s="27">
        <v>1</v>
      </c>
      <c r="AN359" s="26">
        <v>71709.119999999995</v>
      </c>
      <c r="AO359">
        <v>1</v>
      </c>
    </row>
    <row r="360" spans="4:41" x14ac:dyDescent="0.2">
      <c r="D360" s="26">
        <v>346</v>
      </c>
      <c r="E360">
        <v>1</v>
      </c>
      <c r="G360" s="34">
        <v>15656300</v>
      </c>
      <c r="H360" s="1">
        <v>1</v>
      </c>
      <c r="J360" s="26" t="s">
        <v>428</v>
      </c>
      <c r="K360">
        <v>1</v>
      </c>
      <c r="M360" s="26">
        <v>838</v>
      </c>
      <c r="N360">
        <v>1</v>
      </c>
      <c r="AB360" s="35">
        <v>123709.46</v>
      </c>
      <c r="AC360" s="27">
        <v>1</v>
      </c>
      <c r="AN360" s="26">
        <v>71725.73</v>
      </c>
      <c r="AO360">
        <v>1</v>
      </c>
    </row>
    <row r="361" spans="4:41" x14ac:dyDescent="0.2">
      <c r="D361" s="26">
        <v>347</v>
      </c>
      <c r="E361">
        <v>1</v>
      </c>
      <c r="G361" s="34">
        <v>15656333</v>
      </c>
      <c r="H361" s="1">
        <v>1</v>
      </c>
      <c r="J361" s="26" t="s">
        <v>608</v>
      </c>
      <c r="K361">
        <v>1</v>
      </c>
      <c r="M361" s="26">
        <v>839</v>
      </c>
      <c r="N361">
        <v>1</v>
      </c>
      <c r="AB361" s="35">
        <v>123971.51</v>
      </c>
      <c r="AC361" s="27">
        <v>1</v>
      </c>
      <c r="AN361" s="26">
        <v>71862.789999999994</v>
      </c>
      <c r="AO361">
        <v>1</v>
      </c>
    </row>
    <row r="362" spans="4:41" x14ac:dyDescent="0.2">
      <c r="D362" s="26">
        <v>348</v>
      </c>
      <c r="E362">
        <v>1</v>
      </c>
      <c r="G362" s="34">
        <v>15657284</v>
      </c>
      <c r="H362" s="1">
        <v>1</v>
      </c>
      <c r="J362" s="26" t="s">
        <v>254</v>
      </c>
      <c r="K362">
        <v>1</v>
      </c>
      <c r="M362" s="26">
        <v>840</v>
      </c>
      <c r="N362">
        <v>1</v>
      </c>
      <c r="AB362" s="35">
        <v>124151.09</v>
      </c>
      <c r="AC362" s="27">
        <v>1</v>
      </c>
      <c r="AN362" s="26">
        <v>71865.31</v>
      </c>
      <c r="AO362">
        <v>1</v>
      </c>
    </row>
    <row r="363" spans="4:41" x14ac:dyDescent="0.2">
      <c r="D363" s="26">
        <v>349</v>
      </c>
      <c r="E363">
        <v>1</v>
      </c>
      <c r="G363" s="34">
        <v>15657566</v>
      </c>
      <c r="H363" s="1">
        <v>1</v>
      </c>
      <c r="J363" s="26" t="s">
        <v>360</v>
      </c>
      <c r="K363">
        <v>1</v>
      </c>
      <c r="M363" s="26">
        <v>841</v>
      </c>
      <c r="N363">
        <v>1</v>
      </c>
      <c r="AB363" s="35">
        <v>124328.84</v>
      </c>
      <c r="AC363" s="27">
        <v>1</v>
      </c>
      <c r="AN363" s="26">
        <v>71905.77</v>
      </c>
      <c r="AO363">
        <v>1</v>
      </c>
    </row>
    <row r="364" spans="4:41" x14ac:dyDescent="0.2">
      <c r="D364" s="26">
        <v>350</v>
      </c>
      <c r="E364">
        <v>1</v>
      </c>
      <c r="G364" s="34">
        <v>15658032</v>
      </c>
      <c r="H364" s="1">
        <v>1</v>
      </c>
      <c r="J364" s="26" t="s">
        <v>450</v>
      </c>
      <c r="K364">
        <v>1</v>
      </c>
      <c r="M364" s="26">
        <v>842</v>
      </c>
      <c r="N364">
        <v>1</v>
      </c>
      <c r="AB364" s="35">
        <v>124525.52</v>
      </c>
      <c r="AC364" s="27">
        <v>1</v>
      </c>
      <c r="AN364" s="26">
        <v>72008.61</v>
      </c>
      <c r="AO364">
        <v>1</v>
      </c>
    </row>
    <row r="365" spans="4:41" x14ac:dyDescent="0.2">
      <c r="D365" s="26">
        <v>351</v>
      </c>
      <c r="E365">
        <v>1</v>
      </c>
      <c r="G365" s="34">
        <v>15658169</v>
      </c>
      <c r="H365" s="1">
        <v>1</v>
      </c>
      <c r="J365" s="26" t="s">
        <v>315</v>
      </c>
      <c r="K365">
        <v>1</v>
      </c>
      <c r="M365" s="26">
        <v>844</v>
      </c>
      <c r="N365">
        <v>1</v>
      </c>
      <c r="AB365" s="35">
        <v>124532.78</v>
      </c>
      <c r="AC365" s="27">
        <v>1</v>
      </c>
      <c r="AN365" s="26">
        <v>72085.100000000006</v>
      </c>
      <c r="AO365">
        <v>1</v>
      </c>
    </row>
    <row r="366" spans="4:41" x14ac:dyDescent="0.2">
      <c r="D366" s="26">
        <v>352</v>
      </c>
      <c r="E366">
        <v>1</v>
      </c>
      <c r="G366" s="34">
        <v>15658485</v>
      </c>
      <c r="H366" s="1">
        <v>1</v>
      </c>
      <c r="J366" s="26" t="s">
        <v>718</v>
      </c>
      <c r="K366">
        <v>1</v>
      </c>
      <c r="M366" s="26">
        <v>846</v>
      </c>
      <c r="N366">
        <v>1</v>
      </c>
      <c r="AB366" s="35">
        <v>124576.65</v>
      </c>
      <c r="AC366" s="27">
        <v>1</v>
      </c>
      <c r="AN366" s="26">
        <v>72143.44</v>
      </c>
      <c r="AO366">
        <v>1</v>
      </c>
    </row>
    <row r="367" spans="4:41" x14ac:dyDescent="0.2">
      <c r="D367" s="26">
        <v>353</v>
      </c>
      <c r="E367">
        <v>1</v>
      </c>
      <c r="G367" s="34">
        <v>15658929</v>
      </c>
      <c r="H367" s="1">
        <v>1</v>
      </c>
      <c r="J367" s="26" t="s">
        <v>130</v>
      </c>
      <c r="K367">
        <v>3</v>
      </c>
      <c r="M367" s="26">
        <v>848</v>
      </c>
      <c r="N367">
        <v>1</v>
      </c>
      <c r="AB367" s="35">
        <v>124626.07</v>
      </c>
      <c r="AC367" s="27">
        <v>1</v>
      </c>
      <c r="AN367" s="26">
        <v>72467.990000000005</v>
      </c>
      <c r="AO367">
        <v>1</v>
      </c>
    </row>
    <row r="368" spans="4:41" x14ac:dyDescent="0.2">
      <c r="D368" s="26">
        <v>354</v>
      </c>
      <c r="E368">
        <v>1</v>
      </c>
      <c r="G368" s="34">
        <v>15658935</v>
      </c>
      <c r="H368" s="1">
        <v>1</v>
      </c>
      <c r="J368" s="26" t="s">
        <v>465</v>
      </c>
      <c r="K368">
        <v>1</v>
      </c>
      <c r="M368" s="26">
        <v>850</v>
      </c>
      <c r="N368">
        <v>19</v>
      </c>
      <c r="AB368" s="35">
        <v>124695.72</v>
      </c>
      <c r="AC368" s="27">
        <v>1</v>
      </c>
      <c r="AN368" s="26">
        <v>72814.31</v>
      </c>
      <c r="AO368">
        <v>1</v>
      </c>
    </row>
    <row r="369" spans="4:41" x14ac:dyDescent="0.2">
      <c r="D369" s="26">
        <v>355</v>
      </c>
      <c r="E369">
        <v>1</v>
      </c>
      <c r="G369" s="34">
        <v>15659098</v>
      </c>
      <c r="H369" s="1">
        <v>1</v>
      </c>
      <c r="J369" s="26" t="s">
        <v>663</v>
      </c>
      <c r="K369">
        <v>1</v>
      </c>
      <c r="M369" s="26" t="s">
        <v>801</v>
      </c>
      <c r="N369">
        <v>3</v>
      </c>
      <c r="AB369" s="35">
        <v>124828.46</v>
      </c>
      <c r="AC369" s="27">
        <v>1</v>
      </c>
      <c r="AN369" s="26">
        <v>72924.56</v>
      </c>
      <c r="AO369">
        <v>1</v>
      </c>
    </row>
    <row r="370" spans="4:41" x14ac:dyDescent="0.2">
      <c r="D370" s="26">
        <v>356</v>
      </c>
      <c r="E370">
        <v>1</v>
      </c>
      <c r="G370" s="34">
        <v>15659366</v>
      </c>
      <c r="H370" s="1">
        <v>1</v>
      </c>
      <c r="J370" s="26" t="s">
        <v>89</v>
      </c>
      <c r="K370">
        <v>1</v>
      </c>
      <c r="M370" s="26" t="s">
        <v>783</v>
      </c>
      <c r="N370">
        <v>991</v>
      </c>
      <c r="AB370" s="35">
        <v>125013.72</v>
      </c>
      <c r="AC370" s="27">
        <v>1</v>
      </c>
      <c r="AN370" s="26">
        <v>73275.960000000006</v>
      </c>
      <c r="AO370">
        <v>1</v>
      </c>
    </row>
    <row r="371" spans="4:41" x14ac:dyDescent="0.2">
      <c r="D371" s="26">
        <v>357</v>
      </c>
      <c r="E371">
        <v>1</v>
      </c>
      <c r="G371" s="34">
        <v>15659420</v>
      </c>
      <c r="H371" s="1">
        <v>1</v>
      </c>
      <c r="J371" s="26" t="s">
        <v>216</v>
      </c>
      <c r="K371">
        <v>1</v>
      </c>
      <c r="AB371" s="35">
        <v>125167.02</v>
      </c>
      <c r="AC371" s="27">
        <v>1</v>
      </c>
      <c r="AN371" s="26">
        <v>73294.48</v>
      </c>
      <c r="AO371">
        <v>1</v>
      </c>
    </row>
    <row r="372" spans="4:41" x14ac:dyDescent="0.2">
      <c r="D372" s="26">
        <v>358</v>
      </c>
      <c r="E372">
        <v>1</v>
      </c>
      <c r="G372" s="34">
        <v>15659428</v>
      </c>
      <c r="H372" s="1">
        <v>1</v>
      </c>
      <c r="J372" s="26" t="s">
        <v>432</v>
      </c>
      <c r="K372">
        <v>2</v>
      </c>
      <c r="AB372" s="35">
        <v>125169.26</v>
      </c>
      <c r="AC372" s="27">
        <v>1</v>
      </c>
      <c r="AN372" s="26">
        <v>73418.289999999994</v>
      </c>
      <c r="AO372">
        <v>1</v>
      </c>
    </row>
    <row r="373" spans="4:41" x14ac:dyDescent="0.2">
      <c r="D373" s="26">
        <v>359</v>
      </c>
      <c r="E373">
        <v>1</v>
      </c>
      <c r="G373" s="34">
        <v>15659843</v>
      </c>
      <c r="H373" s="1">
        <v>1</v>
      </c>
      <c r="J373" s="26" t="s">
        <v>209</v>
      </c>
      <c r="K373">
        <v>3</v>
      </c>
      <c r="AB373" s="35">
        <v>125189.75</v>
      </c>
      <c r="AC373" s="27">
        <v>1</v>
      </c>
      <c r="AN373" s="26">
        <v>73564.44</v>
      </c>
      <c r="AO373">
        <v>1</v>
      </c>
    </row>
    <row r="374" spans="4:41" x14ac:dyDescent="0.2">
      <c r="D374" s="26">
        <v>360</v>
      </c>
      <c r="E374">
        <v>1</v>
      </c>
      <c r="G374" s="34">
        <v>15660101</v>
      </c>
      <c r="H374" s="1">
        <v>1</v>
      </c>
      <c r="J374" s="26" t="s">
        <v>455</v>
      </c>
      <c r="K374">
        <v>2</v>
      </c>
      <c r="AB374" s="35">
        <v>125211.92</v>
      </c>
      <c r="AC374" s="27">
        <v>1</v>
      </c>
      <c r="AN374" s="26">
        <v>73656.38</v>
      </c>
      <c r="AO374">
        <v>1</v>
      </c>
    </row>
    <row r="375" spans="4:41" x14ac:dyDescent="0.2">
      <c r="D375" s="26">
        <v>361</v>
      </c>
      <c r="E375">
        <v>1</v>
      </c>
      <c r="G375" s="34">
        <v>15660155</v>
      </c>
      <c r="H375" s="1">
        <v>1</v>
      </c>
      <c r="J375" s="26" t="s">
        <v>655</v>
      </c>
      <c r="K375">
        <v>1</v>
      </c>
      <c r="AB375" s="35">
        <v>125406.58</v>
      </c>
      <c r="AC375" s="27">
        <v>1</v>
      </c>
      <c r="AN375" s="26">
        <v>74077.91</v>
      </c>
      <c r="AO375">
        <v>1</v>
      </c>
    </row>
    <row r="376" spans="4:41" x14ac:dyDescent="0.2">
      <c r="D376" s="26">
        <v>362</v>
      </c>
      <c r="E376">
        <v>1</v>
      </c>
      <c r="G376" s="34">
        <v>15660211</v>
      </c>
      <c r="H376" s="1">
        <v>1</v>
      </c>
      <c r="J376" s="26" t="s">
        <v>385</v>
      </c>
      <c r="K376">
        <v>1</v>
      </c>
      <c r="AB376" s="35">
        <v>125510.82</v>
      </c>
      <c r="AC376" s="27">
        <v>1</v>
      </c>
      <c r="AN376" s="26">
        <v>74135.48</v>
      </c>
      <c r="AO376">
        <v>1</v>
      </c>
    </row>
    <row r="377" spans="4:41" x14ac:dyDescent="0.2">
      <c r="D377" s="26">
        <v>363</v>
      </c>
      <c r="E377">
        <v>1</v>
      </c>
      <c r="G377" s="34">
        <v>15660271</v>
      </c>
      <c r="H377" s="1">
        <v>1</v>
      </c>
      <c r="J377" s="26" t="s">
        <v>311</v>
      </c>
      <c r="K377">
        <v>2</v>
      </c>
      <c r="AB377" s="35">
        <v>125561.97</v>
      </c>
      <c r="AC377" s="27">
        <v>1</v>
      </c>
      <c r="AN377" s="26">
        <v>74158.8</v>
      </c>
      <c r="AO377">
        <v>1</v>
      </c>
    </row>
    <row r="378" spans="4:41" x14ac:dyDescent="0.2">
      <c r="D378" s="26">
        <v>364</v>
      </c>
      <c r="E378">
        <v>1</v>
      </c>
      <c r="G378" s="34">
        <v>15660429</v>
      </c>
      <c r="H378" s="1">
        <v>1</v>
      </c>
      <c r="J378" s="26" t="s">
        <v>713</v>
      </c>
      <c r="K378">
        <v>1</v>
      </c>
      <c r="AB378" s="35">
        <v>125832.2</v>
      </c>
      <c r="AC378" s="27">
        <v>1</v>
      </c>
      <c r="AN378" s="26">
        <v>74169.13</v>
      </c>
      <c r="AO378">
        <v>1</v>
      </c>
    </row>
    <row r="379" spans="4:41" x14ac:dyDescent="0.2">
      <c r="D379" s="26">
        <v>365</v>
      </c>
      <c r="E379">
        <v>1</v>
      </c>
      <c r="G379" s="34">
        <v>15660535</v>
      </c>
      <c r="H379" s="1">
        <v>1</v>
      </c>
      <c r="J379" s="26" t="s">
        <v>678</v>
      </c>
      <c r="K379">
        <v>1</v>
      </c>
      <c r="AB379" s="35">
        <v>125851.93</v>
      </c>
      <c r="AC379" s="27">
        <v>1</v>
      </c>
      <c r="AN379" s="26">
        <v>74835.649999999994</v>
      </c>
      <c r="AO379">
        <v>1</v>
      </c>
    </row>
    <row r="380" spans="4:41" x14ac:dyDescent="0.2">
      <c r="D380" s="26">
        <v>366</v>
      </c>
      <c r="E380">
        <v>1</v>
      </c>
      <c r="G380" s="34">
        <v>15660602</v>
      </c>
      <c r="H380" s="1">
        <v>1</v>
      </c>
      <c r="J380" s="26" t="s">
        <v>515</v>
      </c>
      <c r="K380">
        <v>1</v>
      </c>
      <c r="AB380" s="35">
        <v>125884.95</v>
      </c>
      <c r="AC380" s="27">
        <v>1</v>
      </c>
      <c r="AN380" s="26">
        <v>74836.34</v>
      </c>
      <c r="AO380">
        <v>1</v>
      </c>
    </row>
    <row r="381" spans="4:41" x14ac:dyDescent="0.2">
      <c r="D381" s="26">
        <v>367</v>
      </c>
      <c r="E381">
        <v>1</v>
      </c>
      <c r="G381" s="34">
        <v>15661036</v>
      </c>
      <c r="H381" s="1">
        <v>1</v>
      </c>
      <c r="J381" s="26" t="s">
        <v>381</v>
      </c>
      <c r="K381">
        <v>1</v>
      </c>
      <c r="AB381" s="35">
        <v>126384.42</v>
      </c>
      <c r="AC381" s="27">
        <v>1</v>
      </c>
      <c r="AN381" s="26">
        <v>74890.58</v>
      </c>
      <c r="AO381">
        <v>1</v>
      </c>
    </row>
    <row r="382" spans="4:41" x14ac:dyDescent="0.2">
      <c r="D382" s="26">
        <v>368</v>
      </c>
      <c r="E382">
        <v>1</v>
      </c>
      <c r="G382" s="34">
        <v>15661249</v>
      </c>
      <c r="H382" s="1">
        <v>1</v>
      </c>
      <c r="J382" s="26" t="s">
        <v>62</v>
      </c>
      <c r="K382">
        <v>1</v>
      </c>
      <c r="AB382" s="35">
        <v>126418.14</v>
      </c>
      <c r="AC382" s="27">
        <v>1</v>
      </c>
      <c r="AN382" s="26">
        <v>74940.5</v>
      </c>
      <c r="AO382">
        <v>1</v>
      </c>
    </row>
    <row r="383" spans="4:41" x14ac:dyDescent="0.2">
      <c r="D383" s="26">
        <v>369</v>
      </c>
      <c r="E383">
        <v>1</v>
      </c>
      <c r="G383" s="34">
        <v>15661507</v>
      </c>
      <c r="H383" s="1">
        <v>1</v>
      </c>
      <c r="J383" s="26" t="s">
        <v>508</v>
      </c>
      <c r="K383">
        <v>1</v>
      </c>
      <c r="AB383" s="35">
        <v>126436.29</v>
      </c>
      <c r="AC383" s="27">
        <v>1</v>
      </c>
      <c r="AN383" s="26">
        <v>75161.25</v>
      </c>
      <c r="AO383">
        <v>1</v>
      </c>
    </row>
    <row r="384" spans="4:41" x14ac:dyDescent="0.2">
      <c r="D384" s="26">
        <v>370</v>
      </c>
      <c r="E384">
        <v>1</v>
      </c>
      <c r="G384" s="34">
        <v>15661526</v>
      </c>
      <c r="H384" s="1">
        <v>1</v>
      </c>
      <c r="J384" s="26" t="s">
        <v>474</v>
      </c>
      <c r="K384">
        <v>1</v>
      </c>
      <c r="AB384" s="35">
        <v>126615.94</v>
      </c>
      <c r="AC384" s="27">
        <v>1</v>
      </c>
      <c r="AN384" s="26">
        <v>75248.3</v>
      </c>
      <c r="AO384">
        <v>1</v>
      </c>
    </row>
    <row r="385" spans="4:41" x14ac:dyDescent="0.2">
      <c r="D385" s="26">
        <v>371</v>
      </c>
      <c r="E385">
        <v>1</v>
      </c>
      <c r="G385" s="34">
        <v>15661629</v>
      </c>
      <c r="H385" s="1">
        <v>1</v>
      </c>
      <c r="J385" s="26" t="s">
        <v>520</v>
      </c>
      <c r="K385">
        <v>1</v>
      </c>
      <c r="AB385" s="35">
        <v>126674.81</v>
      </c>
      <c r="AC385" s="27">
        <v>1</v>
      </c>
      <c r="AN385" s="26">
        <v>75685.97</v>
      </c>
      <c r="AO385">
        <v>1</v>
      </c>
    </row>
    <row r="386" spans="4:41" x14ac:dyDescent="0.2">
      <c r="D386" s="26">
        <v>372</v>
      </c>
      <c r="E386">
        <v>1</v>
      </c>
      <c r="G386" s="34">
        <v>15661670</v>
      </c>
      <c r="H386" s="1">
        <v>1</v>
      </c>
      <c r="J386" s="26" t="s">
        <v>750</v>
      </c>
      <c r="K386">
        <v>1</v>
      </c>
      <c r="AB386" s="35">
        <v>126776.3</v>
      </c>
      <c r="AC386" s="27">
        <v>1</v>
      </c>
      <c r="AN386" s="26">
        <v>75808.100000000006</v>
      </c>
      <c r="AO386">
        <v>1</v>
      </c>
    </row>
    <row r="387" spans="4:41" x14ac:dyDescent="0.2">
      <c r="D387" s="26">
        <v>373</v>
      </c>
      <c r="E387">
        <v>1</v>
      </c>
      <c r="G387" s="34">
        <v>15662085</v>
      </c>
      <c r="H387" s="1">
        <v>1</v>
      </c>
      <c r="J387" s="26" t="s">
        <v>100</v>
      </c>
      <c r="K387">
        <v>1</v>
      </c>
      <c r="AB387" s="35">
        <v>127070.73</v>
      </c>
      <c r="AC387" s="27">
        <v>1</v>
      </c>
      <c r="AN387" s="26">
        <v>75888.649999999994</v>
      </c>
      <c r="AO387">
        <v>1</v>
      </c>
    </row>
    <row r="388" spans="4:41" x14ac:dyDescent="0.2">
      <c r="D388" s="26">
        <v>374</v>
      </c>
      <c r="E388">
        <v>1</v>
      </c>
      <c r="G388" s="34">
        <v>15662100</v>
      </c>
      <c r="H388" s="1">
        <v>1</v>
      </c>
      <c r="J388" s="26" t="s">
        <v>409</v>
      </c>
      <c r="K388">
        <v>1</v>
      </c>
      <c r="AB388" s="35">
        <v>127160.78</v>
      </c>
      <c r="AC388" s="27">
        <v>1</v>
      </c>
      <c r="AN388" s="26">
        <v>75937.47</v>
      </c>
      <c r="AO388">
        <v>1</v>
      </c>
    </row>
    <row r="389" spans="4:41" x14ac:dyDescent="0.2">
      <c r="D389" s="26">
        <v>375</v>
      </c>
      <c r="E389">
        <v>1</v>
      </c>
      <c r="G389" s="34">
        <v>15662397</v>
      </c>
      <c r="H389" s="1">
        <v>1</v>
      </c>
      <c r="J389" s="26" t="s">
        <v>425</v>
      </c>
      <c r="K389">
        <v>1</v>
      </c>
      <c r="AB389" s="35">
        <v>127209</v>
      </c>
      <c r="AC389" s="27">
        <v>1</v>
      </c>
      <c r="AN389" s="26">
        <v>76192.210000000006</v>
      </c>
      <c r="AO389">
        <v>1</v>
      </c>
    </row>
    <row r="390" spans="4:41" x14ac:dyDescent="0.2">
      <c r="D390" s="26">
        <v>376</v>
      </c>
      <c r="E390">
        <v>1</v>
      </c>
      <c r="G390" s="34">
        <v>15662403</v>
      </c>
      <c r="H390" s="1">
        <v>1</v>
      </c>
      <c r="J390" s="26" t="s">
        <v>148</v>
      </c>
      <c r="K390">
        <v>4</v>
      </c>
      <c r="AB390" s="35">
        <v>127299.34</v>
      </c>
      <c r="AC390" s="27">
        <v>1</v>
      </c>
      <c r="AN390" s="26">
        <v>76390.009999999995</v>
      </c>
      <c r="AO390">
        <v>1</v>
      </c>
    </row>
    <row r="391" spans="4:41" x14ac:dyDescent="0.2">
      <c r="D391" s="26">
        <v>377</v>
      </c>
      <c r="E391">
        <v>1</v>
      </c>
      <c r="G391" s="34">
        <v>15662736</v>
      </c>
      <c r="H391" s="1">
        <v>1</v>
      </c>
      <c r="J391" s="26" t="s">
        <v>539</v>
      </c>
      <c r="K391">
        <v>1</v>
      </c>
      <c r="AB391" s="35">
        <v>127357.75999999999</v>
      </c>
      <c r="AC391" s="27">
        <v>1</v>
      </c>
      <c r="AN391" s="26">
        <v>76569.64</v>
      </c>
      <c r="AO391">
        <v>1</v>
      </c>
    </row>
    <row r="392" spans="4:41" x14ac:dyDescent="0.2">
      <c r="D392" s="26">
        <v>378</v>
      </c>
      <c r="E392">
        <v>1</v>
      </c>
      <c r="G392" s="34">
        <v>15662976</v>
      </c>
      <c r="H392" s="1">
        <v>1</v>
      </c>
      <c r="J392" s="26" t="s">
        <v>248</v>
      </c>
      <c r="K392">
        <v>1</v>
      </c>
      <c r="AB392" s="35">
        <v>127559.97</v>
      </c>
      <c r="AC392" s="27">
        <v>1</v>
      </c>
      <c r="AN392" s="26">
        <v>76744.72</v>
      </c>
      <c r="AO392">
        <v>1</v>
      </c>
    </row>
    <row r="393" spans="4:41" x14ac:dyDescent="0.2">
      <c r="D393" s="26">
        <v>379</v>
      </c>
      <c r="E393">
        <v>1</v>
      </c>
      <c r="G393" s="34">
        <v>15663252</v>
      </c>
      <c r="H393" s="1">
        <v>1</v>
      </c>
      <c r="J393" s="26" t="s">
        <v>672</v>
      </c>
      <c r="K393">
        <v>1</v>
      </c>
      <c r="AB393" s="35">
        <v>127609.59</v>
      </c>
      <c r="AC393" s="27">
        <v>1</v>
      </c>
      <c r="AN393" s="26">
        <v>76773.53</v>
      </c>
      <c r="AO393">
        <v>1</v>
      </c>
    </row>
    <row r="394" spans="4:41" x14ac:dyDescent="0.2">
      <c r="D394" s="26">
        <v>380</v>
      </c>
      <c r="E394">
        <v>1</v>
      </c>
      <c r="G394" s="34">
        <v>15663478</v>
      </c>
      <c r="H394" s="1">
        <v>1</v>
      </c>
      <c r="J394" s="26" t="s">
        <v>486</v>
      </c>
      <c r="K394">
        <v>2</v>
      </c>
      <c r="AB394" s="35">
        <v>127771.35</v>
      </c>
      <c r="AC394" s="27">
        <v>1</v>
      </c>
      <c r="AN394" s="26">
        <v>77077.14</v>
      </c>
      <c r="AO394">
        <v>1</v>
      </c>
    </row>
    <row r="395" spans="4:41" x14ac:dyDescent="0.2">
      <c r="D395" s="26">
        <v>381</v>
      </c>
      <c r="E395">
        <v>1</v>
      </c>
      <c r="G395" s="34">
        <v>15663706</v>
      </c>
      <c r="H395" s="1">
        <v>1</v>
      </c>
      <c r="J395" s="26" t="s">
        <v>466</v>
      </c>
      <c r="K395">
        <v>1</v>
      </c>
      <c r="AB395" s="35">
        <v>127864.4</v>
      </c>
      <c r="AC395" s="27">
        <v>1</v>
      </c>
      <c r="AN395" s="26">
        <v>77108.66</v>
      </c>
      <c r="AO395">
        <v>1</v>
      </c>
    </row>
    <row r="396" spans="4:41" x14ac:dyDescent="0.2">
      <c r="D396" s="26">
        <v>382</v>
      </c>
      <c r="E396">
        <v>1</v>
      </c>
      <c r="G396" s="34">
        <v>15664521</v>
      </c>
      <c r="H396" s="1">
        <v>1</v>
      </c>
      <c r="J396" s="26" t="s">
        <v>658</v>
      </c>
      <c r="K396">
        <v>1</v>
      </c>
      <c r="AB396" s="35">
        <v>127892.57</v>
      </c>
      <c r="AC396" s="27">
        <v>1</v>
      </c>
      <c r="AN396" s="26">
        <v>77206.25</v>
      </c>
      <c r="AO396">
        <v>1</v>
      </c>
    </row>
    <row r="397" spans="4:41" x14ac:dyDescent="0.2">
      <c r="D397" s="26">
        <v>383</v>
      </c>
      <c r="E397">
        <v>1</v>
      </c>
      <c r="G397" s="34">
        <v>15664610</v>
      </c>
      <c r="H397" s="1">
        <v>1</v>
      </c>
      <c r="J397" s="26" t="s">
        <v>441</v>
      </c>
      <c r="K397">
        <v>2</v>
      </c>
      <c r="AB397" s="35">
        <v>127992.25</v>
      </c>
      <c r="AC397" s="27">
        <v>1</v>
      </c>
      <c r="AN397" s="26">
        <v>77231.27</v>
      </c>
      <c r="AO397">
        <v>1</v>
      </c>
    </row>
    <row r="398" spans="4:41" x14ac:dyDescent="0.2">
      <c r="D398" s="26">
        <v>384</v>
      </c>
      <c r="E398">
        <v>1</v>
      </c>
      <c r="G398" s="34">
        <v>15665238</v>
      </c>
      <c r="H398" s="1">
        <v>1</v>
      </c>
      <c r="J398" s="26" t="s">
        <v>516</v>
      </c>
      <c r="K398">
        <v>1</v>
      </c>
      <c r="AB398" s="35">
        <v>128100.28</v>
      </c>
      <c r="AC398" s="27">
        <v>1</v>
      </c>
      <c r="AN398" s="26">
        <v>77294.559999999998</v>
      </c>
      <c r="AO398">
        <v>1</v>
      </c>
    </row>
    <row r="399" spans="4:41" x14ac:dyDescent="0.2">
      <c r="D399" s="26">
        <v>385</v>
      </c>
      <c r="E399">
        <v>1</v>
      </c>
      <c r="G399" s="34">
        <v>15665678</v>
      </c>
      <c r="H399" s="1">
        <v>1</v>
      </c>
      <c r="J399" s="26" t="s">
        <v>499</v>
      </c>
      <c r="K399">
        <v>2</v>
      </c>
      <c r="AB399" s="35">
        <v>128173.9</v>
      </c>
      <c r="AC399" s="27">
        <v>1</v>
      </c>
      <c r="AN399" s="26">
        <v>77405.95</v>
      </c>
      <c r="AO399">
        <v>1</v>
      </c>
    </row>
    <row r="400" spans="4:41" x14ac:dyDescent="0.2">
      <c r="D400" s="26">
        <v>386</v>
      </c>
      <c r="E400">
        <v>1</v>
      </c>
      <c r="G400" s="34">
        <v>15665790</v>
      </c>
      <c r="H400" s="1">
        <v>1</v>
      </c>
      <c r="J400" s="26" t="s">
        <v>54</v>
      </c>
      <c r="K400">
        <v>1</v>
      </c>
      <c r="AB400" s="35">
        <v>128366.44</v>
      </c>
      <c r="AC400" s="27">
        <v>1</v>
      </c>
      <c r="AN400" s="26">
        <v>77764.37</v>
      </c>
      <c r="AO400">
        <v>1</v>
      </c>
    </row>
    <row r="401" spans="4:41" x14ac:dyDescent="0.2">
      <c r="D401" s="26">
        <v>387</v>
      </c>
      <c r="E401">
        <v>1</v>
      </c>
      <c r="G401" s="34">
        <v>15665834</v>
      </c>
      <c r="H401" s="1">
        <v>1</v>
      </c>
      <c r="J401" s="26" t="s">
        <v>56</v>
      </c>
      <c r="K401">
        <v>3</v>
      </c>
      <c r="AB401" s="35">
        <v>128468.69</v>
      </c>
      <c r="AC401" s="27">
        <v>1</v>
      </c>
      <c r="AN401" s="26">
        <v>77783.350000000006</v>
      </c>
      <c r="AO401">
        <v>1</v>
      </c>
    </row>
    <row r="402" spans="4:41" x14ac:dyDescent="0.2">
      <c r="D402" s="26">
        <v>388</v>
      </c>
      <c r="E402">
        <v>1</v>
      </c>
      <c r="G402" s="34">
        <v>15665956</v>
      </c>
      <c r="H402" s="1">
        <v>1</v>
      </c>
      <c r="J402" s="26" t="s">
        <v>552</v>
      </c>
      <c r="K402">
        <v>1</v>
      </c>
      <c r="AB402" s="35">
        <v>128509.63</v>
      </c>
      <c r="AC402" s="27">
        <v>1</v>
      </c>
      <c r="AN402" s="26">
        <v>77837.63</v>
      </c>
      <c r="AO402">
        <v>1</v>
      </c>
    </row>
    <row r="403" spans="4:41" x14ac:dyDescent="0.2">
      <c r="D403" s="26">
        <v>389</v>
      </c>
      <c r="E403">
        <v>1</v>
      </c>
      <c r="G403" s="34">
        <v>15666252</v>
      </c>
      <c r="H403" s="1">
        <v>1</v>
      </c>
      <c r="J403" s="26" t="s">
        <v>456</v>
      </c>
      <c r="K403">
        <v>4</v>
      </c>
      <c r="AB403" s="35">
        <v>128605.32</v>
      </c>
      <c r="AC403" s="27">
        <v>1</v>
      </c>
      <c r="AN403" s="26">
        <v>77866.91</v>
      </c>
      <c r="AO403">
        <v>1</v>
      </c>
    </row>
    <row r="404" spans="4:41" x14ac:dyDescent="0.2">
      <c r="D404" s="26">
        <v>390</v>
      </c>
      <c r="E404">
        <v>1</v>
      </c>
      <c r="G404" s="34">
        <v>15666633</v>
      </c>
      <c r="H404" s="1">
        <v>1</v>
      </c>
      <c r="J404" s="26" t="s">
        <v>229</v>
      </c>
      <c r="K404">
        <v>1</v>
      </c>
      <c r="AB404" s="35">
        <v>128736.39</v>
      </c>
      <c r="AC404" s="27">
        <v>1</v>
      </c>
      <c r="AN404" s="26">
        <v>78004.5</v>
      </c>
      <c r="AO404">
        <v>1</v>
      </c>
    </row>
    <row r="405" spans="4:41" x14ac:dyDescent="0.2">
      <c r="D405" s="26">
        <v>391</v>
      </c>
      <c r="E405">
        <v>1</v>
      </c>
      <c r="G405" s="34">
        <v>15667215</v>
      </c>
      <c r="H405" s="1">
        <v>1</v>
      </c>
      <c r="J405" s="26" t="s">
        <v>48</v>
      </c>
      <c r="K405">
        <v>2</v>
      </c>
      <c r="AB405" s="35">
        <v>128981.07</v>
      </c>
      <c r="AC405" s="27">
        <v>1</v>
      </c>
      <c r="AN405" s="26">
        <v>78140.75</v>
      </c>
      <c r="AO405">
        <v>1</v>
      </c>
    </row>
    <row r="406" spans="4:41" x14ac:dyDescent="0.2">
      <c r="D406" s="26">
        <v>392</v>
      </c>
      <c r="E406">
        <v>1</v>
      </c>
      <c r="G406" s="34">
        <v>15667871</v>
      </c>
      <c r="H406" s="1">
        <v>1</v>
      </c>
      <c r="J406" s="26" t="s">
        <v>437</v>
      </c>
      <c r="K406">
        <v>1</v>
      </c>
      <c r="AB406" s="35">
        <v>129022.06</v>
      </c>
      <c r="AC406" s="27">
        <v>1</v>
      </c>
      <c r="AN406" s="26">
        <v>78358.94</v>
      </c>
      <c r="AO406">
        <v>1</v>
      </c>
    </row>
    <row r="407" spans="4:41" x14ac:dyDescent="0.2">
      <c r="D407" s="26">
        <v>393</v>
      </c>
      <c r="E407">
        <v>1</v>
      </c>
      <c r="G407" s="34">
        <v>15667896</v>
      </c>
      <c r="H407" s="1">
        <v>1</v>
      </c>
      <c r="J407" s="26" t="s">
        <v>306</v>
      </c>
      <c r="K407">
        <v>1</v>
      </c>
      <c r="AB407" s="35">
        <v>129101.3</v>
      </c>
      <c r="AC407" s="27">
        <v>1</v>
      </c>
      <c r="AN407" s="26">
        <v>78397.240000000005</v>
      </c>
      <c r="AO407">
        <v>1</v>
      </c>
    </row>
    <row r="408" spans="4:41" x14ac:dyDescent="0.2">
      <c r="D408" s="26">
        <v>394</v>
      </c>
      <c r="E408">
        <v>1</v>
      </c>
      <c r="G408" s="34">
        <v>15668032</v>
      </c>
      <c r="H408" s="1">
        <v>1</v>
      </c>
      <c r="J408" s="26" t="s">
        <v>513</v>
      </c>
      <c r="K408">
        <v>1</v>
      </c>
      <c r="AB408" s="35">
        <v>129120.64</v>
      </c>
      <c r="AC408" s="27">
        <v>1</v>
      </c>
      <c r="AN408" s="26">
        <v>78416.14</v>
      </c>
      <c r="AO408">
        <v>1</v>
      </c>
    </row>
    <row r="409" spans="4:41" x14ac:dyDescent="0.2">
      <c r="D409" s="26">
        <v>395</v>
      </c>
      <c r="E409">
        <v>1</v>
      </c>
      <c r="G409" s="34">
        <v>15668444</v>
      </c>
      <c r="H409" s="1">
        <v>1</v>
      </c>
      <c r="J409" s="26" t="s">
        <v>149</v>
      </c>
      <c r="K409">
        <v>2</v>
      </c>
      <c r="AB409" s="35">
        <v>129433.34</v>
      </c>
      <c r="AC409" s="27">
        <v>1</v>
      </c>
      <c r="AN409" s="26">
        <v>79078.91</v>
      </c>
      <c r="AO409">
        <v>1</v>
      </c>
    </row>
    <row r="410" spans="4:41" x14ac:dyDescent="0.2">
      <c r="D410" s="26">
        <v>396</v>
      </c>
      <c r="E410">
        <v>1</v>
      </c>
      <c r="G410" s="34">
        <v>15668747</v>
      </c>
      <c r="H410" s="1">
        <v>1</v>
      </c>
      <c r="J410" s="26" t="s">
        <v>451</v>
      </c>
      <c r="K410">
        <v>1</v>
      </c>
      <c r="AB410" s="35">
        <v>129490.36</v>
      </c>
      <c r="AC410" s="27">
        <v>1</v>
      </c>
      <c r="AN410" s="26">
        <v>79084.100000000006</v>
      </c>
      <c r="AO410">
        <v>1</v>
      </c>
    </row>
    <row r="411" spans="4:41" x14ac:dyDescent="0.2">
      <c r="D411" s="26">
        <v>397</v>
      </c>
      <c r="E411">
        <v>1</v>
      </c>
      <c r="G411" s="34">
        <v>15668886</v>
      </c>
      <c r="H411" s="1">
        <v>1</v>
      </c>
      <c r="J411" s="26" t="s">
        <v>567</v>
      </c>
      <c r="K411">
        <v>1</v>
      </c>
      <c r="AB411" s="35">
        <v>129499.42</v>
      </c>
      <c r="AC411" s="27">
        <v>1</v>
      </c>
      <c r="AN411" s="26">
        <v>79414</v>
      </c>
      <c r="AO411">
        <v>1</v>
      </c>
    </row>
    <row r="412" spans="4:41" x14ac:dyDescent="0.2">
      <c r="D412" s="26">
        <v>398</v>
      </c>
      <c r="E412">
        <v>1</v>
      </c>
      <c r="G412" s="34">
        <v>15668893</v>
      </c>
      <c r="H412" s="1">
        <v>1</v>
      </c>
      <c r="J412" s="26" t="s">
        <v>140</v>
      </c>
      <c r="K412">
        <v>1</v>
      </c>
      <c r="AB412" s="35">
        <v>129502.49</v>
      </c>
      <c r="AC412" s="27">
        <v>1</v>
      </c>
      <c r="AN412" s="26">
        <v>79510.37</v>
      </c>
      <c r="AO412">
        <v>1</v>
      </c>
    </row>
    <row r="413" spans="4:41" x14ac:dyDescent="0.2">
      <c r="D413" s="26">
        <v>399</v>
      </c>
      <c r="E413">
        <v>1</v>
      </c>
      <c r="G413" s="34">
        <v>15669064</v>
      </c>
      <c r="H413" s="1">
        <v>1</v>
      </c>
      <c r="J413" s="26" t="s">
        <v>476</v>
      </c>
      <c r="K413">
        <v>1</v>
      </c>
      <c r="AB413" s="35">
        <v>129555.7</v>
      </c>
      <c r="AC413" s="27">
        <v>1</v>
      </c>
      <c r="AN413" s="26">
        <v>79616.37</v>
      </c>
      <c r="AO413">
        <v>1</v>
      </c>
    </row>
    <row r="414" spans="4:41" x14ac:dyDescent="0.2">
      <c r="D414" s="26">
        <v>400</v>
      </c>
      <c r="E414">
        <v>1</v>
      </c>
      <c r="G414" s="34">
        <v>15669169</v>
      </c>
      <c r="H414" s="1">
        <v>1</v>
      </c>
      <c r="J414" s="26" t="s">
        <v>44</v>
      </c>
      <c r="K414">
        <v>4</v>
      </c>
      <c r="AB414" s="35">
        <v>129605.99</v>
      </c>
      <c r="AC414" s="27">
        <v>1</v>
      </c>
      <c r="AN414" s="26">
        <v>79633.38</v>
      </c>
      <c r="AO414">
        <v>1</v>
      </c>
    </row>
    <row r="415" spans="4:41" x14ac:dyDescent="0.2">
      <c r="D415" s="26">
        <v>401</v>
      </c>
      <c r="E415">
        <v>1</v>
      </c>
      <c r="G415" s="34">
        <v>15669516</v>
      </c>
      <c r="H415" s="1">
        <v>1</v>
      </c>
      <c r="J415" s="26" t="s">
        <v>444</v>
      </c>
      <c r="K415">
        <v>1</v>
      </c>
      <c r="AB415" s="35">
        <v>129608.57</v>
      </c>
      <c r="AC415" s="27">
        <v>1</v>
      </c>
      <c r="AN415" s="26">
        <v>79881.39</v>
      </c>
      <c r="AO415">
        <v>1</v>
      </c>
    </row>
    <row r="416" spans="4:41" x14ac:dyDescent="0.2">
      <c r="D416" s="26">
        <v>402</v>
      </c>
      <c r="E416">
        <v>1</v>
      </c>
      <c r="G416" s="34">
        <v>15669987</v>
      </c>
      <c r="H416" s="1">
        <v>1</v>
      </c>
      <c r="J416" s="26" t="s">
        <v>243</v>
      </c>
      <c r="K416">
        <v>1</v>
      </c>
      <c r="AB416" s="35">
        <v>129634.25</v>
      </c>
      <c r="AC416" s="27">
        <v>1</v>
      </c>
      <c r="AN416" s="26">
        <v>79919.13</v>
      </c>
      <c r="AO416">
        <v>1</v>
      </c>
    </row>
    <row r="417" spans="4:41" x14ac:dyDescent="0.2">
      <c r="D417" s="26">
        <v>403</v>
      </c>
      <c r="E417">
        <v>1</v>
      </c>
      <c r="G417" s="34">
        <v>15670039</v>
      </c>
      <c r="H417" s="1">
        <v>1</v>
      </c>
      <c r="J417" s="26" t="s">
        <v>335</v>
      </c>
      <c r="K417">
        <v>1</v>
      </c>
      <c r="AB417" s="35">
        <v>129722.57</v>
      </c>
      <c r="AC417" s="27">
        <v>1</v>
      </c>
      <c r="AN417" s="26">
        <v>79972.09</v>
      </c>
      <c r="AO417">
        <v>1</v>
      </c>
    </row>
    <row r="418" spans="4:41" x14ac:dyDescent="0.2">
      <c r="D418" s="26">
        <v>404</v>
      </c>
      <c r="E418">
        <v>1</v>
      </c>
      <c r="G418" s="34">
        <v>15670080</v>
      </c>
      <c r="H418" s="1">
        <v>1</v>
      </c>
      <c r="J418" s="26" t="s">
        <v>157</v>
      </c>
      <c r="K418">
        <v>2</v>
      </c>
      <c r="AB418" s="35">
        <v>129748.54</v>
      </c>
      <c r="AC418" s="27">
        <v>1</v>
      </c>
      <c r="AN418" s="26">
        <v>80006.649999999994</v>
      </c>
      <c r="AO418">
        <v>1</v>
      </c>
    </row>
    <row r="419" spans="4:41" x14ac:dyDescent="0.2">
      <c r="D419" s="26">
        <v>405</v>
      </c>
      <c r="E419">
        <v>1</v>
      </c>
      <c r="G419" s="34">
        <v>15670755</v>
      </c>
      <c r="H419" s="1">
        <v>1</v>
      </c>
      <c r="J419" s="26" t="s">
        <v>52</v>
      </c>
      <c r="K419">
        <v>1</v>
      </c>
      <c r="AB419" s="35">
        <v>129755.99</v>
      </c>
      <c r="AC419" s="27">
        <v>1</v>
      </c>
      <c r="AN419" s="26">
        <v>80181.119999999995</v>
      </c>
      <c r="AO419">
        <v>1</v>
      </c>
    </row>
    <row r="420" spans="4:41" x14ac:dyDescent="0.2">
      <c r="D420" s="26">
        <v>406</v>
      </c>
      <c r="E420">
        <v>1</v>
      </c>
      <c r="G420" s="34">
        <v>15671137</v>
      </c>
      <c r="H420" s="1">
        <v>1</v>
      </c>
      <c r="J420" s="26" t="s">
        <v>460</v>
      </c>
      <c r="K420">
        <v>2</v>
      </c>
      <c r="AB420" s="35">
        <v>129818.39</v>
      </c>
      <c r="AC420" s="27">
        <v>1</v>
      </c>
      <c r="AN420" s="26">
        <v>80190.36</v>
      </c>
      <c r="AO420">
        <v>1</v>
      </c>
    </row>
    <row r="421" spans="4:41" x14ac:dyDescent="0.2">
      <c r="D421" s="26">
        <v>407</v>
      </c>
      <c r="E421">
        <v>1</v>
      </c>
      <c r="G421" s="34">
        <v>15671139</v>
      </c>
      <c r="H421" s="1">
        <v>1</v>
      </c>
      <c r="J421" s="26" t="s">
        <v>529</v>
      </c>
      <c r="K421">
        <v>1</v>
      </c>
      <c r="AB421" s="35">
        <v>129834.67</v>
      </c>
      <c r="AC421" s="27">
        <v>1</v>
      </c>
      <c r="AN421" s="26">
        <v>80393.27</v>
      </c>
      <c r="AO421">
        <v>1</v>
      </c>
    </row>
    <row r="422" spans="4:41" x14ac:dyDescent="0.2">
      <c r="D422" s="26">
        <v>408</v>
      </c>
      <c r="E422">
        <v>1</v>
      </c>
      <c r="G422" s="34">
        <v>15671256</v>
      </c>
      <c r="H422" s="1">
        <v>1</v>
      </c>
      <c r="J422" s="26" t="s">
        <v>572</v>
      </c>
      <c r="K422">
        <v>1</v>
      </c>
      <c r="AB422" s="35">
        <v>130114.39</v>
      </c>
      <c r="AC422" s="27">
        <v>1</v>
      </c>
      <c r="AN422" s="26">
        <v>80553.87</v>
      </c>
      <c r="AO422">
        <v>1</v>
      </c>
    </row>
    <row r="423" spans="4:41" x14ac:dyDescent="0.2">
      <c r="D423" s="26">
        <v>409</v>
      </c>
      <c r="E423">
        <v>1</v>
      </c>
      <c r="G423" s="34">
        <v>15672012</v>
      </c>
      <c r="H423" s="1">
        <v>1</v>
      </c>
      <c r="J423" s="26" t="s">
        <v>387</v>
      </c>
      <c r="K423">
        <v>2</v>
      </c>
      <c r="AB423" s="35">
        <v>130170.82</v>
      </c>
      <c r="AC423" s="27">
        <v>1</v>
      </c>
      <c r="AN423" s="26">
        <v>81259.25</v>
      </c>
      <c r="AO423">
        <v>1</v>
      </c>
    </row>
    <row r="424" spans="4:41" x14ac:dyDescent="0.2">
      <c r="D424" s="26">
        <v>410</v>
      </c>
      <c r="E424">
        <v>1</v>
      </c>
      <c r="G424" s="34">
        <v>15672056</v>
      </c>
      <c r="H424" s="1">
        <v>1</v>
      </c>
      <c r="J424" s="26" t="s">
        <v>542</v>
      </c>
      <c r="K424">
        <v>1</v>
      </c>
      <c r="AB424" s="35">
        <v>130796.33</v>
      </c>
      <c r="AC424" s="27">
        <v>1</v>
      </c>
      <c r="AN424" s="26">
        <v>81483.64</v>
      </c>
      <c r="AO424">
        <v>1</v>
      </c>
    </row>
    <row r="425" spans="4:41" x14ac:dyDescent="0.2">
      <c r="D425" s="26">
        <v>411</v>
      </c>
      <c r="E425">
        <v>1</v>
      </c>
      <c r="G425" s="34">
        <v>15672145</v>
      </c>
      <c r="H425" s="1">
        <v>1</v>
      </c>
      <c r="J425" s="26" t="s">
        <v>534</v>
      </c>
      <c r="K425">
        <v>1</v>
      </c>
      <c r="AB425" s="35">
        <v>130830.22</v>
      </c>
      <c r="AC425" s="27">
        <v>1</v>
      </c>
      <c r="AN425" s="26">
        <v>81753.919999999998</v>
      </c>
      <c r="AO425">
        <v>1</v>
      </c>
    </row>
    <row r="426" spans="4:41" x14ac:dyDescent="0.2">
      <c r="D426" s="26">
        <v>412</v>
      </c>
      <c r="E426">
        <v>1</v>
      </c>
      <c r="G426" s="34">
        <v>15672692</v>
      </c>
      <c r="H426" s="1">
        <v>1</v>
      </c>
      <c r="J426" s="26" t="s">
        <v>217</v>
      </c>
      <c r="K426">
        <v>1</v>
      </c>
      <c r="AB426" s="35">
        <v>130862.43</v>
      </c>
      <c r="AC426" s="27">
        <v>1</v>
      </c>
      <c r="AN426" s="26">
        <v>81898.81</v>
      </c>
      <c r="AO426">
        <v>1</v>
      </c>
    </row>
    <row r="427" spans="4:41" x14ac:dyDescent="0.2">
      <c r="D427" s="26">
        <v>413</v>
      </c>
      <c r="E427">
        <v>1</v>
      </c>
      <c r="G427" s="34">
        <v>15673481</v>
      </c>
      <c r="H427" s="1">
        <v>1</v>
      </c>
      <c r="J427" s="26" t="s">
        <v>320</v>
      </c>
      <c r="K427">
        <v>1</v>
      </c>
      <c r="AB427" s="35">
        <v>130878.75</v>
      </c>
      <c r="AC427" s="27">
        <v>1</v>
      </c>
      <c r="AN427" s="26">
        <v>82463.69</v>
      </c>
      <c r="AO427">
        <v>1</v>
      </c>
    </row>
    <row r="428" spans="4:41" x14ac:dyDescent="0.2">
      <c r="D428" s="26">
        <v>414</v>
      </c>
      <c r="E428">
        <v>1</v>
      </c>
      <c r="G428" s="34">
        <v>15673570</v>
      </c>
      <c r="H428" s="1">
        <v>1</v>
      </c>
      <c r="J428" s="26" t="s">
        <v>194</v>
      </c>
      <c r="K428">
        <v>1</v>
      </c>
      <c r="AB428" s="35">
        <v>131039.97</v>
      </c>
      <c r="AC428" s="27">
        <v>1</v>
      </c>
      <c r="AN428" s="26">
        <v>82526.92</v>
      </c>
      <c r="AO428">
        <v>1</v>
      </c>
    </row>
    <row r="429" spans="4:41" x14ac:dyDescent="0.2">
      <c r="D429" s="26">
        <v>415</v>
      </c>
      <c r="E429">
        <v>1</v>
      </c>
      <c r="G429" s="34">
        <v>15673693</v>
      </c>
      <c r="H429" s="1">
        <v>1</v>
      </c>
      <c r="J429" s="26" t="s">
        <v>65</v>
      </c>
      <c r="K429">
        <v>5</v>
      </c>
      <c r="AB429" s="35">
        <v>131317.48000000001</v>
      </c>
      <c r="AC429" s="27">
        <v>1</v>
      </c>
      <c r="AN429" s="26">
        <v>82970.69</v>
      </c>
      <c r="AO429">
        <v>1</v>
      </c>
    </row>
    <row r="430" spans="4:41" x14ac:dyDescent="0.2">
      <c r="D430" s="26">
        <v>416</v>
      </c>
      <c r="E430">
        <v>1</v>
      </c>
      <c r="G430" s="34">
        <v>15674398</v>
      </c>
      <c r="H430" s="1">
        <v>1</v>
      </c>
      <c r="J430" s="26" t="s">
        <v>251</v>
      </c>
      <c r="K430">
        <v>1</v>
      </c>
      <c r="AB430" s="35">
        <v>131394.56</v>
      </c>
      <c r="AC430" s="27">
        <v>1</v>
      </c>
      <c r="AN430" s="26">
        <v>82996.47</v>
      </c>
      <c r="AO430">
        <v>1</v>
      </c>
    </row>
    <row r="431" spans="4:41" x14ac:dyDescent="0.2">
      <c r="D431" s="26">
        <v>417</v>
      </c>
      <c r="E431">
        <v>1</v>
      </c>
      <c r="G431" s="34">
        <v>15674551</v>
      </c>
      <c r="H431" s="1">
        <v>1</v>
      </c>
      <c r="J431" s="26" t="s">
        <v>121</v>
      </c>
      <c r="K431">
        <v>1</v>
      </c>
      <c r="AB431" s="35">
        <v>131736.88</v>
      </c>
      <c r="AC431" s="27">
        <v>1</v>
      </c>
      <c r="AN431" s="26">
        <v>83473.820000000007</v>
      </c>
      <c r="AO431">
        <v>1</v>
      </c>
    </row>
    <row r="432" spans="4:41" x14ac:dyDescent="0.2">
      <c r="D432" s="26">
        <v>418</v>
      </c>
      <c r="E432">
        <v>1</v>
      </c>
      <c r="G432" s="34">
        <v>15674840</v>
      </c>
      <c r="H432" s="1">
        <v>1</v>
      </c>
      <c r="J432" s="26" t="s">
        <v>310</v>
      </c>
      <c r="K432">
        <v>2</v>
      </c>
      <c r="AB432" s="35">
        <v>131899</v>
      </c>
      <c r="AC432" s="27">
        <v>1</v>
      </c>
      <c r="AN432" s="26">
        <v>84126.75</v>
      </c>
      <c r="AO432">
        <v>1</v>
      </c>
    </row>
    <row r="433" spans="4:41" x14ac:dyDescent="0.2">
      <c r="D433" s="26">
        <v>419</v>
      </c>
      <c r="E433">
        <v>1</v>
      </c>
      <c r="G433" s="34">
        <v>15674991</v>
      </c>
      <c r="H433" s="1">
        <v>1</v>
      </c>
      <c r="J433" s="26" t="s">
        <v>586</v>
      </c>
      <c r="K433">
        <v>1</v>
      </c>
      <c r="AB433" s="35">
        <v>132311.71</v>
      </c>
      <c r="AC433" s="27">
        <v>1</v>
      </c>
      <c r="AN433" s="26">
        <v>84174.81</v>
      </c>
      <c r="AO433">
        <v>1</v>
      </c>
    </row>
    <row r="434" spans="4:41" x14ac:dyDescent="0.2">
      <c r="D434" s="26">
        <v>420</v>
      </c>
      <c r="E434">
        <v>1</v>
      </c>
      <c r="G434" s="34">
        <v>15675316</v>
      </c>
      <c r="H434" s="1">
        <v>1</v>
      </c>
      <c r="J434" s="26" t="s">
        <v>39</v>
      </c>
      <c r="K434">
        <v>2</v>
      </c>
      <c r="AB434" s="35">
        <v>132351.29</v>
      </c>
      <c r="AC434" s="27">
        <v>1</v>
      </c>
      <c r="AN434" s="26">
        <v>84294.82</v>
      </c>
      <c r="AO434">
        <v>1</v>
      </c>
    </row>
    <row r="435" spans="4:41" x14ac:dyDescent="0.2">
      <c r="D435" s="26">
        <v>421</v>
      </c>
      <c r="E435">
        <v>1</v>
      </c>
      <c r="G435" s="34">
        <v>15675522</v>
      </c>
      <c r="H435" s="1">
        <v>1</v>
      </c>
      <c r="J435" s="26" t="s">
        <v>626</v>
      </c>
      <c r="K435">
        <v>1</v>
      </c>
      <c r="AB435" s="35">
        <v>132558.26</v>
      </c>
      <c r="AC435" s="27">
        <v>1</v>
      </c>
      <c r="AN435" s="26">
        <v>84320.94</v>
      </c>
      <c r="AO435">
        <v>1</v>
      </c>
    </row>
    <row r="436" spans="4:41" x14ac:dyDescent="0.2">
      <c r="D436" s="26">
        <v>422</v>
      </c>
      <c r="E436">
        <v>1</v>
      </c>
      <c r="G436" s="34">
        <v>15675964</v>
      </c>
      <c r="H436" s="1">
        <v>1</v>
      </c>
      <c r="J436" s="26" t="s">
        <v>302</v>
      </c>
      <c r="K436">
        <v>1</v>
      </c>
      <c r="AB436" s="35">
        <v>132576.25</v>
      </c>
      <c r="AC436" s="27">
        <v>1</v>
      </c>
      <c r="AN436" s="26">
        <v>84509.57</v>
      </c>
      <c r="AO436">
        <v>1</v>
      </c>
    </row>
    <row r="437" spans="4:41" x14ac:dyDescent="0.2">
      <c r="D437" s="26">
        <v>423</v>
      </c>
      <c r="E437">
        <v>1</v>
      </c>
      <c r="G437" s="34">
        <v>15676519</v>
      </c>
      <c r="H437" s="1">
        <v>1</v>
      </c>
      <c r="J437" s="26" t="s">
        <v>679</v>
      </c>
      <c r="K437">
        <v>3</v>
      </c>
      <c r="AB437" s="35">
        <v>132578.92000000001</v>
      </c>
      <c r="AC437" s="27">
        <v>1</v>
      </c>
      <c r="AN437" s="26">
        <v>84569.13</v>
      </c>
      <c r="AO437">
        <v>1</v>
      </c>
    </row>
    <row r="438" spans="4:41" x14ac:dyDescent="0.2">
      <c r="D438" s="26">
        <v>424</v>
      </c>
      <c r="E438">
        <v>1</v>
      </c>
      <c r="G438" s="34">
        <v>15676521</v>
      </c>
      <c r="H438" s="1">
        <v>1</v>
      </c>
      <c r="J438" s="26" t="s">
        <v>242</v>
      </c>
      <c r="K438">
        <v>1</v>
      </c>
      <c r="AB438" s="35">
        <v>132602.88</v>
      </c>
      <c r="AC438" s="27">
        <v>1</v>
      </c>
      <c r="AN438" s="26">
        <v>84699.56</v>
      </c>
      <c r="AO438">
        <v>1</v>
      </c>
    </row>
    <row r="439" spans="4:41" x14ac:dyDescent="0.2">
      <c r="D439" s="26">
        <v>425</v>
      </c>
      <c r="E439">
        <v>1</v>
      </c>
      <c r="G439" s="34">
        <v>15676715</v>
      </c>
      <c r="H439" s="1">
        <v>1</v>
      </c>
      <c r="J439" s="26" t="s">
        <v>222</v>
      </c>
      <c r="K439">
        <v>3</v>
      </c>
      <c r="AB439" s="35">
        <v>132628.98000000001</v>
      </c>
      <c r="AC439" s="27">
        <v>1</v>
      </c>
      <c r="AN439" s="26">
        <v>84932.4</v>
      </c>
      <c r="AO439">
        <v>1</v>
      </c>
    </row>
    <row r="440" spans="4:41" x14ac:dyDescent="0.2">
      <c r="D440" s="26">
        <v>426</v>
      </c>
      <c r="E440">
        <v>1</v>
      </c>
      <c r="G440" s="34">
        <v>15676895</v>
      </c>
      <c r="H440" s="1">
        <v>1</v>
      </c>
      <c r="J440" s="26" t="s">
        <v>489</v>
      </c>
      <c r="K440">
        <v>1</v>
      </c>
      <c r="AB440" s="35">
        <v>133102.92000000001</v>
      </c>
      <c r="AC440" s="27">
        <v>1</v>
      </c>
      <c r="AN440" s="26">
        <v>85426.28</v>
      </c>
      <c r="AO440">
        <v>1</v>
      </c>
    </row>
    <row r="441" spans="4:41" x14ac:dyDescent="0.2">
      <c r="D441" s="26">
        <v>427</v>
      </c>
      <c r="E441">
        <v>1</v>
      </c>
      <c r="G441" s="34">
        <v>15676966</v>
      </c>
      <c r="H441" s="1">
        <v>1</v>
      </c>
      <c r="J441" s="26" t="s">
        <v>90</v>
      </c>
      <c r="K441">
        <v>1</v>
      </c>
      <c r="AB441" s="35">
        <v>133297.24</v>
      </c>
      <c r="AC441" s="27">
        <v>1</v>
      </c>
      <c r="AN441" s="26">
        <v>85523.24</v>
      </c>
      <c r="AO441">
        <v>1</v>
      </c>
    </row>
    <row r="442" spans="4:41" x14ac:dyDescent="0.2">
      <c r="D442" s="26">
        <v>428</v>
      </c>
      <c r="E442">
        <v>1</v>
      </c>
      <c r="G442" s="34">
        <v>15677020</v>
      </c>
      <c r="H442" s="1">
        <v>1</v>
      </c>
      <c r="J442" s="26" t="s">
        <v>370</v>
      </c>
      <c r="K442">
        <v>3</v>
      </c>
      <c r="AB442" s="35">
        <v>133432.59</v>
      </c>
      <c r="AC442" s="27">
        <v>1</v>
      </c>
      <c r="AN442" s="26">
        <v>85578.63</v>
      </c>
      <c r="AO442">
        <v>1</v>
      </c>
    </row>
    <row r="443" spans="4:41" x14ac:dyDescent="0.2">
      <c r="D443" s="26">
        <v>429</v>
      </c>
      <c r="E443">
        <v>1</v>
      </c>
      <c r="G443" s="34">
        <v>15677135</v>
      </c>
      <c r="H443" s="1">
        <v>1</v>
      </c>
      <c r="J443" s="26" t="s">
        <v>523</v>
      </c>
      <c r="K443">
        <v>1</v>
      </c>
      <c r="AB443" s="35">
        <v>133463.1</v>
      </c>
      <c r="AC443" s="27">
        <v>1</v>
      </c>
      <c r="AN443" s="26">
        <v>85746.52</v>
      </c>
      <c r="AO443">
        <v>1</v>
      </c>
    </row>
    <row r="444" spans="4:41" x14ac:dyDescent="0.2">
      <c r="D444" s="26">
        <v>430</v>
      </c>
      <c r="E444">
        <v>1</v>
      </c>
      <c r="G444" s="34">
        <v>15677305</v>
      </c>
      <c r="H444" s="1">
        <v>1</v>
      </c>
      <c r="J444" s="26" t="s">
        <v>738</v>
      </c>
      <c r="K444">
        <v>1</v>
      </c>
      <c r="AB444" s="35">
        <v>133598.39999999999</v>
      </c>
      <c r="AC444" s="27">
        <v>1</v>
      </c>
      <c r="AN444" s="26">
        <v>85982.47</v>
      </c>
      <c r="AO444">
        <v>1</v>
      </c>
    </row>
    <row r="445" spans="4:41" x14ac:dyDescent="0.2">
      <c r="D445" s="26">
        <v>431</v>
      </c>
      <c r="E445">
        <v>1</v>
      </c>
      <c r="G445" s="34">
        <v>15677307</v>
      </c>
      <c r="H445" s="1">
        <v>1</v>
      </c>
      <c r="J445" s="26" t="s">
        <v>47</v>
      </c>
      <c r="K445">
        <v>1</v>
      </c>
      <c r="AB445" s="35">
        <v>133636.16</v>
      </c>
      <c r="AC445" s="27">
        <v>1</v>
      </c>
      <c r="AN445" s="26">
        <v>86099.23</v>
      </c>
      <c r="AO445">
        <v>1</v>
      </c>
    </row>
    <row r="446" spans="4:41" x14ac:dyDescent="0.2">
      <c r="D446" s="26">
        <v>432</v>
      </c>
      <c r="E446">
        <v>1</v>
      </c>
      <c r="G446" s="34">
        <v>15677369</v>
      </c>
      <c r="H446" s="1">
        <v>1</v>
      </c>
      <c r="J446" s="26" t="s">
        <v>701</v>
      </c>
      <c r="K446">
        <v>1</v>
      </c>
      <c r="AB446" s="35">
        <v>133702.89000000001</v>
      </c>
      <c r="AC446" s="27">
        <v>1</v>
      </c>
      <c r="AN446" s="26">
        <v>86333.63</v>
      </c>
      <c r="AO446">
        <v>1</v>
      </c>
    </row>
    <row r="447" spans="4:41" x14ac:dyDescent="0.2">
      <c r="D447" s="26">
        <v>433</v>
      </c>
      <c r="E447">
        <v>1</v>
      </c>
      <c r="G447" s="34">
        <v>15677371</v>
      </c>
      <c r="H447" s="1">
        <v>1</v>
      </c>
      <c r="J447" s="26" t="s">
        <v>164</v>
      </c>
      <c r="K447">
        <v>1</v>
      </c>
      <c r="AB447" s="35">
        <v>133745.44</v>
      </c>
      <c r="AC447" s="27">
        <v>1</v>
      </c>
      <c r="AN447" s="26">
        <v>86410.28</v>
      </c>
      <c r="AO447">
        <v>1</v>
      </c>
    </row>
    <row r="448" spans="4:41" x14ac:dyDescent="0.2">
      <c r="D448" s="26">
        <v>434</v>
      </c>
      <c r="E448">
        <v>1</v>
      </c>
      <c r="G448" s="34">
        <v>15677512</v>
      </c>
      <c r="H448" s="1">
        <v>1</v>
      </c>
      <c r="J448" s="26" t="s">
        <v>601</v>
      </c>
      <c r="K448">
        <v>2</v>
      </c>
      <c r="AB448" s="35">
        <v>133802.29</v>
      </c>
      <c r="AC448" s="27">
        <v>1</v>
      </c>
      <c r="AN448" s="26">
        <v>86424.57</v>
      </c>
      <c r="AO448">
        <v>1</v>
      </c>
    </row>
    <row r="449" spans="4:41" x14ac:dyDescent="0.2">
      <c r="D449" s="26">
        <v>435</v>
      </c>
      <c r="E449">
        <v>1</v>
      </c>
      <c r="G449" s="34">
        <v>15677538</v>
      </c>
      <c r="H449" s="1">
        <v>1</v>
      </c>
      <c r="J449" s="26" t="s">
        <v>347</v>
      </c>
      <c r="K449">
        <v>1</v>
      </c>
      <c r="AB449" s="35">
        <v>133868.21</v>
      </c>
      <c r="AC449" s="27">
        <v>1</v>
      </c>
      <c r="AN449" s="26">
        <v>86797.41</v>
      </c>
      <c r="AO449">
        <v>1</v>
      </c>
    </row>
    <row r="450" spans="4:41" x14ac:dyDescent="0.2">
      <c r="D450" s="26">
        <v>436</v>
      </c>
      <c r="E450">
        <v>1</v>
      </c>
      <c r="G450" s="34">
        <v>15677610</v>
      </c>
      <c r="H450" s="1">
        <v>1</v>
      </c>
      <c r="J450" s="26" t="s">
        <v>218</v>
      </c>
      <c r="K450">
        <v>1</v>
      </c>
      <c r="AB450" s="35">
        <v>133950.37</v>
      </c>
      <c r="AC450" s="27">
        <v>1</v>
      </c>
      <c r="AN450" s="26">
        <v>86945</v>
      </c>
      <c r="AO450">
        <v>1</v>
      </c>
    </row>
    <row r="451" spans="4:41" x14ac:dyDescent="0.2">
      <c r="D451" s="26">
        <v>437</v>
      </c>
      <c r="E451">
        <v>1</v>
      </c>
      <c r="G451" s="34">
        <v>15677871</v>
      </c>
      <c r="H451" s="1">
        <v>1</v>
      </c>
      <c r="J451" s="26" t="s">
        <v>215</v>
      </c>
      <c r="K451">
        <v>2</v>
      </c>
      <c r="AB451" s="35">
        <v>133994.51999999999</v>
      </c>
      <c r="AC451" s="27">
        <v>1</v>
      </c>
      <c r="AN451" s="26">
        <v>86957.42</v>
      </c>
      <c r="AO451">
        <v>1</v>
      </c>
    </row>
    <row r="452" spans="4:41" x14ac:dyDescent="0.2">
      <c r="D452" s="26">
        <v>438</v>
      </c>
      <c r="E452">
        <v>1</v>
      </c>
      <c r="G452" s="34">
        <v>15677921</v>
      </c>
      <c r="H452" s="1">
        <v>1</v>
      </c>
      <c r="J452" s="26" t="s">
        <v>101</v>
      </c>
      <c r="K452">
        <v>2</v>
      </c>
      <c r="AB452" s="35">
        <v>134022.06</v>
      </c>
      <c r="AC452" s="27">
        <v>1</v>
      </c>
      <c r="AN452" s="26">
        <v>87107.57</v>
      </c>
      <c r="AO452">
        <v>1</v>
      </c>
    </row>
    <row r="453" spans="4:41" x14ac:dyDescent="0.2">
      <c r="D453" s="26">
        <v>439</v>
      </c>
      <c r="E453">
        <v>1</v>
      </c>
      <c r="G453" s="34">
        <v>15678910</v>
      </c>
      <c r="H453" s="1">
        <v>1</v>
      </c>
      <c r="J453" s="26" t="s">
        <v>166</v>
      </c>
      <c r="K453">
        <v>2</v>
      </c>
      <c r="AB453" s="35">
        <v>134169.62</v>
      </c>
      <c r="AC453" s="27">
        <v>1</v>
      </c>
      <c r="AN453" s="26">
        <v>87168.46</v>
      </c>
      <c r="AO453">
        <v>1</v>
      </c>
    </row>
    <row r="454" spans="4:41" x14ac:dyDescent="0.2">
      <c r="D454" s="26">
        <v>440</v>
      </c>
      <c r="E454">
        <v>1</v>
      </c>
      <c r="G454" s="34">
        <v>15679145</v>
      </c>
      <c r="H454" s="1">
        <v>1</v>
      </c>
      <c r="J454" s="26" t="s">
        <v>525</v>
      </c>
      <c r="K454">
        <v>1</v>
      </c>
      <c r="AB454" s="35">
        <v>134264.04</v>
      </c>
      <c r="AC454" s="27">
        <v>1</v>
      </c>
      <c r="AN454" s="26">
        <v>87213.33</v>
      </c>
      <c r="AO454">
        <v>1</v>
      </c>
    </row>
    <row r="455" spans="4:41" x14ac:dyDescent="0.2">
      <c r="D455" s="26">
        <v>441</v>
      </c>
      <c r="E455">
        <v>1</v>
      </c>
      <c r="G455" s="34">
        <v>15679200</v>
      </c>
      <c r="H455" s="1">
        <v>1</v>
      </c>
      <c r="J455" s="26" t="s">
        <v>702</v>
      </c>
      <c r="K455">
        <v>1</v>
      </c>
      <c r="AB455" s="35">
        <v>134348.57</v>
      </c>
      <c r="AC455" s="27">
        <v>1</v>
      </c>
      <c r="AN455" s="26">
        <v>87822.14</v>
      </c>
      <c r="AO455">
        <v>1</v>
      </c>
    </row>
    <row r="456" spans="4:41" x14ac:dyDescent="0.2">
      <c r="D456" s="26">
        <v>442</v>
      </c>
      <c r="E456">
        <v>1</v>
      </c>
      <c r="G456" s="34">
        <v>15679531</v>
      </c>
      <c r="H456" s="1">
        <v>1</v>
      </c>
      <c r="J456" s="26" t="s">
        <v>569</v>
      </c>
      <c r="K456">
        <v>1</v>
      </c>
      <c r="AB456" s="35">
        <v>134603.88</v>
      </c>
      <c r="AC456" s="27">
        <v>1</v>
      </c>
      <c r="AN456" s="26">
        <v>88225.02</v>
      </c>
      <c r="AO456">
        <v>1</v>
      </c>
    </row>
    <row r="457" spans="4:41" x14ac:dyDescent="0.2">
      <c r="D457" s="26">
        <v>443</v>
      </c>
      <c r="E457">
        <v>1</v>
      </c>
      <c r="G457" s="34">
        <v>15679587</v>
      </c>
      <c r="H457" s="1">
        <v>1</v>
      </c>
      <c r="J457" s="26" t="s">
        <v>21</v>
      </c>
      <c r="K457">
        <v>3</v>
      </c>
      <c r="AB457" s="35">
        <v>134714.70000000001</v>
      </c>
      <c r="AC457" s="27">
        <v>1</v>
      </c>
      <c r="AN457" s="26">
        <v>88705.14</v>
      </c>
      <c r="AO457">
        <v>1</v>
      </c>
    </row>
    <row r="458" spans="4:41" x14ac:dyDescent="0.2">
      <c r="D458" s="26">
        <v>444</v>
      </c>
      <c r="E458">
        <v>1</v>
      </c>
      <c r="G458" s="34">
        <v>15680772</v>
      </c>
      <c r="H458" s="1">
        <v>1</v>
      </c>
      <c r="J458" s="26" t="s">
        <v>339</v>
      </c>
      <c r="K458">
        <v>1</v>
      </c>
      <c r="AB458" s="35">
        <v>134811.29999999999</v>
      </c>
      <c r="AC458" s="27">
        <v>1</v>
      </c>
      <c r="AN458" s="26">
        <v>88721.84</v>
      </c>
      <c r="AO458">
        <v>1</v>
      </c>
    </row>
    <row r="459" spans="4:41" x14ac:dyDescent="0.2">
      <c r="D459" s="26">
        <v>445</v>
      </c>
      <c r="E459">
        <v>1</v>
      </c>
      <c r="G459" s="34">
        <v>15680920</v>
      </c>
      <c r="H459" s="1">
        <v>1</v>
      </c>
      <c r="J459" s="26" t="s">
        <v>699</v>
      </c>
      <c r="K459">
        <v>1</v>
      </c>
      <c r="AB459" s="35">
        <v>134944</v>
      </c>
      <c r="AC459" s="27">
        <v>1</v>
      </c>
      <c r="AN459" s="26">
        <v>88852.47</v>
      </c>
      <c r="AO459">
        <v>1</v>
      </c>
    </row>
    <row r="460" spans="4:41" x14ac:dyDescent="0.2">
      <c r="D460" s="26">
        <v>446</v>
      </c>
      <c r="E460">
        <v>1</v>
      </c>
      <c r="G460" s="34">
        <v>15680970</v>
      </c>
      <c r="H460" s="1">
        <v>1</v>
      </c>
      <c r="J460" s="26" t="s">
        <v>201</v>
      </c>
      <c r="K460">
        <v>2</v>
      </c>
      <c r="AB460" s="35">
        <v>134954.53</v>
      </c>
      <c r="AC460" s="27">
        <v>1</v>
      </c>
      <c r="AN460" s="26">
        <v>89017.38</v>
      </c>
      <c r="AO460">
        <v>1</v>
      </c>
    </row>
    <row r="461" spans="4:41" x14ac:dyDescent="0.2">
      <c r="D461" s="26">
        <v>447</v>
      </c>
      <c r="E461">
        <v>1</v>
      </c>
      <c r="G461" s="34">
        <v>15680998</v>
      </c>
      <c r="H461" s="1">
        <v>1</v>
      </c>
      <c r="J461" s="26" t="s">
        <v>583</v>
      </c>
      <c r="K461">
        <v>1</v>
      </c>
      <c r="AB461" s="35">
        <v>134956.01999999999</v>
      </c>
      <c r="AC461" s="27">
        <v>1</v>
      </c>
      <c r="AN461" s="26">
        <v>89048.46</v>
      </c>
      <c r="AO461">
        <v>1</v>
      </c>
    </row>
    <row r="462" spans="4:41" x14ac:dyDescent="0.2">
      <c r="D462" s="26">
        <v>448</v>
      </c>
      <c r="E462">
        <v>1</v>
      </c>
      <c r="G462" s="34">
        <v>15681068</v>
      </c>
      <c r="H462" s="1">
        <v>1</v>
      </c>
      <c r="J462" s="26" t="s">
        <v>480</v>
      </c>
      <c r="K462">
        <v>1</v>
      </c>
      <c r="AB462" s="35">
        <v>135096.76999999999</v>
      </c>
      <c r="AC462" s="27">
        <v>1</v>
      </c>
      <c r="AN462" s="26">
        <v>89520.75</v>
      </c>
      <c r="AO462">
        <v>1</v>
      </c>
    </row>
    <row r="463" spans="4:41" x14ac:dyDescent="0.2">
      <c r="D463" s="26">
        <v>449</v>
      </c>
      <c r="E463">
        <v>1</v>
      </c>
      <c r="G463" s="34">
        <v>15681081</v>
      </c>
      <c r="H463" s="1">
        <v>1</v>
      </c>
      <c r="J463" s="26" t="s">
        <v>162</v>
      </c>
      <c r="K463">
        <v>1</v>
      </c>
      <c r="AB463" s="35">
        <v>135125.28</v>
      </c>
      <c r="AC463" s="27">
        <v>1</v>
      </c>
      <c r="AN463" s="26">
        <v>89566.74</v>
      </c>
      <c r="AO463">
        <v>1</v>
      </c>
    </row>
    <row r="464" spans="4:41" x14ac:dyDescent="0.2">
      <c r="D464" s="26">
        <v>450</v>
      </c>
      <c r="E464">
        <v>1</v>
      </c>
      <c r="G464" s="34">
        <v>15681206</v>
      </c>
      <c r="H464" s="1">
        <v>1</v>
      </c>
      <c r="J464" s="26" t="s">
        <v>361</v>
      </c>
      <c r="K464">
        <v>1</v>
      </c>
      <c r="AB464" s="35">
        <v>135134.99</v>
      </c>
      <c r="AC464" s="27">
        <v>1</v>
      </c>
      <c r="AN464" s="26">
        <v>89593.26</v>
      </c>
      <c r="AO464">
        <v>1</v>
      </c>
    </row>
    <row r="465" spans="4:41" x14ac:dyDescent="0.2">
      <c r="D465" s="26">
        <v>451</v>
      </c>
      <c r="E465">
        <v>1</v>
      </c>
      <c r="G465" s="34">
        <v>15681554</v>
      </c>
      <c r="H465" s="1">
        <v>1</v>
      </c>
      <c r="J465" s="26" t="s">
        <v>250</v>
      </c>
      <c r="K465">
        <v>2</v>
      </c>
      <c r="AB465" s="35">
        <v>135213.71</v>
      </c>
      <c r="AC465" s="27">
        <v>1</v>
      </c>
      <c r="AN465" s="26">
        <v>89801.9</v>
      </c>
      <c r="AO465">
        <v>1</v>
      </c>
    </row>
    <row r="466" spans="4:41" x14ac:dyDescent="0.2">
      <c r="D466" s="26">
        <v>452</v>
      </c>
      <c r="E466">
        <v>1</v>
      </c>
      <c r="G466" s="34">
        <v>15681705</v>
      </c>
      <c r="H466" s="1">
        <v>1</v>
      </c>
      <c r="J466" s="26" t="s">
        <v>258</v>
      </c>
      <c r="K466">
        <v>1</v>
      </c>
      <c r="AB466" s="35">
        <v>135219.57</v>
      </c>
      <c r="AC466" s="27">
        <v>1</v>
      </c>
      <c r="AN466" s="26">
        <v>90055.08</v>
      </c>
      <c r="AO466">
        <v>1</v>
      </c>
    </row>
    <row r="467" spans="4:41" x14ac:dyDescent="0.2">
      <c r="D467" s="26">
        <v>453</v>
      </c>
      <c r="E467">
        <v>1</v>
      </c>
      <c r="G467" s="34">
        <v>15682048</v>
      </c>
      <c r="H467" s="1">
        <v>1</v>
      </c>
      <c r="J467" s="26" t="s">
        <v>374</v>
      </c>
      <c r="K467">
        <v>1</v>
      </c>
      <c r="AB467" s="35">
        <v>135277.96</v>
      </c>
      <c r="AC467" s="27">
        <v>1</v>
      </c>
      <c r="AN467" s="26">
        <v>90304.01</v>
      </c>
      <c r="AO467">
        <v>1</v>
      </c>
    </row>
    <row r="468" spans="4:41" x14ac:dyDescent="0.2">
      <c r="D468" s="26">
        <v>454</v>
      </c>
      <c r="E468">
        <v>1</v>
      </c>
      <c r="G468" s="34">
        <v>15682472</v>
      </c>
      <c r="H468" s="1">
        <v>1</v>
      </c>
      <c r="J468" s="26" t="s">
        <v>42</v>
      </c>
      <c r="K468">
        <v>1</v>
      </c>
      <c r="AB468" s="35">
        <v>135296.32999999999</v>
      </c>
      <c r="AC468" s="27">
        <v>1</v>
      </c>
      <c r="AN468" s="26">
        <v>90878.13</v>
      </c>
      <c r="AO468">
        <v>1</v>
      </c>
    </row>
    <row r="469" spans="4:41" x14ac:dyDescent="0.2">
      <c r="D469" s="26">
        <v>455</v>
      </c>
      <c r="E469">
        <v>1</v>
      </c>
      <c r="G469" s="34">
        <v>15682541</v>
      </c>
      <c r="H469" s="1">
        <v>1</v>
      </c>
      <c r="J469" s="26" t="s">
        <v>511</v>
      </c>
      <c r="K469">
        <v>2</v>
      </c>
      <c r="AB469" s="35">
        <v>135438.39999999999</v>
      </c>
      <c r="AC469" s="27">
        <v>1</v>
      </c>
      <c r="AN469" s="26">
        <v>90908.95</v>
      </c>
      <c r="AO469">
        <v>1</v>
      </c>
    </row>
    <row r="470" spans="4:41" x14ac:dyDescent="0.2">
      <c r="D470" s="26">
        <v>456</v>
      </c>
      <c r="E470">
        <v>1</v>
      </c>
      <c r="G470" s="34">
        <v>15682585</v>
      </c>
      <c r="H470" s="1">
        <v>1</v>
      </c>
      <c r="J470" s="26" t="s">
        <v>612</v>
      </c>
      <c r="K470">
        <v>1</v>
      </c>
      <c r="AB470" s="35">
        <v>135842.41</v>
      </c>
      <c r="AC470" s="27">
        <v>1</v>
      </c>
      <c r="AN470" s="26">
        <v>91565.25</v>
      </c>
      <c r="AO470">
        <v>1</v>
      </c>
    </row>
    <row r="471" spans="4:41" x14ac:dyDescent="0.2">
      <c r="D471" s="26">
        <v>457</v>
      </c>
      <c r="E471">
        <v>1</v>
      </c>
      <c r="G471" s="34">
        <v>15682757</v>
      </c>
      <c r="H471" s="1">
        <v>1</v>
      </c>
      <c r="J471" s="26" t="s">
        <v>417</v>
      </c>
      <c r="K471">
        <v>1</v>
      </c>
      <c r="AB471" s="35">
        <v>135903.32999999999</v>
      </c>
      <c r="AC471" s="27">
        <v>1</v>
      </c>
      <c r="AN471" s="26">
        <v>91936.1</v>
      </c>
      <c r="AO471">
        <v>1</v>
      </c>
    </row>
    <row r="472" spans="4:41" x14ac:dyDescent="0.2">
      <c r="D472" s="26">
        <v>458</v>
      </c>
      <c r="E472">
        <v>1</v>
      </c>
      <c r="G472" s="34">
        <v>15683503</v>
      </c>
      <c r="H472" s="1">
        <v>1</v>
      </c>
      <c r="J472" s="26" t="s">
        <v>37</v>
      </c>
      <c r="K472">
        <v>1</v>
      </c>
      <c r="AB472" s="35">
        <v>136188.78</v>
      </c>
      <c r="AC472" s="27">
        <v>1</v>
      </c>
      <c r="AN472" s="26">
        <v>92027.69</v>
      </c>
      <c r="AO472">
        <v>1</v>
      </c>
    </row>
    <row r="473" spans="4:41" x14ac:dyDescent="0.2">
      <c r="D473" s="26">
        <v>459</v>
      </c>
      <c r="E473">
        <v>1</v>
      </c>
      <c r="G473" s="34">
        <v>15683553</v>
      </c>
      <c r="H473" s="1">
        <v>1</v>
      </c>
      <c r="J473" s="26" t="s">
        <v>639</v>
      </c>
      <c r="K473">
        <v>1</v>
      </c>
      <c r="AB473" s="35">
        <v>136294.97</v>
      </c>
      <c r="AC473" s="27">
        <v>1</v>
      </c>
      <c r="AN473" s="26">
        <v>92067.35</v>
      </c>
      <c r="AO473">
        <v>1</v>
      </c>
    </row>
    <row r="474" spans="4:41" x14ac:dyDescent="0.2">
      <c r="D474" s="26">
        <v>460</v>
      </c>
      <c r="E474">
        <v>1</v>
      </c>
      <c r="G474" s="34">
        <v>15683562</v>
      </c>
      <c r="H474" s="1">
        <v>1</v>
      </c>
      <c r="J474" s="26" t="s">
        <v>546</v>
      </c>
      <c r="K474">
        <v>1</v>
      </c>
      <c r="AB474" s="35">
        <v>136815.64000000001</v>
      </c>
      <c r="AC474" s="27">
        <v>1</v>
      </c>
      <c r="AN474" s="26">
        <v>92381.01</v>
      </c>
      <c r="AO474">
        <v>1</v>
      </c>
    </row>
    <row r="475" spans="4:41" x14ac:dyDescent="0.2">
      <c r="D475" s="26">
        <v>461</v>
      </c>
      <c r="E475">
        <v>1</v>
      </c>
      <c r="G475" s="34">
        <v>15683625</v>
      </c>
      <c r="H475" s="1">
        <v>1</v>
      </c>
      <c r="J475" s="26" t="s">
        <v>576</v>
      </c>
      <c r="K475">
        <v>1</v>
      </c>
      <c r="AB475" s="35">
        <v>136857</v>
      </c>
      <c r="AC475" s="27">
        <v>1</v>
      </c>
      <c r="AN475" s="26">
        <v>92568.07</v>
      </c>
      <c r="AO475">
        <v>1</v>
      </c>
    </row>
    <row r="476" spans="4:41" x14ac:dyDescent="0.2">
      <c r="D476" s="26">
        <v>462</v>
      </c>
      <c r="E476">
        <v>1</v>
      </c>
      <c r="G476" s="34">
        <v>15684042</v>
      </c>
      <c r="H476" s="1">
        <v>1</v>
      </c>
      <c r="J476" s="26" t="s">
        <v>104</v>
      </c>
      <c r="K476">
        <v>2</v>
      </c>
      <c r="AB476" s="35">
        <v>136925.09</v>
      </c>
      <c r="AC476" s="27">
        <v>1</v>
      </c>
      <c r="AN476" s="26">
        <v>92816.86</v>
      </c>
      <c r="AO476">
        <v>1</v>
      </c>
    </row>
    <row r="477" spans="4:41" x14ac:dyDescent="0.2">
      <c r="D477" s="26">
        <v>463</v>
      </c>
      <c r="E477">
        <v>1</v>
      </c>
      <c r="G477" s="34">
        <v>15684171</v>
      </c>
      <c r="H477" s="1">
        <v>1</v>
      </c>
      <c r="J477" s="26" t="s">
        <v>46</v>
      </c>
      <c r="K477">
        <v>1</v>
      </c>
      <c r="AB477" s="35">
        <v>137104.47</v>
      </c>
      <c r="AC477" s="27">
        <v>1</v>
      </c>
      <c r="AN477" s="26">
        <v>92840.67</v>
      </c>
      <c r="AO477">
        <v>1</v>
      </c>
    </row>
    <row r="478" spans="4:41" x14ac:dyDescent="0.2">
      <c r="D478" s="26">
        <v>464</v>
      </c>
      <c r="E478">
        <v>1</v>
      </c>
      <c r="G478" s="34">
        <v>15684173</v>
      </c>
      <c r="H478" s="1">
        <v>1</v>
      </c>
      <c r="J478" s="26" t="s">
        <v>737</v>
      </c>
      <c r="K478">
        <v>1</v>
      </c>
      <c r="AB478" s="35">
        <v>137148.68</v>
      </c>
      <c r="AC478" s="27">
        <v>1</v>
      </c>
      <c r="AN478" s="26">
        <v>92982.61</v>
      </c>
      <c r="AO478">
        <v>1</v>
      </c>
    </row>
    <row r="479" spans="4:41" x14ac:dyDescent="0.2">
      <c r="D479" s="26">
        <v>465</v>
      </c>
      <c r="E479">
        <v>1</v>
      </c>
      <c r="G479" s="34">
        <v>15684181</v>
      </c>
      <c r="H479" s="1">
        <v>1</v>
      </c>
      <c r="J479" s="26" t="s">
        <v>676</v>
      </c>
      <c r="K479">
        <v>1</v>
      </c>
      <c r="AB479" s="35">
        <v>137326.65</v>
      </c>
      <c r="AC479" s="27">
        <v>1</v>
      </c>
      <c r="AN479" s="26">
        <v>93146.11</v>
      </c>
      <c r="AO479">
        <v>1</v>
      </c>
    </row>
    <row r="480" spans="4:41" x14ac:dyDescent="0.2">
      <c r="D480" s="26">
        <v>466</v>
      </c>
      <c r="E480">
        <v>1</v>
      </c>
      <c r="G480" s="34">
        <v>15684484</v>
      </c>
      <c r="H480" s="1">
        <v>1</v>
      </c>
      <c r="J480" s="26" t="s">
        <v>402</v>
      </c>
      <c r="K480">
        <v>1</v>
      </c>
      <c r="AB480" s="35">
        <v>137390.10999999999</v>
      </c>
      <c r="AC480" s="27">
        <v>1</v>
      </c>
      <c r="AN480" s="26">
        <v>93165.34</v>
      </c>
      <c r="AO480">
        <v>1</v>
      </c>
    </row>
    <row r="481" spans="4:41" x14ac:dyDescent="0.2">
      <c r="D481" s="26">
        <v>467</v>
      </c>
      <c r="E481">
        <v>1</v>
      </c>
      <c r="G481" s="34">
        <v>15684548</v>
      </c>
      <c r="H481" s="1">
        <v>1</v>
      </c>
      <c r="J481" s="26" t="s">
        <v>268</v>
      </c>
      <c r="K481">
        <v>1</v>
      </c>
      <c r="AB481" s="35">
        <v>137452.09</v>
      </c>
      <c r="AC481" s="27">
        <v>1</v>
      </c>
      <c r="AN481" s="26">
        <v>93249.26</v>
      </c>
      <c r="AO481">
        <v>1</v>
      </c>
    </row>
    <row r="482" spans="4:41" x14ac:dyDescent="0.2">
      <c r="D482" s="26">
        <v>468</v>
      </c>
      <c r="E482">
        <v>1</v>
      </c>
      <c r="G482" s="34">
        <v>15685226</v>
      </c>
      <c r="H482" s="1">
        <v>1</v>
      </c>
      <c r="J482" s="26" t="s">
        <v>652</v>
      </c>
      <c r="K482">
        <v>1</v>
      </c>
      <c r="AB482" s="35">
        <v>137453.43</v>
      </c>
      <c r="AC482" s="27">
        <v>1</v>
      </c>
      <c r="AN482" s="26">
        <v>93251.42</v>
      </c>
      <c r="AO482">
        <v>1</v>
      </c>
    </row>
    <row r="483" spans="4:41" x14ac:dyDescent="0.2">
      <c r="D483" s="26">
        <v>469</v>
      </c>
      <c r="E483">
        <v>1</v>
      </c>
      <c r="G483" s="34">
        <v>15685320</v>
      </c>
      <c r="H483" s="1">
        <v>1</v>
      </c>
      <c r="J483" s="26" t="s">
        <v>590</v>
      </c>
      <c r="K483">
        <v>1</v>
      </c>
      <c r="AB483" s="35">
        <v>137494.28</v>
      </c>
      <c r="AC483" s="27">
        <v>1</v>
      </c>
      <c r="AN483" s="26">
        <v>93302.29</v>
      </c>
      <c r="AO483">
        <v>1</v>
      </c>
    </row>
    <row r="484" spans="4:41" x14ac:dyDescent="0.2">
      <c r="D484" s="26">
        <v>470</v>
      </c>
      <c r="E484">
        <v>1</v>
      </c>
      <c r="G484" s="34">
        <v>15685329</v>
      </c>
      <c r="H484" s="1">
        <v>1</v>
      </c>
      <c r="J484" s="26" t="s">
        <v>625</v>
      </c>
      <c r="K484">
        <v>1</v>
      </c>
      <c r="AB484" s="35">
        <v>137715.66</v>
      </c>
      <c r="AC484" s="27">
        <v>1</v>
      </c>
      <c r="AN484" s="26">
        <v>93524.19</v>
      </c>
      <c r="AO484">
        <v>1</v>
      </c>
    </row>
    <row r="485" spans="4:41" x14ac:dyDescent="0.2">
      <c r="D485" s="26">
        <v>471</v>
      </c>
      <c r="E485">
        <v>1</v>
      </c>
      <c r="G485" s="34">
        <v>15685357</v>
      </c>
      <c r="H485" s="1">
        <v>1</v>
      </c>
      <c r="J485" s="26" t="s">
        <v>707</v>
      </c>
      <c r="K485">
        <v>1</v>
      </c>
      <c r="AB485" s="35">
        <v>137824.03</v>
      </c>
      <c r="AC485" s="27">
        <v>1</v>
      </c>
      <c r="AN485" s="26">
        <v>93826.63</v>
      </c>
      <c r="AO485">
        <v>1</v>
      </c>
    </row>
    <row r="486" spans="4:41" x14ac:dyDescent="0.2">
      <c r="D486" s="26">
        <v>472</v>
      </c>
      <c r="E486">
        <v>1</v>
      </c>
      <c r="G486" s="34">
        <v>15685500</v>
      </c>
      <c r="H486" s="1">
        <v>1</v>
      </c>
      <c r="J486" s="26" t="s">
        <v>457</v>
      </c>
      <c r="K486">
        <v>1</v>
      </c>
      <c r="AB486" s="35">
        <v>137843.79999999999</v>
      </c>
      <c r="AC486" s="27">
        <v>1</v>
      </c>
      <c r="AN486" s="26">
        <v>93839.3</v>
      </c>
      <c r="AO486">
        <v>1</v>
      </c>
    </row>
    <row r="487" spans="4:41" x14ac:dyDescent="0.2">
      <c r="D487" s="26">
        <v>473</v>
      </c>
      <c r="E487">
        <v>1</v>
      </c>
      <c r="G487" s="34">
        <v>15685997</v>
      </c>
      <c r="H487" s="1">
        <v>1</v>
      </c>
      <c r="J487" s="26" t="s">
        <v>281</v>
      </c>
      <c r="K487">
        <v>2</v>
      </c>
      <c r="AB487" s="35">
        <v>137946.39000000001</v>
      </c>
      <c r="AC487" s="27">
        <v>1</v>
      </c>
      <c r="AN487" s="26">
        <v>93883.53</v>
      </c>
      <c r="AO487">
        <v>1</v>
      </c>
    </row>
    <row r="488" spans="4:41" x14ac:dyDescent="0.2">
      <c r="D488" s="26">
        <v>474</v>
      </c>
      <c r="E488">
        <v>1</v>
      </c>
      <c r="G488" s="34">
        <v>15686137</v>
      </c>
      <c r="H488" s="1">
        <v>1</v>
      </c>
      <c r="J488" s="26" t="s">
        <v>614</v>
      </c>
      <c r="K488">
        <v>1</v>
      </c>
      <c r="AB488" s="35">
        <v>137948.51</v>
      </c>
      <c r="AC488" s="27">
        <v>1</v>
      </c>
      <c r="AN488" s="26">
        <v>93953.84</v>
      </c>
      <c r="AO488">
        <v>1</v>
      </c>
    </row>
    <row r="489" spans="4:41" x14ac:dyDescent="0.2">
      <c r="D489" s="26">
        <v>475</v>
      </c>
      <c r="E489">
        <v>1</v>
      </c>
      <c r="G489" s="34">
        <v>15686164</v>
      </c>
      <c r="H489" s="1">
        <v>1</v>
      </c>
      <c r="J489" s="26" t="s">
        <v>337</v>
      </c>
      <c r="K489">
        <v>1</v>
      </c>
      <c r="AB489" s="35">
        <v>138241.9</v>
      </c>
      <c r="AC489" s="27">
        <v>1</v>
      </c>
      <c r="AN489" s="26">
        <v>94153.83</v>
      </c>
      <c r="AO489">
        <v>1</v>
      </c>
    </row>
    <row r="490" spans="4:41" x14ac:dyDescent="0.2">
      <c r="D490" s="26">
        <v>476</v>
      </c>
      <c r="E490">
        <v>1</v>
      </c>
      <c r="G490" s="34">
        <v>15686302</v>
      </c>
      <c r="H490" s="1">
        <v>1</v>
      </c>
      <c r="J490" s="26" t="s">
        <v>563</v>
      </c>
      <c r="K490">
        <v>2</v>
      </c>
      <c r="AB490" s="35">
        <v>138296.94</v>
      </c>
      <c r="AC490" s="27">
        <v>1</v>
      </c>
      <c r="AN490" s="26">
        <v>94440.45</v>
      </c>
      <c r="AO490">
        <v>1</v>
      </c>
    </row>
    <row r="491" spans="4:41" x14ac:dyDescent="0.2">
      <c r="D491" s="26">
        <v>477</v>
      </c>
      <c r="E491">
        <v>1</v>
      </c>
      <c r="G491" s="34">
        <v>15686436</v>
      </c>
      <c r="H491" s="1">
        <v>1</v>
      </c>
      <c r="J491" s="26" t="s">
        <v>318</v>
      </c>
      <c r="K491">
        <v>1</v>
      </c>
      <c r="AB491" s="35">
        <v>138306.34</v>
      </c>
      <c r="AC491" s="27">
        <v>1</v>
      </c>
      <c r="AN491" s="26">
        <v>94670.77</v>
      </c>
      <c r="AO491">
        <v>1</v>
      </c>
    </row>
    <row r="492" spans="4:41" x14ac:dyDescent="0.2">
      <c r="D492" s="26">
        <v>478</v>
      </c>
      <c r="E492">
        <v>1</v>
      </c>
      <c r="G492" s="34">
        <v>15686611</v>
      </c>
      <c r="H492" s="1">
        <v>1</v>
      </c>
      <c r="J492" s="26" t="s">
        <v>384</v>
      </c>
      <c r="K492">
        <v>1</v>
      </c>
      <c r="AB492" s="35">
        <v>138333.03</v>
      </c>
      <c r="AC492" s="27">
        <v>1</v>
      </c>
      <c r="AN492" s="26">
        <v>94728.49</v>
      </c>
      <c r="AO492">
        <v>1</v>
      </c>
    </row>
    <row r="493" spans="4:41" x14ac:dyDescent="0.2">
      <c r="D493" s="26">
        <v>479</v>
      </c>
      <c r="E493">
        <v>1</v>
      </c>
      <c r="G493" s="34">
        <v>15686776</v>
      </c>
      <c r="H493" s="1">
        <v>1</v>
      </c>
      <c r="J493" s="26" t="s">
        <v>495</v>
      </c>
      <c r="K493">
        <v>1</v>
      </c>
      <c r="AB493" s="35">
        <v>138657.07999999999</v>
      </c>
      <c r="AC493" s="27">
        <v>1</v>
      </c>
      <c r="AN493" s="26">
        <v>94739.199999999997</v>
      </c>
      <c r="AO493">
        <v>1</v>
      </c>
    </row>
    <row r="494" spans="4:41" x14ac:dyDescent="0.2">
      <c r="D494" s="26">
        <v>480</v>
      </c>
      <c r="E494">
        <v>1</v>
      </c>
      <c r="G494" s="34">
        <v>15686870</v>
      </c>
      <c r="H494" s="1">
        <v>1</v>
      </c>
      <c r="J494" s="26" t="s">
        <v>665</v>
      </c>
      <c r="K494">
        <v>1</v>
      </c>
      <c r="AB494" s="35">
        <v>138718.92000000001</v>
      </c>
      <c r="AC494" s="27">
        <v>1</v>
      </c>
      <c r="AN494" s="26">
        <v>94774.12</v>
      </c>
      <c r="AO494">
        <v>1</v>
      </c>
    </row>
    <row r="495" spans="4:41" x14ac:dyDescent="0.2">
      <c r="D495" s="26">
        <v>481</v>
      </c>
      <c r="E495">
        <v>1</v>
      </c>
      <c r="G495" s="34">
        <v>15686983</v>
      </c>
      <c r="H495" s="1">
        <v>1</v>
      </c>
      <c r="J495" s="26" t="s">
        <v>420</v>
      </c>
      <c r="K495">
        <v>1</v>
      </c>
      <c r="AB495" s="35">
        <v>138778.15</v>
      </c>
      <c r="AC495" s="27">
        <v>1</v>
      </c>
      <c r="AN495" s="26">
        <v>94820.85</v>
      </c>
      <c r="AO495">
        <v>1</v>
      </c>
    </row>
    <row r="496" spans="4:41" x14ac:dyDescent="0.2">
      <c r="D496" s="26">
        <v>482</v>
      </c>
      <c r="E496">
        <v>1</v>
      </c>
      <c r="G496" s="34">
        <v>15687946</v>
      </c>
      <c r="H496" s="1">
        <v>1</v>
      </c>
      <c r="J496" s="26" t="s">
        <v>71</v>
      </c>
      <c r="K496">
        <v>1</v>
      </c>
      <c r="AB496" s="35">
        <v>138901.60999999999</v>
      </c>
      <c r="AC496" s="27">
        <v>1</v>
      </c>
      <c r="AN496" s="26">
        <v>94898.1</v>
      </c>
      <c r="AO496">
        <v>1</v>
      </c>
    </row>
    <row r="497" spans="4:41" x14ac:dyDescent="0.2">
      <c r="D497" s="26">
        <v>483</v>
      </c>
      <c r="E497">
        <v>1</v>
      </c>
      <c r="G497" s="34">
        <v>15688074</v>
      </c>
      <c r="H497" s="1">
        <v>1</v>
      </c>
      <c r="J497" s="26" t="s">
        <v>280</v>
      </c>
      <c r="K497">
        <v>1</v>
      </c>
      <c r="AB497" s="35">
        <v>139070.51</v>
      </c>
      <c r="AC497" s="27">
        <v>1</v>
      </c>
      <c r="AN497" s="26">
        <v>95145.14</v>
      </c>
      <c r="AO497">
        <v>1</v>
      </c>
    </row>
    <row r="498" spans="4:41" x14ac:dyDescent="0.2">
      <c r="D498" s="26">
        <v>484</v>
      </c>
      <c r="E498">
        <v>1</v>
      </c>
      <c r="G498" s="34">
        <v>15688251</v>
      </c>
      <c r="H498" s="1">
        <v>1</v>
      </c>
      <c r="J498" s="26" t="s">
        <v>685</v>
      </c>
      <c r="K498">
        <v>1</v>
      </c>
      <c r="AB498" s="35">
        <v>139180.20000000001</v>
      </c>
      <c r="AC498" s="27">
        <v>1</v>
      </c>
      <c r="AN498" s="26">
        <v>95463.29</v>
      </c>
      <c r="AO498">
        <v>1</v>
      </c>
    </row>
    <row r="499" spans="4:41" x14ac:dyDescent="0.2">
      <c r="D499" s="26">
        <v>485</v>
      </c>
      <c r="E499">
        <v>1</v>
      </c>
      <c r="G499" s="34">
        <v>15689044</v>
      </c>
      <c r="H499" s="1">
        <v>1</v>
      </c>
      <c r="J499" s="26" t="s">
        <v>228</v>
      </c>
      <c r="K499">
        <v>1</v>
      </c>
      <c r="AB499" s="35">
        <v>139290.41</v>
      </c>
      <c r="AC499" s="27">
        <v>1</v>
      </c>
      <c r="AN499" s="26">
        <v>95611.47</v>
      </c>
      <c r="AO499">
        <v>1</v>
      </c>
    </row>
    <row r="500" spans="4:41" x14ac:dyDescent="0.2">
      <c r="D500" s="26">
        <v>486</v>
      </c>
      <c r="E500">
        <v>1</v>
      </c>
      <c r="G500" s="34">
        <v>15689294</v>
      </c>
      <c r="H500" s="1">
        <v>1</v>
      </c>
      <c r="J500" s="26" t="s">
        <v>484</v>
      </c>
      <c r="K500">
        <v>1</v>
      </c>
      <c r="AB500" s="35">
        <v>139432.37</v>
      </c>
      <c r="AC500" s="27">
        <v>1</v>
      </c>
      <c r="AN500" s="26">
        <v>95857.18</v>
      </c>
      <c r="AO500">
        <v>1</v>
      </c>
    </row>
    <row r="501" spans="4:41" x14ac:dyDescent="0.2">
      <c r="D501" s="26">
        <v>487</v>
      </c>
      <c r="E501">
        <v>1</v>
      </c>
      <c r="G501" s="34">
        <v>15689614</v>
      </c>
      <c r="H501" s="1">
        <v>1</v>
      </c>
      <c r="J501" s="26" t="s">
        <v>25</v>
      </c>
      <c r="K501">
        <v>2</v>
      </c>
      <c r="AB501" s="35">
        <v>139810.34</v>
      </c>
      <c r="AC501" s="27">
        <v>1</v>
      </c>
      <c r="AN501" s="26">
        <v>96463.25</v>
      </c>
      <c r="AO501">
        <v>1</v>
      </c>
    </row>
    <row r="502" spans="4:41" x14ac:dyDescent="0.2">
      <c r="D502" s="26">
        <v>488</v>
      </c>
      <c r="E502">
        <v>1</v>
      </c>
      <c r="G502" s="34">
        <v>15690134</v>
      </c>
      <c r="H502" s="1">
        <v>1</v>
      </c>
      <c r="J502" s="26" t="s">
        <v>423</v>
      </c>
      <c r="K502">
        <v>2</v>
      </c>
      <c r="AB502" s="35">
        <v>140080.32000000001</v>
      </c>
      <c r="AC502" s="27">
        <v>1</v>
      </c>
      <c r="AN502" s="26">
        <v>96823.32</v>
      </c>
      <c r="AO502">
        <v>1</v>
      </c>
    </row>
    <row r="503" spans="4:41" x14ac:dyDescent="0.2">
      <c r="D503" s="26">
        <v>489</v>
      </c>
      <c r="E503">
        <v>1</v>
      </c>
      <c r="G503" s="34">
        <v>15690452</v>
      </c>
      <c r="H503" s="1">
        <v>1</v>
      </c>
      <c r="J503" s="26" t="s">
        <v>50</v>
      </c>
      <c r="K503">
        <v>1</v>
      </c>
      <c r="AB503" s="35">
        <v>140745.32999999999</v>
      </c>
      <c r="AC503" s="27">
        <v>1</v>
      </c>
      <c r="AN503" s="26">
        <v>97508.04</v>
      </c>
      <c r="AO503">
        <v>1</v>
      </c>
    </row>
    <row r="504" spans="4:41" x14ac:dyDescent="0.2">
      <c r="D504" s="26">
        <v>490</v>
      </c>
      <c r="E504">
        <v>1</v>
      </c>
      <c r="G504" s="34">
        <v>15690673</v>
      </c>
      <c r="H504" s="1">
        <v>1</v>
      </c>
      <c r="J504" s="26" t="s">
        <v>190</v>
      </c>
      <c r="K504">
        <v>2</v>
      </c>
      <c r="AB504" s="35">
        <v>141040.01</v>
      </c>
      <c r="AC504" s="27">
        <v>1</v>
      </c>
      <c r="AN504" s="26">
        <v>97614.87</v>
      </c>
      <c r="AO504">
        <v>1</v>
      </c>
    </row>
    <row r="505" spans="4:41" x14ac:dyDescent="0.2">
      <c r="D505" s="26">
        <v>491</v>
      </c>
      <c r="E505">
        <v>1</v>
      </c>
      <c r="G505" s="34">
        <v>15691483</v>
      </c>
      <c r="H505" s="1">
        <v>1</v>
      </c>
      <c r="J505" s="26" t="s">
        <v>681</v>
      </c>
      <c r="K505">
        <v>1</v>
      </c>
      <c r="AB505" s="35">
        <v>141078.37</v>
      </c>
      <c r="AC505" s="27">
        <v>1</v>
      </c>
      <c r="AN505" s="26">
        <v>97932.68</v>
      </c>
      <c r="AO505">
        <v>1</v>
      </c>
    </row>
    <row r="506" spans="4:41" x14ac:dyDescent="0.2">
      <c r="D506" s="26">
        <v>492</v>
      </c>
      <c r="E506">
        <v>1</v>
      </c>
      <c r="G506" s="34">
        <v>15691625</v>
      </c>
      <c r="H506" s="1">
        <v>1</v>
      </c>
      <c r="J506" s="26" t="s">
        <v>66</v>
      </c>
      <c r="K506">
        <v>1</v>
      </c>
      <c r="AB506" s="35">
        <v>141325.56</v>
      </c>
      <c r="AC506" s="27">
        <v>1</v>
      </c>
      <c r="AN506" s="26">
        <v>98090.91</v>
      </c>
      <c r="AO506">
        <v>1</v>
      </c>
    </row>
    <row r="507" spans="4:41" x14ac:dyDescent="0.2">
      <c r="D507" s="26">
        <v>493</v>
      </c>
      <c r="E507">
        <v>1</v>
      </c>
      <c r="G507" s="34">
        <v>15692132</v>
      </c>
      <c r="H507" s="1">
        <v>1</v>
      </c>
      <c r="J507" s="26" t="s">
        <v>185</v>
      </c>
      <c r="K507">
        <v>2</v>
      </c>
      <c r="AB507" s="35">
        <v>141349.43</v>
      </c>
      <c r="AC507" s="27">
        <v>1</v>
      </c>
      <c r="AN507" s="26">
        <v>98178.57</v>
      </c>
      <c r="AO507">
        <v>1</v>
      </c>
    </row>
    <row r="508" spans="4:41" x14ac:dyDescent="0.2">
      <c r="D508" s="26">
        <v>494</v>
      </c>
      <c r="E508">
        <v>1</v>
      </c>
      <c r="G508" s="34">
        <v>15692463</v>
      </c>
      <c r="H508" s="1">
        <v>1</v>
      </c>
      <c r="J508" s="26" t="s">
        <v>664</v>
      </c>
      <c r="K508">
        <v>1</v>
      </c>
      <c r="AB508" s="35">
        <v>141434.04</v>
      </c>
      <c r="AC508" s="27">
        <v>1</v>
      </c>
      <c r="AN508" s="26">
        <v>98301.61</v>
      </c>
      <c r="AO508">
        <v>1</v>
      </c>
    </row>
    <row r="509" spans="4:41" x14ac:dyDescent="0.2">
      <c r="D509" s="26">
        <v>495</v>
      </c>
      <c r="E509">
        <v>1</v>
      </c>
      <c r="G509" s="34">
        <v>15692671</v>
      </c>
      <c r="H509" s="1">
        <v>1</v>
      </c>
      <c r="J509" s="26" t="s">
        <v>496</v>
      </c>
      <c r="K509">
        <v>2</v>
      </c>
      <c r="AB509" s="35">
        <v>141441.75</v>
      </c>
      <c r="AC509" s="27">
        <v>1</v>
      </c>
      <c r="AN509" s="26">
        <v>98368.24</v>
      </c>
      <c r="AO509">
        <v>1</v>
      </c>
    </row>
    <row r="510" spans="4:41" x14ac:dyDescent="0.2">
      <c r="D510" s="26">
        <v>496</v>
      </c>
      <c r="E510">
        <v>1</v>
      </c>
      <c r="G510" s="34">
        <v>15692750</v>
      </c>
      <c r="H510" s="1">
        <v>1</v>
      </c>
      <c r="J510" s="26" t="s">
        <v>610</v>
      </c>
      <c r="K510">
        <v>1</v>
      </c>
      <c r="AB510" s="35">
        <v>141541.25</v>
      </c>
      <c r="AC510" s="27">
        <v>1</v>
      </c>
      <c r="AN510" s="26">
        <v>98453.45</v>
      </c>
      <c r="AO510">
        <v>1</v>
      </c>
    </row>
    <row r="511" spans="4:41" x14ac:dyDescent="0.2">
      <c r="D511" s="26">
        <v>497</v>
      </c>
      <c r="E511">
        <v>1</v>
      </c>
      <c r="G511" s="34">
        <v>15692761</v>
      </c>
      <c r="H511" s="1">
        <v>1</v>
      </c>
      <c r="J511" s="26" t="s">
        <v>592</v>
      </c>
      <c r="K511">
        <v>1</v>
      </c>
      <c r="AB511" s="35">
        <v>141616.54999999999</v>
      </c>
      <c r="AC511" s="27">
        <v>1</v>
      </c>
      <c r="AN511" s="26">
        <v>98646.22</v>
      </c>
      <c r="AO511">
        <v>1</v>
      </c>
    </row>
    <row r="512" spans="4:41" x14ac:dyDescent="0.2">
      <c r="D512" s="26">
        <v>498</v>
      </c>
      <c r="E512">
        <v>1</v>
      </c>
      <c r="G512" s="34">
        <v>15692926</v>
      </c>
      <c r="H512" s="1">
        <v>1</v>
      </c>
      <c r="J512" s="26" t="s">
        <v>398</v>
      </c>
      <c r="K512">
        <v>1</v>
      </c>
      <c r="AB512" s="35">
        <v>141782.57</v>
      </c>
      <c r="AC512" s="27">
        <v>1</v>
      </c>
      <c r="AN512" s="26">
        <v>98820.39</v>
      </c>
      <c r="AO512">
        <v>1</v>
      </c>
    </row>
    <row r="513" spans="4:41" x14ac:dyDescent="0.2">
      <c r="D513" s="26">
        <v>499</v>
      </c>
      <c r="E513">
        <v>1</v>
      </c>
      <c r="G513" s="34">
        <v>15693683</v>
      </c>
      <c r="H513" s="1">
        <v>1</v>
      </c>
      <c r="J513" s="26" t="s">
        <v>714</v>
      </c>
      <c r="K513">
        <v>1</v>
      </c>
      <c r="AB513" s="35">
        <v>141947.67000000001</v>
      </c>
      <c r="AC513" s="27">
        <v>1</v>
      </c>
      <c r="AN513" s="26">
        <v>99398.36</v>
      </c>
      <c r="AO513">
        <v>1</v>
      </c>
    </row>
    <row r="514" spans="4:41" x14ac:dyDescent="0.2">
      <c r="D514" s="26">
        <v>500</v>
      </c>
      <c r="E514">
        <v>1</v>
      </c>
      <c r="G514" s="34">
        <v>15693737</v>
      </c>
      <c r="H514" s="1">
        <v>1</v>
      </c>
      <c r="J514" s="26" t="s">
        <v>159</v>
      </c>
      <c r="K514">
        <v>2</v>
      </c>
      <c r="AB514" s="35">
        <v>142051.07</v>
      </c>
      <c r="AC514" s="27">
        <v>1</v>
      </c>
      <c r="AN514" s="26">
        <v>99444.02</v>
      </c>
      <c r="AO514">
        <v>1</v>
      </c>
    </row>
    <row r="515" spans="4:41" x14ac:dyDescent="0.2">
      <c r="D515" s="26">
        <v>501</v>
      </c>
      <c r="E515">
        <v>1</v>
      </c>
      <c r="G515" s="34">
        <v>15693814</v>
      </c>
      <c r="H515" s="1">
        <v>1</v>
      </c>
      <c r="J515" s="26" t="s">
        <v>351</v>
      </c>
      <c r="K515">
        <v>1</v>
      </c>
      <c r="AB515" s="35">
        <v>142120.91</v>
      </c>
      <c r="AC515" s="27">
        <v>1</v>
      </c>
      <c r="AN515" s="26">
        <v>99449.86</v>
      </c>
      <c r="AO515">
        <v>1</v>
      </c>
    </row>
    <row r="516" spans="4:41" x14ac:dyDescent="0.2">
      <c r="D516" s="26">
        <v>502</v>
      </c>
      <c r="E516">
        <v>1</v>
      </c>
      <c r="G516" s="34">
        <v>15693864</v>
      </c>
      <c r="H516" s="1">
        <v>1</v>
      </c>
      <c r="J516" s="26" t="s">
        <v>595</v>
      </c>
      <c r="K516">
        <v>1</v>
      </c>
      <c r="AB516" s="35">
        <v>142253.65</v>
      </c>
      <c r="AC516" s="27">
        <v>1</v>
      </c>
      <c r="AN516" s="26">
        <v>99645.04</v>
      </c>
      <c r="AO516">
        <v>1</v>
      </c>
    </row>
    <row r="517" spans="4:41" x14ac:dyDescent="0.2">
      <c r="D517" s="26">
        <v>503</v>
      </c>
      <c r="E517">
        <v>1</v>
      </c>
      <c r="G517" s="34">
        <v>15694272</v>
      </c>
      <c r="H517" s="1">
        <v>1</v>
      </c>
      <c r="J517" s="26" t="s">
        <v>705</v>
      </c>
      <c r="K517">
        <v>1</v>
      </c>
      <c r="AB517" s="35">
        <v>143129.41</v>
      </c>
      <c r="AC517" s="27">
        <v>1</v>
      </c>
      <c r="AN517" s="26">
        <v>99805.99</v>
      </c>
      <c r="AO517">
        <v>1</v>
      </c>
    </row>
    <row r="518" spans="4:41" x14ac:dyDescent="0.2">
      <c r="D518" s="26">
        <v>504</v>
      </c>
      <c r="E518">
        <v>1</v>
      </c>
      <c r="G518" s="34">
        <v>15694366</v>
      </c>
      <c r="H518" s="1">
        <v>1</v>
      </c>
      <c r="J518" s="26" t="s">
        <v>19</v>
      </c>
      <c r="K518">
        <v>1</v>
      </c>
      <c r="AB518" s="35">
        <v>143637.57999999999</v>
      </c>
      <c r="AC518" s="27">
        <v>1</v>
      </c>
      <c r="AN518" s="26">
        <v>100127.71</v>
      </c>
      <c r="AO518">
        <v>1</v>
      </c>
    </row>
    <row r="519" spans="4:41" x14ac:dyDescent="0.2">
      <c r="D519" s="26">
        <v>505</v>
      </c>
      <c r="E519">
        <v>1</v>
      </c>
      <c r="G519" s="34">
        <v>15694408</v>
      </c>
      <c r="H519" s="1">
        <v>1</v>
      </c>
      <c r="J519" s="26" t="s">
        <v>611</v>
      </c>
      <c r="K519">
        <v>1</v>
      </c>
      <c r="AB519" s="35">
        <v>143964.35999999999</v>
      </c>
      <c r="AC519" s="27">
        <v>1</v>
      </c>
      <c r="AN519" s="26">
        <v>100130.95</v>
      </c>
      <c r="AO519">
        <v>1</v>
      </c>
    </row>
    <row r="520" spans="4:41" x14ac:dyDescent="0.2">
      <c r="D520" s="26">
        <v>506</v>
      </c>
      <c r="E520">
        <v>1</v>
      </c>
      <c r="G520" s="34">
        <v>15694456</v>
      </c>
      <c r="H520" s="1">
        <v>1</v>
      </c>
      <c r="J520" s="26" t="s">
        <v>207</v>
      </c>
      <c r="K520">
        <v>1</v>
      </c>
      <c r="AB520" s="35">
        <v>144260.5</v>
      </c>
      <c r="AC520" s="27">
        <v>1</v>
      </c>
      <c r="AN520" s="26">
        <v>100187.43</v>
      </c>
      <c r="AO520">
        <v>1</v>
      </c>
    </row>
    <row r="521" spans="4:41" x14ac:dyDescent="0.2">
      <c r="D521" s="26">
        <v>507</v>
      </c>
      <c r="E521">
        <v>1</v>
      </c>
      <c r="G521" s="34">
        <v>15694506</v>
      </c>
      <c r="H521" s="1">
        <v>1</v>
      </c>
      <c r="J521" s="26" t="s">
        <v>293</v>
      </c>
      <c r="K521">
        <v>1</v>
      </c>
      <c r="AB521" s="35">
        <v>144428.87</v>
      </c>
      <c r="AC521" s="27">
        <v>1</v>
      </c>
      <c r="AN521" s="26">
        <v>100433.83</v>
      </c>
      <c r="AO521">
        <v>1</v>
      </c>
    </row>
    <row r="522" spans="4:41" x14ac:dyDescent="0.2">
      <c r="D522" s="26">
        <v>508</v>
      </c>
      <c r="E522">
        <v>1</v>
      </c>
      <c r="G522" s="34">
        <v>15694717</v>
      </c>
      <c r="H522" s="1">
        <v>1</v>
      </c>
      <c r="J522" s="26" t="s">
        <v>196</v>
      </c>
      <c r="K522">
        <v>2</v>
      </c>
      <c r="AB522" s="35">
        <v>144606.22</v>
      </c>
      <c r="AC522" s="27">
        <v>1</v>
      </c>
      <c r="AN522" s="26">
        <v>100816.29</v>
      </c>
      <c r="AO522">
        <v>1</v>
      </c>
    </row>
    <row r="523" spans="4:41" x14ac:dyDescent="0.2">
      <c r="D523" s="26">
        <v>509</v>
      </c>
      <c r="E523">
        <v>1</v>
      </c>
      <c r="G523" s="34">
        <v>15694860</v>
      </c>
      <c r="H523" s="1">
        <v>1</v>
      </c>
      <c r="J523" s="26" t="s">
        <v>349</v>
      </c>
      <c r="K523">
        <v>1</v>
      </c>
      <c r="AB523" s="35">
        <v>144848.74</v>
      </c>
      <c r="AC523" s="27">
        <v>1</v>
      </c>
      <c r="AN523" s="26">
        <v>101057.95</v>
      </c>
      <c r="AO523">
        <v>1</v>
      </c>
    </row>
    <row r="524" spans="4:41" x14ac:dyDescent="0.2">
      <c r="D524" s="26">
        <v>510</v>
      </c>
      <c r="E524">
        <v>1</v>
      </c>
      <c r="G524" s="34">
        <v>15695585</v>
      </c>
      <c r="H524" s="1">
        <v>1</v>
      </c>
      <c r="J524" s="26" t="s">
        <v>605</v>
      </c>
      <c r="K524">
        <v>2</v>
      </c>
      <c r="AB524" s="35">
        <v>144895.04999999999</v>
      </c>
      <c r="AC524" s="27">
        <v>1</v>
      </c>
      <c r="AN524" s="26">
        <v>101300.94</v>
      </c>
      <c r="AO524">
        <v>1</v>
      </c>
    </row>
    <row r="525" spans="4:41" x14ac:dyDescent="0.2">
      <c r="D525" s="26">
        <v>511</v>
      </c>
      <c r="E525">
        <v>1</v>
      </c>
      <c r="G525" s="34">
        <v>15695632</v>
      </c>
      <c r="H525" s="1">
        <v>1</v>
      </c>
      <c r="J525" s="26" t="s">
        <v>102</v>
      </c>
      <c r="K525">
        <v>1</v>
      </c>
      <c r="AB525" s="35">
        <v>145071.24</v>
      </c>
      <c r="AC525" s="27">
        <v>1</v>
      </c>
      <c r="AN525" s="26">
        <v>101348.88</v>
      </c>
      <c r="AO525">
        <v>1</v>
      </c>
    </row>
    <row r="526" spans="4:41" x14ac:dyDescent="0.2">
      <c r="D526" s="26">
        <v>512</v>
      </c>
      <c r="E526">
        <v>1</v>
      </c>
      <c r="G526" s="34">
        <v>15695699</v>
      </c>
      <c r="H526" s="1">
        <v>1</v>
      </c>
      <c r="J526" s="26" t="s">
        <v>355</v>
      </c>
      <c r="K526">
        <v>1</v>
      </c>
      <c r="AB526" s="35">
        <v>145105.64000000001</v>
      </c>
      <c r="AC526" s="27">
        <v>1</v>
      </c>
      <c r="AN526" s="26">
        <v>102284.2</v>
      </c>
      <c r="AO526">
        <v>1</v>
      </c>
    </row>
    <row r="527" spans="4:41" x14ac:dyDescent="0.2">
      <c r="D527" s="26">
        <v>513</v>
      </c>
      <c r="E527">
        <v>1</v>
      </c>
      <c r="G527" s="34">
        <v>15695846</v>
      </c>
      <c r="H527" s="1">
        <v>1</v>
      </c>
      <c r="J527" s="26" t="s">
        <v>493</v>
      </c>
      <c r="K527">
        <v>1</v>
      </c>
      <c r="AB527" s="35">
        <v>145260.23000000001</v>
      </c>
      <c r="AC527" s="27">
        <v>1</v>
      </c>
      <c r="AN527" s="26">
        <v>102299.81</v>
      </c>
      <c r="AO527">
        <v>1</v>
      </c>
    </row>
    <row r="528" spans="4:41" x14ac:dyDescent="0.2">
      <c r="D528" s="26">
        <v>514</v>
      </c>
      <c r="E528">
        <v>1</v>
      </c>
      <c r="G528" s="34">
        <v>15696061</v>
      </c>
      <c r="H528" s="1">
        <v>1</v>
      </c>
      <c r="J528" s="26" t="s">
        <v>61</v>
      </c>
      <c r="K528">
        <v>3</v>
      </c>
      <c r="AB528" s="35">
        <v>145338.76</v>
      </c>
      <c r="AC528" s="27">
        <v>1</v>
      </c>
      <c r="AN528" s="26">
        <v>102416.84</v>
      </c>
      <c r="AO528">
        <v>1</v>
      </c>
    </row>
    <row r="529" spans="4:41" x14ac:dyDescent="0.2">
      <c r="D529" s="26">
        <v>515</v>
      </c>
      <c r="E529">
        <v>1</v>
      </c>
      <c r="G529" s="34">
        <v>15696231</v>
      </c>
      <c r="H529" s="1">
        <v>1</v>
      </c>
      <c r="J529" s="26" t="s">
        <v>571</v>
      </c>
      <c r="K529">
        <v>1</v>
      </c>
      <c r="AB529" s="35">
        <v>145605.44</v>
      </c>
      <c r="AC529" s="27">
        <v>1</v>
      </c>
      <c r="AN529" s="26">
        <v>102750.7</v>
      </c>
      <c r="AO529">
        <v>1</v>
      </c>
    </row>
    <row r="530" spans="4:41" x14ac:dyDescent="0.2">
      <c r="D530" s="26">
        <v>516</v>
      </c>
      <c r="E530">
        <v>1</v>
      </c>
      <c r="G530" s="34">
        <v>15696674</v>
      </c>
      <c r="H530" s="1">
        <v>1</v>
      </c>
      <c r="J530" s="26" t="s">
        <v>629</v>
      </c>
      <c r="K530">
        <v>1</v>
      </c>
      <c r="AB530" s="35">
        <v>145618.37</v>
      </c>
      <c r="AC530" s="27">
        <v>1</v>
      </c>
      <c r="AN530" s="26">
        <v>102925.75999999999</v>
      </c>
      <c r="AO530">
        <v>1</v>
      </c>
    </row>
    <row r="531" spans="4:41" x14ac:dyDescent="0.2">
      <c r="D531" s="26">
        <v>517</v>
      </c>
      <c r="E531">
        <v>1</v>
      </c>
      <c r="G531" s="34">
        <v>15696859</v>
      </c>
      <c r="H531" s="1">
        <v>1</v>
      </c>
      <c r="J531" s="26" t="s">
        <v>362</v>
      </c>
      <c r="K531">
        <v>1</v>
      </c>
      <c r="AB531" s="35">
        <v>145747.67000000001</v>
      </c>
      <c r="AC531" s="27">
        <v>1</v>
      </c>
      <c r="AN531" s="26">
        <v>103315.74</v>
      </c>
      <c r="AO531">
        <v>1</v>
      </c>
    </row>
    <row r="532" spans="4:41" x14ac:dyDescent="0.2">
      <c r="D532" s="26">
        <v>518</v>
      </c>
      <c r="E532">
        <v>1</v>
      </c>
      <c r="G532" s="34">
        <v>15697000</v>
      </c>
      <c r="H532" s="1">
        <v>1</v>
      </c>
      <c r="J532" s="26" t="s">
        <v>440</v>
      </c>
      <c r="K532">
        <v>1</v>
      </c>
      <c r="AB532" s="35">
        <v>145965.32999999999</v>
      </c>
      <c r="AC532" s="27">
        <v>1</v>
      </c>
      <c r="AN532" s="26">
        <v>103480.69</v>
      </c>
      <c r="AO532">
        <v>1</v>
      </c>
    </row>
    <row r="533" spans="4:41" x14ac:dyDescent="0.2">
      <c r="D533" s="26">
        <v>519</v>
      </c>
      <c r="E533">
        <v>1</v>
      </c>
      <c r="G533" s="34">
        <v>15697183</v>
      </c>
      <c r="H533" s="1">
        <v>1</v>
      </c>
      <c r="J533" s="26" t="s">
        <v>635</v>
      </c>
      <c r="K533">
        <v>1</v>
      </c>
      <c r="AB533" s="35">
        <v>145981.87</v>
      </c>
      <c r="AC533" s="27">
        <v>1</v>
      </c>
      <c r="AN533" s="26">
        <v>103516.08</v>
      </c>
      <c r="AO533">
        <v>1</v>
      </c>
    </row>
    <row r="534" spans="4:41" x14ac:dyDescent="0.2">
      <c r="D534" s="26">
        <v>520</v>
      </c>
      <c r="E534">
        <v>1</v>
      </c>
      <c r="G534" s="34">
        <v>15697307</v>
      </c>
      <c r="H534" s="1">
        <v>1</v>
      </c>
      <c r="J534" s="26" t="s">
        <v>631</v>
      </c>
      <c r="K534">
        <v>1</v>
      </c>
      <c r="AB534" s="35">
        <v>145988.65</v>
      </c>
      <c r="AC534" s="27">
        <v>1</v>
      </c>
      <c r="AN534" s="26">
        <v>103737.82</v>
      </c>
      <c r="AO534">
        <v>1</v>
      </c>
    </row>
    <row r="535" spans="4:41" x14ac:dyDescent="0.2">
      <c r="D535" s="26">
        <v>521</v>
      </c>
      <c r="E535">
        <v>1</v>
      </c>
      <c r="G535" s="34">
        <v>15697441</v>
      </c>
      <c r="H535" s="1">
        <v>1</v>
      </c>
      <c r="J535" s="26" t="s">
        <v>598</v>
      </c>
      <c r="K535">
        <v>1</v>
      </c>
      <c r="AB535" s="35">
        <v>146050.97</v>
      </c>
      <c r="AC535" s="27">
        <v>1</v>
      </c>
      <c r="AN535" s="26">
        <v>104435.94</v>
      </c>
      <c r="AO535">
        <v>1</v>
      </c>
    </row>
    <row r="536" spans="4:41" x14ac:dyDescent="0.2">
      <c r="D536" s="26">
        <v>522</v>
      </c>
      <c r="E536">
        <v>1</v>
      </c>
      <c r="G536" s="34">
        <v>15697497</v>
      </c>
      <c r="H536" s="1">
        <v>1</v>
      </c>
      <c r="J536" s="26" t="s">
        <v>559</v>
      </c>
      <c r="K536">
        <v>1</v>
      </c>
      <c r="AB536" s="35">
        <v>146133.39000000001</v>
      </c>
      <c r="AC536" s="27">
        <v>1</v>
      </c>
      <c r="AN536" s="26">
        <v>104533.51</v>
      </c>
      <c r="AO536">
        <v>1</v>
      </c>
    </row>
    <row r="537" spans="4:41" x14ac:dyDescent="0.2">
      <c r="D537" s="26">
        <v>523</v>
      </c>
      <c r="E537">
        <v>1</v>
      </c>
      <c r="G537" s="34">
        <v>15698028</v>
      </c>
      <c r="H537" s="1">
        <v>1</v>
      </c>
      <c r="J537" s="26" t="s">
        <v>632</v>
      </c>
      <c r="K537">
        <v>1</v>
      </c>
      <c r="AB537" s="35">
        <v>146502.07</v>
      </c>
      <c r="AC537" s="27">
        <v>1</v>
      </c>
      <c r="AN537" s="26">
        <v>104719.66</v>
      </c>
      <c r="AO537">
        <v>1</v>
      </c>
    </row>
    <row r="538" spans="4:41" x14ac:dyDescent="0.2">
      <c r="D538" s="26">
        <v>524</v>
      </c>
      <c r="E538">
        <v>1</v>
      </c>
      <c r="G538" s="34">
        <v>15698474</v>
      </c>
      <c r="H538" s="1">
        <v>1</v>
      </c>
      <c r="J538" s="26" t="s">
        <v>236</v>
      </c>
      <c r="K538">
        <v>1</v>
      </c>
      <c r="AB538" s="35">
        <v>147069.78</v>
      </c>
      <c r="AC538" s="27">
        <v>1</v>
      </c>
      <c r="AN538" s="26">
        <v>104991.28</v>
      </c>
      <c r="AO538">
        <v>1</v>
      </c>
    </row>
    <row r="539" spans="4:41" x14ac:dyDescent="0.2">
      <c r="D539" s="26">
        <v>525</v>
      </c>
      <c r="E539">
        <v>1</v>
      </c>
      <c r="G539" s="34">
        <v>15698786</v>
      </c>
      <c r="H539" s="1">
        <v>1</v>
      </c>
      <c r="J539" s="26" t="s">
        <v>415</v>
      </c>
      <c r="K539">
        <v>2</v>
      </c>
      <c r="AB539" s="35">
        <v>147199.07</v>
      </c>
      <c r="AC539" s="27">
        <v>1</v>
      </c>
      <c r="AN539" s="26">
        <v>106636.89</v>
      </c>
      <c r="AO539">
        <v>1</v>
      </c>
    </row>
    <row r="540" spans="4:41" x14ac:dyDescent="0.2">
      <c r="D540" s="26">
        <v>526</v>
      </c>
      <c r="E540">
        <v>1</v>
      </c>
      <c r="G540" s="34">
        <v>15698839</v>
      </c>
      <c r="H540" s="1">
        <v>1</v>
      </c>
      <c r="J540" s="26" t="s">
        <v>745</v>
      </c>
      <c r="K540">
        <v>2</v>
      </c>
      <c r="AB540" s="35">
        <v>147360</v>
      </c>
      <c r="AC540" s="27">
        <v>1</v>
      </c>
      <c r="AN540" s="26">
        <v>106761.47</v>
      </c>
      <c r="AO540">
        <v>1</v>
      </c>
    </row>
    <row r="541" spans="4:41" x14ac:dyDescent="0.2">
      <c r="D541" s="26">
        <v>527</v>
      </c>
      <c r="E541">
        <v>1</v>
      </c>
      <c r="G541" s="34">
        <v>15698932</v>
      </c>
      <c r="H541" s="1">
        <v>1</v>
      </c>
      <c r="J541" s="26" t="s">
        <v>687</v>
      </c>
      <c r="K541">
        <v>1</v>
      </c>
      <c r="AB541" s="35">
        <v>147506.25</v>
      </c>
      <c r="AC541" s="27">
        <v>1</v>
      </c>
      <c r="AN541" s="26">
        <v>106781.59</v>
      </c>
      <c r="AO541">
        <v>1</v>
      </c>
    </row>
    <row r="542" spans="4:41" x14ac:dyDescent="0.2">
      <c r="D542" s="26">
        <v>528</v>
      </c>
      <c r="E542">
        <v>1</v>
      </c>
      <c r="G542" s="34">
        <v>15699005</v>
      </c>
      <c r="H542" s="1">
        <v>1</v>
      </c>
      <c r="J542" s="26" t="s">
        <v>530</v>
      </c>
      <c r="K542">
        <v>2</v>
      </c>
      <c r="AB542" s="35">
        <v>147832.15</v>
      </c>
      <c r="AC542" s="27">
        <v>1</v>
      </c>
      <c r="AN542" s="26">
        <v>106841.12</v>
      </c>
      <c r="AO542">
        <v>1</v>
      </c>
    </row>
    <row r="543" spans="4:41" x14ac:dyDescent="0.2">
      <c r="D543" s="26">
        <v>529</v>
      </c>
      <c r="E543">
        <v>1</v>
      </c>
      <c r="G543" s="34">
        <v>15699029</v>
      </c>
      <c r="H543" s="1">
        <v>1</v>
      </c>
      <c r="J543" s="26" t="s">
        <v>364</v>
      </c>
      <c r="K543">
        <v>3</v>
      </c>
      <c r="AB543" s="35">
        <v>148116.48000000001</v>
      </c>
      <c r="AC543" s="27">
        <v>1</v>
      </c>
      <c r="AN543" s="26">
        <v>106920.57</v>
      </c>
      <c r="AO543">
        <v>1</v>
      </c>
    </row>
    <row r="544" spans="4:41" x14ac:dyDescent="0.2">
      <c r="D544" s="26">
        <v>530</v>
      </c>
      <c r="E544">
        <v>1</v>
      </c>
      <c r="G544" s="34">
        <v>15699309</v>
      </c>
      <c r="H544" s="1">
        <v>1</v>
      </c>
      <c r="J544" s="26" t="s">
        <v>725</v>
      </c>
      <c r="K544">
        <v>1</v>
      </c>
      <c r="AB544" s="35">
        <v>148249.54</v>
      </c>
      <c r="AC544" s="27">
        <v>1</v>
      </c>
      <c r="AN544" s="26">
        <v>106977.8</v>
      </c>
      <c r="AO544">
        <v>1</v>
      </c>
    </row>
    <row r="545" spans="4:41" x14ac:dyDescent="0.2">
      <c r="D545" s="26">
        <v>531</v>
      </c>
      <c r="E545">
        <v>1</v>
      </c>
      <c r="G545" s="34">
        <v>15699389</v>
      </c>
      <c r="H545" s="1">
        <v>1</v>
      </c>
      <c r="J545" s="26" t="s">
        <v>746</v>
      </c>
      <c r="K545">
        <v>1</v>
      </c>
      <c r="AB545" s="35">
        <v>148507.24</v>
      </c>
      <c r="AC545" s="27">
        <v>1</v>
      </c>
      <c r="AN545" s="26">
        <v>107125.79</v>
      </c>
      <c r="AO545">
        <v>1</v>
      </c>
    </row>
    <row r="546" spans="4:41" x14ac:dyDescent="0.2">
      <c r="D546" s="26">
        <v>532</v>
      </c>
      <c r="E546">
        <v>1</v>
      </c>
      <c r="G546" s="34">
        <v>15699430</v>
      </c>
      <c r="H546" s="1">
        <v>1</v>
      </c>
      <c r="J546" s="26" t="s">
        <v>91</v>
      </c>
      <c r="K546">
        <v>3</v>
      </c>
      <c r="AB546" s="35">
        <v>149117.31</v>
      </c>
      <c r="AC546" s="27">
        <v>1</v>
      </c>
      <c r="AN546" s="26">
        <v>107640.25</v>
      </c>
      <c r="AO546">
        <v>1</v>
      </c>
    </row>
    <row r="547" spans="4:41" x14ac:dyDescent="0.2">
      <c r="D547" s="26">
        <v>533</v>
      </c>
      <c r="E547">
        <v>1</v>
      </c>
      <c r="G547" s="34">
        <v>15699461</v>
      </c>
      <c r="H547" s="1">
        <v>1</v>
      </c>
      <c r="J547" s="26" t="s">
        <v>659</v>
      </c>
      <c r="K547">
        <v>1</v>
      </c>
      <c r="AB547" s="35">
        <v>149297.19</v>
      </c>
      <c r="AC547" s="27">
        <v>1</v>
      </c>
      <c r="AN547" s="26">
        <v>107667.91</v>
      </c>
      <c r="AO547">
        <v>1</v>
      </c>
    </row>
    <row r="548" spans="4:41" x14ac:dyDescent="0.2">
      <c r="D548" s="26">
        <v>534</v>
      </c>
      <c r="E548">
        <v>1</v>
      </c>
      <c r="G548" s="34">
        <v>15699637</v>
      </c>
      <c r="H548" s="1">
        <v>1</v>
      </c>
      <c r="J548" s="26" t="s">
        <v>747</v>
      </c>
      <c r="K548">
        <v>1</v>
      </c>
      <c r="AB548" s="35">
        <v>149620.88</v>
      </c>
      <c r="AC548" s="27">
        <v>1</v>
      </c>
      <c r="AN548" s="26">
        <v>107811.28</v>
      </c>
      <c r="AO548">
        <v>1</v>
      </c>
    </row>
    <row r="549" spans="4:41" x14ac:dyDescent="0.2">
      <c r="D549" s="26">
        <v>535</v>
      </c>
      <c r="E549">
        <v>1</v>
      </c>
      <c r="G549" s="34">
        <v>15700476</v>
      </c>
      <c r="H549" s="1">
        <v>1</v>
      </c>
      <c r="J549" s="26" t="s">
        <v>308</v>
      </c>
      <c r="K549">
        <v>1</v>
      </c>
      <c r="AB549" s="35">
        <v>149762.07999999999</v>
      </c>
      <c r="AC549" s="27">
        <v>1</v>
      </c>
      <c r="AN549" s="26">
        <v>108139.23</v>
      </c>
      <c r="AO549">
        <v>1</v>
      </c>
    </row>
    <row r="550" spans="4:41" x14ac:dyDescent="0.2">
      <c r="D550" s="26">
        <v>536</v>
      </c>
      <c r="E550">
        <v>1</v>
      </c>
      <c r="G550" s="34">
        <v>15700696</v>
      </c>
      <c r="H550" s="1">
        <v>1</v>
      </c>
      <c r="J550" s="26" t="s">
        <v>72</v>
      </c>
      <c r="K550">
        <v>1</v>
      </c>
      <c r="AB550" s="35">
        <v>150092.79999999999</v>
      </c>
      <c r="AC550" s="27">
        <v>1</v>
      </c>
      <c r="AN550" s="26">
        <v>108469.2</v>
      </c>
      <c r="AO550">
        <v>1</v>
      </c>
    </row>
    <row r="551" spans="4:41" x14ac:dyDescent="0.2">
      <c r="D551" s="26">
        <v>537</v>
      </c>
      <c r="E551">
        <v>1</v>
      </c>
      <c r="G551" s="34">
        <v>15700772</v>
      </c>
      <c r="H551" s="1">
        <v>1</v>
      </c>
      <c r="J551" s="26" t="s">
        <v>396</v>
      </c>
      <c r="K551">
        <v>1</v>
      </c>
      <c r="AB551" s="35">
        <v>150461.07</v>
      </c>
      <c r="AC551" s="27">
        <v>1</v>
      </c>
      <c r="AN551" s="26">
        <v>108488.33</v>
      </c>
      <c r="AO551">
        <v>1</v>
      </c>
    </row>
    <row r="552" spans="4:41" x14ac:dyDescent="0.2">
      <c r="D552" s="26">
        <v>538</v>
      </c>
      <c r="E552">
        <v>1</v>
      </c>
      <c r="G552" s="34">
        <v>15701164</v>
      </c>
      <c r="H552" s="1">
        <v>1</v>
      </c>
      <c r="J552" s="26" t="s">
        <v>123</v>
      </c>
      <c r="K552">
        <v>1</v>
      </c>
      <c r="AB552" s="35">
        <v>150525.79999999999</v>
      </c>
      <c r="AC552" s="27">
        <v>1</v>
      </c>
      <c r="AN552" s="26">
        <v>108543.21</v>
      </c>
      <c r="AO552">
        <v>1</v>
      </c>
    </row>
    <row r="553" spans="4:41" x14ac:dyDescent="0.2">
      <c r="D553" s="26">
        <v>539</v>
      </c>
      <c r="E553">
        <v>1</v>
      </c>
      <c r="G553" s="34">
        <v>15701354</v>
      </c>
      <c r="H553" s="1">
        <v>1</v>
      </c>
      <c r="J553" s="26" t="s">
        <v>467</v>
      </c>
      <c r="K553">
        <v>1</v>
      </c>
      <c r="AB553" s="35">
        <v>150725.53</v>
      </c>
      <c r="AC553" s="27">
        <v>1</v>
      </c>
      <c r="AN553" s="26">
        <v>108732.96</v>
      </c>
      <c r="AO553">
        <v>1</v>
      </c>
    </row>
    <row r="554" spans="4:41" x14ac:dyDescent="0.2">
      <c r="D554" s="26">
        <v>540</v>
      </c>
      <c r="E554">
        <v>1</v>
      </c>
      <c r="G554" s="34">
        <v>15701376</v>
      </c>
      <c r="H554" s="1">
        <v>1</v>
      </c>
      <c r="J554" s="26" t="s">
        <v>303</v>
      </c>
      <c r="K554">
        <v>1</v>
      </c>
      <c r="AB554" s="35">
        <v>150842.93</v>
      </c>
      <c r="AC554" s="27">
        <v>1</v>
      </c>
      <c r="AN554" s="26">
        <v>108761.05</v>
      </c>
      <c r="AO554">
        <v>1</v>
      </c>
    </row>
    <row r="555" spans="4:41" x14ac:dyDescent="0.2">
      <c r="D555" s="26">
        <v>541</v>
      </c>
      <c r="E555">
        <v>1</v>
      </c>
      <c r="G555" s="34">
        <v>15702014</v>
      </c>
      <c r="H555" s="1">
        <v>1</v>
      </c>
      <c r="J555" s="26" t="s">
        <v>477</v>
      </c>
      <c r="K555">
        <v>1</v>
      </c>
      <c r="AB555" s="35">
        <v>150923.74</v>
      </c>
      <c r="AC555" s="27">
        <v>1</v>
      </c>
      <c r="AN555" s="26">
        <v>108872.45</v>
      </c>
      <c r="AO555">
        <v>1</v>
      </c>
    </row>
    <row r="556" spans="4:41" x14ac:dyDescent="0.2">
      <c r="D556" s="26">
        <v>542</v>
      </c>
      <c r="E556">
        <v>1</v>
      </c>
      <c r="G556" s="34">
        <v>15702298</v>
      </c>
      <c r="H556" s="1">
        <v>1</v>
      </c>
      <c r="J556" s="26" t="s">
        <v>643</v>
      </c>
      <c r="K556">
        <v>1</v>
      </c>
      <c r="AB556" s="35">
        <v>151226.18</v>
      </c>
      <c r="AC556" s="27">
        <v>1</v>
      </c>
      <c r="AN556" s="26">
        <v>108887.44</v>
      </c>
      <c r="AO556">
        <v>1</v>
      </c>
    </row>
    <row r="557" spans="4:41" x14ac:dyDescent="0.2">
      <c r="D557" s="26">
        <v>543</v>
      </c>
      <c r="E557">
        <v>1</v>
      </c>
      <c r="G557" s="34">
        <v>15702669</v>
      </c>
      <c r="H557" s="1">
        <v>1</v>
      </c>
      <c r="J557" s="26" t="s">
        <v>574</v>
      </c>
      <c r="K557">
        <v>1</v>
      </c>
      <c r="AB557" s="35">
        <v>151607.56</v>
      </c>
      <c r="AC557" s="27">
        <v>1</v>
      </c>
      <c r="AN557" s="26">
        <v>109041.53</v>
      </c>
      <c r="AO557">
        <v>1</v>
      </c>
    </row>
    <row r="558" spans="4:41" x14ac:dyDescent="0.2">
      <c r="D558" s="26">
        <v>544</v>
      </c>
      <c r="E558">
        <v>1</v>
      </c>
      <c r="G558" s="34">
        <v>15702741</v>
      </c>
      <c r="H558" s="1">
        <v>1</v>
      </c>
      <c r="J558" s="26" t="s">
        <v>674</v>
      </c>
      <c r="K558">
        <v>1</v>
      </c>
      <c r="AB558" s="35">
        <v>151839.26</v>
      </c>
      <c r="AC558" s="27">
        <v>1</v>
      </c>
      <c r="AN558" s="26">
        <v>109078.35</v>
      </c>
      <c r="AO558">
        <v>1</v>
      </c>
    </row>
    <row r="559" spans="4:41" x14ac:dyDescent="0.2">
      <c r="D559" s="26">
        <v>545</v>
      </c>
      <c r="E559">
        <v>1</v>
      </c>
      <c r="G559" s="34">
        <v>15702919</v>
      </c>
      <c r="H559" s="1">
        <v>1</v>
      </c>
      <c r="J559" s="26" t="s">
        <v>74</v>
      </c>
      <c r="K559">
        <v>1</v>
      </c>
      <c r="AB559" s="35">
        <v>151858.98000000001</v>
      </c>
      <c r="AC559" s="27">
        <v>1</v>
      </c>
      <c r="AN559" s="26">
        <v>109291.39</v>
      </c>
      <c r="AO559">
        <v>1</v>
      </c>
    </row>
    <row r="560" spans="4:41" x14ac:dyDescent="0.2">
      <c r="D560" s="26">
        <v>546</v>
      </c>
      <c r="E560">
        <v>1</v>
      </c>
      <c r="G560" s="34">
        <v>15702968</v>
      </c>
      <c r="H560" s="1">
        <v>1</v>
      </c>
      <c r="J560" s="26" t="s">
        <v>651</v>
      </c>
      <c r="K560">
        <v>1</v>
      </c>
      <c r="AB560" s="35">
        <v>152265.43</v>
      </c>
      <c r="AC560" s="27">
        <v>1</v>
      </c>
      <c r="AN560" s="26">
        <v>109563.28</v>
      </c>
      <c r="AO560">
        <v>1</v>
      </c>
    </row>
    <row r="561" spans="4:41" x14ac:dyDescent="0.2">
      <c r="D561" s="26">
        <v>547</v>
      </c>
      <c r="E561">
        <v>1</v>
      </c>
      <c r="G561" s="34">
        <v>15703119</v>
      </c>
      <c r="H561" s="1">
        <v>1</v>
      </c>
      <c r="J561" s="26" t="s">
        <v>141</v>
      </c>
      <c r="K561">
        <v>1</v>
      </c>
      <c r="AB561" s="35">
        <v>152328.88</v>
      </c>
      <c r="AC561" s="27">
        <v>1</v>
      </c>
      <c r="AN561" s="26">
        <v>109614.57</v>
      </c>
      <c r="AO561">
        <v>1</v>
      </c>
    </row>
    <row r="562" spans="4:41" x14ac:dyDescent="0.2">
      <c r="D562" s="26">
        <v>548</v>
      </c>
      <c r="E562">
        <v>1</v>
      </c>
      <c r="G562" s="34">
        <v>15703264</v>
      </c>
      <c r="H562" s="1">
        <v>1</v>
      </c>
      <c r="J562" s="26" t="s">
        <v>524</v>
      </c>
      <c r="K562">
        <v>1</v>
      </c>
      <c r="AB562" s="35">
        <v>152390.26</v>
      </c>
      <c r="AC562" s="27">
        <v>1</v>
      </c>
      <c r="AN562" s="26">
        <v>110265.24</v>
      </c>
      <c r="AO562">
        <v>1</v>
      </c>
    </row>
    <row r="563" spans="4:41" x14ac:dyDescent="0.2">
      <c r="D563" s="26">
        <v>549</v>
      </c>
      <c r="E563">
        <v>1</v>
      </c>
      <c r="G563" s="34">
        <v>15703793</v>
      </c>
      <c r="H563" s="1">
        <v>1</v>
      </c>
      <c r="J563" s="26" t="s">
        <v>371</v>
      </c>
      <c r="K563">
        <v>1</v>
      </c>
      <c r="AB563" s="35">
        <v>152400.51</v>
      </c>
      <c r="AC563" s="27">
        <v>1</v>
      </c>
      <c r="AN563" s="26">
        <v>110431.51</v>
      </c>
      <c r="AO563">
        <v>1</v>
      </c>
    </row>
    <row r="564" spans="4:41" x14ac:dyDescent="0.2">
      <c r="D564" s="26">
        <v>550</v>
      </c>
      <c r="E564">
        <v>1</v>
      </c>
      <c r="G564" s="34">
        <v>15704769</v>
      </c>
      <c r="H564" s="1">
        <v>1</v>
      </c>
      <c r="J564" s="26" t="s">
        <v>177</v>
      </c>
      <c r="K564">
        <v>1</v>
      </c>
      <c r="AB564" s="35">
        <v>152603.45000000001</v>
      </c>
      <c r="AC564" s="27">
        <v>1</v>
      </c>
      <c r="AN564" s="26">
        <v>110510.28</v>
      </c>
      <c r="AO564">
        <v>1</v>
      </c>
    </row>
    <row r="565" spans="4:41" x14ac:dyDescent="0.2">
      <c r="D565" s="26">
        <v>551</v>
      </c>
      <c r="E565">
        <v>1</v>
      </c>
      <c r="G565" s="34">
        <v>15704770</v>
      </c>
      <c r="H565" s="1">
        <v>1</v>
      </c>
      <c r="J565" s="26" t="s">
        <v>680</v>
      </c>
      <c r="K565">
        <v>1</v>
      </c>
      <c r="AB565" s="35">
        <v>152827.99</v>
      </c>
      <c r="AC565" s="27">
        <v>1</v>
      </c>
      <c r="AN565" s="26">
        <v>110783.28</v>
      </c>
      <c r="AO565">
        <v>1</v>
      </c>
    </row>
    <row r="566" spans="4:41" x14ac:dyDescent="0.2">
      <c r="D566" s="26">
        <v>552</v>
      </c>
      <c r="E566">
        <v>1</v>
      </c>
      <c r="G566" s="34">
        <v>15705512</v>
      </c>
      <c r="H566" s="1">
        <v>1</v>
      </c>
      <c r="J566" s="26" t="s">
        <v>82</v>
      </c>
      <c r="K566">
        <v>2</v>
      </c>
      <c r="AB566" s="35">
        <v>152958.29</v>
      </c>
      <c r="AC566" s="27">
        <v>1</v>
      </c>
      <c r="AN566" s="26">
        <v>110784.42</v>
      </c>
      <c r="AO566">
        <v>1</v>
      </c>
    </row>
    <row r="567" spans="4:41" x14ac:dyDescent="0.2">
      <c r="D567" s="26">
        <v>553</v>
      </c>
      <c r="E567">
        <v>1</v>
      </c>
      <c r="G567" s="34">
        <v>15705515</v>
      </c>
      <c r="H567" s="1">
        <v>1</v>
      </c>
      <c r="J567" s="26" t="s">
        <v>386</v>
      </c>
      <c r="K567">
        <v>1</v>
      </c>
      <c r="AB567" s="35">
        <v>152968.73000000001</v>
      </c>
      <c r="AC567" s="27">
        <v>1</v>
      </c>
      <c r="AN567" s="26">
        <v>110899.3</v>
      </c>
      <c r="AO567">
        <v>1</v>
      </c>
    </row>
    <row r="568" spans="4:41" x14ac:dyDescent="0.2">
      <c r="D568" s="26">
        <v>554</v>
      </c>
      <c r="E568">
        <v>1</v>
      </c>
      <c r="G568" s="34">
        <v>15705521</v>
      </c>
      <c r="H568" s="1">
        <v>1</v>
      </c>
      <c r="J568" s="26" t="s">
        <v>88</v>
      </c>
      <c r="K568">
        <v>4</v>
      </c>
      <c r="AB568" s="35">
        <v>153804.44</v>
      </c>
      <c r="AC568" s="27">
        <v>1</v>
      </c>
      <c r="AN568" s="26">
        <v>110916.15</v>
      </c>
      <c r="AO568">
        <v>1</v>
      </c>
    </row>
    <row r="569" spans="4:41" x14ac:dyDescent="0.2">
      <c r="D569" s="26">
        <v>555</v>
      </c>
      <c r="E569">
        <v>1</v>
      </c>
      <c r="G569" s="34">
        <v>15705620</v>
      </c>
      <c r="H569" s="1">
        <v>1</v>
      </c>
      <c r="J569" s="26" t="s">
        <v>621</v>
      </c>
      <c r="K569">
        <v>1</v>
      </c>
      <c r="AB569" s="35">
        <v>153895.65</v>
      </c>
      <c r="AC569" s="27">
        <v>1</v>
      </c>
      <c r="AN569" s="26">
        <v>110932.24</v>
      </c>
      <c r="AO569">
        <v>1</v>
      </c>
    </row>
    <row r="570" spans="4:41" x14ac:dyDescent="0.2">
      <c r="D570" s="26">
        <v>556</v>
      </c>
      <c r="E570">
        <v>1</v>
      </c>
      <c r="G570" s="34">
        <v>15705639</v>
      </c>
      <c r="H570" s="1">
        <v>1</v>
      </c>
      <c r="J570" s="26" t="s">
        <v>297</v>
      </c>
      <c r="K570">
        <v>1</v>
      </c>
      <c r="AB570" s="35">
        <v>154333.82</v>
      </c>
      <c r="AC570" s="27">
        <v>1</v>
      </c>
      <c r="AN570" s="26">
        <v>111020.24</v>
      </c>
      <c r="AO570">
        <v>1</v>
      </c>
    </row>
    <row r="571" spans="4:41" x14ac:dyDescent="0.2">
      <c r="D571" s="26">
        <v>557</v>
      </c>
      <c r="E571">
        <v>1</v>
      </c>
      <c r="G571" s="34">
        <v>15705707</v>
      </c>
      <c r="H571" s="1">
        <v>1</v>
      </c>
      <c r="J571" s="26" t="s">
        <v>537</v>
      </c>
      <c r="K571">
        <v>1</v>
      </c>
      <c r="AB571" s="35">
        <v>154475.54</v>
      </c>
      <c r="AC571" s="27">
        <v>1</v>
      </c>
      <c r="AN571" s="26">
        <v>111307.98</v>
      </c>
      <c r="AO571">
        <v>1</v>
      </c>
    </row>
    <row r="572" spans="4:41" x14ac:dyDescent="0.2">
      <c r="D572" s="26">
        <v>558</v>
      </c>
      <c r="E572">
        <v>1</v>
      </c>
      <c r="G572" s="34">
        <v>15705953</v>
      </c>
      <c r="H572" s="1">
        <v>1</v>
      </c>
      <c r="J572" s="26" t="s">
        <v>600</v>
      </c>
      <c r="K572">
        <v>1</v>
      </c>
      <c r="AB572" s="35">
        <v>154962.99</v>
      </c>
      <c r="AC572" s="27">
        <v>1</v>
      </c>
      <c r="AN572" s="26">
        <v>111346.22</v>
      </c>
      <c r="AO572">
        <v>1</v>
      </c>
    </row>
    <row r="573" spans="4:41" x14ac:dyDescent="0.2">
      <c r="D573" s="26">
        <v>559</v>
      </c>
      <c r="E573">
        <v>1</v>
      </c>
      <c r="G573" s="34">
        <v>15706021</v>
      </c>
      <c r="H573" s="1">
        <v>1</v>
      </c>
      <c r="J573" s="26" t="s">
        <v>224</v>
      </c>
      <c r="K573">
        <v>1</v>
      </c>
      <c r="AB573" s="35">
        <v>155470.54999999999</v>
      </c>
      <c r="AC573" s="27">
        <v>1</v>
      </c>
      <c r="AN573" s="26">
        <v>111755.8</v>
      </c>
      <c r="AO573">
        <v>1</v>
      </c>
    </row>
    <row r="574" spans="4:41" x14ac:dyDescent="0.2">
      <c r="D574" s="26">
        <v>560</v>
      </c>
      <c r="E574">
        <v>1</v>
      </c>
      <c r="G574" s="34">
        <v>15706365</v>
      </c>
      <c r="H574" s="1">
        <v>1</v>
      </c>
      <c r="J574" s="26" t="s">
        <v>98</v>
      </c>
      <c r="K574">
        <v>1</v>
      </c>
      <c r="AB574" s="35">
        <v>155726.85</v>
      </c>
      <c r="AC574" s="27">
        <v>1</v>
      </c>
      <c r="AN574" s="26">
        <v>111879.21</v>
      </c>
      <c r="AO574">
        <v>1</v>
      </c>
    </row>
    <row r="575" spans="4:41" x14ac:dyDescent="0.2">
      <c r="D575" s="26">
        <v>561</v>
      </c>
      <c r="E575">
        <v>1</v>
      </c>
      <c r="G575" s="34">
        <v>15706552</v>
      </c>
      <c r="H575" s="1">
        <v>1</v>
      </c>
      <c r="J575" s="26" t="s">
        <v>198</v>
      </c>
      <c r="K575">
        <v>1</v>
      </c>
      <c r="AB575" s="35">
        <v>155931.10999999999</v>
      </c>
      <c r="AC575" s="27">
        <v>1</v>
      </c>
      <c r="AN575" s="26">
        <v>111981.19</v>
      </c>
      <c r="AO575">
        <v>1</v>
      </c>
    </row>
    <row r="576" spans="4:41" x14ac:dyDescent="0.2">
      <c r="D576" s="26">
        <v>562</v>
      </c>
      <c r="E576">
        <v>1</v>
      </c>
      <c r="G576" s="34">
        <v>15706647</v>
      </c>
      <c r="H576" s="1">
        <v>1</v>
      </c>
      <c r="J576" s="26" t="s">
        <v>328</v>
      </c>
      <c r="K576">
        <v>2</v>
      </c>
      <c r="AB576" s="35">
        <v>156021.31</v>
      </c>
      <c r="AC576" s="27">
        <v>1</v>
      </c>
      <c r="AN576" s="26">
        <v>112187.11</v>
      </c>
      <c r="AO576">
        <v>1</v>
      </c>
    </row>
    <row r="577" spans="4:41" x14ac:dyDescent="0.2">
      <c r="D577" s="26">
        <v>563</v>
      </c>
      <c r="E577">
        <v>1</v>
      </c>
      <c r="G577" s="34">
        <v>15707362</v>
      </c>
      <c r="H577" s="1">
        <v>1</v>
      </c>
      <c r="J577" s="26" t="s">
        <v>368</v>
      </c>
      <c r="K577">
        <v>1</v>
      </c>
      <c r="AB577" s="35">
        <v>156067.04999999999</v>
      </c>
      <c r="AC577" s="27">
        <v>1</v>
      </c>
      <c r="AN577" s="26">
        <v>112239.03</v>
      </c>
      <c r="AO577">
        <v>1</v>
      </c>
    </row>
    <row r="578" spans="4:41" x14ac:dyDescent="0.2">
      <c r="D578" s="26">
        <v>564</v>
      </c>
      <c r="E578">
        <v>1</v>
      </c>
      <c r="G578" s="34">
        <v>15707473</v>
      </c>
      <c r="H578" s="1">
        <v>1</v>
      </c>
      <c r="J578" s="26" t="s">
        <v>597</v>
      </c>
      <c r="K578">
        <v>1</v>
      </c>
      <c r="AB578" s="35">
        <v>156091.97</v>
      </c>
      <c r="AC578" s="27">
        <v>1</v>
      </c>
      <c r="AN578" s="26">
        <v>112349.51</v>
      </c>
      <c r="AO578">
        <v>1</v>
      </c>
    </row>
    <row r="579" spans="4:41" x14ac:dyDescent="0.2">
      <c r="D579" s="26">
        <v>565</v>
      </c>
      <c r="E579">
        <v>1</v>
      </c>
      <c r="G579" s="34">
        <v>15707567</v>
      </c>
      <c r="H579" s="1">
        <v>1</v>
      </c>
      <c r="J579" s="26" t="s">
        <v>471</v>
      </c>
      <c r="K579">
        <v>1</v>
      </c>
      <c r="AB579" s="35">
        <v>156325.38</v>
      </c>
      <c r="AC579" s="27">
        <v>1</v>
      </c>
      <c r="AN579" s="26">
        <v>112491.96</v>
      </c>
      <c r="AO579">
        <v>1</v>
      </c>
    </row>
    <row r="580" spans="4:41" x14ac:dyDescent="0.2">
      <c r="D580" s="26">
        <v>566</v>
      </c>
      <c r="E580">
        <v>1</v>
      </c>
      <c r="G580" s="34">
        <v>15708608</v>
      </c>
      <c r="H580" s="1">
        <v>1</v>
      </c>
      <c r="J580" s="26" t="s">
        <v>561</v>
      </c>
      <c r="K580">
        <v>1</v>
      </c>
      <c r="AB580" s="35">
        <v>156371.60999999999</v>
      </c>
      <c r="AC580" s="27">
        <v>1</v>
      </c>
      <c r="AN580" s="26">
        <v>112542.58</v>
      </c>
      <c r="AO580">
        <v>1</v>
      </c>
    </row>
    <row r="581" spans="4:41" x14ac:dyDescent="0.2">
      <c r="D581" s="26">
        <v>567</v>
      </c>
      <c r="E581">
        <v>1</v>
      </c>
      <c r="G581" s="34">
        <v>15708710</v>
      </c>
      <c r="H581" s="1">
        <v>1</v>
      </c>
      <c r="J581" s="26" t="s">
        <v>686</v>
      </c>
      <c r="K581">
        <v>1</v>
      </c>
      <c r="AB581" s="35">
        <v>156478.62</v>
      </c>
      <c r="AC581" s="27">
        <v>1</v>
      </c>
      <c r="AN581" s="26">
        <v>112687.57</v>
      </c>
      <c r="AO581">
        <v>1</v>
      </c>
    </row>
    <row r="582" spans="4:41" x14ac:dyDescent="0.2">
      <c r="D582" s="26">
        <v>568</v>
      </c>
      <c r="E582">
        <v>1</v>
      </c>
      <c r="G582" s="34">
        <v>15708916</v>
      </c>
      <c r="H582" s="1">
        <v>1</v>
      </c>
      <c r="J582" s="26" t="s">
        <v>522</v>
      </c>
      <c r="K582">
        <v>1</v>
      </c>
      <c r="AB582" s="35">
        <v>156847.29</v>
      </c>
      <c r="AC582" s="27">
        <v>1</v>
      </c>
      <c r="AN582" s="26">
        <v>113316.77</v>
      </c>
      <c r="AO582">
        <v>1</v>
      </c>
    </row>
    <row r="583" spans="4:41" x14ac:dyDescent="0.2">
      <c r="D583" s="26">
        <v>569</v>
      </c>
      <c r="E583">
        <v>1</v>
      </c>
      <c r="G583" s="34">
        <v>15708917</v>
      </c>
      <c r="H583" s="1">
        <v>1</v>
      </c>
      <c r="J583" s="26" t="s">
        <v>96</v>
      </c>
      <c r="K583">
        <v>1</v>
      </c>
      <c r="AB583" s="35">
        <v>157120.85999999999</v>
      </c>
      <c r="AC583" s="27">
        <v>1</v>
      </c>
      <c r="AN583" s="26">
        <v>113410.49</v>
      </c>
      <c r="AO583">
        <v>1</v>
      </c>
    </row>
    <row r="584" spans="4:41" x14ac:dyDescent="0.2">
      <c r="D584" s="26">
        <v>570</v>
      </c>
      <c r="E584">
        <v>1</v>
      </c>
      <c r="G584" s="34">
        <v>15709295</v>
      </c>
      <c r="H584" s="1">
        <v>1</v>
      </c>
      <c r="J584" s="26" t="s">
        <v>330</v>
      </c>
      <c r="K584">
        <v>1</v>
      </c>
      <c r="AB584" s="35">
        <v>157296.01999999999</v>
      </c>
      <c r="AC584" s="27">
        <v>1</v>
      </c>
      <c r="AN584" s="26">
        <v>113428.77</v>
      </c>
      <c r="AO584">
        <v>1</v>
      </c>
    </row>
    <row r="585" spans="4:41" x14ac:dyDescent="0.2">
      <c r="D585" s="26">
        <v>571</v>
      </c>
      <c r="E585">
        <v>1</v>
      </c>
      <c r="G585" s="34">
        <v>15709324</v>
      </c>
      <c r="H585" s="1">
        <v>1</v>
      </c>
      <c r="J585" s="26" t="s">
        <v>470</v>
      </c>
      <c r="K585">
        <v>1</v>
      </c>
      <c r="AB585" s="35">
        <v>157780.84</v>
      </c>
      <c r="AC585" s="27">
        <v>1</v>
      </c>
      <c r="AN585" s="26">
        <v>113639.64</v>
      </c>
      <c r="AO585">
        <v>1</v>
      </c>
    </row>
    <row r="586" spans="4:41" x14ac:dyDescent="0.2">
      <c r="D586" s="26">
        <v>572</v>
      </c>
      <c r="E586">
        <v>1</v>
      </c>
      <c r="G586" s="34">
        <v>15709368</v>
      </c>
      <c r="H586" s="1">
        <v>1</v>
      </c>
      <c r="J586" s="26" t="s">
        <v>560</v>
      </c>
      <c r="K586">
        <v>1</v>
      </c>
      <c r="AB586" s="35">
        <v>157993.15</v>
      </c>
      <c r="AC586" s="27">
        <v>1</v>
      </c>
      <c r="AN586" s="26">
        <v>113656.85</v>
      </c>
      <c r="AO586">
        <v>1</v>
      </c>
    </row>
    <row r="587" spans="4:41" x14ac:dyDescent="0.2">
      <c r="D587" s="26">
        <v>573</v>
      </c>
      <c r="E587">
        <v>1</v>
      </c>
      <c r="G587" s="34">
        <v>15709737</v>
      </c>
      <c r="H587" s="1">
        <v>1</v>
      </c>
      <c r="J587" s="26" t="s">
        <v>260</v>
      </c>
      <c r="K587">
        <v>1</v>
      </c>
      <c r="AB587" s="35">
        <v>158261.68</v>
      </c>
      <c r="AC587" s="27">
        <v>1</v>
      </c>
      <c r="AN587" s="26">
        <v>113931.57</v>
      </c>
      <c r="AO587">
        <v>1</v>
      </c>
    </row>
    <row r="588" spans="4:41" x14ac:dyDescent="0.2">
      <c r="D588" s="26">
        <v>574</v>
      </c>
      <c r="E588">
        <v>1</v>
      </c>
      <c r="G588" s="34">
        <v>15710404</v>
      </c>
      <c r="H588" s="1">
        <v>1</v>
      </c>
      <c r="J588" s="26" t="s">
        <v>490</v>
      </c>
      <c r="K588">
        <v>1</v>
      </c>
      <c r="AB588" s="35">
        <v>159660.79999999999</v>
      </c>
      <c r="AC588" s="27">
        <v>1</v>
      </c>
      <c r="AN588" s="26">
        <v>114066.77</v>
      </c>
      <c r="AO588">
        <v>1</v>
      </c>
    </row>
    <row r="589" spans="4:41" x14ac:dyDescent="0.2">
      <c r="D589" s="26">
        <v>575</v>
      </c>
      <c r="E589">
        <v>1</v>
      </c>
      <c r="G589" s="34">
        <v>15710424</v>
      </c>
      <c r="H589" s="1">
        <v>1</v>
      </c>
      <c r="J589" s="26" t="s">
        <v>332</v>
      </c>
      <c r="K589">
        <v>2</v>
      </c>
      <c r="AB589" s="35">
        <v>160980.03</v>
      </c>
      <c r="AC589" s="27">
        <v>1</v>
      </c>
      <c r="AN589" s="26">
        <v>114675.75</v>
      </c>
      <c r="AO589">
        <v>1</v>
      </c>
    </row>
    <row r="590" spans="4:41" x14ac:dyDescent="0.2">
      <c r="D590" s="26">
        <v>576</v>
      </c>
      <c r="E590">
        <v>1</v>
      </c>
      <c r="G590" s="34">
        <v>15710825</v>
      </c>
      <c r="H590" s="1">
        <v>1</v>
      </c>
      <c r="J590" s="26" t="s">
        <v>647</v>
      </c>
      <c r="K590">
        <v>1</v>
      </c>
      <c r="AB590" s="35">
        <v>161064.64000000001</v>
      </c>
      <c r="AC590" s="27">
        <v>1</v>
      </c>
      <c r="AN590" s="26">
        <v>114935.21</v>
      </c>
      <c r="AO590">
        <v>1</v>
      </c>
    </row>
    <row r="591" spans="4:41" x14ac:dyDescent="0.2">
      <c r="D591" s="26">
        <v>577</v>
      </c>
      <c r="E591">
        <v>1</v>
      </c>
      <c r="G591" s="34">
        <v>15711309</v>
      </c>
      <c r="H591" s="1">
        <v>1</v>
      </c>
      <c r="J591" s="26" t="s">
        <v>378</v>
      </c>
      <c r="K591">
        <v>1</v>
      </c>
      <c r="AB591" s="35">
        <v>161525.96</v>
      </c>
      <c r="AC591" s="27">
        <v>1</v>
      </c>
      <c r="AN591" s="26">
        <v>114996.43</v>
      </c>
      <c r="AO591">
        <v>1</v>
      </c>
    </row>
    <row r="592" spans="4:41" x14ac:dyDescent="0.2">
      <c r="D592" s="26">
        <v>578</v>
      </c>
      <c r="E592">
        <v>1</v>
      </c>
      <c r="G592" s="34">
        <v>15711540</v>
      </c>
      <c r="H592" s="1">
        <v>1</v>
      </c>
      <c r="J592" s="26" t="s">
        <v>491</v>
      </c>
      <c r="K592">
        <v>1</v>
      </c>
      <c r="AB592" s="35">
        <v>161608.81</v>
      </c>
      <c r="AC592" s="27">
        <v>1</v>
      </c>
      <c r="AN592" s="26">
        <v>115136.51</v>
      </c>
      <c r="AO592">
        <v>1</v>
      </c>
    </row>
    <row r="593" spans="4:41" x14ac:dyDescent="0.2">
      <c r="D593" s="26">
        <v>579</v>
      </c>
      <c r="E593">
        <v>1</v>
      </c>
      <c r="G593" s="34">
        <v>15711889</v>
      </c>
      <c r="H593" s="1">
        <v>1</v>
      </c>
      <c r="J593" s="26" t="s">
        <v>230</v>
      </c>
      <c r="K593">
        <v>1</v>
      </c>
      <c r="AB593" s="35">
        <v>161814.64000000001</v>
      </c>
      <c r="AC593" s="27">
        <v>1</v>
      </c>
      <c r="AN593" s="26">
        <v>115638.29</v>
      </c>
      <c r="AO593">
        <v>1</v>
      </c>
    </row>
    <row r="594" spans="4:41" x14ac:dyDescent="0.2">
      <c r="D594" s="26">
        <v>580</v>
      </c>
      <c r="E594">
        <v>1</v>
      </c>
      <c r="G594" s="34">
        <v>15712287</v>
      </c>
      <c r="H594" s="1">
        <v>1</v>
      </c>
      <c r="J594" s="26" t="s">
        <v>109</v>
      </c>
      <c r="K594">
        <v>3</v>
      </c>
      <c r="AB594" s="35">
        <v>162150.42000000001</v>
      </c>
      <c r="AC594" s="27">
        <v>1</v>
      </c>
      <c r="AN594" s="26">
        <v>115676.38</v>
      </c>
      <c r="AO594">
        <v>1</v>
      </c>
    </row>
    <row r="595" spans="4:41" x14ac:dyDescent="0.2">
      <c r="D595" s="26">
        <v>581</v>
      </c>
      <c r="E595">
        <v>1</v>
      </c>
      <c r="G595" s="34">
        <v>15712403</v>
      </c>
      <c r="H595" s="1">
        <v>1</v>
      </c>
      <c r="J595" s="26" t="s">
        <v>706</v>
      </c>
      <c r="K595">
        <v>1</v>
      </c>
      <c r="AB595" s="35">
        <v>162448.69</v>
      </c>
      <c r="AC595" s="27">
        <v>1</v>
      </c>
      <c r="AN595" s="26">
        <v>115789.25</v>
      </c>
      <c r="AO595">
        <v>1</v>
      </c>
    </row>
    <row r="596" spans="4:41" x14ac:dyDescent="0.2">
      <c r="D596" s="26">
        <v>582</v>
      </c>
      <c r="E596">
        <v>1</v>
      </c>
      <c r="G596" s="34">
        <v>15712543</v>
      </c>
      <c r="H596" s="1">
        <v>1</v>
      </c>
      <c r="J596" s="26" t="s">
        <v>300</v>
      </c>
      <c r="K596">
        <v>1</v>
      </c>
      <c r="AB596" s="35">
        <v>162923.85</v>
      </c>
      <c r="AC596" s="27">
        <v>1</v>
      </c>
      <c r="AN596" s="26">
        <v>115916.55</v>
      </c>
      <c r="AO596">
        <v>1</v>
      </c>
    </row>
    <row r="597" spans="4:41" x14ac:dyDescent="0.2">
      <c r="D597" s="26">
        <v>583</v>
      </c>
      <c r="E597">
        <v>1</v>
      </c>
      <c r="G597" s="34">
        <v>15712551</v>
      </c>
      <c r="H597" s="1">
        <v>1</v>
      </c>
      <c r="J597" s="26" t="s">
        <v>176</v>
      </c>
      <c r="K597">
        <v>3</v>
      </c>
      <c r="AB597" s="35">
        <v>163607.18</v>
      </c>
      <c r="AC597" s="27">
        <v>1</v>
      </c>
      <c r="AN597" s="26">
        <v>116467.35</v>
      </c>
      <c r="AO597">
        <v>1</v>
      </c>
    </row>
    <row r="598" spans="4:41" x14ac:dyDescent="0.2">
      <c r="D598" s="26">
        <v>584</v>
      </c>
      <c r="E598">
        <v>1</v>
      </c>
      <c r="G598" s="34">
        <v>15712825</v>
      </c>
      <c r="H598" s="1">
        <v>1</v>
      </c>
      <c r="J598" s="26" t="s">
        <v>683</v>
      </c>
      <c r="K598">
        <v>1</v>
      </c>
      <c r="AB598" s="35">
        <v>163943.89000000001</v>
      </c>
      <c r="AC598" s="27">
        <v>1</v>
      </c>
      <c r="AN598" s="26">
        <v>116503.92</v>
      </c>
      <c r="AO598">
        <v>1</v>
      </c>
    </row>
    <row r="599" spans="4:41" x14ac:dyDescent="0.2">
      <c r="D599" s="26">
        <v>585</v>
      </c>
      <c r="E599">
        <v>1</v>
      </c>
      <c r="G599" s="34">
        <v>15713483</v>
      </c>
      <c r="H599" s="1">
        <v>1</v>
      </c>
      <c r="J599" s="26" t="s">
        <v>603</v>
      </c>
      <c r="K599">
        <v>1</v>
      </c>
      <c r="AB599" s="35">
        <v>164113.04</v>
      </c>
      <c r="AC599" s="27">
        <v>1</v>
      </c>
      <c r="AN599" s="26">
        <v>116704.25</v>
      </c>
      <c r="AO599">
        <v>1</v>
      </c>
    </row>
    <row r="600" spans="4:41" x14ac:dyDescent="0.2">
      <c r="D600" s="26">
        <v>586</v>
      </c>
      <c r="E600">
        <v>1</v>
      </c>
      <c r="G600" s="34">
        <v>15713578</v>
      </c>
      <c r="H600" s="1">
        <v>1</v>
      </c>
      <c r="J600" s="26" t="s">
        <v>35</v>
      </c>
      <c r="K600">
        <v>1</v>
      </c>
      <c r="AB600" s="35">
        <v>164284.72</v>
      </c>
      <c r="AC600" s="27">
        <v>1</v>
      </c>
      <c r="AN600" s="26">
        <v>116828.51</v>
      </c>
      <c r="AO600">
        <v>1</v>
      </c>
    </row>
    <row r="601" spans="4:41" x14ac:dyDescent="0.2">
      <c r="D601" s="26">
        <v>587</v>
      </c>
      <c r="E601">
        <v>1</v>
      </c>
      <c r="G601" s="34">
        <v>15713853</v>
      </c>
      <c r="H601" s="1">
        <v>1</v>
      </c>
      <c r="J601" s="26" t="s">
        <v>255</v>
      </c>
      <c r="K601">
        <v>1</v>
      </c>
      <c r="AB601" s="35">
        <v>164870.81</v>
      </c>
      <c r="AC601" s="27">
        <v>1</v>
      </c>
      <c r="AN601" s="26">
        <v>116973.48</v>
      </c>
      <c r="AO601">
        <v>1</v>
      </c>
    </row>
    <row r="602" spans="4:41" x14ac:dyDescent="0.2">
      <c r="D602" s="26">
        <v>588</v>
      </c>
      <c r="E602">
        <v>1</v>
      </c>
      <c r="G602" s="34">
        <v>15714485</v>
      </c>
      <c r="H602" s="1">
        <v>1</v>
      </c>
      <c r="J602" s="26" t="s">
        <v>397</v>
      </c>
      <c r="K602">
        <v>1</v>
      </c>
      <c r="AB602" s="35">
        <v>165272.13</v>
      </c>
      <c r="AC602" s="27">
        <v>1</v>
      </c>
      <c r="AN602" s="26">
        <v>116978.19</v>
      </c>
      <c r="AO602">
        <v>1</v>
      </c>
    </row>
    <row r="603" spans="4:41" x14ac:dyDescent="0.2">
      <c r="D603" s="26">
        <v>589</v>
      </c>
      <c r="E603">
        <v>1</v>
      </c>
      <c r="G603" s="34">
        <v>15714689</v>
      </c>
      <c r="H603" s="1">
        <v>1</v>
      </c>
      <c r="J603" s="26" t="s">
        <v>259</v>
      </c>
      <c r="K603">
        <v>2</v>
      </c>
      <c r="AB603" s="35">
        <v>166297.89000000001</v>
      </c>
      <c r="AC603" s="27">
        <v>1</v>
      </c>
      <c r="AN603" s="26">
        <v>117036.38</v>
      </c>
      <c r="AO603">
        <v>1</v>
      </c>
    </row>
    <row r="604" spans="4:41" x14ac:dyDescent="0.2">
      <c r="D604" s="26">
        <v>590</v>
      </c>
      <c r="E604">
        <v>1</v>
      </c>
      <c r="G604" s="34">
        <v>15714939</v>
      </c>
      <c r="H604" s="1">
        <v>1</v>
      </c>
      <c r="J604" s="26" t="s">
        <v>183</v>
      </c>
      <c r="K604">
        <v>1</v>
      </c>
      <c r="AB604" s="35">
        <v>166733.92000000001</v>
      </c>
      <c r="AC604" s="27">
        <v>1</v>
      </c>
      <c r="AN604" s="26">
        <v>117140.41</v>
      </c>
      <c r="AO604">
        <v>1</v>
      </c>
    </row>
    <row r="605" spans="4:41" x14ac:dyDescent="0.2">
      <c r="D605" s="26">
        <v>591</v>
      </c>
      <c r="E605">
        <v>1</v>
      </c>
      <c r="G605" s="34">
        <v>15715142</v>
      </c>
      <c r="H605" s="1">
        <v>1</v>
      </c>
      <c r="J605" s="26" t="s">
        <v>106</v>
      </c>
      <c r="K605">
        <v>1</v>
      </c>
      <c r="AB605" s="35">
        <v>167772.96</v>
      </c>
      <c r="AC605" s="27">
        <v>1</v>
      </c>
      <c r="AN605" s="26">
        <v>117202.19</v>
      </c>
      <c r="AO605">
        <v>1</v>
      </c>
    </row>
    <row r="606" spans="4:41" x14ac:dyDescent="0.2">
      <c r="D606" s="26">
        <v>592</v>
      </c>
      <c r="E606">
        <v>1</v>
      </c>
      <c r="G606" s="34">
        <v>15715527</v>
      </c>
      <c r="H606" s="1">
        <v>1</v>
      </c>
      <c r="J606" s="26" t="s">
        <v>127</v>
      </c>
      <c r="K606">
        <v>1</v>
      </c>
      <c r="AB606" s="35">
        <v>167864.4</v>
      </c>
      <c r="AC606" s="27">
        <v>1</v>
      </c>
      <c r="AN606" s="26">
        <v>117349.19</v>
      </c>
      <c r="AO606">
        <v>1</v>
      </c>
    </row>
    <row r="607" spans="4:41" x14ac:dyDescent="0.2">
      <c r="D607" s="26">
        <v>593</v>
      </c>
      <c r="E607">
        <v>1</v>
      </c>
      <c r="G607" s="34">
        <v>15715941</v>
      </c>
      <c r="H607" s="1">
        <v>1</v>
      </c>
      <c r="J607" s="26" t="s">
        <v>188</v>
      </c>
      <c r="K607">
        <v>1</v>
      </c>
      <c r="AB607" s="35">
        <v>167878.5</v>
      </c>
      <c r="AC607" s="27">
        <v>1</v>
      </c>
      <c r="AN607" s="26">
        <v>117356.14</v>
      </c>
      <c r="AO607">
        <v>1</v>
      </c>
    </row>
    <row r="608" spans="4:41" x14ac:dyDescent="0.2">
      <c r="D608" s="26">
        <v>594</v>
      </c>
      <c r="E608">
        <v>1</v>
      </c>
      <c r="G608" s="34">
        <v>15715951</v>
      </c>
      <c r="H608" s="1">
        <v>1</v>
      </c>
      <c r="J608" s="26" t="s">
        <v>323</v>
      </c>
      <c r="K608">
        <v>1</v>
      </c>
      <c r="AB608" s="35">
        <v>167997.6</v>
      </c>
      <c r="AC608" s="27">
        <v>1</v>
      </c>
      <c r="AN608" s="26">
        <v>117431.1</v>
      </c>
      <c r="AO608">
        <v>1</v>
      </c>
    </row>
    <row r="609" spans="4:41" x14ac:dyDescent="0.2">
      <c r="D609" s="26">
        <v>595</v>
      </c>
      <c r="E609">
        <v>1</v>
      </c>
      <c r="G609" s="34">
        <v>15716155</v>
      </c>
      <c r="H609" s="1">
        <v>1</v>
      </c>
      <c r="J609" s="26" t="s">
        <v>298</v>
      </c>
      <c r="K609">
        <v>2</v>
      </c>
      <c r="AB609" s="35">
        <v>168190.33</v>
      </c>
      <c r="AC609" s="27">
        <v>1</v>
      </c>
      <c r="AN609" s="26">
        <v>117622.8</v>
      </c>
      <c r="AO609">
        <v>1</v>
      </c>
    </row>
    <row r="610" spans="4:41" x14ac:dyDescent="0.2">
      <c r="D610" s="26">
        <v>596</v>
      </c>
      <c r="E610">
        <v>1</v>
      </c>
      <c r="G610" s="34">
        <v>15716164</v>
      </c>
      <c r="H610" s="1">
        <v>1</v>
      </c>
      <c r="J610" s="26" t="s">
        <v>543</v>
      </c>
      <c r="K610">
        <v>1</v>
      </c>
      <c r="AB610" s="35">
        <v>168197.66</v>
      </c>
      <c r="AC610" s="27">
        <v>1</v>
      </c>
      <c r="AN610" s="26">
        <v>117704.65</v>
      </c>
      <c r="AO610">
        <v>1</v>
      </c>
    </row>
    <row r="611" spans="4:41" x14ac:dyDescent="0.2">
      <c r="D611" s="26">
        <v>597</v>
      </c>
      <c r="E611">
        <v>1</v>
      </c>
      <c r="G611" s="34">
        <v>15716186</v>
      </c>
      <c r="H611" s="1">
        <v>1</v>
      </c>
      <c r="J611" s="26" t="s">
        <v>406</v>
      </c>
      <c r="K611">
        <v>1</v>
      </c>
      <c r="AB611" s="35">
        <v>168286.81</v>
      </c>
      <c r="AC611" s="27">
        <v>1</v>
      </c>
      <c r="AN611" s="26">
        <v>117834.91</v>
      </c>
      <c r="AO611">
        <v>1</v>
      </c>
    </row>
    <row r="612" spans="4:41" x14ac:dyDescent="0.2">
      <c r="D612" s="26">
        <v>598</v>
      </c>
      <c r="E612">
        <v>1</v>
      </c>
      <c r="G612" s="34">
        <v>15716334</v>
      </c>
      <c r="H612" s="1">
        <v>1</v>
      </c>
      <c r="J612" s="26" t="s">
        <v>202</v>
      </c>
      <c r="K612">
        <v>1</v>
      </c>
      <c r="AB612" s="35">
        <v>169089.38</v>
      </c>
      <c r="AC612" s="27">
        <v>1</v>
      </c>
      <c r="AN612" s="26">
        <v>118024.1</v>
      </c>
      <c r="AO612">
        <v>1</v>
      </c>
    </row>
    <row r="613" spans="4:41" x14ac:dyDescent="0.2">
      <c r="D613" s="26">
        <v>599</v>
      </c>
      <c r="E613">
        <v>1</v>
      </c>
      <c r="G613" s="34">
        <v>15716835</v>
      </c>
      <c r="H613" s="1">
        <v>1</v>
      </c>
      <c r="J613" s="26" t="s">
        <v>51</v>
      </c>
      <c r="K613">
        <v>1</v>
      </c>
      <c r="AB613" s="35">
        <v>169312.13</v>
      </c>
      <c r="AC613" s="27">
        <v>1</v>
      </c>
      <c r="AN613" s="26">
        <v>118913.53</v>
      </c>
      <c r="AO613">
        <v>1</v>
      </c>
    </row>
    <row r="614" spans="4:41" x14ac:dyDescent="0.2">
      <c r="D614" s="26">
        <v>600</v>
      </c>
      <c r="E614">
        <v>1</v>
      </c>
      <c r="G614" s="34">
        <v>15717046</v>
      </c>
      <c r="H614" s="1">
        <v>1</v>
      </c>
      <c r="J614" s="26" t="s">
        <v>582</v>
      </c>
      <c r="K614">
        <v>1</v>
      </c>
      <c r="AB614" s="35">
        <v>169399.6</v>
      </c>
      <c r="AC614" s="27">
        <v>1</v>
      </c>
      <c r="AN614" s="26">
        <v>118974.77</v>
      </c>
      <c r="AO614">
        <v>1</v>
      </c>
    </row>
    <row r="615" spans="4:41" x14ac:dyDescent="0.2">
      <c r="D615" s="26">
        <v>601</v>
      </c>
      <c r="E615">
        <v>1</v>
      </c>
      <c r="G615" s="34">
        <v>15717225</v>
      </c>
      <c r="H615" s="1">
        <v>1</v>
      </c>
      <c r="J615" s="26" t="s">
        <v>449</v>
      </c>
      <c r="K615">
        <v>1</v>
      </c>
      <c r="AB615" s="35">
        <v>169462.09</v>
      </c>
      <c r="AC615" s="27">
        <v>1</v>
      </c>
      <c r="AN615" s="26">
        <v>119175.45</v>
      </c>
      <c r="AO615">
        <v>1</v>
      </c>
    </row>
    <row r="616" spans="4:41" x14ac:dyDescent="0.2">
      <c r="D616" s="26">
        <v>602</v>
      </c>
      <c r="E616">
        <v>1</v>
      </c>
      <c r="G616" s="34">
        <v>15717398</v>
      </c>
      <c r="H616" s="1">
        <v>1</v>
      </c>
      <c r="J616" s="26" t="s">
        <v>727</v>
      </c>
      <c r="K616">
        <v>1</v>
      </c>
      <c r="AB616" s="35">
        <v>169824.46</v>
      </c>
      <c r="AC616" s="27">
        <v>1</v>
      </c>
      <c r="AN616" s="26">
        <v>119232.33</v>
      </c>
      <c r="AO616">
        <v>1</v>
      </c>
    </row>
    <row r="617" spans="4:41" x14ac:dyDescent="0.2">
      <c r="D617" s="26">
        <v>603</v>
      </c>
      <c r="E617">
        <v>1</v>
      </c>
      <c r="G617" s="34">
        <v>15717426</v>
      </c>
      <c r="H617" s="1">
        <v>1</v>
      </c>
      <c r="J617" s="26" t="s">
        <v>33</v>
      </c>
      <c r="K617">
        <v>4</v>
      </c>
      <c r="AB617" s="35">
        <v>169831.46</v>
      </c>
      <c r="AC617" s="27">
        <v>1</v>
      </c>
      <c r="AN617" s="26">
        <v>119346.88</v>
      </c>
      <c r="AO617">
        <v>1</v>
      </c>
    </row>
    <row r="618" spans="4:41" x14ac:dyDescent="0.2">
      <c r="D618" s="26">
        <v>604</v>
      </c>
      <c r="E618">
        <v>1</v>
      </c>
      <c r="G618" s="34">
        <v>15718057</v>
      </c>
      <c r="H618" s="1">
        <v>1</v>
      </c>
      <c r="J618" s="26" t="s">
        <v>692</v>
      </c>
      <c r="K618">
        <v>1</v>
      </c>
      <c r="AB618" s="35">
        <v>170061.92</v>
      </c>
      <c r="AC618" s="27">
        <v>1</v>
      </c>
      <c r="AN618" s="26">
        <v>119666</v>
      </c>
      <c r="AO618">
        <v>1</v>
      </c>
    </row>
    <row r="619" spans="4:41" x14ac:dyDescent="0.2">
      <c r="D619" s="26">
        <v>605</v>
      </c>
      <c r="E619">
        <v>1</v>
      </c>
      <c r="G619" s="34">
        <v>15718369</v>
      </c>
      <c r="H619" s="1">
        <v>1</v>
      </c>
      <c r="J619" s="26" t="s">
        <v>435</v>
      </c>
      <c r="K619">
        <v>1</v>
      </c>
      <c r="AB619" s="35">
        <v>170184.99</v>
      </c>
      <c r="AC619" s="27">
        <v>1</v>
      </c>
      <c r="AN619" s="26">
        <v>119708.21</v>
      </c>
      <c r="AO619">
        <v>1</v>
      </c>
    </row>
    <row r="620" spans="4:41" x14ac:dyDescent="0.2">
      <c r="D620" s="26">
        <v>606</v>
      </c>
      <c r="E620">
        <v>1</v>
      </c>
      <c r="G620" s="34">
        <v>15718443</v>
      </c>
      <c r="H620" s="1">
        <v>1</v>
      </c>
      <c r="J620" s="26" t="s">
        <v>324</v>
      </c>
      <c r="K620">
        <v>1</v>
      </c>
      <c r="AB620" s="35">
        <v>170331.37</v>
      </c>
      <c r="AC620" s="27">
        <v>1</v>
      </c>
      <c r="AN620" s="26">
        <v>119899.52</v>
      </c>
      <c r="AO620">
        <v>1</v>
      </c>
    </row>
    <row r="621" spans="4:41" x14ac:dyDescent="0.2">
      <c r="D621" s="26">
        <v>607</v>
      </c>
      <c r="E621">
        <v>1</v>
      </c>
      <c r="G621" s="34">
        <v>15718673</v>
      </c>
      <c r="H621" s="1">
        <v>1</v>
      </c>
      <c r="J621" s="26" t="s">
        <v>232</v>
      </c>
      <c r="K621">
        <v>1</v>
      </c>
      <c r="AB621" s="35">
        <v>170491.84</v>
      </c>
      <c r="AC621" s="27">
        <v>1</v>
      </c>
      <c r="AN621" s="26">
        <v>120284.67</v>
      </c>
      <c r="AO621">
        <v>1</v>
      </c>
    </row>
    <row r="622" spans="4:41" x14ac:dyDescent="0.2">
      <c r="D622" s="26">
        <v>608</v>
      </c>
      <c r="E622">
        <v>1</v>
      </c>
      <c r="G622" s="34">
        <v>15719352</v>
      </c>
      <c r="H622" s="1">
        <v>1</v>
      </c>
      <c r="J622" s="26" t="s">
        <v>285</v>
      </c>
      <c r="K622">
        <v>1</v>
      </c>
      <c r="AB622" s="35">
        <v>170557.91</v>
      </c>
      <c r="AC622" s="27">
        <v>1</v>
      </c>
      <c r="AN622" s="26">
        <v>120415.61</v>
      </c>
      <c r="AO622">
        <v>1</v>
      </c>
    </row>
    <row r="623" spans="4:41" x14ac:dyDescent="0.2">
      <c r="D623" s="26">
        <v>609</v>
      </c>
      <c r="E623">
        <v>1</v>
      </c>
      <c r="G623" s="34">
        <v>15719377</v>
      </c>
      <c r="H623" s="1">
        <v>1</v>
      </c>
      <c r="J623" s="26" t="s">
        <v>107</v>
      </c>
      <c r="K623">
        <v>1</v>
      </c>
      <c r="AB623" s="35">
        <v>170826.55</v>
      </c>
      <c r="AC623" s="27">
        <v>1</v>
      </c>
      <c r="AN623" s="26">
        <v>120540.83</v>
      </c>
      <c r="AO623">
        <v>1</v>
      </c>
    </row>
    <row r="624" spans="4:41" x14ac:dyDescent="0.2">
      <c r="D624" s="26">
        <v>610</v>
      </c>
      <c r="E624">
        <v>1</v>
      </c>
      <c r="G624" s="34">
        <v>15719856</v>
      </c>
      <c r="H624" s="1">
        <v>1</v>
      </c>
      <c r="J624" s="26" t="s">
        <v>609</v>
      </c>
      <c r="K624">
        <v>3</v>
      </c>
      <c r="AB624" s="35">
        <v>170833.46</v>
      </c>
      <c r="AC624" s="27">
        <v>1</v>
      </c>
      <c r="AN624" s="26">
        <v>120657.32</v>
      </c>
      <c r="AO624">
        <v>1</v>
      </c>
    </row>
    <row r="625" spans="4:41" x14ac:dyDescent="0.2">
      <c r="D625" s="26">
        <v>611</v>
      </c>
      <c r="E625">
        <v>1</v>
      </c>
      <c r="G625" s="34">
        <v>15720187</v>
      </c>
      <c r="H625" s="1">
        <v>1</v>
      </c>
      <c r="J625" s="26" t="s">
        <v>690</v>
      </c>
      <c r="K625">
        <v>1</v>
      </c>
      <c r="AB625" s="35">
        <v>171770.55</v>
      </c>
      <c r="AC625" s="27">
        <v>1</v>
      </c>
      <c r="AN625" s="26">
        <v>120834.48</v>
      </c>
      <c r="AO625">
        <v>1</v>
      </c>
    </row>
    <row r="626" spans="4:41" x14ac:dyDescent="0.2">
      <c r="D626" s="26">
        <v>612</v>
      </c>
      <c r="E626">
        <v>1</v>
      </c>
      <c r="G626" s="34">
        <v>15720559</v>
      </c>
      <c r="H626" s="1">
        <v>1</v>
      </c>
      <c r="J626" s="26" t="s">
        <v>627</v>
      </c>
      <c r="K626">
        <v>1</v>
      </c>
      <c r="AB626" s="35">
        <v>172448.77</v>
      </c>
      <c r="AC626" s="27">
        <v>1</v>
      </c>
      <c r="AN626" s="26">
        <v>120906.83</v>
      </c>
      <c r="AO626">
        <v>1</v>
      </c>
    </row>
    <row r="627" spans="4:41" x14ac:dyDescent="0.2">
      <c r="D627" s="26">
        <v>613</v>
      </c>
      <c r="E627">
        <v>1</v>
      </c>
      <c r="G627" s="34">
        <v>15720649</v>
      </c>
      <c r="H627" s="1">
        <v>1</v>
      </c>
      <c r="J627" s="26" t="s">
        <v>720</v>
      </c>
      <c r="K627">
        <v>1</v>
      </c>
      <c r="AB627" s="35">
        <v>173340.83</v>
      </c>
      <c r="AC627" s="27">
        <v>1</v>
      </c>
      <c r="AN627" s="26">
        <v>121210.09</v>
      </c>
      <c r="AO627">
        <v>1</v>
      </c>
    </row>
    <row r="628" spans="4:41" x14ac:dyDescent="0.2">
      <c r="D628" s="26">
        <v>614</v>
      </c>
      <c r="E628">
        <v>1</v>
      </c>
      <c r="G628" s="34">
        <v>15720893</v>
      </c>
      <c r="H628" s="1">
        <v>1</v>
      </c>
      <c r="J628" s="26" t="s">
        <v>174</v>
      </c>
      <c r="K628">
        <v>1</v>
      </c>
      <c r="AB628" s="35">
        <v>174185.98</v>
      </c>
      <c r="AC628" s="27">
        <v>1</v>
      </c>
      <c r="AN628" s="26">
        <v>121277.78</v>
      </c>
      <c r="AO628">
        <v>1</v>
      </c>
    </row>
    <row r="629" spans="4:41" x14ac:dyDescent="0.2">
      <c r="D629" s="26">
        <v>615</v>
      </c>
      <c r="E629">
        <v>1</v>
      </c>
      <c r="G629" s="34">
        <v>15720910</v>
      </c>
      <c r="H629" s="1">
        <v>1</v>
      </c>
      <c r="J629" s="26" t="s">
        <v>219</v>
      </c>
      <c r="K629">
        <v>6</v>
      </c>
      <c r="AB629" s="35">
        <v>174318.13</v>
      </c>
      <c r="AC629" s="27">
        <v>1</v>
      </c>
      <c r="AN629" s="26">
        <v>121409.06</v>
      </c>
      <c r="AO629">
        <v>1</v>
      </c>
    </row>
    <row r="630" spans="4:41" x14ac:dyDescent="0.2">
      <c r="D630" s="26">
        <v>616</v>
      </c>
      <c r="E630">
        <v>1</v>
      </c>
      <c r="G630" s="34">
        <v>15721024</v>
      </c>
      <c r="H630" s="1">
        <v>1</v>
      </c>
      <c r="J630" s="26" t="s">
        <v>331</v>
      </c>
      <c r="K630">
        <v>2</v>
      </c>
      <c r="AB630" s="35">
        <v>174790.15</v>
      </c>
      <c r="AC630" s="27">
        <v>1</v>
      </c>
      <c r="AN630" s="26">
        <v>121542.29</v>
      </c>
      <c r="AO630">
        <v>1</v>
      </c>
    </row>
    <row r="631" spans="4:41" x14ac:dyDescent="0.2">
      <c r="D631" s="26">
        <v>617</v>
      </c>
      <c r="E631">
        <v>1</v>
      </c>
      <c r="G631" s="34">
        <v>15721181</v>
      </c>
      <c r="H631" s="1">
        <v>1</v>
      </c>
      <c r="J631" s="26" t="s">
        <v>743</v>
      </c>
      <c r="K631">
        <v>1</v>
      </c>
      <c r="AB631" s="35">
        <v>174912.72</v>
      </c>
      <c r="AC631" s="27">
        <v>1</v>
      </c>
      <c r="AN631" s="26">
        <v>121562.33</v>
      </c>
      <c r="AO631">
        <v>1</v>
      </c>
    </row>
    <row r="632" spans="4:41" x14ac:dyDescent="0.2">
      <c r="D632" s="26">
        <v>618</v>
      </c>
      <c r="E632">
        <v>1</v>
      </c>
      <c r="G632" s="34">
        <v>15721658</v>
      </c>
      <c r="H632" s="1">
        <v>1</v>
      </c>
      <c r="J632" s="26" t="s">
        <v>299</v>
      </c>
      <c r="K632">
        <v>1</v>
      </c>
      <c r="AB632" s="35">
        <v>174937.64</v>
      </c>
      <c r="AC632" s="27">
        <v>1</v>
      </c>
      <c r="AN632" s="26">
        <v>121751.03999999999</v>
      </c>
      <c r="AO632">
        <v>1</v>
      </c>
    </row>
    <row r="633" spans="4:41" x14ac:dyDescent="0.2">
      <c r="D633" s="26">
        <v>619</v>
      </c>
      <c r="E633">
        <v>1</v>
      </c>
      <c r="G633" s="34">
        <v>15721935</v>
      </c>
      <c r="H633" s="1">
        <v>1</v>
      </c>
      <c r="J633" s="26" t="s">
        <v>695</v>
      </c>
      <c r="K633">
        <v>1</v>
      </c>
      <c r="AB633" s="35">
        <v>176099.13</v>
      </c>
      <c r="AC633" s="27">
        <v>1</v>
      </c>
      <c r="AN633" s="26">
        <v>122218.23</v>
      </c>
      <c r="AO633">
        <v>1</v>
      </c>
    </row>
    <row r="634" spans="4:41" x14ac:dyDescent="0.2">
      <c r="D634" s="26">
        <v>620</v>
      </c>
      <c r="E634">
        <v>1</v>
      </c>
      <c r="G634" s="34">
        <v>15722010</v>
      </c>
      <c r="H634" s="1">
        <v>1</v>
      </c>
      <c r="J634" s="26" t="s">
        <v>234</v>
      </c>
      <c r="K634">
        <v>3</v>
      </c>
      <c r="AB634" s="35">
        <v>176273.95</v>
      </c>
      <c r="AC634" s="27">
        <v>1</v>
      </c>
      <c r="AN634" s="26">
        <v>122381.02</v>
      </c>
      <c r="AO634">
        <v>1</v>
      </c>
    </row>
    <row r="635" spans="4:41" x14ac:dyDescent="0.2">
      <c r="D635" s="26">
        <v>621</v>
      </c>
      <c r="E635">
        <v>1</v>
      </c>
      <c r="G635" s="34">
        <v>15722548</v>
      </c>
      <c r="H635" s="1">
        <v>1</v>
      </c>
      <c r="J635" s="26" t="s">
        <v>433</v>
      </c>
      <c r="K635">
        <v>1</v>
      </c>
      <c r="AB635" s="35">
        <v>176666.62</v>
      </c>
      <c r="AC635" s="27">
        <v>1</v>
      </c>
      <c r="AN635" s="26">
        <v>122662.98</v>
      </c>
      <c r="AO635">
        <v>1</v>
      </c>
    </row>
    <row r="636" spans="4:41" x14ac:dyDescent="0.2">
      <c r="D636" s="26">
        <v>622</v>
      </c>
      <c r="E636">
        <v>1</v>
      </c>
      <c r="G636" s="34">
        <v>15723488</v>
      </c>
      <c r="H636" s="1">
        <v>1</v>
      </c>
      <c r="J636" s="26" t="s">
        <v>749</v>
      </c>
      <c r="K636">
        <v>1</v>
      </c>
      <c r="AB636" s="35">
        <v>177619.71</v>
      </c>
      <c r="AC636" s="27">
        <v>1</v>
      </c>
      <c r="AN636" s="26">
        <v>122763.95</v>
      </c>
      <c r="AO636">
        <v>1</v>
      </c>
    </row>
    <row r="637" spans="4:41" x14ac:dyDescent="0.2">
      <c r="D637" s="26">
        <v>623</v>
      </c>
      <c r="E637">
        <v>1</v>
      </c>
      <c r="G637" s="34">
        <v>15723654</v>
      </c>
      <c r="H637" s="1">
        <v>1</v>
      </c>
      <c r="J637" s="26" t="s">
        <v>622</v>
      </c>
      <c r="K637">
        <v>1</v>
      </c>
      <c r="AB637" s="35">
        <v>177640.09</v>
      </c>
      <c r="AC637" s="27">
        <v>1</v>
      </c>
      <c r="AN637" s="26">
        <v>123137.01</v>
      </c>
      <c r="AO637">
        <v>1</v>
      </c>
    </row>
    <row r="638" spans="4:41" x14ac:dyDescent="0.2">
      <c r="D638" s="26">
        <v>624</v>
      </c>
      <c r="E638">
        <v>1</v>
      </c>
      <c r="G638" s="34">
        <v>15723873</v>
      </c>
      <c r="H638" s="1">
        <v>1</v>
      </c>
      <c r="J638" s="26" t="s">
        <v>688</v>
      </c>
      <c r="K638">
        <v>1</v>
      </c>
      <c r="AB638" s="35">
        <v>178718.19</v>
      </c>
      <c r="AC638" s="27">
        <v>1</v>
      </c>
      <c r="AN638" s="26">
        <v>123214.74</v>
      </c>
      <c r="AO638">
        <v>1</v>
      </c>
    </row>
    <row r="639" spans="4:41" x14ac:dyDescent="0.2">
      <c r="D639" s="26">
        <v>625</v>
      </c>
      <c r="E639">
        <v>1</v>
      </c>
      <c r="G639" s="34">
        <v>15723886</v>
      </c>
      <c r="H639" s="1">
        <v>1</v>
      </c>
      <c r="J639" s="26" t="s">
        <v>579</v>
      </c>
      <c r="K639">
        <v>1</v>
      </c>
      <c r="AB639" s="35">
        <v>178820.91</v>
      </c>
      <c r="AC639" s="27">
        <v>1</v>
      </c>
      <c r="AN639" s="26">
        <v>123547.28</v>
      </c>
      <c r="AO639">
        <v>1</v>
      </c>
    </row>
    <row r="640" spans="4:41" x14ac:dyDescent="0.2">
      <c r="D640" s="26">
        <v>626</v>
      </c>
      <c r="E640">
        <v>1</v>
      </c>
      <c r="G640" s="34">
        <v>15724282</v>
      </c>
      <c r="H640" s="1">
        <v>1</v>
      </c>
      <c r="J640" s="26" t="s">
        <v>517</v>
      </c>
      <c r="K640">
        <v>1</v>
      </c>
      <c r="AB640" s="35">
        <v>180075.22</v>
      </c>
      <c r="AC640" s="27">
        <v>1</v>
      </c>
      <c r="AN640" s="26">
        <v>123775.15</v>
      </c>
      <c r="AO640">
        <v>1</v>
      </c>
    </row>
    <row r="641" spans="4:41" x14ac:dyDescent="0.2">
      <c r="D641" s="26">
        <v>627</v>
      </c>
      <c r="E641">
        <v>1</v>
      </c>
      <c r="G641" s="34">
        <v>15724296</v>
      </c>
      <c r="H641" s="1">
        <v>1</v>
      </c>
      <c r="J641" s="26" t="s">
        <v>239</v>
      </c>
      <c r="K641">
        <v>1</v>
      </c>
      <c r="AB641" s="35">
        <v>181461.48</v>
      </c>
      <c r="AC641" s="27">
        <v>1</v>
      </c>
      <c r="AN641" s="26">
        <v>123880.19</v>
      </c>
      <c r="AO641">
        <v>1</v>
      </c>
    </row>
    <row r="642" spans="4:41" x14ac:dyDescent="0.2">
      <c r="D642" s="26">
        <v>628</v>
      </c>
      <c r="E642">
        <v>1</v>
      </c>
      <c r="G642" s="34">
        <v>15724623</v>
      </c>
      <c r="H642" s="1">
        <v>1</v>
      </c>
      <c r="J642" s="26" t="s">
        <v>223</v>
      </c>
      <c r="K642">
        <v>2</v>
      </c>
      <c r="AB642" s="35">
        <v>181656.51</v>
      </c>
      <c r="AC642" s="27">
        <v>1</v>
      </c>
      <c r="AN642" s="26">
        <v>123882.73</v>
      </c>
      <c r="AO642">
        <v>1</v>
      </c>
    </row>
    <row r="643" spans="4:41" x14ac:dyDescent="0.2">
      <c r="D643" s="26">
        <v>629</v>
      </c>
      <c r="E643">
        <v>1</v>
      </c>
      <c r="G643" s="34">
        <v>15724848</v>
      </c>
      <c r="H643" s="1">
        <v>1</v>
      </c>
      <c r="J643" s="26" t="s">
        <v>122</v>
      </c>
      <c r="K643">
        <v>1</v>
      </c>
      <c r="AB643" s="35">
        <v>182123.79</v>
      </c>
      <c r="AC643" s="27">
        <v>1</v>
      </c>
      <c r="AN643" s="26">
        <v>124052.97</v>
      </c>
      <c r="AO643">
        <v>1</v>
      </c>
    </row>
    <row r="644" spans="4:41" x14ac:dyDescent="0.2">
      <c r="D644" s="26">
        <v>630</v>
      </c>
      <c r="E644">
        <v>1</v>
      </c>
      <c r="G644" s="34">
        <v>15724944</v>
      </c>
      <c r="H644" s="1">
        <v>1</v>
      </c>
      <c r="J644" s="26" t="s">
        <v>538</v>
      </c>
      <c r="K644">
        <v>1</v>
      </c>
      <c r="AB644" s="35">
        <v>183102.29</v>
      </c>
      <c r="AC644" s="27">
        <v>1</v>
      </c>
      <c r="AN644" s="26">
        <v>124118.71</v>
      </c>
      <c r="AO644">
        <v>1</v>
      </c>
    </row>
    <row r="645" spans="4:41" x14ac:dyDescent="0.2">
      <c r="D645" s="26">
        <v>631</v>
      </c>
      <c r="E645">
        <v>1</v>
      </c>
      <c r="G645" s="34">
        <v>15725166</v>
      </c>
      <c r="H645" s="1">
        <v>1</v>
      </c>
      <c r="J645" s="26" t="s">
        <v>505</v>
      </c>
      <c r="K645">
        <v>1</v>
      </c>
      <c r="AB645" s="35">
        <v>184686.41</v>
      </c>
      <c r="AC645" s="27">
        <v>1</v>
      </c>
      <c r="AN645" s="26">
        <v>124226.16</v>
      </c>
      <c r="AO645">
        <v>1</v>
      </c>
    </row>
    <row r="646" spans="4:41" x14ac:dyDescent="0.2">
      <c r="D646" s="26">
        <v>632</v>
      </c>
      <c r="E646">
        <v>1</v>
      </c>
      <c r="G646" s="34">
        <v>15725311</v>
      </c>
      <c r="H646" s="1">
        <v>1</v>
      </c>
      <c r="J646" s="26" t="s">
        <v>588</v>
      </c>
      <c r="K646">
        <v>2</v>
      </c>
      <c r="AB646" s="35">
        <v>185173.81</v>
      </c>
      <c r="AC646" s="27">
        <v>1</v>
      </c>
      <c r="AN646" s="26">
        <v>124341.49</v>
      </c>
      <c r="AO646">
        <v>1</v>
      </c>
    </row>
    <row r="647" spans="4:41" x14ac:dyDescent="0.2">
      <c r="D647" s="26">
        <v>633</v>
      </c>
      <c r="E647">
        <v>1</v>
      </c>
      <c r="G647" s="34">
        <v>15725511</v>
      </c>
      <c r="H647" s="1">
        <v>1</v>
      </c>
      <c r="J647" s="26" t="s">
        <v>473</v>
      </c>
      <c r="K647">
        <v>1</v>
      </c>
      <c r="AB647" s="35">
        <v>186796.37</v>
      </c>
      <c r="AC647" s="27">
        <v>1</v>
      </c>
      <c r="AN647" s="26">
        <v>124411.08</v>
      </c>
      <c r="AO647">
        <v>1</v>
      </c>
    </row>
    <row r="648" spans="4:41" x14ac:dyDescent="0.2">
      <c r="D648" s="26">
        <v>634</v>
      </c>
      <c r="E648">
        <v>1</v>
      </c>
      <c r="G648" s="34">
        <v>15725679</v>
      </c>
      <c r="H648" s="1">
        <v>1</v>
      </c>
      <c r="J648" s="26" t="s">
        <v>700</v>
      </c>
      <c r="K648">
        <v>1</v>
      </c>
      <c r="AB648" s="35">
        <v>187530.66</v>
      </c>
      <c r="AC648" s="27">
        <v>1</v>
      </c>
      <c r="AN648" s="26">
        <v>124508.29</v>
      </c>
      <c r="AO648">
        <v>1</v>
      </c>
    </row>
    <row r="649" spans="4:41" x14ac:dyDescent="0.2">
      <c r="D649" s="26">
        <v>635</v>
      </c>
      <c r="E649">
        <v>1</v>
      </c>
      <c r="G649" s="34">
        <v>15725737</v>
      </c>
      <c r="H649" s="1">
        <v>1</v>
      </c>
      <c r="J649" s="26" t="s">
        <v>340</v>
      </c>
      <c r="K649">
        <v>1</v>
      </c>
      <c r="AB649" s="35">
        <v>187841.99</v>
      </c>
      <c r="AC649" s="27">
        <v>1</v>
      </c>
      <c r="AN649" s="26">
        <v>124694.99</v>
      </c>
      <c r="AO649">
        <v>1</v>
      </c>
    </row>
    <row r="650" spans="4:41" x14ac:dyDescent="0.2">
      <c r="D650" s="26">
        <v>636</v>
      </c>
      <c r="E650">
        <v>1</v>
      </c>
      <c r="G650" s="34">
        <v>15725811</v>
      </c>
      <c r="H650" s="1">
        <v>1</v>
      </c>
      <c r="J650" s="26" t="s">
        <v>394</v>
      </c>
      <c r="K650">
        <v>1</v>
      </c>
      <c r="AB650" s="35">
        <v>190227.46</v>
      </c>
      <c r="AC650" s="27">
        <v>1</v>
      </c>
      <c r="AN650" s="26">
        <v>125010.24000000001</v>
      </c>
      <c r="AO650">
        <v>1</v>
      </c>
    </row>
    <row r="651" spans="4:41" x14ac:dyDescent="0.2">
      <c r="D651" s="26">
        <v>637</v>
      </c>
      <c r="E651">
        <v>1</v>
      </c>
      <c r="G651" s="34">
        <v>15726032</v>
      </c>
      <c r="H651" s="1">
        <v>1</v>
      </c>
      <c r="J651" s="26" t="s">
        <v>237</v>
      </c>
      <c r="K651">
        <v>1</v>
      </c>
      <c r="AB651" s="35">
        <v>190479.48</v>
      </c>
      <c r="AC651" s="27">
        <v>1</v>
      </c>
      <c r="AN651" s="26">
        <v>125305.34</v>
      </c>
      <c r="AO651">
        <v>1</v>
      </c>
    </row>
    <row r="652" spans="4:41" x14ac:dyDescent="0.2">
      <c r="D652" s="26">
        <v>638</v>
      </c>
      <c r="E652">
        <v>1</v>
      </c>
      <c r="G652" s="34">
        <v>15726234</v>
      </c>
      <c r="H652" s="1">
        <v>1</v>
      </c>
      <c r="J652" s="26" t="s">
        <v>125</v>
      </c>
      <c r="K652">
        <v>3</v>
      </c>
      <c r="AB652" s="35">
        <v>192390.52</v>
      </c>
      <c r="AC652" s="27">
        <v>1</v>
      </c>
      <c r="AN652" s="26">
        <v>125381.02</v>
      </c>
      <c r="AO652">
        <v>1</v>
      </c>
    </row>
    <row r="653" spans="4:41" x14ac:dyDescent="0.2">
      <c r="D653" s="26">
        <v>639</v>
      </c>
      <c r="E653">
        <v>1</v>
      </c>
      <c r="G653" s="34">
        <v>15726631</v>
      </c>
      <c r="H653" s="1">
        <v>1</v>
      </c>
      <c r="J653" s="26" t="s">
        <v>192</v>
      </c>
      <c r="K653">
        <v>1</v>
      </c>
      <c r="AB653" s="35">
        <v>193858.2</v>
      </c>
      <c r="AC653" s="27">
        <v>1</v>
      </c>
      <c r="AN653" s="26">
        <v>125518.32</v>
      </c>
      <c r="AO653">
        <v>1</v>
      </c>
    </row>
    <row r="654" spans="4:41" x14ac:dyDescent="0.2">
      <c r="D654" s="26">
        <v>640</v>
      </c>
      <c r="E654">
        <v>1</v>
      </c>
      <c r="G654" s="34">
        <v>15726676</v>
      </c>
      <c r="H654" s="1">
        <v>1</v>
      </c>
      <c r="J654" s="26" t="s">
        <v>77</v>
      </c>
      <c r="K654">
        <v>2</v>
      </c>
      <c r="AB654" s="35">
        <v>197041.8</v>
      </c>
      <c r="AC654" s="27">
        <v>1</v>
      </c>
      <c r="AN654" s="26">
        <v>125696.26</v>
      </c>
      <c r="AO654">
        <v>1</v>
      </c>
    </row>
    <row r="655" spans="4:41" x14ac:dyDescent="0.2">
      <c r="D655" s="26">
        <v>641</v>
      </c>
      <c r="E655">
        <v>1</v>
      </c>
      <c r="G655" s="34">
        <v>15726931</v>
      </c>
      <c r="H655" s="1">
        <v>1</v>
      </c>
      <c r="J655" s="26" t="s">
        <v>309</v>
      </c>
      <c r="K655">
        <v>1</v>
      </c>
      <c r="AB655" s="35">
        <v>209767.31</v>
      </c>
      <c r="AC655" s="27">
        <v>1</v>
      </c>
      <c r="AN655" s="26">
        <v>125777.28</v>
      </c>
      <c r="AO655">
        <v>1</v>
      </c>
    </row>
    <row r="656" spans="4:41" x14ac:dyDescent="0.2">
      <c r="D656" s="26">
        <v>642</v>
      </c>
      <c r="E656">
        <v>1</v>
      </c>
      <c r="G656" s="34">
        <v>15727299</v>
      </c>
      <c r="H656" s="1">
        <v>1</v>
      </c>
      <c r="J656" s="26" t="s">
        <v>213</v>
      </c>
      <c r="K656">
        <v>3</v>
      </c>
      <c r="AB656" s="35">
        <v>211774.31</v>
      </c>
      <c r="AC656" s="27">
        <v>1</v>
      </c>
      <c r="AN656" s="26">
        <v>126143.23</v>
      </c>
      <c r="AO656">
        <v>1</v>
      </c>
    </row>
    <row r="657" spans="4:41" x14ac:dyDescent="0.2">
      <c r="D657" s="26">
        <v>643</v>
      </c>
      <c r="E657">
        <v>1</v>
      </c>
      <c r="G657" s="34">
        <v>15727556</v>
      </c>
      <c r="H657" s="1">
        <v>1</v>
      </c>
      <c r="J657" s="26" t="s">
        <v>602</v>
      </c>
      <c r="K657">
        <v>2</v>
      </c>
      <c r="AB657" s="35">
        <v>213146.2</v>
      </c>
      <c r="AC657" s="27">
        <v>1</v>
      </c>
      <c r="AN657" s="26">
        <v>126213.84</v>
      </c>
      <c r="AO657">
        <v>1</v>
      </c>
    </row>
    <row r="658" spans="4:41" x14ac:dyDescent="0.2">
      <c r="D658" s="26">
        <v>644</v>
      </c>
      <c r="E658">
        <v>1</v>
      </c>
      <c r="G658" s="34">
        <v>15727688</v>
      </c>
      <c r="H658" s="1">
        <v>1</v>
      </c>
      <c r="J658" s="26" t="s">
        <v>642</v>
      </c>
      <c r="K658">
        <v>1</v>
      </c>
      <c r="AB658" s="35" t="s">
        <v>783</v>
      </c>
      <c r="AC658" s="27">
        <v>991</v>
      </c>
      <c r="AN658" s="26">
        <v>126355.8</v>
      </c>
      <c r="AO658">
        <v>1</v>
      </c>
    </row>
    <row r="659" spans="4:41" x14ac:dyDescent="0.2">
      <c r="D659" s="26">
        <v>645</v>
      </c>
      <c r="E659">
        <v>1</v>
      </c>
      <c r="G659" s="34">
        <v>15727829</v>
      </c>
      <c r="H659" s="1">
        <v>1</v>
      </c>
      <c r="J659" s="26" t="s">
        <v>175</v>
      </c>
      <c r="K659">
        <v>1</v>
      </c>
      <c r="AN659" s="26">
        <v>126471.13</v>
      </c>
      <c r="AO659">
        <v>1</v>
      </c>
    </row>
    <row r="660" spans="4:41" x14ac:dyDescent="0.2">
      <c r="D660" s="26">
        <v>646</v>
      </c>
      <c r="E660">
        <v>1</v>
      </c>
      <c r="G660" s="34">
        <v>15727868</v>
      </c>
      <c r="H660" s="1">
        <v>1</v>
      </c>
      <c r="J660" s="26" t="s">
        <v>173</v>
      </c>
      <c r="K660">
        <v>1</v>
      </c>
      <c r="AN660" s="26">
        <v>126494.82</v>
      </c>
      <c r="AO660">
        <v>1</v>
      </c>
    </row>
    <row r="661" spans="4:41" x14ac:dyDescent="0.2">
      <c r="D661" s="26">
        <v>647</v>
      </c>
      <c r="E661">
        <v>1</v>
      </c>
      <c r="G661" s="34">
        <v>15727915</v>
      </c>
      <c r="H661" s="1">
        <v>1</v>
      </c>
      <c r="J661" s="26" t="s">
        <v>156</v>
      </c>
      <c r="K661">
        <v>1</v>
      </c>
      <c r="AN661" s="26">
        <v>126517.46</v>
      </c>
      <c r="AO661">
        <v>1</v>
      </c>
    </row>
    <row r="662" spans="4:41" x14ac:dyDescent="0.2">
      <c r="D662" s="26">
        <v>648</v>
      </c>
      <c r="E662">
        <v>1</v>
      </c>
      <c r="G662" s="34">
        <v>15728505</v>
      </c>
      <c r="H662" s="1">
        <v>1</v>
      </c>
      <c r="J662" s="26" t="s">
        <v>410</v>
      </c>
      <c r="K662">
        <v>1</v>
      </c>
      <c r="AN662" s="26">
        <v>126644.98</v>
      </c>
      <c r="AO662">
        <v>1</v>
      </c>
    </row>
    <row r="663" spans="4:41" x14ac:dyDescent="0.2">
      <c r="D663" s="26">
        <v>649</v>
      </c>
      <c r="E663">
        <v>1</v>
      </c>
      <c r="G663" s="34">
        <v>15728669</v>
      </c>
      <c r="H663" s="1">
        <v>1</v>
      </c>
      <c r="J663" s="26" t="s">
        <v>479</v>
      </c>
      <c r="K663">
        <v>1</v>
      </c>
      <c r="AN663" s="26">
        <v>126952.5</v>
      </c>
      <c r="AO663">
        <v>1</v>
      </c>
    </row>
    <row r="664" spans="4:41" x14ac:dyDescent="0.2">
      <c r="D664" s="26">
        <v>650</v>
      </c>
      <c r="E664">
        <v>1</v>
      </c>
      <c r="G664" s="34">
        <v>15728693</v>
      </c>
      <c r="H664" s="1">
        <v>1</v>
      </c>
      <c r="J664" s="26" t="s">
        <v>710</v>
      </c>
      <c r="K664">
        <v>1</v>
      </c>
      <c r="AN664" s="26">
        <v>127059.04</v>
      </c>
      <c r="AO664">
        <v>1</v>
      </c>
    </row>
    <row r="665" spans="4:41" x14ac:dyDescent="0.2">
      <c r="D665" s="26">
        <v>651</v>
      </c>
      <c r="E665">
        <v>1</v>
      </c>
      <c r="G665" s="34">
        <v>15729362</v>
      </c>
      <c r="H665" s="1">
        <v>1</v>
      </c>
      <c r="J665" s="26" t="s">
        <v>128</v>
      </c>
      <c r="K665">
        <v>1</v>
      </c>
      <c r="AN665" s="26">
        <v>127166.49</v>
      </c>
      <c r="AO665">
        <v>1</v>
      </c>
    </row>
    <row r="666" spans="4:41" x14ac:dyDescent="0.2">
      <c r="D666" s="26">
        <v>652</v>
      </c>
      <c r="E666">
        <v>1</v>
      </c>
      <c r="G666" s="34">
        <v>15729599</v>
      </c>
      <c r="H666" s="1">
        <v>1</v>
      </c>
      <c r="J666" s="26" t="s">
        <v>717</v>
      </c>
      <c r="K666">
        <v>1</v>
      </c>
      <c r="AN666" s="26">
        <v>127569.8</v>
      </c>
      <c r="AO666">
        <v>1</v>
      </c>
    </row>
    <row r="667" spans="4:41" x14ac:dyDescent="0.2">
      <c r="D667" s="26">
        <v>653</v>
      </c>
      <c r="E667">
        <v>1</v>
      </c>
      <c r="G667" s="34">
        <v>15730059</v>
      </c>
      <c r="H667" s="1">
        <v>1</v>
      </c>
      <c r="J667" s="26" t="s">
        <v>153</v>
      </c>
      <c r="K667">
        <v>3</v>
      </c>
      <c r="AN667" s="26">
        <v>127587.22</v>
      </c>
      <c r="AO667">
        <v>1</v>
      </c>
    </row>
    <row r="668" spans="4:41" x14ac:dyDescent="0.2">
      <c r="D668" s="26">
        <v>654</v>
      </c>
      <c r="E668">
        <v>1</v>
      </c>
      <c r="G668" s="34">
        <v>15730076</v>
      </c>
      <c r="H668" s="1">
        <v>1</v>
      </c>
      <c r="J668" s="26" t="s">
        <v>182</v>
      </c>
      <c r="K668">
        <v>2</v>
      </c>
      <c r="AN668" s="26">
        <v>127951.81</v>
      </c>
      <c r="AO668">
        <v>1</v>
      </c>
    </row>
    <row r="669" spans="4:41" x14ac:dyDescent="0.2">
      <c r="D669" s="26">
        <v>655</v>
      </c>
      <c r="E669">
        <v>1</v>
      </c>
      <c r="G669" s="34">
        <v>15730447</v>
      </c>
      <c r="H669" s="1">
        <v>1</v>
      </c>
      <c r="J669" s="26" t="s">
        <v>408</v>
      </c>
      <c r="K669">
        <v>1</v>
      </c>
      <c r="AN669" s="26">
        <v>128077.8</v>
      </c>
      <c r="AO669">
        <v>1</v>
      </c>
    </row>
    <row r="670" spans="4:41" x14ac:dyDescent="0.2">
      <c r="D670" s="26">
        <v>656</v>
      </c>
      <c r="E670">
        <v>1</v>
      </c>
      <c r="G670" s="34">
        <v>15730460</v>
      </c>
      <c r="H670" s="1">
        <v>1</v>
      </c>
      <c r="J670" s="26" t="s">
        <v>271</v>
      </c>
      <c r="K670">
        <v>2</v>
      </c>
      <c r="AN670" s="26">
        <v>128123.66</v>
      </c>
      <c r="AO670">
        <v>1</v>
      </c>
    </row>
    <row r="671" spans="4:41" x14ac:dyDescent="0.2">
      <c r="D671" s="26">
        <v>657</v>
      </c>
      <c r="E671">
        <v>1</v>
      </c>
      <c r="G671" s="34">
        <v>15730830</v>
      </c>
      <c r="H671" s="1">
        <v>1</v>
      </c>
      <c r="J671" s="26" t="s">
        <v>581</v>
      </c>
      <c r="K671">
        <v>1</v>
      </c>
      <c r="AN671" s="26">
        <v>128373.88</v>
      </c>
      <c r="AO671">
        <v>1</v>
      </c>
    </row>
    <row r="672" spans="4:41" x14ac:dyDescent="0.2">
      <c r="D672" s="26">
        <v>658</v>
      </c>
      <c r="E672">
        <v>1</v>
      </c>
      <c r="G672" s="34">
        <v>15731511</v>
      </c>
      <c r="H672" s="1">
        <v>1</v>
      </c>
      <c r="J672" s="26" t="s">
        <v>172</v>
      </c>
      <c r="K672">
        <v>1</v>
      </c>
      <c r="AN672" s="26">
        <v>128643.35</v>
      </c>
      <c r="AO672">
        <v>1</v>
      </c>
    </row>
    <row r="673" spans="4:41" x14ac:dyDescent="0.2">
      <c r="D673" s="26">
        <v>659</v>
      </c>
      <c r="E673">
        <v>1</v>
      </c>
      <c r="G673" s="34">
        <v>15731522</v>
      </c>
      <c r="H673" s="1">
        <v>1</v>
      </c>
      <c r="J673" s="26" t="s">
        <v>662</v>
      </c>
      <c r="K673">
        <v>1</v>
      </c>
      <c r="AN673" s="26">
        <v>128702.1</v>
      </c>
      <c r="AO673">
        <v>1</v>
      </c>
    </row>
    <row r="674" spans="4:41" x14ac:dyDescent="0.2">
      <c r="D674" s="26">
        <v>660</v>
      </c>
      <c r="E674">
        <v>1</v>
      </c>
      <c r="G674" s="34">
        <v>15731744</v>
      </c>
      <c r="H674" s="1">
        <v>1</v>
      </c>
      <c r="J674" s="26" t="s">
        <v>70</v>
      </c>
      <c r="K674">
        <v>3</v>
      </c>
      <c r="AN674" s="26">
        <v>129590.18</v>
      </c>
      <c r="AO674">
        <v>1</v>
      </c>
    </row>
    <row r="675" spans="4:41" x14ac:dyDescent="0.2">
      <c r="D675" s="26">
        <v>661</v>
      </c>
      <c r="E675">
        <v>1</v>
      </c>
      <c r="G675" s="34">
        <v>15731815</v>
      </c>
      <c r="H675" s="1">
        <v>1</v>
      </c>
      <c r="J675" s="26" t="s">
        <v>305</v>
      </c>
      <c r="K675">
        <v>4</v>
      </c>
      <c r="AN675" s="26">
        <v>129826.89</v>
      </c>
      <c r="AO675">
        <v>1</v>
      </c>
    </row>
    <row r="676" spans="4:41" x14ac:dyDescent="0.2">
      <c r="D676" s="26">
        <v>662</v>
      </c>
      <c r="E676">
        <v>1</v>
      </c>
      <c r="G676" s="34">
        <v>15732628</v>
      </c>
      <c r="H676" s="1">
        <v>1</v>
      </c>
      <c r="J676" s="26" t="s">
        <v>482</v>
      </c>
      <c r="K676">
        <v>1</v>
      </c>
      <c r="AN676" s="26">
        <v>129892.93</v>
      </c>
      <c r="AO676">
        <v>1</v>
      </c>
    </row>
    <row r="677" spans="4:41" x14ac:dyDescent="0.2">
      <c r="D677" s="26">
        <v>663</v>
      </c>
      <c r="E677">
        <v>1</v>
      </c>
      <c r="G677" s="34">
        <v>15732674</v>
      </c>
      <c r="H677" s="1">
        <v>1</v>
      </c>
      <c r="J677" s="26" t="s">
        <v>616</v>
      </c>
      <c r="K677">
        <v>2</v>
      </c>
      <c r="AN677" s="26">
        <v>129964.94</v>
      </c>
      <c r="AO677">
        <v>1</v>
      </c>
    </row>
    <row r="678" spans="4:41" x14ac:dyDescent="0.2">
      <c r="D678" s="26">
        <v>664</v>
      </c>
      <c r="E678">
        <v>1</v>
      </c>
      <c r="G678" s="34">
        <v>15732778</v>
      </c>
      <c r="H678" s="1">
        <v>1</v>
      </c>
      <c r="J678" s="26" t="s">
        <v>195</v>
      </c>
      <c r="K678">
        <v>1</v>
      </c>
      <c r="AN678" s="26">
        <v>130486.57</v>
      </c>
      <c r="AO678">
        <v>1</v>
      </c>
    </row>
    <row r="679" spans="4:41" x14ac:dyDescent="0.2">
      <c r="D679" s="26">
        <v>665</v>
      </c>
      <c r="E679">
        <v>1</v>
      </c>
      <c r="G679" s="34">
        <v>15732963</v>
      </c>
      <c r="H679" s="1">
        <v>1</v>
      </c>
      <c r="J679" s="26" t="s">
        <v>75</v>
      </c>
      <c r="K679">
        <v>6</v>
      </c>
      <c r="AN679" s="26">
        <v>130553.47</v>
      </c>
      <c r="AO679">
        <v>1</v>
      </c>
    </row>
    <row r="680" spans="4:41" x14ac:dyDescent="0.2">
      <c r="D680" s="26">
        <v>666</v>
      </c>
      <c r="E680">
        <v>1</v>
      </c>
      <c r="G680" s="34">
        <v>15733114</v>
      </c>
      <c r="H680" s="1">
        <v>1</v>
      </c>
      <c r="J680" s="26" t="s">
        <v>363</v>
      </c>
      <c r="K680">
        <v>1</v>
      </c>
      <c r="AN680" s="26">
        <v>130567.02</v>
      </c>
      <c r="AO680">
        <v>1</v>
      </c>
    </row>
    <row r="681" spans="4:41" x14ac:dyDescent="0.2">
      <c r="D681" s="26">
        <v>667</v>
      </c>
      <c r="E681">
        <v>1</v>
      </c>
      <c r="G681" s="34">
        <v>15733119</v>
      </c>
      <c r="H681" s="1">
        <v>1</v>
      </c>
      <c r="J681" s="26" t="s">
        <v>399</v>
      </c>
      <c r="K681">
        <v>1</v>
      </c>
      <c r="AN681" s="26">
        <v>130590.35</v>
      </c>
      <c r="AO681">
        <v>1</v>
      </c>
    </row>
    <row r="682" spans="4:41" x14ac:dyDescent="0.2">
      <c r="D682" s="26">
        <v>668</v>
      </c>
      <c r="E682">
        <v>1</v>
      </c>
      <c r="G682" s="34">
        <v>15733247</v>
      </c>
      <c r="H682" s="1">
        <v>1</v>
      </c>
      <c r="J682" s="26" t="s">
        <v>64</v>
      </c>
      <c r="K682">
        <v>1</v>
      </c>
      <c r="AN682" s="26">
        <v>130789.6</v>
      </c>
      <c r="AO682">
        <v>1</v>
      </c>
    </row>
    <row r="683" spans="4:41" x14ac:dyDescent="0.2">
      <c r="D683" s="26">
        <v>669</v>
      </c>
      <c r="E683">
        <v>1</v>
      </c>
      <c r="G683" s="34">
        <v>15733616</v>
      </c>
      <c r="H683" s="1">
        <v>1</v>
      </c>
      <c r="J683" s="26" t="s">
        <v>403</v>
      </c>
      <c r="K683">
        <v>1</v>
      </c>
      <c r="AN683" s="26">
        <v>130928.22</v>
      </c>
      <c r="AO683">
        <v>1</v>
      </c>
    </row>
    <row r="684" spans="4:41" x14ac:dyDescent="0.2">
      <c r="D684" s="26">
        <v>670</v>
      </c>
      <c r="E684">
        <v>1</v>
      </c>
      <c r="G684" s="34">
        <v>15733797</v>
      </c>
      <c r="H684" s="1">
        <v>1</v>
      </c>
      <c r="J684" s="26" t="s">
        <v>500</v>
      </c>
      <c r="K684">
        <v>1</v>
      </c>
      <c r="AN684" s="26">
        <v>131043.2</v>
      </c>
      <c r="AO684">
        <v>1</v>
      </c>
    </row>
    <row r="685" spans="4:41" x14ac:dyDescent="0.2">
      <c r="D685" s="26">
        <v>671</v>
      </c>
      <c r="E685">
        <v>1</v>
      </c>
      <c r="G685" s="34">
        <v>15734565</v>
      </c>
      <c r="H685" s="1">
        <v>1</v>
      </c>
      <c r="J685" s="26" t="s">
        <v>438</v>
      </c>
      <c r="K685">
        <v>1</v>
      </c>
      <c r="AN685" s="26">
        <v>131167.98000000001</v>
      </c>
      <c r="AO685">
        <v>1</v>
      </c>
    </row>
    <row r="686" spans="4:41" x14ac:dyDescent="0.2">
      <c r="D686" s="26">
        <v>672</v>
      </c>
      <c r="E686">
        <v>1</v>
      </c>
      <c r="G686" s="34">
        <v>15734674</v>
      </c>
      <c r="H686" s="1">
        <v>1</v>
      </c>
      <c r="J686" s="26" t="s">
        <v>439</v>
      </c>
      <c r="K686">
        <v>1</v>
      </c>
      <c r="AN686" s="26">
        <v>131300.68</v>
      </c>
      <c r="AO686">
        <v>1</v>
      </c>
    </row>
    <row r="687" spans="4:41" x14ac:dyDescent="0.2">
      <c r="D687" s="26">
        <v>673</v>
      </c>
      <c r="E687">
        <v>1</v>
      </c>
      <c r="G687" s="34">
        <v>15734886</v>
      </c>
      <c r="H687" s="1">
        <v>1</v>
      </c>
      <c r="J687" s="26" t="s">
        <v>682</v>
      </c>
      <c r="K687">
        <v>1</v>
      </c>
      <c r="AN687" s="26">
        <v>131372.38</v>
      </c>
      <c r="AO687">
        <v>1</v>
      </c>
    </row>
    <row r="688" spans="4:41" x14ac:dyDescent="0.2">
      <c r="D688" s="26">
        <v>674</v>
      </c>
      <c r="E688">
        <v>1</v>
      </c>
      <c r="G688" s="34">
        <v>15735203</v>
      </c>
      <c r="H688" s="1">
        <v>1</v>
      </c>
      <c r="J688" s="26" t="s">
        <v>395</v>
      </c>
      <c r="K688">
        <v>1</v>
      </c>
      <c r="AN688" s="26">
        <v>131501.72</v>
      </c>
      <c r="AO688">
        <v>1</v>
      </c>
    </row>
    <row r="689" spans="4:41" x14ac:dyDescent="0.2">
      <c r="D689" s="26">
        <v>675</v>
      </c>
      <c r="E689">
        <v>1</v>
      </c>
      <c r="G689" s="34">
        <v>15736008</v>
      </c>
      <c r="H689" s="1">
        <v>1</v>
      </c>
      <c r="J689" s="26" t="s">
        <v>462</v>
      </c>
      <c r="K689">
        <v>1</v>
      </c>
      <c r="AN689" s="26">
        <v>131521.72</v>
      </c>
      <c r="AO689">
        <v>1</v>
      </c>
    </row>
    <row r="690" spans="4:41" x14ac:dyDescent="0.2">
      <c r="D690" s="26">
        <v>676</v>
      </c>
      <c r="E690">
        <v>1</v>
      </c>
      <c r="G690" s="34">
        <v>15736112</v>
      </c>
      <c r="H690" s="1">
        <v>1</v>
      </c>
      <c r="J690" s="26" t="s">
        <v>670</v>
      </c>
      <c r="K690">
        <v>1</v>
      </c>
      <c r="AN690" s="26">
        <v>131953.23000000001</v>
      </c>
      <c r="AO690">
        <v>1</v>
      </c>
    </row>
    <row r="691" spans="4:41" x14ac:dyDescent="0.2">
      <c r="D691" s="26">
        <v>677</v>
      </c>
      <c r="E691">
        <v>1</v>
      </c>
      <c r="G691" s="34">
        <v>15736534</v>
      </c>
      <c r="H691" s="1">
        <v>1</v>
      </c>
      <c r="J691" s="26" t="s">
        <v>400</v>
      </c>
      <c r="K691">
        <v>1</v>
      </c>
      <c r="AN691" s="26">
        <v>132173.31</v>
      </c>
      <c r="AO691">
        <v>1</v>
      </c>
    </row>
    <row r="692" spans="4:41" x14ac:dyDescent="0.2">
      <c r="D692" s="26">
        <v>678</v>
      </c>
      <c r="E692">
        <v>1</v>
      </c>
      <c r="G692" s="34">
        <v>15736601</v>
      </c>
      <c r="H692" s="1">
        <v>1</v>
      </c>
      <c r="J692" s="26" t="s">
        <v>383</v>
      </c>
      <c r="K692">
        <v>1</v>
      </c>
      <c r="AN692" s="26">
        <v>132210.49</v>
      </c>
      <c r="AO692">
        <v>1</v>
      </c>
    </row>
    <row r="693" spans="4:41" x14ac:dyDescent="0.2">
      <c r="D693" s="26">
        <v>679</v>
      </c>
      <c r="E693">
        <v>1</v>
      </c>
      <c r="G693" s="34">
        <v>15736816</v>
      </c>
      <c r="H693" s="1">
        <v>1</v>
      </c>
      <c r="J693" s="26" t="s">
        <v>551</v>
      </c>
      <c r="K693">
        <v>1</v>
      </c>
      <c r="AN693" s="26">
        <v>132298.49</v>
      </c>
      <c r="AO693">
        <v>1</v>
      </c>
    </row>
    <row r="694" spans="4:41" x14ac:dyDescent="0.2">
      <c r="D694" s="26">
        <v>680</v>
      </c>
      <c r="E694">
        <v>1</v>
      </c>
      <c r="G694" s="34">
        <v>15736879</v>
      </c>
      <c r="H694" s="1">
        <v>1</v>
      </c>
      <c r="J694" s="26" t="s">
        <v>151</v>
      </c>
      <c r="K694">
        <v>1</v>
      </c>
      <c r="AN694" s="26">
        <v>133007.34</v>
      </c>
      <c r="AO694">
        <v>1</v>
      </c>
    </row>
    <row r="695" spans="4:41" x14ac:dyDescent="0.2">
      <c r="D695" s="26">
        <v>681</v>
      </c>
      <c r="E695">
        <v>1</v>
      </c>
      <c r="G695" s="34">
        <v>15737051</v>
      </c>
      <c r="H695" s="1">
        <v>1</v>
      </c>
      <c r="J695" s="26" t="s">
        <v>448</v>
      </c>
      <c r="K695">
        <v>1</v>
      </c>
      <c r="AN695" s="26">
        <v>133457.51999999999</v>
      </c>
      <c r="AO695">
        <v>1</v>
      </c>
    </row>
    <row r="696" spans="4:41" x14ac:dyDescent="0.2">
      <c r="D696" s="26">
        <v>682</v>
      </c>
      <c r="E696">
        <v>1</v>
      </c>
      <c r="G696" s="34">
        <v>15737173</v>
      </c>
      <c r="H696" s="1">
        <v>1</v>
      </c>
      <c r="J696" s="26" t="s">
        <v>78</v>
      </c>
      <c r="K696">
        <v>1</v>
      </c>
      <c r="AN696" s="26">
        <v>134132.65</v>
      </c>
      <c r="AO696">
        <v>1</v>
      </c>
    </row>
    <row r="697" spans="4:41" x14ac:dyDescent="0.2">
      <c r="D697" s="26">
        <v>683</v>
      </c>
      <c r="E697">
        <v>1</v>
      </c>
      <c r="G697" s="34">
        <v>15737452</v>
      </c>
      <c r="H697" s="1">
        <v>1</v>
      </c>
      <c r="J697" s="26" t="s">
        <v>633</v>
      </c>
      <c r="K697">
        <v>1</v>
      </c>
      <c r="AN697" s="26">
        <v>134420.75</v>
      </c>
      <c r="AO697">
        <v>1</v>
      </c>
    </row>
    <row r="698" spans="4:41" x14ac:dyDescent="0.2">
      <c r="D698" s="26">
        <v>684</v>
      </c>
      <c r="E698">
        <v>1</v>
      </c>
      <c r="G698" s="34">
        <v>15737741</v>
      </c>
      <c r="H698" s="1">
        <v>1</v>
      </c>
      <c r="J698" s="26" t="s">
        <v>641</v>
      </c>
      <c r="K698">
        <v>1</v>
      </c>
      <c r="AN698" s="26">
        <v>134509.47</v>
      </c>
      <c r="AO698">
        <v>1</v>
      </c>
    </row>
    <row r="699" spans="4:41" x14ac:dyDescent="0.2">
      <c r="D699" s="26">
        <v>685</v>
      </c>
      <c r="E699">
        <v>1</v>
      </c>
      <c r="G699" s="34">
        <v>15737792</v>
      </c>
      <c r="H699" s="1">
        <v>1</v>
      </c>
      <c r="J699" s="26" t="s">
        <v>204</v>
      </c>
      <c r="K699">
        <v>1</v>
      </c>
      <c r="AN699" s="26">
        <v>134589.57999999999</v>
      </c>
      <c r="AO699">
        <v>1</v>
      </c>
    </row>
    <row r="700" spans="4:41" x14ac:dyDescent="0.2">
      <c r="D700" s="26">
        <v>686</v>
      </c>
      <c r="E700">
        <v>1</v>
      </c>
      <c r="G700" s="34">
        <v>15737795</v>
      </c>
      <c r="H700" s="1">
        <v>1</v>
      </c>
      <c r="J700" s="26" t="s">
        <v>578</v>
      </c>
      <c r="K700">
        <v>1</v>
      </c>
      <c r="AN700" s="26">
        <v>134600.94</v>
      </c>
      <c r="AO700">
        <v>1</v>
      </c>
    </row>
    <row r="701" spans="4:41" x14ac:dyDescent="0.2">
      <c r="D701" s="26">
        <v>687</v>
      </c>
      <c r="E701">
        <v>1</v>
      </c>
      <c r="G701" s="34">
        <v>15737888</v>
      </c>
      <c r="H701" s="1">
        <v>1</v>
      </c>
      <c r="J701" s="26" t="s">
        <v>124</v>
      </c>
      <c r="K701">
        <v>1</v>
      </c>
      <c r="AN701" s="26">
        <v>134901.34</v>
      </c>
      <c r="AO701">
        <v>1</v>
      </c>
    </row>
    <row r="702" spans="4:41" x14ac:dyDescent="0.2">
      <c r="D702" s="26">
        <v>688</v>
      </c>
      <c r="E702">
        <v>1</v>
      </c>
      <c r="G702" s="34">
        <v>15738148</v>
      </c>
      <c r="H702" s="1">
        <v>1</v>
      </c>
      <c r="J702" s="26" t="s">
        <v>728</v>
      </c>
      <c r="K702">
        <v>1</v>
      </c>
      <c r="AN702" s="26">
        <v>135180.10999999999</v>
      </c>
      <c r="AO702">
        <v>1</v>
      </c>
    </row>
    <row r="703" spans="4:41" x14ac:dyDescent="0.2">
      <c r="D703" s="26">
        <v>689</v>
      </c>
      <c r="E703">
        <v>1</v>
      </c>
      <c r="G703" s="34">
        <v>15738181</v>
      </c>
      <c r="H703" s="1">
        <v>1</v>
      </c>
      <c r="J703" s="26" t="s">
        <v>93</v>
      </c>
      <c r="K703">
        <v>2</v>
      </c>
      <c r="AN703" s="26">
        <v>135399.21</v>
      </c>
      <c r="AO703">
        <v>1</v>
      </c>
    </row>
    <row r="704" spans="4:41" x14ac:dyDescent="0.2">
      <c r="D704" s="26">
        <v>690</v>
      </c>
      <c r="E704">
        <v>1</v>
      </c>
      <c r="G704" s="34">
        <v>15738191</v>
      </c>
      <c r="H704" s="1">
        <v>1</v>
      </c>
      <c r="J704" s="26" t="s">
        <v>263</v>
      </c>
      <c r="K704">
        <v>1</v>
      </c>
      <c r="AN704" s="26">
        <v>135482.26</v>
      </c>
      <c r="AO704">
        <v>1</v>
      </c>
    </row>
    <row r="705" spans="4:41" x14ac:dyDescent="0.2">
      <c r="D705" s="26">
        <v>691</v>
      </c>
      <c r="E705">
        <v>1</v>
      </c>
      <c r="G705" s="34">
        <v>15738721</v>
      </c>
      <c r="H705" s="1">
        <v>1</v>
      </c>
      <c r="J705" s="26" t="s">
        <v>278</v>
      </c>
      <c r="K705">
        <v>1</v>
      </c>
      <c r="AN705" s="26">
        <v>135925.72</v>
      </c>
      <c r="AO705">
        <v>1</v>
      </c>
    </row>
    <row r="706" spans="4:41" x14ac:dyDescent="0.2">
      <c r="D706" s="26">
        <v>692</v>
      </c>
      <c r="E706">
        <v>1</v>
      </c>
      <c r="G706" s="34">
        <v>15738751</v>
      </c>
      <c r="H706" s="1">
        <v>1</v>
      </c>
      <c r="J706" s="26" t="s">
        <v>458</v>
      </c>
      <c r="K706">
        <v>1</v>
      </c>
      <c r="AN706" s="26">
        <v>136050.44</v>
      </c>
      <c r="AO706">
        <v>1</v>
      </c>
    </row>
    <row r="707" spans="4:41" x14ac:dyDescent="0.2">
      <c r="D707" s="26">
        <v>693</v>
      </c>
      <c r="E707">
        <v>1</v>
      </c>
      <c r="G707" s="34">
        <v>15739438</v>
      </c>
      <c r="H707" s="1">
        <v>1</v>
      </c>
      <c r="J707" s="26" t="s">
        <v>673</v>
      </c>
      <c r="K707">
        <v>1</v>
      </c>
      <c r="AN707" s="26">
        <v>136129.49</v>
      </c>
      <c r="AO707">
        <v>1</v>
      </c>
    </row>
    <row r="708" spans="4:41" x14ac:dyDescent="0.2">
      <c r="D708" s="26">
        <v>694</v>
      </c>
      <c r="E708">
        <v>1</v>
      </c>
      <c r="G708" s="34">
        <v>15739803</v>
      </c>
      <c r="H708" s="1">
        <v>1</v>
      </c>
      <c r="J708" s="26" t="s">
        <v>568</v>
      </c>
      <c r="K708">
        <v>1</v>
      </c>
      <c r="AN708" s="26">
        <v>136259.65</v>
      </c>
      <c r="AO708">
        <v>1</v>
      </c>
    </row>
    <row r="709" spans="4:41" x14ac:dyDescent="0.2">
      <c r="D709" s="26">
        <v>695</v>
      </c>
      <c r="E709">
        <v>1</v>
      </c>
      <c r="G709" s="34">
        <v>15740404</v>
      </c>
      <c r="H709" s="1">
        <v>1</v>
      </c>
      <c r="J709" s="26" t="s">
        <v>55</v>
      </c>
      <c r="K709">
        <v>2</v>
      </c>
      <c r="AN709" s="26">
        <v>136458.19</v>
      </c>
      <c r="AO709">
        <v>1</v>
      </c>
    </row>
    <row r="710" spans="4:41" x14ac:dyDescent="0.2">
      <c r="D710" s="26">
        <v>696</v>
      </c>
      <c r="E710">
        <v>1</v>
      </c>
      <c r="G710" s="34">
        <v>15740476</v>
      </c>
      <c r="H710" s="1">
        <v>1</v>
      </c>
      <c r="J710" s="26" t="s">
        <v>452</v>
      </c>
      <c r="K710">
        <v>1</v>
      </c>
      <c r="AN710" s="26">
        <v>136886.85999999999</v>
      </c>
      <c r="AO710">
        <v>1</v>
      </c>
    </row>
    <row r="711" spans="4:41" x14ac:dyDescent="0.2">
      <c r="D711" s="26">
        <v>697</v>
      </c>
      <c r="E711">
        <v>1</v>
      </c>
      <c r="G711" s="34">
        <v>15740900</v>
      </c>
      <c r="H711" s="1">
        <v>1</v>
      </c>
      <c r="J711" s="26" t="s">
        <v>171</v>
      </c>
      <c r="K711">
        <v>3</v>
      </c>
      <c r="AN711" s="26">
        <v>137254.54999999999</v>
      </c>
      <c r="AO711">
        <v>1</v>
      </c>
    </row>
    <row r="712" spans="4:41" x14ac:dyDescent="0.2">
      <c r="D712" s="26">
        <v>698</v>
      </c>
      <c r="E712">
        <v>1</v>
      </c>
      <c r="G712" s="34">
        <v>15741336</v>
      </c>
      <c r="H712" s="1">
        <v>1</v>
      </c>
      <c r="J712" s="26" t="s">
        <v>131</v>
      </c>
      <c r="K712">
        <v>3</v>
      </c>
      <c r="AN712" s="26">
        <v>137316.32</v>
      </c>
      <c r="AO712">
        <v>1</v>
      </c>
    </row>
    <row r="713" spans="4:41" x14ac:dyDescent="0.2">
      <c r="D713" s="26">
        <v>699</v>
      </c>
      <c r="E713">
        <v>1</v>
      </c>
      <c r="G713" s="34">
        <v>15742358</v>
      </c>
      <c r="H713" s="1">
        <v>1</v>
      </c>
      <c r="J713" s="26" t="s">
        <v>475</v>
      </c>
      <c r="K713">
        <v>1</v>
      </c>
      <c r="AN713" s="26">
        <v>137537.22</v>
      </c>
      <c r="AO713">
        <v>1</v>
      </c>
    </row>
    <row r="714" spans="4:41" x14ac:dyDescent="0.2">
      <c r="D714" s="26">
        <v>700</v>
      </c>
      <c r="E714">
        <v>1</v>
      </c>
      <c r="G714" s="34">
        <v>15742668</v>
      </c>
      <c r="H714" s="1">
        <v>1</v>
      </c>
      <c r="J714" s="26" t="s">
        <v>557</v>
      </c>
      <c r="K714">
        <v>1</v>
      </c>
      <c r="AN714" s="26">
        <v>138275.01</v>
      </c>
      <c r="AO714">
        <v>1</v>
      </c>
    </row>
    <row r="715" spans="4:41" x14ac:dyDescent="0.2">
      <c r="D715" s="26">
        <v>701</v>
      </c>
      <c r="E715">
        <v>1</v>
      </c>
      <c r="G715" s="34">
        <v>15743007</v>
      </c>
      <c r="H715" s="1">
        <v>1</v>
      </c>
      <c r="J715" s="26" t="s">
        <v>333</v>
      </c>
      <c r="K715">
        <v>1</v>
      </c>
      <c r="AN715" s="26">
        <v>138490.03</v>
      </c>
      <c r="AO715">
        <v>1</v>
      </c>
    </row>
    <row r="716" spans="4:41" x14ac:dyDescent="0.2">
      <c r="D716" s="26">
        <v>702</v>
      </c>
      <c r="E716">
        <v>1</v>
      </c>
      <c r="G716" s="34">
        <v>15743040</v>
      </c>
      <c r="H716" s="1">
        <v>1</v>
      </c>
      <c r="J716" s="26" t="s">
        <v>430</v>
      </c>
      <c r="K716">
        <v>1</v>
      </c>
      <c r="AN716" s="26">
        <v>138527.56</v>
      </c>
      <c r="AO716">
        <v>1</v>
      </c>
    </row>
    <row r="717" spans="4:41" x14ac:dyDescent="0.2">
      <c r="D717" s="26">
        <v>703</v>
      </c>
      <c r="E717">
        <v>1</v>
      </c>
      <c r="G717" s="34">
        <v>15743192</v>
      </c>
      <c r="H717" s="1">
        <v>1</v>
      </c>
      <c r="J717" s="26" t="s">
        <v>321</v>
      </c>
      <c r="K717">
        <v>1</v>
      </c>
      <c r="AN717" s="26">
        <v>138777</v>
      </c>
      <c r="AO717">
        <v>1</v>
      </c>
    </row>
    <row r="718" spans="4:41" x14ac:dyDescent="0.2">
      <c r="D718" s="26">
        <v>704</v>
      </c>
      <c r="E718">
        <v>1</v>
      </c>
      <c r="G718" s="34">
        <v>15743411</v>
      </c>
      <c r="H718" s="1">
        <v>1</v>
      </c>
      <c r="J718" s="26" t="s">
        <v>353</v>
      </c>
      <c r="K718">
        <v>1</v>
      </c>
      <c r="AN718" s="26">
        <v>138882.98000000001</v>
      </c>
      <c r="AO718">
        <v>1</v>
      </c>
    </row>
    <row r="719" spans="4:41" x14ac:dyDescent="0.2">
      <c r="D719" s="26">
        <v>705</v>
      </c>
      <c r="E719">
        <v>1</v>
      </c>
      <c r="G719" s="34">
        <v>15744398</v>
      </c>
      <c r="H719" s="1">
        <v>1</v>
      </c>
      <c r="J719" s="26" t="s">
        <v>556</v>
      </c>
      <c r="K719">
        <v>1</v>
      </c>
      <c r="AN719" s="26">
        <v>139093.73000000001</v>
      </c>
      <c r="AO719">
        <v>1</v>
      </c>
    </row>
    <row r="720" spans="4:41" x14ac:dyDescent="0.2">
      <c r="D720" s="26">
        <v>706</v>
      </c>
      <c r="E720">
        <v>1</v>
      </c>
      <c r="G720" s="34">
        <v>15744607</v>
      </c>
      <c r="H720" s="1">
        <v>1</v>
      </c>
      <c r="J720" s="26" t="s">
        <v>730</v>
      </c>
      <c r="K720">
        <v>1</v>
      </c>
      <c r="AN720" s="26">
        <v>139161.64000000001</v>
      </c>
      <c r="AO720">
        <v>1</v>
      </c>
    </row>
    <row r="721" spans="4:41" x14ac:dyDescent="0.2">
      <c r="D721" s="26">
        <v>707</v>
      </c>
      <c r="E721">
        <v>1</v>
      </c>
      <c r="G721" s="34">
        <v>15744689</v>
      </c>
      <c r="H721" s="1">
        <v>1</v>
      </c>
      <c r="J721" s="26" t="s">
        <v>247</v>
      </c>
      <c r="K721">
        <v>1</v>
      </c>
      <c r="AN721" s="26">
        <v>139874.43</v>
      </c>
      <c r="AO721">
        <v>1</v>
      </c>
    </row>
    <row r="722" spans="4:41" x14ac:dyDescent="0.2">
      <c r="D722" s="26">
        <v>708</v>
      </c>
      <c r="E722">
        <v>1</v>
      </c>
      <c r="G722" s="34">
        <v>15745012</v>
      </c>
      <c r="H722" s="1">
        <v>1</v>
      </c>
      <c r="J722" s="26" t="s">
        <v>736</v>
      </c>
      <c r="K722">
        <v>1</v>
      </c>
      <c r="AN722" s="26">
        <v>140075.54999999999</v>
      </c>
      <c r="AO722">
        <v>1</v>
      </c>
    </row>
    <row r="723" spans="4:41" x14ac:dyDescent="0.2">
      <c r="D723" s="26">
        <v>709</v>
      </c>
      <c r="E723">
        <v>1</v>
      </c>
      <c r="G723" s="34">
        <v>15745088</v>
      </c>
      <c r="H723" s="1">
        <v>1</v>
      </c>
      <c r="J723" s="26" t="s">
        <v>742</v>
      </c>
      <c r="K723">
        <v>1</v>
      </c>
      <c r="AN723" s="26">
        <v>140134.43</v>
      </c>
      <c r="AO723">
        <v>1</v>
      </c>
    </row>
    <row r="724" spans="4:41" x14ac:dyDescent="0.2">
      <c r="D724" s="26">
        <v>710</v>
      </c>
      <c r="E724">
        <v>1</v>
      </c>
      <c r="G724" s="34">
        <v>15745196</v>
      </c>
      <c r="H724" s="1">
        <v>1</v>
      </c>
      <c r="J724" s="26" t="s">
        <v>170</v>
      </c>
      <c r="K724">
        <v>1</v>
      </c>
      <c r="AN724" s="26">
        <v>140451.51999999999</v>
      </c>
      <c r="AO724">
        <v>1</v>
      </c>
    </row>
    <row r="725" spans="4:41" x14ac:dyDescent="0.2">
      <c r="D725" s="26">
        <v>711</v>
      </c>
      <c r="E725">
        <v>1</v>
      </c>
      <c r="G725" s="34">
        <v>15745295</v>
      </c>
      <c r="H725" s="1">
        <v>1</v>
      </c>
      <c r="J725" s="26" t="s">
        <v>619</v>
      </c>
      <c r="K725">
        <v>2</v>
      </c>
      <c r="AN725" s="26">
        <v>140469.38</v>
      </c>
      <c r="AO725">
        <v>1</v>
      </c>
    </row>
    <row r="726" spans="4:41" x14ac:dyDescent="0.2">
      <c r="D726" s="26">
        <v>712</v>
      </c>
      <c r="E726">
        <v>1</v>
      </c>
      <c r="G726" s="34">
        <v>15745307</v>
      </c>
      <c r="H726" s="1">
        <v>1</v>
      </c>
      <c r="J726" s="26" t="s">
        <v>275</v>
      </c>
      <c r="K726">
        <v>1</v>
      </c>
      <c r="AN726" s="26">
        <v>140676.98000000001</v>
      </c>
      <c r="AO726">
        <v>1</v>
      </c>
    </row>
    <row r="727" spans="4:41" x14ac:dyDescent="0.2">
      <c r="D727" s="26">
        <v>713</v>
      </c>
      <c r="E727">
        <v>1</v>
      </c>
      <c r="G727" s="34">
        <v>15745324</v>
      </c>
      <c r="H727" s="1">
        <v>1</v>
      </c>
      <c r="J727" s="26" t="s">
        <v>709</v>
      </c>
      <c r="K727">
        <v>1</v>
      </c>
      <c r="AN727" s="26">
        <v>140765.57</v>
      </c>
      <c r="AO727">
        <v>1</v>
      </c>
    </row>
    <row r="728" spans="4:41" x14ac:dyDescent="0.2">
      <c r="D728" s="26">
        <v>714</v>
      </c>
      <c r="E728">
        <v>1</v>
      </c>
      <c r="G728" s="34">
        <v>15745354</v>
      </c>
      <c r="H728" s="1">
        <v>1</v>
      </c>
      <c r="J728" s="26" t="s">
        <v>178</v>
      </c>
      <c r="K728">
        <v>2</v>
      </c>
      <c r="AN728" s="26">
        <v>141069.88</v>
      </c>
      <c r="AO728">
        <v>1</v>
      </c>
    </row>
    <row r="729" spans="4:41" x14ac:dyDescent="0.2">
      <c r="D729" s="26">
        <v>715</v>
      </c>
      <c r="E729">
        <v>1</v>
      </c>
      <c r="G729" s="34">
        <v>15745417</v>
      </c>
      <c r="H729" s="1">
        <v>1</v>
      </c>
      <c r="J729" s="26" t="s">
        <v>698</v>
      </c>
      <c r="K729">
        <v>2</v>
      </c>
      <c r="AN729" s="26">
        <v>141075.51</v>
      </c>
      <c r="AO729">
        <v>1</v>
      </c>
    </row>
    <row r="730" spans="4:41" x14ac:dyDescent="0.2">
      <c r="D730" s="26">
        <v>716</v>
      </c>
      <c r="E730">
        <v>1</v>
      </c>
      <c r="G730" s="34">
        <v>15745527</v>
      </c>
      <c r="H730" s="1">
        <v>1</v>
      </c>
      <c r="J730" s="26" t="s">
        <v>134</v>
      </c>
      <c r="K730">
        <v>4</v>
      </c>
      <c r="AN730" s="26">
        <v>141210.5</v>
      </c>
      <c r="AO730">
        <v>1</v>
      </c>
    </row>
    <row r="731" spans="4:41" x14ac:dyDescent="0.2">
      <c r="D731" s="26">
        <v>717</v>
      </c>
      <c r="E731">
        <v>1</v>
      </c>
      <c r="G731" s="34">
        <v>15745621</v>
      </c>
      <c r="H731" s="1">
        <v>1</v>
      </c>
      <c r="J731" s="26" t="s">
        <v>726</v>
      </c>
      <c r="K731">
        <v>2</v>
      </c>
      <c r="AN731" s="26">
        <v>141300.53</v>
      </c>
      <c r="AO731">
        <v>1</v>
      </c>
    </row>
    <row r="732" spans="4:41" x14ac:dyDescent="0.2">
      <c r="D732" s="26">
        <v>718</v>
      </c>
      <c r="E732">
        <v>1</v>
      </c>
      <c r="G732" s="34">
        <v>15745844</v>
      </c>
      <c r="H732" s="1">
        <v>1</v>
      </c>
      <c r="J732" s="26" t="s">
        <v>221</v>
      </c>
      <c r="K732">
        <v>1</v>
      </c>
      <c r="AN732" s="26">
        <v>142033.07</v>
      </c>
      <c r="AO732">
        <v>1</v>
      </c>
    </row>
    <row r="733" spans="4:41" x14ac:dyDescent="0.2">
      <c r="D733" s="26">
        <v>719</v>
      </c>
      <c r="E733">
        <v>1</v>
      </c>
      <c r="G733" s="34">
        <v>15746490</v>
      </c>
      <c r="H733" s="1">
        <v>1</v>
      </c>
      <c r="J733" s="26" t="s">
        <v>253</v>
      </c>
      <c r="K733">
        <v>1</v>
      </c>
      <c r="AN733" s="26">
        <v>142200.15</v>
      </c>
      <c r="AO733">
        <v>1</v>
      </c>
    </row>
    <row r="734" spans="4:41" x14ac:dyDescent="0.2">
      <c r="D734" s="26">
        <v>720</v>
      </c>
      <c r="E734">
        <v>1</v>
      </c>
      <c r="G734" s="34">
        <v>15746726</v>
      </c>
      <c r="H734" s="1">
        <v>1</v>
      </c>
      <c r="J734" s="26" t="s">
        <v>716</v>
      </c>
      <c r="K734">
        <v>1</v>
      </c>
      <c r="AN734" s="26">
        <v>142513.5</v>
      </c>
      <c r="AO734">
        <v>1</v>
      </c>
    </row>
    <row r="735" spans="4:41" x14ac:dyDescent="0.2">
      <c r="D735" s="26">
        <v>721</v>
      </c>
      <c r="E735">
        <v>1</v>
      </c>
      <c r="G735" s="34">
        <v>15746902</v>
      </c>
      <c r="H735" s="1">
        <v>1</v>
      </c>
      <c r="J735" s="26" t="s">
        <v>724</v>
      </c>
      <c r="K735">
        <v>1</v>
      </c>
      <c r="AN735" s="26">
        <v>142548.32999999999</v>
      </c>
      <c r="AO735">
        <v>1</v>
      </c>
    </row>
    <row r="736" spans="4:41" x14ac:dyDescent="0.2">
      <c r="D736" s="26">
        <v>722</v>
      </c>
      <c r="E736">
        <v>1</v>
      </c>
      <c r="G736" s="34">
        <v>15747358</v>
      </c>
      <c r="H736" s="1">
        <v>1</v>
      </c>
      <c r="J736" s="26" t="s">
        <v>43</v>
      </c>
      <c r="K736">
        <v>2</v>
      </c>
      <c r="AN736" s="26">
        <v>142838.64000000001</v>
      </c>
      <c r="AO736">
        <v>1</v>
      </c>
    </row>
    <row r="737" spans="4:41" x14ac:dyDescent="0.2">
      <c r="D737" s="26">
        <v>723</v>
      </c>
      <c r="E737">
        <v>1</v>
      </c>
      <c r="G737" s="34">
        <v>15747542</v>
      </c>
      <c r="H737" s="1">
        <v>1</v>
      </c>
      <c r="J737" s="26" t="s">
        <v>67</v>
      </c>
      <c r="K737">
        <v>3</v>
      </c>
      <c r="AN737" s="26">
        <v>142917.54</v>
      </c>
      <c r="AO737">
        <v>1</v>
      </c>
    </row>
    <row r="738" spans="4:41" x14ac:dyDescent="0.2">
      <c r="D738" s="26">
        <v>724</v>
      </c>
      <c r="E738">
        <v>1</v>
      </c>
      <c r="G738" s="34">
        <v>15747795</v>
      </c>
      <c r="H738" s="1">
        <v>1</v>
      </c>
      <c r="J738" s="26" t="s">
        <v>73</v>
      </c>
      <c r="K738">
        <v>1</v>
      </c>
      <c r="AN738" s="26">
        <v>143635.35999999999</v>
      </c>
      <c r="AO738">
        <v>1</v>
      </c>
    </row>
    <row r="739" spans="4:41" x14ac:dyDescent="0.2">
      <c r="D739" s="26">
        <v>725</v>
      </c>
      <c r="E739">
        <v>1</v>
      </c>
      <c r="G739" s="34">
        <v>15747807</v>
      </c>
      <c r="H739" s="1">
        <v>1</v>
      </c>
      <c r="J739" s="26" t="s">
        <v>181</v>
      </c>
      <c r="K739">
        <v>1</v>
      </c>
      <c r="AN739" s="26">
        <v>143739.29</v>
      </c>
      <c r="AO739">
        <v>1</v>
      </c>
    </row>
    <row r="740" spans="4:41" x14ac:dyDescent="0.2">
      <c r="D740" s="26">
        <v>726</v>
      </c>
      <c r="E740">
        <v>1</v>
      </c>
      <c r="G740" s="34">
        <v>15747867</v>
      </c>
      <c r="H740" s="1">
        <v>1</v>
      </c>
      <c r="J740" s="26" t="s">
        <v>45</v>
      </c>
      <c r="K740">
        <v>3</v>
      </c>
      <c r="AN740" s="26">
        <v>143954.99</v>
      </c>
      <c r="AO740">
        <v>1</v>
      </c>
    </row>
    <row r="741" spans="4:41" x14ac:dyDescent="0.2">
      <c r="D741" s="26">
        <v>727</v>
      </c>
      <c r="E741">
        <v>1</v>
      </c>
      <c r="G741" s="34">
        <v>15747960</v>
      </c>
      <c r="H741" s="1">
        <v>1</v>
      </c>
      <c r="J741" s="26" t="s">
        <v>307</v>
      </c>
      <c r="K741">
        <v>3</v>
      </c>
      <c r="AN741" s="26">
        <v>144183.1</v>
      </c>
      <c r="AO741">
        <v>1</v>
      </c>
    </row>
    <row r="742" spans="4:41" x14ac:dyDescent="0.2">
      <c r="D742" s="26">
        <v>728</v>
      </c>
      <c r="E742">
        <v>1</v>
      </c>
      <c r="G742" s="34">
        <v>15748625</v>
      </c>
      <c r="H742" s="1">
        <v>1</v>
      </c>
      <c r="J742" s="26" t="s">
        <v>114</v>
      </c>
      <c r="K742">
        <v>1</v>
      </c>
      <c r="AN742" s="26">
        <v>144375</v>
      </c>
      <c r="AO742">
        <v>1</v>
      </c>
    </row>
    <row r="743" spans="4:41" x14ac:dyDescent="0.2">
      <c r="D743" s="26">
        <v>729</v>
      </c>
      <c r="E743">
        <v>1</v>
      </c>
      <c r="G743" s="34">
        <v>15748936</v>
      </c>
      <c r="H743" s="1">
        <v>1</v>
      </c>
      <c r="J743" s="26" t="s">
        <v>734</v>
      </c>
      <c r="K743">
        <v>1</v>
      </c>
      <c r="AN743" s="26">
        <v>144517.19</v>
      </c>
      <c r="AO743">
        <v>1</v>
      </c>
    </row>
    <row r="744" spans="4:41" x14ac:dyDescent="0.2">
      <c r="D744" s="26">
        <v>730</v>
      </c>
      <c r="E744">
        <v>1</v>
      </c>
      <c r="G744" s="34">
        <v>15749167</v>
      </c>
      <c r="H744" s="1">
        <v>1</v>
      </c>
      <c r="J744" s="26" t="s">
        <v>325</v>
      </c>
      <c r="K744">
        <v>1</v>
      </c>
      <c r="AN744" s="26">
        <v>144680.18</v>
      </c>
      <c r="AO744">
        <v>1</v>
      </c>
    </row>
    <row r="745" spans="4:41" x14ac:dyDescent="0.2">
      <c r="D745" s="26">
        <v>731</v>
      </c>
      <c r="E745">
        <v>1</v>
      </c>
      <c r="G745" s="34">
        <v>15749851</v>
      </c>
      <c r="H745" s="1">
        <v>1</v>
      </c>
      <c r="J745" s="26" t="s">
        <v>138</v>
      </c>
      <c r="K745">
        <v>2</v>
      </c>
      <c r="AN745" s="26">
        <v>144995.32999999999</v>
      </c>
      <c r="AO745">
        <v>1</v>
      </c>
    </row>
    <row r="746" spans="4:41" x14ac:dyDescent="0.2">
      <c r="D746" s="26">
        <v>732</v>
      </c>
      <c r="E746">
        <v>1</v>
      </c>
      <c r="G746" s="34">
        <v>15750141</v>
      </c>
      <c r="H746" s="1">
        <v>1</v>
      </c>
      <c r="J746" s="26" t="s">
        <v>657</v>
      </c>
      <c r="K746">
        <v>1</v>
      </c>
      <c r="AN746" s="26">
        <v>145111.37</v>
      </c>
      <c r="AO746">
        <v>1</v>
      </c>
    </row>
    <row r="747" spans="4:41" x14ac:dyDescent="0.2">
      <c r="D747" s="26">
        <v>733</v>
      </c>
      <c r="E747">
        <v>1</v>
      </c>
      <c r="G747" s="34">
        <v>15750181</v>
      </c>
      <c r="H747" s="1">
        <v>1</v>
      </c>
      <c r="J747" s="26" t="s">
        <v>704</v>
      </c>
      <c r="K747">
        <v>1</v>
      </c>
      <c r="AN747" s="26">
        <v>145251.35</v>
      </c>
      <c r="AO747">
        <v>1</v>
      </c>
    </row>
    <row r="748" spans="4:41" x14ac:dyDescent="0.2">
      <c r="D748" s="26">
        <v>734</v>
      </c>
      <c r="E748">
        <v>1</v>
      </c>
      <c r="G748" s="34">
        <v>15750658</v>
      </c>
      <c r="H748" s="1">
        <v>1</v>
      </c>
      <c r="J748" s="26" t="s">
        <v>494</v>
      </c>
      <c r="K748">
        <v>1</v>
      </c>
      <c r="AN748" s="26">
        <v>145562.4</v>
      </c>
      <c r="AO748">
        <v>1</v>
      </c>
    </row>
    <row r="749" spans="4:41" x14ac:dyDescent="0.2">
      <c r="D749" s="26">
        <v>735</v>
      </c>
      <c r="E749">
        <v>1</v>
      </c>
      <c r="G749" s="34">
        <v>15750803</v>
      </c>
      <c r="H749" s="1">
        <v>1</v>
      </c>
      <c r="J749" s="26" t="s">
        <v>801</v>
      </c>
      <c r="K749">
        <v>1</v>
      </c>
      <c r="AN749" s="26">
        <v>145593.85</v>
      </c>
      <c r="AO749">
        <v>1</v>
      </c>
    </row>
    <row r="750" spans="4:41" x14ac:dyDescent="0.2">
      <c r="D750" s="26">
        <v>736</v>
      </c>
      <c r="E750">
        <v>1</v>
      </c>
      <c r="G750" s="34">
        <v>15751208</v>
      </c>
      <c r="H750" s="1">
        <v>1</v>
      </c>
      <c r="J750" s="26" t="s">
        <v>783</v>
      </c>
      <c r="K750">
        <v>991</v>
      </c>
      <c r="AN750" s="26">
        <v>145700.22</v>
      </c>
      <c r="AO750">
        <v>1</v>
      </c>
    </row>
    <row r="751" spans="4:41" x14ac:dyDescent="0.2">
      <c r="D751" s="26">
        <v>737</v>
      </c>
      <c r="E751">
        <v>1</v>
      </c>
      <c r="G751" s="34">
        <v>15751710</v>
      </c>
      <c r="H751" s="1">
        <v>1</v>
      </c>
      <c r="AN751" s="26">
        <v>145704.19</v>
      </c>
      <c r="AO751">
        <v>1</v>
      </c>
    </row>
    <row r="752" spans="4:41" x14ac:dyDescent="0.2">
      <c r="D752" s="26">
        <v>738</v>
      </c>
      <c r="E752">
        <v>1</v>
      </c>
      <c r="G752" s="34">
        <v>15752047</v>
      </c>
      <c r="H752" s="1">
        <v>1</v>
      </c>
      <c r="AN752" s="26">
        <v>145894.9</v>
      </c>
      <c r="AO752">
        <v>1</v>
      </c>
    </row>
    <row r="753" spans="4:41" x14ac:dyDescent="0.2">
      <c r="D753" s="26">
        <v>739</v>
      </c>
      <c r="E753">
        <v>1</v>
      </c>
      <c r="G753" s="34">
        <v>15752081</v>
      </c>
      <c r="H753" s="1">
        <v>1</v>
      </c>
      <c r="AN753" s="26">
        <v>145936.28</v>
      </c>
      <c r="AO753">
        <v>1</v>
      </c>
    </row>
    <row r="754" spans="4:41" x14ac:dyDescent="0.2">
      <c r="D754" s="26">
        <v>740</v>
      </c>
      <c r="E754">
        <v>1</v>
      </c>
      <c r="G754" s="34">
        <v>15752137</v>
      </c>
      <c r="H754" s="1">
        <v>1</v>
      </c>
      <c r="AN754" s="26">
        <v>146041.45000000001</v>
      </c>
      <c r="AO754">
        <v>1</v>
      </c>
    </row>
    <row r="755" spans="4:41" x14ac:dyDescent="0.2">
      <c r="D755" s="26">
        <v>741</v>
      </c>
      <c r="E755">
        <v>1</v>
      </c>
      <c r="G755" s="34">
        <v>15753337</v>
      </c>
      <c r="H755" s="1">
        <v>1</v>
      </c>
      <c r="AN755" s="26">
        <v>146145.93</v>
      </c>
      <c r="AO755">
        <v>1</v>
      </c>
    </row>
    <row r="756" spans="4:41" x14ac:dyDescent="0.2">
      <c r="D756" s="26">
        <v>742</v>
      </c>
      <c r="E756">
        <v>1</v>
      </c>
      <c r="G756" s="34">
        <v>15753719</v>
      </c>
      <c r="H756" s="1">
        <v>1</v>
      </c>
      <c r="AN756" s="26">
        <v>146326.45000000001</v>
      </c>
      <c r="AO756">
        <v>1</v>
      </c>
    </row>
    <row r="757" spans="4:41" x14ac:dyDescent="0.2">
      <c r="D757" s="26">
        <v>743</v>
      </c>
      <c r="E757">
        <v>1</v>
      </c>
      <c r="G757" s="34">
        <v>15753754</v>
      </c>
      <c r="H757" s="1">
        <v>1</v>
      </c>
      <c r="AN757" s="26">
        <v>146457.82999999999</v>
      </c>
      <c r="AO757">
        <v>1</v>
      </c>
    </row>
    <row r="758" spans="4:41" x14ac:dyDescent="0.2">
      <c r="D758" s="26">
        <v>744</v>
      </c>
      <c r="E758">
        <v>1</v>
      </c>
      <c r="G758" s="34">
        <v>15753831</v>
      </c>
      <c r="H758" s="1">
        <v>1</v>
      </c>
      <c r="AN758" s="26">
        <v>146700.22</v>
      </c>
      <c r="AO758">
        <v>1</v>
      </c>
    </row>
    <row r="759" spans="4:41" x14ac:dyDescent="0.2">
      <c r="D759" s="26">
        <v>745</v>
      </c>
      <c r="E759">
        <v>1</v>
      </c>
      <c r="G759" s="34">
        <v>15754084</v>
      </c>
      <c r="H759" s="1">
        <v>1</v>
      </c>
      <c r="AN759" s="26">
        <v>147012.22</v>
      </c>
      <c r="AO759">
        <v>1</v>
      </c>
    </row>
    <row r="760" spans="4:41" x14ac:dyDescent="0.2">
      <c r="D760" s="26">
        <v>746</v>
      </c>
      <c r="E760">
        <v>1</v>
      </c>
      <c r="G760" s="34">
        <v>15754105</v>
      </c>
      <c r="H760" s="1">
        <v>1</v>
      </c>
      <c r="AN760" s="26">
        <v>147132.46</v>
      </c>
      <c r="AO760">
        <v>1</v>
      </c>
    </row>
    <row r="761" spans="4:41" x14ac:dyDescent="0.2">
      <c r="D761" s="26">
        <v>747</v>
      </c>
      <c r="E761">
        <v>1</v>
      </c>
      <c r="G761" s="34">
        <v>15754605</v>
      </c>
      <c r="H761" s="1">
        <v>1</v>
      </c>
      <c r="AN761" s="26">
        <v>147224.26999999999</v>
      </c>
      <c r="AO761">
        <v>1</v>
      </c>
    </row>
    <row r="762" spans="4:41" x14ac:dyDescent="0.2">
      <c r="D762" s="26">
        <v>748</v>
      </c>
      <c r="E762">
        <v>1</v>
      </c>
      <c r="G762" s="34">
        <v>15754713</v>
      </c>
      <c r="H762" s="1">
        <v>1</v>
      </c>
      <c r="AN762" s="26">
        <v>147278.43</v>
      </c>
      <c r="AO762">
        <v>1</v>
      </c>
    </row>
    <row r="763" spans="4:41" x14ac:dyDescent="0.2">
      <c r="D763" s="26">
        <v>749</v>
      </c>
      <c r="E763">
        <v>1</v>
      </c>
      <c r="G763" s="34">
        <v>15754849</v>
      </c>
      <c r="H763" s="1">
        <v>1</v>
      </c>
      <c r="AN763" s="26">
        <v>147358.26999999999</v>
      </c>
      <c r="AO763">
        <v>1</v>
      </c>
    </row>
    <row r="764" spans="4:41" x14ac:dyDescent="0.2">
      <c r="D764" s="26">
        <v>750</v>
      </c>
      <c r="E764">
        <v>1</v>
      </c>
      <c r="G764" s="34">
        <v>15755196</v>
      </c>
      <c r="H764" s="1">
        <v>1</v>
      </c>
      <c r="AN764" s="26">
        <v>147794.63</v>
      </c>
      <c r="AO764">
        <v>1</v>
      </c>
    </row>
    <row r="765" spans="4:41" x14ac:dyDescent="0.2">
      <c r="D765" s="26">
        <v>751</v>
      </c>
      <c r="E765">
        <v>1</v>
      </c>
      <c r="G765" s="34">
        <v>15755209</v>
      </c>
      <c r="H765" s="1">
        <v>1</v>
      </c>
      <c r="AN765" s="26">
        <v>147802.94</v>
      </c>
      <c r="AO765">
        <v>1</v>
      </c>
    </row>
    <row r="766" spans="4:41" x14ac:dyDescent="0.2">
      <c r="D766" s="26">
        <v>752</v>
      </c>
      <c r="E766">
        <v>1</v>
      </c>
      <c r="G766" s="34">
        <v>15755262</v>
      </c>
      <c r="H766" s="1">
        <v>1</v>
      </c>
      <c r="AN766" s="26">
        <v>148210.64000000001</v>
      </c>
      <c r="AO766">
        <v>1</v>
      </c>
    </row>
    <row r="767" spans="4:41" x14ac:dyDescent="0.2">
      <c r="D767" s="26">
        <v>753</v>
      </c>
      <c r="E767">
        <v>1</v>
      </c>
      <c r="G767" s="34">
        <v>15755648</v>
      </c>
      <c r="H767" s="1">
        <v>1</v>
      </c>
      <c r="AN767" s="26">
        <v>148528.24</v>
      </c>
      <c r="AO767">
        <v>1</v>
      </c>
    </row>
    <row r="768" spans="4:41" x14ac:dyDescent="0.2">
      <c r="D768" s="26">
        <v>754</v>
      </c>
      <c r="E768">
        <v>1</v>
      </c>
      <c r="G768" s="34">
        <v>15756026</v>
      </c>
      <c r="H768" s="1">
        <v>1</v>
      </c>
      <c r="AN768" s="26">
        <v>148564.76</v>
      </c>
      <c r="AO768">
        <v>1</v>
      </c>
    </row>
    <row r="769" spans="4:41" x14ac:dyDescent="0.2">
      <c r="D769" s="26">
        <v>755</v>
      </c>
      <c r="E769">
        <v>1</v>
      </c>
      <c r="G769" s="34">
        <v>15756475</v>
      </c>
      <c r="H769" s="1">
        <v>1</v>
      </c>
      <c r="AN769" s="26">
        <v>148584.60999999999</v>
      </c>
      <c r="AO769">
        <v>1</v>
      </c>
    </row>
    <row r="770" spans="4:41" x14ac:dyDescent="0.2">
      <c r="D770" s="26">
        <v>756</v>
      </c>
      <c r="E770">
        <v>1</v>
      </c>
      <c r="G770" s="34">
        <v>15756804</v>
      </c>
      <c r="H770" s="1">
        <v>1</v>
      </c>
      <c r="AN770" s="26">
        <v>149066.14000000001</v>
      </c>
      <c r="AO770">
        <v>1</v>
      </c>
    </row>
    <row r="771" spans="4:41" x14ac:dyDescent="0.2">
      <c r="D771" s="26">
        <v>757</v>
      </c>
      <c r="E771">
        <v>1</v>
      </c>
      <c r="G771" s="34">
        <v>15756850</v>
      </c>
      <c r="H771" s="1">
        <v>1</v>
      </c>
      <c r="AN771" s="26">
        <v>149139.13</v>
      </c>
      <c r="AO771">
        <v>1</v>
      </c>
    </row>
    <row r="772" spans="4:41" x14ac:dyDescent="0.2">
      <c r="D772" s="26">
        <v>758</v>
      </c>
      <c r="E772">
        <v>1</v>
      </c>
      <c r="G772" s="34">
        <v>15757535</v>
      </c>
      <c r="H772" s="1">
        <v>1</v>
      </c>
      <c r="AN772" s="26">
        <v>149575.59</v>
      </c>
      <c r="AO772">
        <v>1</v>
      </c>
    </row>
    <row r="773" spans="4:41" x14ac:dyDescent="0.2">
      <c r="D773" s="26">
        <v>759</v>
      </c>
      <c r="E773">
        <v>1</v>
      </c>
      <c r="G773" s="34">
        <v>15757811</v>
      </c>
      <c r="H773" s="1">
        <v>1</v>
      </c>
      <c r="AN773" s="26">
        <v>149599.62</v>
      </c>
      <c r="AO773">
        <v>1</v>
      </c>
    </row>
    <row r="774" spans="4:41" x14ac:dyDescent="0.2">
      <c r="D774" s="26">
        <v>760</v>
      </c>
      <c r="E774">
        <v>1</v>
      </c>
      <c r="G774" s="34">
        <v>15758449</v>
      </c>
      <c r="H774" s="1">
        <v>1</v>
      </c>
      <c r="AN774" s="26">
        <v>149648.45000000001</v>
      </c>
      <c r="AO774">
        <v>1</v>
      </c>
    </row>
    <row r="775" spans="4:41" x14ac:dyDescent="0.2">
      <c r="D775" s="26">
        <v>761</v>
      </c>
      <c r="E775">
        <v>1</v>
      </c>
      <c r="G775" s="34">
        <v>15758639</v>
      </c>
      <c r="H775" s="1">
        <v>1</v>
      </c>
      <c r="AN775" s="26">
        <v>149756.71</v>
      </c>
      <c r="AO775">
        <v>1</v>
      </c>
    </row>
    <row r="776" spans="4:41" x14ac:dyDescent="0.2">
      <c r="D776" s="26">
        <v>762</v>
      </c>
      <c r="E776">
        <v>1</v>
      </c>
      <c r="G776" s="34">
        <v>15758685</v>
      </c>
      <c r="H776" s="1">
        <v>1</v>
      </c>
      <c r="AN776" s="26">
        <v>149853.89000000001</v>
      </c>
      <c r="AO776">
        <v>1</v>
      </c>
    </row>
    <row r="777" spans="4:41" x14ac:dyDescent="0.2">
      <c r="D777" s="26">
        <v>763</v>
      </c>
      <c r="E777">
        <v>1</v>
      </c>
      <c r="G777" s="34">
        <v>15759298</v>
      </c>
      <c r="H777" s="1">
        <v>1</v>
      </c>
      <c r="AN777" s="26">
        <v>149892.79</v>
      </c>
      <c r="AO777">
        <v>1</v>
      </c>
    </row>
    <row r="778" spans="4:41" x14ac:dyDescent="0.2">
      <c r="D778" s="26">
        <v>764</v>
      </c>
      <c r="E778">
        <v>1</v>
      </c>
      <c r="G778" s="34">
        <v>15759537</v>
      </c>
      <c r="H778" s="1">
        <v>1</v>
      </c>
      <c r="AN778" s="26">
        <v>150135.38</v>
      </c>
      <c r="AO778">
        <v>1</v>
      </c>
    </row>
    <row r="779" spans="4:41" x14ac:dyDescent="0.2">
      <c r="D779" s="26">
        <v>765</v>
      </c>
      <c r="E779">
        <v>1</v>
      </c>
      <c r="G779" s="34">
        <v>15759618</v>
      </c>
      <c r="H779" s="1">
        <v>1</v>
      </c>
      <c r="AN779" s="26">
        <v>150227.85</v>
      </c>
      <c r="AO779">
        <v>1</v>
      </c>
    </row>
    <row r="780" spans="4:41" x14ac:dyDescent="0.2">
      <c r="D780" s="26">
        <v>766</v>
      </c>
      <c r="E780">
        <v>1</v>
      </c>
      <c r="G780" s="34">
        <v>15760085</v>
      </c>
      <c r="H780" s="1">
        <v>1</v>
      </c>
      <c r="AN780" s="26">
        <v>150401.53</v>
      </c>
      <c r="AO780">
        <v>1</v>
      </c>
    </row>
    <row r="781" spans="4:41" x14ac:dyDescent="0.2">
      <c r="D781" s="26">
        <v>767</v>
      </c>
      <c r="E781">
        <v>1</v>
      </c>
      <c r="G781" s="34">
        <v>15760431</v>
      </c>
      <c r="H781" s="1">
        <v>1</v>
      </c>
      <c r="AN781" s="26">
        <v>150694.42000000001</v>
      </c>
      <c r="AO781">
        <v>1</v>
      </c>
    </row>
    <row r="782" spans="4:41" x14ac:dyDescent="0.2">
      <c r="D782" s="26">
        <v>768</v>
      </c>
      <c r="E782">
        <v>1</v>
      </c>
      <c r="G782" s="34">
        <v>15760550</v>
      </c>
      <c r="H782" s="1">
        <v>1</v>
      </c>
      <c r="AN782" s="26">
        <v>151083.79999999999</v>
      </c>
      <c r="AO782">
        <v>1</v>
      </c>
    </row>
    <row r="783" spans="4:41" x14ac:dyDescent="0.2">
      <c r="D783" s="26">
        <v>769</v>
      </c>
      <c r="E783">
        <v>1</v>
      </c>
      <c r="G783" s="34">
        <v>15760861</v>
      </c>
      <c r="H783" s="1">
        <v>1</v>
      </c>
      <c r="AN783" s="26">
        <v>151303.48000000001</v>
      </c>
      <c r="AO783">
        <v>1</v>
      </c>
    </row>
    <row r="784" spans="4:41" x14ac:dyDescent="0.2">
      <c r="D784" s="26">
        <v>770</v>
      </c>
      <c r="E784">
        <v>1</v>
      </c>
      <c r="G784" s="34">
        <v>15761043</v>
      </c>
      <c r="H784" s="1">
        <v>1</v>
      </c>
      <c r="AN784" s="26">
        <v>151738.54</v>
      </c>
      <c r="AO784">
        <v>1</v>
      </c>
    </row>
    <row r="785" spans="4:41" x14ac:dyDescent="0.2">
      <c r="D785" s="26">
        <v>771</v>
      </c>
      <c r="E785">
        <v>1</v>
      </c>
      <c r="G785" s="34">
        <v>15761986</v>
      </c>
      <c r="H785" s="1">
        <v>1</v>
      </c>
      <c r="AN785" s="26">
        <v>151869.35</v>
      </c>
      <c r="AO785">
        <v>1</v>
      </c>
    </row>
    <row r="786" spans="4:41" x14ac:dyDescent="0.2">
      <c r="D786" s="26">
        <v>772</v>
      </c>
      <c r="E786">
        <v>1</v>
      </c>
      <c r="G786" s="34">
        <v>15762218</v>
      </c>
      <c r="H786" s="1">
        <v>1</v>
      </c>
      <c r="AN786" s="26">
        <v>151887.16</v>
      </c>
      <c r="AO786">
        <v>1</v>
      </c>
    </row>
    <row r="787" spans="4:41" x14ac:dyDescent="0.2">
      <c r="D787" s="26">
        <v>773</v>
      </c>
      <c r="E787">
        <v>1</v>
      </c>
      <c r="G787" s="34">
        <v>15762238</v>
      </c>
      <c r="H787" s="1">
        <v>1</v>
      </c>
      <c r="AN787" s="26">
        <v>151912.49</v>
      </c>
      <c r="AO787">
        <v>1</v>
      </c>
    </row>
    <row r="788" spans="4:41" x14ac:dyDescent="0.2">
      <c r="D788" s="26">
        <v>774</v>
      </c>
      <c r="E788">
        <v>1</v>
      </c>
      <c r="G788" s="34">
        <v>15762418</v>
      </c>
      <c r="H788" s="1">
        <v>1</v>
      </c>
      <c r="AN788" s="26">
        <v>151954.39000000001</v>
      </c>
      <c r="AO788">
        <v>1</v>
      </c>
    </row>
    <row r="789" spans="4:41" x14ac:dyDescent="0.2">
      <c r="D789" s="26">
        <v>775</v>
      </c>
      <c r="E789">
        <v>1</v>
      </c>
      <c r="G789" s="34">
        <v>15762615</v>
      </c>
      <c r="H789" s="1">
        <v>1</v>
      </c>
      <c r="AN789" s="26">
        <v>152167.79</v>
      </c>
      <c r="AO789">
        <v>1</v>
      </c>
    </row>
    <row r="790" spans="4:41" x14ac:dyDescent="0.2">
      <c r="D790" s="26">
        <v>776</v>
      </c>
      <c r="E790">
        <v>1</v>
      </c>
      <c r="G790" s="34">
        <v>15762729</v>
      </c>
      <c r="H790" s="1">
        <v>1</v>
      </c>
      <c r="AN790" s="26">
        <v>152417.79</v>
      </c>
      <c r="AO790">
        <v>1</v>
      </c>
    </row>
    <row r="791" spans="4:41" x14ac:dyDescent="0.2">
      <c r="D791" s="26">
        <v>777</v>
      </c>
      <c r="E791">
        <v>1</v>
      </c>
      <c r="G791" s="34">
        <v>15763063</v>
      </c>
      <c r="H791" s="1">
        <v>1</v>
      </c>
      <c r="AN791" s="26">
        <v>153237.59</v>
      </c>
      <c r="AO791">
        <v>1</v>
      </c>
    </row>
    <row r="792" spans="4:41" x14ac:dyDescent="0.2">
      <c r="D792" s="26">
        <v>778</v>
      </c>
      <c r="E792">
        <v>1</v>
      </c>
      <c r="G792" s="34">
        <v>15763218</v>
      </c>
      <c r="H792" s="1">
        <v>1</v>
      </c>
      <c r="AN792" s="26">
        <v>153265.31</v>
      </c>
      <c r="AO792">
        <v>1</v>
      </c>
    </row>
    <row r="793" spans="4:41" x14ac:dyDescent="0.2">
      <c r="D793" s="26">
        <v>779</v>
      </c>
      <c r="E793">
        <v>1</v>
      </c>
      <c r="G793" s="34">
        <v>15763274</v>
      </c>
      <c r="H793" s="1">
        <v>1</v>
      </c>
      <c r="AN793" s="26">
        <v>153400.24</v>
      </c>
      <c r="AO793">
        <v>1</v>
      </c>
    </row>
    <row r="794" spans="4:41" x14ac:dyDescent="0.2">
      <c r="D794" s="26">
        <v>780</v>
      </c>
      <c r="E794">
        <v>1</v>
      </c>
      <c r="G794" s="34">
        <v>15763431</v>
      </c>
      <c r="H794" s="1">
        <v>1</v>
      </c>
      <c r="AN794" s="26">
        <v>154071.26999999999</v>
      </c>
      <c r="AO794">
        <v>1</v>
      </c>
    </row>
    <row r="795" spans="4:41" x14ac:dyDescent="0.2">
      <c r="D795" s="26">
        <v>781</v>
      </c>
      <c r="E795">
        <v>1</v>
      </c>
      <c r="G795" s="34">
        <v>15763859</v>
      </c>
      <c r="H795" s="1">
        <v>1</v>
      </c>
      <c r="AN795" s="26">
        <v>155155.25</v>
      </c>
      <c r="AO795">
        <v>1</v>
      </c>
    </row>
    <row r="796" spans="4:41" x14ac:dyDescent="0.2">
      <c r="D796" s="26">
        <v>782</v>
      </c>
      <c r="E796">
        <v>1</v>
      </c>
      <c r="G796" s="34">
        <v>15764866</v>
      </c>
      <c r="H796" s="1">
        <v>1</v>
      </c>
      <c r="AN796" s="26">
        <v>155853.51999999999</v>
      </c>
      <c r="AO796">
        <v>1</v>
      </c>
    </row>
    <row r="797" spans="4:41" x14ac:dyDescent="0.2">
      <c r="D797" s="26">
        <v>783</v>
      </c>
      <c r="E797">
        <v>1</v>
      </c>
      <c r="G797" s="34">
        <v>15765297</v>
      </c>
      <c r="H797" s="1">
        <v>1</v>
      </c>
      <c r="AN797" s="26">
        <v>155996.96</v>
      </c>
      <c r="AO797">
        <v>1</v>
      </c>
    </row>
    <row r="798" spans="4:41" x14ac:dyDescent="0.2">
      <c r="D798" s="26">
        <v>784</v>
      </c>
      <c r="E798">
        <v>1</v>
      </c>
      <c r="G798" s="34">
        <v>15765311</v>
      </c>
      <c r="H798" s="1">
        <v>1</v>
      </c>
      <c r="AN798" s="26">
        <v>156105.03</v>
      </c>
      <c r="AO798">
        <v>1</v>
      </c>
    </row>
    <row r="799" spans="4:41" x14ac:dyDescent="0.2">
      <c r="D799" s="26">
        <v>785</v>
      </c>
      <c r="E799">
        <v>1</v>
      </c>
      <c r="G799" s="34">
        <v>15766205</v>
      </c>
      <c r="H799" s="1">
        <v>1</v>
      </c>
      <c r="AN799" s="26">
        <v>156124.93</v>
      </c>
      <c r="AO799">
        <v>1</v>
      </c>
    </row>
    <row r="800" spans="4:41" x14ac:dyDescent="0.2">
      <c r="D800" s="26">
        <v>786</v>
      </c>
      <c r="E800">
        <v>1</v>
      </c>
      <c r="G800" s="34">
        <v>15766575</v>
      </c>
      <c r="H800" s="1">
        <v>1</v>
      </c>
      <c r="AN800" s="26">
        <v>156618.38</v>
      </c>
      <c r="AO800">
        <v>1</v>
      </c>
    </row>
    <row r="801" spans="4:41" x14ac:dyDescent="0.2">
      <c r="D801" s="26">
        <v>787</v>
      </c>
      <c r="E801">
        <v>1</v>
      </c>
      <c r="G801" s="34">
        <v>15766741</v>
      </c>
      <c r="H801" s="1">
        <v>1</v>
      </c>
      <c r="AN801" s="26">
        <v>156731.91</v>
      </c>
      <c r="AO801">
        <v>1</v>
      </c>
    </row>
    <row r="802" spans="4:41" x14ac:dyDescent="0.2">
      <c r="D802" s="26">
        <v>788</v>
      </c>
      <c r="E802">
        <v>1</v>
      </c>
      <c r="G802" s="34">
        <v>15766908</v>
      </c>
      <c r="H802" s="1">
        <v>1</v>
      </c>
      <c r="AN802" s="26">
        <v>156774.94</v>
      </c>
      <c r="AO802">
        <v>1</v>
      </c>
    </row>
    <row r="803" spans="4:41" x14ac:dyDescent="0.2">
      <c r="D803" s="26">
        <v>789</v>
      </c>
      <c r="E803">
        <v>1</v>
      </c>
      <c r="G803" s="34">
        <v>15767339</v>
      </c>
      <c r="H803" s="1">
        <v>1</v>
      </c>
      <c r="AN803" s="26">
        <v>156791.35999999999</v>
      </c>
      <c r="AO803">
        <v>1</v>
      </c>
    </row>
    <row r="804" spans="4:41" x14ac:dyDescent="0.2">
      <c r="D804" s="26">
        <v>790</v>
      </c>
      <c r="E804">
        <v>1</v>
      </c>
      <c r="G804" s="34">
        <v>15767432</v>
      </c>
      <c r="H804" s="1">
        <v>1</v>
      </c>
      <c r="AN804" s="26">
        <v>156917.12</v>
      </c>
      <c r="AO804">
        <v>1</v>
      </c>
    </row>
    <row r="805" spans="4:41" x14ac:dyDescent="0.2">
      <c r="D805" s="26">
        <v>791</v>
      </c>
      <c r="E805">
        <v>1</v>
      </c>
      <c r="G805" s="34">
        <v>15767821</v>
      </c>
      <c r="H805" s="1">
        <v>1</v>
      </c>
      <c r="AN805" s="26">
        <v>157003.99</v>
      </c>
      <c r="AO805">
        <v>1</v>
      </c>
    </row>
    <row r="806" spans="4:41" x14ac:dyDescent="0.2">
      <c r="D806" s="26">
        <v>792</v>
      </c>
      <c r="E806">
        <v>1</v>
      </c>
      <c r="G806" s="34">
        <v>15767954</v>
      </c>
      <c r="H806" s="1">
        <v>1</v>
      </c>
      <c r="AN806" s="26">
        <v>157333.69</v>
      </c>
      <c r="AO806">
        <v>1</v>
      </c>
    </row>
    <row r="807" spans="4:41" x14ac:dyDescent="0.2">
      <c r="D807" s="26">
        <v>793</v>
      </c>
      <c r="E807">
        <v>1</v>
      </c>
      <c r="G807" s="34">
        <v>15768104</v>
      </c>
      <c r="H807" s="1">
        <v>1</v>
      </c>
      <c r="AN807" s="26">
        <v>157552.07999999999</v>
      </c>
      <c r="AO807">
        <v>1</v>
      </c>
    </row>
    <row r="808" spans="4:41" x14ac:dyDescent="0.2">
      <c r="D808" s="26">
        <v>794</v>
      </c>
      <c r="E808">
        <v>1</v>
      </c>
      <c r="G808" s="34">
        <v>15768193</v>
      </c>
      <c r="H808" s="1">
        <v>1</v>
      </c>
      <c r="AN808" s="26">
        <v>157577.29</v>
      </c>
      <c r="AO808">
        <v>1</v>
      </c>
    </row>
    <row r="809" spans="4:41" x14ac:dyDescent="0.2">
      <c r="D809" s="26">
        <v>795</v>
      </c>
      <c r="E809">
        <v>1</v>
      </c>
      <c r="G809" s="34">
        <v>15769504</v>
      </c>
      <c r="H809" s="1">
        <v>1</v>
      </c>
      <c r="AN809" s="26">
        <v>157862.82</v>
      </c>
      <c r="AO809">
        <v>1</v>
      </c>
    </row>
    <row r="810" spans="4:41" x14ac:dyDescent="0.2">
      <c r="D810" s="26">
        <v>796</v>
      </c>
      <c r="E810">
        <v>1</v>
      </c>
      <c r="G810" s="34">
        <v>15769974</v>
      </c>
      <c r="H810" s="1">
        <v>1</v>
      </c>
      <c r="AN810" s="26">
        <v>157878.67000000001</v>
      </c>
      <c r="AO810">
        <v>1</v>
      </c>
    </row>
    <row r="811" spans="4:41" x14ac:dyDescent="0.2">
      <c r="D811" s="26">
        <v>797</v>
      </c>
      <c r="E811">
        <v>1</v>
      </c>
      <c r="G811" s="34">
        <v>15770811</v>
      </c>
      <c r="H811" s="1">
        <v>1</v>
      </c>
      <c r="AN811" s="26">
        <v>157908.19</v>
      </c>
      <c r="AO811">
        <v>1</v>
      </c>
    </row>
    <row r="812" spans="4:41" x14ac:dyDescent="0.2">
      <c r="D812" s="26">
        <v>798</v>
      </c>
      <c r="E812">
        <v>1</v>
      </c>
      <c r="G812" s="34">
        <v>15771086</v>
      </c>
      <c r="H812" s="1">
        <v>1</v>
      </c>
      <c r="AN812" s="26">
        <v>157959.01999999999</v>
      </c>
      <c r="AO812">
        <v>1</v>
      </c>
    </row>
    <row r="813" spans="4:41" x14ac:dyDescent="0.2">
      <c r="D813" s="26">
        <v>799</v>
      </c>
      <c r="E813">
        <v>1</v>
      </c>
      <c r="G813" s="34">
        <v>15771573</v>
      </c>
      <c r="H813" s="1">
        <v>1</v>
      </c>
      <c r="AN813" s="26">
        <v>158264.62</v>
      </c>
      <c r="AO813">
        <v>1</v>
      </c>
    </row>
    <row r="814" spans="4:41" x14ac:dyDescent="0.2">
      <c r="D814" s="26">
        <v>800</v>
      </c>
      <c r="E814">
        <v>1</v>
      </c>
      <c r="G814" s="34">
        <v>15771873</v>
      </c>
      <c r="H814" s="1">
        <v>1</v>
      </c>
      <c r="AN814" s="26">
        <v>158338.39000000001</v>
      </c>
      <c r="AO814">
        <v>1</v>
      </c>
    </row>
    <row r="815" spans="4:41" x14ac:dyDescent="0.2">
      <c r="D815" s="26">
        <v>801</v>
      </c>
      <c r="E815">
        <v>1</v>
      </c>
      <c r="G815" s="34">
        <v>15771977</v>
      </c>
      <c r="H815" s="1">
        <v>1</v>
      </c>
      <c r="AN815" s="26">
        <v>158591.12</v>
      </c>
      <c r="AO815">
        <v>1</v>
      </c>
    </row>
    <row r="816" spans="4:41" x14ac:dyDescent="0.2">
      <c r="D816" s="26">
        <v>802</v>
      </c>
      <c r="E816">
        <v>1</v>
      </c>
      <c r="G816" s="34">
        <v>15772423</v>
      </c>
      <c r="H816" s="1">
        <v>1</v>
      </c>
      <c r="AN816" s="26">
        <v>158684.81</v>
      </c>
      <c r="AO816">
        <v>1</v>
      </c>
    </row>
    <row r="817" spans="4:41" x14ac:dyDescent="0.2">
      <c r="D817" s="26">
        <v>803</v>
      </c>
      <c r="E817">
        <v>1</v>
      </c>
      <c r="G817" s="34">
        <v>15772781</v>
      </c>
      <c r="H817" s="1">
        <v>1</v>
      </c>
      <c r="AN817" s="26">
        <v>158887.09</v>
      </c>
      <c r="AO817">
        <v>1</v>
      </c>
    </row>
    <row r="818" spans="4:41" x14ac:dyDescent="0.2">
      <c r="D818" s="26">
        <v>804</v>
      </c>
      <c r="E818">
        <v>1</v>
      </c>
      <c r="G818" s="34">
        <v>15772896</v>
      </c>
      <c r="H818" s="1">
        <v>1</v>
      </c>
      <c r="AN818" s="26">
        <v>159123.82</v>
      </c>
      <c r="AO818">
        <v>1</v>
      </c>
    </row>
    <row r="819" spans="4:41" x14ac:dyDescent="0.2">
      <c r="D819" s="26">
        <v>805</v>
      </c>
      <c r="E819">
        <v>1</v>
      </c>
      <c r="G819" s="34">
        <v>15773039</v>
      </c>
      <c r="H819" s="1">
        <v>1</v>
      </c>
      <c r="AN819" s="26">
        <v>159235.29</v>
      </c>
      <c r="AO819">
        <v>1</v>
      </c>
    </row>
    <row r="820" spans="4:41" x14ac:dyDescent="0.2">
      <c r="D820" s="26">
        <v>806</v>
      </c>
      <c r="E820">
        <v>1</v>
      </c>
      <c r="G820" s="34">
        <v>15773456</v>
      </c>
      <c r="H820" s="1">
        <v>1</v>
      </c>
      <c r="AN820" s="26">
        <v>159418.1</v>
      </c>
      <c r="AO820">
        <v>1</v>
      </c>
    </row>
    <row r="821" spans="4:41" x14ac:dyDescent="0.2">
      <c r="D821" s="26">
        <v>807</v>
      </c>
      <c r="E821">
        <v>1</v>
      </c>
      <c r="G821" s="34">
        <v>15773469</v>
      </c>
      <c r="H821" s="1">
        <v>1</v>
      </c>
      <c r="AN821" s="26">
        <v>159508.51999999999</v>
      </c>
      <c r="AO821">
        <v>1</v>
      </c>
    </row>
    <row r="822" spans="4:41" x14ac:dyDescent="0.2">
      <c r="D822" s="26">
        <v>808</v>
      </c>
      <c r="E822">
        <v>1</v>
      </c>
      <c r="G822" s="34">
        <v>15773792</v>
      </c>
      <c r="H822" s="1">
        <v>1</v>
      </c>
      <c r="AN822" s="26">
        <v>159585.60999999999</v>
      </c>
      <c r="AO822">
        <v>1</v>
      </c>
    </row>
    <row r="823" spans="4:41" x14ac:dyDescent="0.2">
      <c r="D823" s="26">
        <v>809</v>
      </c>
      <c r="E823">
        <v>1</v>
      </c>
      <c r="G823" s="34">
        <v>15773809</v>
      </c>
      <c r="H823" s="1">
        <v>1</v>
      </c>
      <c r="AN823" s="26">
        <v>159835.78</v>
      </c>
      <c r="AO823">
        <v>1</v>
      </c>
    </row>
    <row r="824" spans="4:41" x14ac:dyDescent="0.2">
      <c r="D824" s="26">
        <v>810</v>
      </c>
      <c r="E824">
        <v>1</v>
      </c>
      <c r="G824" s="34">
        <v>15773890</v>
      </c>
      <c r="H824" s="1">
        <v>1</v>
      </c>
      <c r="AN824" s="26">
        <v>160249.1</v>
      </c>
      <c r="AO824">
        <v>1</v>
      </c>
    </row>
    <row r="825" spans="4:41" x14ac:dyDescent="0.2">
      <c r="D825" s="26">
        <v>811</v>
      </c>
      <c r="E825">
        <v>1</v>
      </c>
      <c r="G825" s="34">
        <v>15773972</v>
      </c>
      <c r="H825" s="1">
        <v>1</v>
      </c>
      <c r="AN825" s="26">
        <v>160696.72</v>
      </c>
      <c r="AO825">
        <v>1</v>
      </c>
    </row>
    <row r="826" spans="4:41" x14ac:dyDescent="0.2">
      <c r="D826" s="26">
        <v>812</v>
      </c>
      <c r="E826">
        <v>1</v>
      </c>
      <c r="G826" s="34">
        <v>15774393</v>
      </c>
      <c r="H826" s="1">
        <v>1</v>
      </c>
      <c r="AN826" s="26">
        <v>160941.78</v>
      </c>
      <c r="AO826">
        <v>1</v>
      </c>
    </row>
    <row r="827" spans="4:41" x14ac:dyDescent="0.2">
      <c r="D827" s="26">
        <v>813</v>
      </c>
      <c r="E827">
        <v>1</v>
      </c>
      <c r="G827" s="34">
        <v>15774510</v>
      </c>
      <c r="H827" s="1">
        <v>1</v>
      </c>
      <c r="AN827" s="26">
        <v>160979.66</v>
      </c>
      <c r="AO827">
        <v>1</v>
      </c>
    </row>
    <row r="828" spans="4:41" x14ac:dyDescent="0.2">
      <c r="D828" s="26">
        <v>814</v>
      </c>
      <c r="E828">
        <v>1</v>
      </c>
      <c r="G828" s="34">
        <v>15774696</v>
      </c>
      <c r="H828" s="1">
        <v>1</v>
      </c>
      <c r="AN828" s="26">
        <v>160990.26999999999</v>
      </c>
      <c r="AO828">
        <v>1</v>
      </c>
    </row>
    <row r="829" spans="4:41" x14ac:dyDescent="0.2">
      <c r="D829" s="26">
        <v>815</v>
      </c>
      <c r="E829">
        <v>1</v>
      </c>
      <c r="G829" s="34">
        <v>15774854</v>
      </c>
      <c r="H829" s="1">
        <v>1</v>
      </c>
      <c r="AN829" s="26">
        <v>161051.75</v>
      </c>
      <c r="AO829">
        <v>1</v>
      </c>
    </row>
    <row r="830" spans="4:41" x14ac:dyDescent="0.2">
      <c r="D830" s="26">
        <v>816</v>
      </c>
      <c r="E830">
        <v>1</v>
      </c>
      <c r="G830" s="34">
        <v>15775153</v>
      </c>
      <c r="H830" s="1">
        <v>1</v>
      </c>
      <c r="AN830" s="26">
        <v>161229.84</v>
      </c>
      <c r="AO830">
        <v>1</v>
      </c>
    </row>
    <row r="831" spans="4:41" x14ac:dyDescent="0.2">
      <c r="D831" s="26">
        <v>817</v>
      </c>
      <c r="E831">
        <v>1</v>
      </c>
      <c r="G831" s="34">
        <v>15775238</v>
      </c>
      <c r="H831" s="1">
        <v>1</v>
      </c>
      <c r="AN831" s="26">
        <v>161435.01999999999</v>
      </c>
      <c r="AO831">
        <v>1</v>
      </c>
    </row>
    <row r="832" spans="4:41" x14ac:dyDescent="0.2">
      <c r="D832" s="26">
        <v>818</v>
      </c>
      <c r="E832">
        <v>1</v>
      </c>
      <c r="G832" s="34">
        <v>15775306</v>
      </c>
      <c r="H832" s="1">
        <v>1</v>
      </c>
      <c r="AN832" s="26">
        <v>161519.76999999999</v>
      </c>
      <c r="AO832">
        <v>1</v>
      </c>
    </row>
    <row r="833" spans="4:41" x14ac:dyDescent="0.2">
      <c r="D833" s="26">
        <v>819</v>
      </c>
      <c r="E833">
        <v>1</v>
      </c>
      <c r="G833" s="34">
        <v>15775318</v>
      </c>
      <c r="H833" s="1">
        <v>1</v>
      </c>
      <c r="AN833" s="26">
        <v>161574.19</v>
      </c>
      <c r="AO833">
        <v>1</v>
      </c>
    </row>
    <row r="834" spans="4:41" x14ac:dyDescent="0.2">
      <c r="D834" s="26">
        <v>820</v>
      </c>
      <c r="E834">
        <v>1</v>
      </c>
      <c r="G834" s="34">
        <v>15775625</v>
      </c>
      <c r="H834" s="1">
        <v>1</v>
      </c>
      <c r="AN834" s="26">
        <v>161767.38</v>
      </c>
      <c r="AO834">
        <v>1</v>
      </c>
    </row>
    <row r="835" spans="4:41" x14ac:dyDescent="0.2">
      <c r="D835" s="26">
        <v>821</v>
      </c>
      <c r="E835">
        <v>1</v>
      </c>
      <c r="G835" s="34">
        <v>15775912</v>
      </c>
      <c r="H835" s="1">
        <v>1</v>
      </c>
      <c r="AN835" s="26">
        <v>161811.23000000001</v>
      </c>
      <c r="AO835">
        <v>1</v>
      </c>
    </row>
    <row r="836" spans="4:41" x14ac:dyDescent="0.2">
      <c r="D836" s="26">
        <v>822</v>
      </c>
      <c r="E836">
        <v>1</v>
      </c>
      <c r="G836" s="34">
        <v>15776223</v>
      </c>
      <c r="H836" s="1">
        <v>1</v>
      </c>
      <c r="AN836" s="26">
        <v>161848.03</v>
      </c>
      <c r="AO836">
        <v>1</v>
      </c>
    </row>
    <row r="837" spans="4:41" x14ac:dyDescent="0.2">
      <c r="D837" s="26">
        <v>823</v>
      </c>
      <c r="E837">
        <v>1</v>
      </c>
      <c r="G837" s="34">
        <v>15776231</v>
      </c>
      <c r="H837" s="1">
        <v>1</v>
      </c>
      <c r="AN837" s="26">
        <v>162503.48000000001</v>
      </c>
      <c r="AO837">
        <v>1</v>
      </c>
    </row>
    <row r="838" spans="4:41" x14ac:dyDescent="0.2">
      <c r="D838" s="26">
        <v>824</v>
      </c>
      <c r="E838">
        <v>1</v>
      </c>
      <c r="G838" s="34">
        <v>15776433</v>
      </c>
      <c r="H838" s="1">
        <v>1</v>
      </c>
      <c r="AN838" s="26">
        <v>162599.51</v>
      </c>
      <c r="AO838">
        <v>1</v>
      </c>
    </row>
    <row r="839" spans="4:41" x14ac:dyDescent="0.2">
      <c r="D839" s="26">
        <v>825</v>
      </c>
      <c r="E839">
        <v>1</v>
      </c>
      <c r="G839" s="34">
        <v>15776605</v>
      </c>
      <c r="H839" s="1">
        <v>1</v>
      </c>
      <c r="AN839" s="26">
        <v>162812.16</v>
      </c>
      <c r="AO839">
        <v>1</v>
      </c>
    </row>
    <row r="840" spans="4:41" x14ac:dyDescent="0.2">
      <c r="D840" s="26">
        <v>826</v>
      </c>
      <c r="E840">
        <v>1</v>
      </c>
      <c r="G840" s="34">
        <v>15776780</v>
      </c>
      <c r="H840" s="1">
        <v>1</v>
      </c>
      <c r="AN840" s="26">
        <v>162922.65</v>
      </c>
      <c r="AO840">
        <v>1</v>
      </c>
    </row>
    <row r="841" spans="4:41" x14ac:dyDescent="0.2">
      <c r="D841" s="26">
        <v>827</v>
      </c>
      <c r="E841">
        <v>1</v>
      </c>
      <c r="G841" s="34">
        <v>15776807</v>
      </c>
      <c r="H841" s="1">
        <v>1</v>
      </c>
      <c r="AN841" s="26">
        <v>164017.89000000001</v>
      </c>
      <c r="AO841">
        <v>1</v>
      </c>
    </row>
    <row r="842" spans="4:41" x14ac:dyDescent="0.2">
      <c r="D842" s="26">
        <v>828</v>
      </c>
      <c r="E842">
        <v>1</v>
      </c>
      <c r="G842" s="34">
        <v>15777076</v>
      </c>
      <c r="H842" s="1">
        <v>1</v>
      </c>
      <c r="AN842" s="26">
        <v>164040.94</v>
      </c>
      <c r="AO842">
        <v>1</v>
      </c>
    </row>
    <row r="843" spans="4:41" x14ac:dyDescent="0.2">
      <c r="D843" s="26">
        <v>829</v>
      </c>
      <c r="E843">
        <v>1</v>
      </c>
      <c r="G843" s="34">
        <v>15777211</v>
      </c>
      <c r="H843" s="1">
        <v>1</v>
      </c>
      <c r="AN843" s="26">
        <v>164061.6</v>
      </c>
      <c r="AO843">
        <v>1</v>
      </c>
    </row>
    <row r="844" spans="4:41" x14ac:dyDescent="0.2">
      <c r="D844" s="26">
        <v>830</v>
      </c>
      <c r="E844">
        <v>1</v>
      </c>
      <c r="G844" s="34">
        <v>15777352</v>
      </c>
      <c r="H844" s="1">
        <v>1</v>
      </c>
      <c r="AN844" s="26">
        <v>164104.74</v>
      </c>
      <c r="AO844">
        <v>1</v>
      </c>
    </row>
    <row r="845" spans="4:41" x14ac:dyDescent="0.2">
      <c r="D845" s="26">
        <v>831</v>
      </c>
      <c r="E845">
        <v>1</v>
      </c>
      <c r="G845" s="34">
        <v>15777892</v>
      </c>
      <c r="H845" s="1">
        <v>1</v>
      </c>
      <c r="AN845" s="26">
        <v>164253.35</v>
      </c>
      <c r="AO845">
        <v>1</v>
      </c>
    </row>
    <row r="846" spans="4:41" x14ac:dyDescent="0.2">
      <c r="D846" s="26">
        <v>832</v>
      </c>
      <c r="E846">
        <v>1</v>
      </c>
      <c r="G846" s="34">
        <v>15778463</v>
      </c>
      <c r="H846" s="1">
        <v>1</v>
      </c>
      <c r="AN846" s="26">
        <v>164255.69</v>
      </c>
      <c r="AO846">
        <v>1</v>
      </c>
    </row>
    <row r="847" spans="4:41" x14ac:dyDescent="0.2">
      <c r="D847" s="26">
        <v>833</v>
      </c>
      <c r="E847">
        <v>1</v>
      </c>
      <c r="G847" s="34">
        <v>15779052</v>
      </c>
      <c r="H847" s="1">
        <v>1</v>
      </c>
      <c r="AN847" s="26">
        <v>164825.04</v>
      </c>
      <c r="AO847">
        <v>1</v>
      </c>
    </row>
    <row r="848" spans="4:41" x14ac:dyDescent="0.2">
      <c r="D848" s="26">
        <v>834</v>
      </c>
      <c r="E848">
        <v>1</v>
      </c>
      <c r="G848" s="34">
        <v>15779659</v>
      </c>
      <c r="H848" s="1">
        <v>1</v>
      </c>
      <c r="AN848" s="26">
        <v>165303.79</v>
      </c>
      <c r="AO848">
        <v>1</v>
      </c>
    </row>
    <row r="849" spans="4:41" x14ac:dyDescent="0.2">
      <c r="D849" s="26">
        <v>835</v>
      </c>
      <c r="E849">
        <v>1</v>
      </c>
      <c r="G849" s="34">
        <v>15779711</v>
      </c>
      <c r="H849" s="1">
        <v>1</v>
      </c>
      <c r="AN849" s="26">
        <v>166031.07999999999</v>
      </c>
      <c r="AO849">
        <v>1</v>
      </c>
    </row>
    <row r="850" spans="4:41" x14ac:dyDescent="0.2">
      <c r="D850" s="26">
        <v>836</v>
      </c>
      <c r="E850">
        <v>1</v>
      </c>
      <c r="G850" s="34">
        <v>15780140</v>
      </c>
      <c r="H850" s="1">
        <v>1</v>
      </c>
      <c r="AN850" s="26">
        <v>166698.18</v>
      </c>
      <c r="AO850">
        <v>1</v>
      </c>
    </row>
    <row r="851" spans="4:41" x14ac:dyDescent="0.2">
      <c r="D851" s="26">
        <v>837</v>
      </c>
      <c r="E851">
        <v>1</v>
      </c>
      <c r="G851" s="34">
        <v>15780628</v>
      </c>
      <c r="H851" s="1">
        <v>1</v>
      </c>
      <c r="AN851" s="26">
        <v>167032.49</v>
      </c>
      <c r="AO851">
        <v>1</v>
      </c>
    </row>
    <row r="852" spans="4:41" x14ac:dyDescent="0.2">
      <c r="D852" s="26">
        <v>838</v>
      </c>
      <c r="E852">
        <v>1</v>
      </c>
      <c r="G852" s="34">
        <v>15780804</v>
      </c>
      <c r="H852" s="1">
        <v>1</v>
      </c>
      <c r="AN852" s="26">
        <v>167036.94</v>
      </c>
      <c r="AO852">
        <v>1</v>
      </c>
    </row>
    <row r="853" spans="4:41" x14ac:dyDescent="0.2">
      <c r="D853" s="26">
        <v>839</v>
      </c>
      <c r="E853">
        <v>1</v>
      </c>
      <c r="G853" s="34">
        <v>15780961</v>
      </c>
      <c r="H853" s="1">
        <v>1</v>
      </c>
      <c r="AN853" s="26">
        <v>167155.35999999999</v>
      </c>
      <c r="AO853">
        <v>1</v>
      </c>
    </row>
    <row r="854" spans="4:41" x14ac:dyDescent="0.2">
      <c r="D854" s="26">
        <v>840</v>
      </c>
      <c r="E854">
        <v>1</v>
      </c>
      <c r="G854" s="34">
        <v>15781307</v>
      </c>
      <c r="H854" s="1">
        <v>1</v>
      </c>
      <c r="AN854" s="26">
        <v>167162.43</v>
      </c>
      <c r="AO854">
        <v>1</v>
      </c>
    </row>
    <row r="855" spans="4:41" x14ac:dyDescent="0.2">
      <c r="D855" s="26">
        <v>841</v>
      </c>
      <c r="E855">
        <v>1</v>
      </c>
      <c r="G855" s="34">
        <v>15781465</v>
      </c>
      <c r="H855" s="1">
        <v>1</v>
      </c>
      <c r="AN855" s="26">
        <v>167256.35</v>
      </c>
      <c r="AO855">
        <v>1</v>
      </c>
    </row>
    <row r="856" spans="4:41" x14ac:dyDescent="0.2">
      <c r="D856" s="26">
        <v>842</v>
      </c>
      <c r="E856">
        <v>1</v>
      </c>
      <c r="G856" s="34">
        <v>15781589</v>
      </c>
      <c r="H856" s="1">
        <v>1</v>
      </c>
      <c r="AN856" s="26">
        <v>167784.28</v>
      </c>
      <c r="AO856">
        <v>1</v>
      </c>
    </row>
    <row r="857" spans="4:41" x14ac:dyDescent="0.2">
      <c r="D857" s="26">
        <v>843</v>
      </c>
      <c r="E857">
        <v>1</v>
      </c>
      <c r="G857" s="34">
        <v>15782210</v>
      </c>
      <c r="H857" s="1">
        <v>1</v>
      </c>
      <c r="AN857" s="26">
        <v>167848.02</v>
      </c>
      <c r="AO857">
        <v>1</v>
      </c>
    </row>
    <row r="858" spans="4:41" x14ac:dyDescent="0.2">
      <c r="D858" s="26">
        <v>844</v>
      </c>
      <c r="E858">
        <v>1</v>
      </c>
      <c r="G858" s="34">
        <v>15782236</v>
      </c>
      <c r="H858" s="1">
        <v>1</v>
      </c>
      <c r="AN858" s="26">
        <v>167984.61</v>
      </c>
      <c r="AO858">
        <v>1</v>
      </c>
    </row>
    <row r="859" spans="4:41" x14ac:dyDescent="0.2">
      <c r="D859" s="26">
        <v>845</v>
      </c>
      <c r="E859">
        <v>1</v>
      </c>
      <c r="G859" s="34">
        <v>15782390</v>
      </c>
      <c r="H859" s="1">
        <v>1</v>
      </c>
      <c r="AN859" s="26">
        <v>168290.06</v>
      </c>
      <c r="AO859">
        <v>1</v>
      </c>
    </row>
    <row r="860" spans="4:41" x14ac:dyDescent="0.2">
      <c r="D860" s="26">
        <v>846</v>
      </c>
      <c r="E860">
        <v>1</v>
      </c>
      <c r="G860" s="34">
        <v>15782569</v>
      </c>
      <c r="H860" s="1">
        <v>1</v>
      </c>
      <c r="AN860" s="26">
        <v>168840.23</v>
      </c>
      <c r="AO860">
        <v>1</v>
      </c>
    </row>
    <row r="861" spans="4:41" x14ac:dyDescent="0.2">
      <c r="D861" s="26">
        <v>847</v>
      </c>
      <c r="E861">
        <v>1</v>
      </c>
      <c r="G861" s="34">
        <v>15782688</v>
      </c>
      <c r="H861" s="1">
        <v>1</v>
      </c>
      <c r="AN861" s="26">
        <v>169161.46</v>
      </c>
      <c r="AO861">
        <v>1</v>
      </c>
    </row>
    <row r="862" spans="4:41" x14ac:dyDescent="0.2">
      <c r="D862" s="26">
        <v>848</v>
      </c>
      <c r="E862">
        <v>1</v>
      </c>
      <c r="G862" s="34">
        <v>15782735</v>
      </c>
      <c r="H862" s="1">
        <v>1</v>
      </c>
      <c r="AN862" s="26">
        <v>169291.7</v>
      </c>
      <c r="AO862">
        <v>1</v>
      </c>
    </row>
    <row r="863" spans="4:41" x14ac:dyDescent="0.2">
      <c r="D863" s="26">
        <v>849</v>
      </c>
      <c r="E863">
        <v>1</v>
      </c>
      <c r="G863" s="34">
        <v>15783501</v>
      </c>
      <c r="H863" s="1">
        <v>1</v>
      </c>
      <c r="AN863" s="26">
        <v>169381.9</v>
      </c>
      <c r="AO863">
        <v>1</v>
      </c>
    </row>
    <row r="864" spans="4:41" x14ac:dyDescent="0.2">
      <c r="D864" s="26">
        <v>850</v>
      </c>
      <c r="E864">
        <v>1</v>
      </c>
      <c r="G864" s="34">
        <v>15783659</v>
      </c>
      <c r="H864" s="1">
        <v>1</v>
      </c>
      <c r="AN864" s="26">
        <v>169654.57</v>
      </c>
      <c r="AO864">
        <v>1</v>
      </c>
    </row>
    <row r="865" spans="4:41" x14ac:dyDescent="0.2">
      <c r="D865" s="26">
        <v>851</v>
      </c>
      <c r="E865">
        <v>1</v>
      </c>
      <c r="G865" s="34">
        <v>15784209</v>
      </c>
      <c r="H865" s="1">
        <v>1</v>
      </c>
      <c r="AN865" s="26">
        <v>169915.02</v>
      </c>
      <c r="AO865">
        <v>1</v>
      </c>
    </row>
    <row r="866" spans="4:41" x14ac:dyDescent="0.2">
      <c r="D866" s="26">
        <v>852</v>
      </c>
      <c r="E866">
        <v>1</v>
      </c>
      <c r="G866" s="34">
        <v>15784597</v>
      </c>
      <c r="H866" s="1">
        <v>1</v>
      </c>
      <c r="AN866" s="26">
        <v>170034.95</v>
      </c>
      <c r="AO866">
        <v>1</v>
      </c>
    </row>
    <row r="867" spans="4:41" x14ac:dyDescent="0.2">
      <c r="D867" s="26">
        <v>853</v>
      </c>
      <c r="E867">
        <v>1</v>
      </c>
      <c r="G867" s="34">
        <v>15784844</v>
      </c>
      <c r="H867" s="1">
        <v>1</v>
      </c>
      <c r="AN867" s="26">
        <v>170041.95</v>
      </c>
      <c r="AO867">
        <v>1</v>
      </c>
    </row>
    <row r="868" spans="4:41" x14ac:dyDescent="0.2">
      <c r="D868" s="26">
        <v>854</v>
      </c>
      <c r="E868">
        <v>1</v>
      </c>
      <c r="G868" s="34">
        <v>15785519</v>
      </c>
      <c r="H868" s="1">
        <v>1</v>
      </c>
      <c r="AN868" s="26">
        <v>170886.17</v>
      </c>
      <c r="AO868">
        <v>1</v>
      </c>
    </row>
    <row r="869" spans="4:41" x14ac:dyDescent="0.2">
      <c r="D869" s="26">
        <v>855</v>
      </c>
      <c r="E869">
        <v>1</v>
      </c>
      <c r="G869" s="34">
        <v>15785542</v>
      </c>
      <c r="H869" s="1">
        <v>1</v>
      </c>
      <c r="AN869" s="26">
        <v>170968.99</v>
      </c>
      <c r="AO869">
        <v>1</v>
      </c>
    </row>
    <row r="870" spans="4:41" x14ac:dyDescent="0.2">
      <c r="D870" s="26">
        <v>856</v>
      </c>
      <c r="E870">
        <v>1</v>
      </c>
      <c r="G870" s="34">
        <v>15785611</v>
      </c>
      <c r="H870" s="1">
        <v>1</v>
      </c>
      <c r="AN870" s="26">
        <v>171096.2</v>
      </c>
      <c r="AO870">
        <v>1</v>
      </c>
    </row>
    <row r="871" spans="4:41" x14ac:dyDescent="0.2">
      <c r="D871" s="26">
        <v>857</v>
      </c>
      <c r="E871">
        <v>1</v>
      </c>
      <c r="G871" s="34">
        <v>15785798</v>
      </c>
      <c r="H871" s="1">
        <v>1</v>
      </c>
      <c r="AN871" s="26">
        <v>171378.77</v>
      </c>
      <c r="AO871">
        <v>1</v>
      </c>
    </row>
    <row r="872" spans="4:41" x14ac:dyDescent="0.2">
      <c r="D872" s="26">
        <v>858</v>
      </c>
      <c r="E872">
        <v>1</v>
      </c>
      <c r="G872" s="34">
        <v>15785819</v>
      </c>
      <c r="H872" s="1">
        <v>1</v>
      </c>
      <c r="AN872" s="26">
        <v>171413.66</v>
      </c>
      <c r="AO872">
        <v>1</v>
      </c>
    </row>
    <row r="873" spans="4:41" x14ac:dyDescent="0.2">
      <c r="D873" s="26">
        <v>859</v>
      </c>
      <c r="E873">
        <v>1</v>
      </c>
      <c r="G873" s="34">
        <v>15785869</v>
      </c>
      <c r="H873" s="1">
        <v>1</v>
      </c>
      <c r="AN873" s="26">
        <v>171463.83</v>
      </c>
      <c r="AO873">
        <v>1</v>
      </c>
    </row>
    <row r="874" spans="4:41" x14ac:dyDescent="0.2">
      <c r="D874" s="26">
        <v>860</v>
      </c>
      <c r="E874">
        <v>1</v>
      </c>
      <c r="G874" s="34">
        <v>15785899</v>
      </c>
      <c r="H874" s="1">
        <v>1</v>
      </c>
      <c r="AN874" s="26">
        <v>172114.67</v>
      </c>
      <c r="AO874">
        <v>1</v>
      </c>
    </row>
    <row r="875" spans="4:41" x14ac:dyDescent="0.2">
      <c r="D875" s="26">
        <v>861</v>
      </c>
      <c r="E875">
        <v>1</v>
      </c>
      <c r="G875" s="34">
        <v>15786014</v>
      </c>
      <c r="H875" s="1">
        <v>1</v>
      </c>
      <c r="AN875" s="26">
        <v>172175.9</v>
      </c>
      <c r="AO875">
        <v>1</v>
      </c>
    </row>
    <row r="876" spans="4:41" x14ac:dyDescent="0.2">
      <c r="D876" s="26">
        <v>862</v>
      </c>
      <c r="E876">
        <v>1</v>
      </c>
      <c r="G876" s="34">
        <v>15786063</v>
      </c>
      <c r="H876" s="1">
        <v>1</v>
      </c>
      <c r="AN876" s="26">
        <v>172290.61</v>
      </c>
      <c r="AO876">
        <v>1</v>
      </c>
    </row>
    <row r="877" spans="4:41" x14ac:dyDescent="0.2">
      <c r="D877" s="26">
        <v>863</v>
      </c>
      <c r="E877">
        <v>1</v>
      </c>
      <c r="G877" s="34">
        <v>15786170</v>
      </c>
      <c r="H877" s="1">
        <v>1</v>
      </c>
      <c r="AN877" s="26">
        <v>172459.39</v>
      </c>
      <c r="AO877">
        <v>1</v>
      </c>
    </row>
    <row r="878" spans="4:41" x14ac:dyDescent="0.2">
      <c r="D878" s="26">
        <v>864</v>
      </c>
      <c r="E878">
        <v>1</v>
      </c>
      <c r="G878" s="34">
        <v>15786308</v>
      </c>
      <c r="H878" s="1">
        <v>1</v>
      </c>
      <c r="AN878" s="26">
        <v>172557.77</v>
      </c>
      <c r="AO878">
        <v>1</v>
      </c>
    </row>
    <row r="879" spans="4:41" x14ac:dyDescent="0.2">
      <c r="D879" s="26">
        <v>865</v>
      </c>
      <c r="E879">
        <v>1</v>
      </c>
      <c r="G879" s="34">
        <v>15786905</v>
      </c>
      <c r="H879" s="1">
        <v>1</v>
      </c>
      <c r="AN879" s="26">
        <v>172572.64</v>
      </c>
      <c r="AO879">
        <v>1</v>
      </c>
    </row>
    <row r="880" spans="4:41" x14ac:dyDescent="0.2">
      <c r="D880" s="26">
        <v>866</v>
      </c>
      <c r="E880">
        <v>1</v>
      </c>
      <c r="G880" s="34">
        <v>15787071</v>
      </c>
      <c r="H880" s="1">
        <v>1</v>
      </c>
      <c r="AN880" s="26">
        <v>172749.65</v>
      </c>
      <c r="AO880">
        <v>1</v>
      </c>
    </row>
    <row r="881" spans="4:41" x14ac:dyDescent="0.2">
      <c r="D881" s="26">
        <v>867</v>
      </c>
      <c r="E881">
        <v>1</v>
      </c>
      <c r="G881" s="34">
        <v>15787155</v>
      </c>
      <c r="H881" s="1">
        <v>1</v>
      </c>
      <c r="AN881" s="26">
        <v>173498.45</v>
      </c>
      <c r="AO881">
        <v>1</v>
      </c>
    </row>
    <row r="882" spans="4:41" x14ac:dyDescent="0.2">
      <c r="D882" s="26">
        <v>868</v>
      </c>
      <c r="E882">
        <v>1</v>
      </c>
      <c r="G882" s="34">
        <v>15787174</v>
      </c>
      <c r="H882" s="1">
        <v>1</v>
      </c>
      <c r="AN882" s="26">
        <v>173683</v>
      </c>
      <c r="AO882">
        <v>1</v>
      </c>
    </row>
    <row r="883" spans="4:41" x14ac:dyDescent="0.2">
      <c r="D883" s="26">
        <v>869</v>
      </c>
      <c r="E883">
        <v>1</v>
      </c>
      <c r="G883" s="34">
        <v>15787470</v>
      </c>
      <c r="H883" s="1">
        <v>1</v>
      </c>
      <c r="AN883" s="26">
        <v>173779.25</v>
      </c>
      <c r="AO883">
        <v>1</v>
      </c>
    </row>
    <row r="884" spans="4:41" x14ac:dyDescent="0.2">
      <c r="D884" s="26">
        <v>870</v>
      </c>
      <c r="E884">
        <v>1</v>
      </c>
      <c r="G884" s="34">
        <v>15787619</v>
      </c>
      <c r="H884" s="1">
        <v>1</v>
      </c>
      <c r="AN884" s="26">
        <v>173952.5</v>
      </c>
      <c r="AO884">
        <v>1</v>
      </c>
    </row>
    <row r="885" spans="4:41" x14ac:dyDescent="0.2">
      <c r="D885" s="26">
        <v>871</v>
      </c>
      <c r="E885">
        <v>1</v>
      </c>
      <c r="G885" s="34">
        <v>15788126</v>
      </c>
      <c r="H885" s="1">
        <v>1</v>
      </c>
      <c r="AN885" s="26">
        <v>174205.22</v>
      </c>
      <c r="AO885">
        <v>1</v>
      </c>
    </row>
    <row r="886" spans="4:41" x14ac:dyDescent="0.2">
      <c r="D886" s="26">
        <v>872</v>
      </c>
      <c r="E886">
        <v>1</v>
      </c>
      <c r="G886" s="34">
        <v>15788218</v>
      </c>
      <c r="H886" s="1">
        <v>1</v>
      </c>
      <c r="AN886" s="26">
        <v>174227.66</v>
      </c>
      <c r="AO886">
        <v>1</v>
      </c>
    </row>
    <row r="887" spans="4:41" x14ac:dyDescent="0.2">
      <c r="D887" s="26">
        <v>873</v>
      </c>
      <c r="E887">
        <v>1</v>
      </c>
      <c r="G887" s="34">
        <v>15788291</v>
      </c>
      <c r="H887" s="1">
        <v>1</v>
      </c>
      <c r="AN887" s="26">
        <v>174248.52</v>
      </c>
      <c r="AO887">
        <v>1</v>
      </c>
    </row>
    <row r="888" spans="4:41" x14ac:dyDescent="0.2">
      <c r="D888" s="26">
        <v>874</v>
      </c>
      <c r="E888">
        <v>1</v>
      </c>
      <c r="G888" s="34">
        <v>15788448</v>
      </c>
      <c r="H888" s="1">
        <v>1</v>
      </c>
      <c r="AN888" s="26">
        <v>174531.27</v>
      </c>
      <c r="AO888">
        <v>1</v>
      </c>
    </row>
    <row r="889" spans="4:41" x14ac:dyDescent="0.2">
      <c r="D889" s="26">
        <v>875</v>
      </c>
      <c r="E889">
        <v>1</v>
      </c>
      <c r="G889" s="34">
        <v>15788659</v>
      </c>
      <c r="H889" s="1">
        <v>1</v>
      </c>
      <c r="AN889" s="26">
        <v>174652.51</v>
      </c>
      <c r="AO889">
        <v>1</v>
      </c>
    </row>
    <row r="890" spans="4:41" x14ac:dyDescent="0.2">
      <c r="D890" s="26">
        <v>876</v>
      </c>
      <c r="E890">
        <v>1</v>
      </c>
      <c r="G890" s="34">
        <v>15789158</v>
      </c>
      <c r="H890" s="1">
        <v>1</v>
      </c>
      <c r="AN890" s="26">
        <v>175296.76</v>
      </c>
      <c r="AO890">
        <v>1</v>
      </c>
    </row>
    <row r="891" spans="4:41" x14ac:dyDescent="0.2">
      <c r="D891" s="26">
        <v>877</v>
      </c>
      <c r="E891">
        <v>1</v>
      </c>
      <c r="G891" s="34">
        <v>15789484</v>
      </c>
      <c r="H891" s="1">
        <v>1</v>
      </c>
      <c r="AN891" s="26">
        <v>175544.02</v>
      </c>
      <c r="AO891">
        <v>1</v>
      </c>
    </row>
    <row r="892" spans="4:41" x14ac:dyDescent="0.2">
      <c r="D892" s="26">
        <v>878</v>
      </c>
      <c r="E892">
        <v>1</v>
      </c>
      <c r="G892" s="34">
        <v>15789669</v>
      </c>
      <c r="H892" s="1">
        <v>1</v>
      </c>
      <c r="AN892" s="26">
        <v>176407.15</v>
      </c>
      <c r="AO892">
        <v>1</v>
      </c>
    </row>
    <row r="893" spans="4:41" x14ac:dyDescent="0.2">
      <c r="D893" s="26">
        <v>879</v>
      </c>
      <c r="E893">
        <v>1</v>
      </c>
      <c r="G893" s="34">
        <v>15790299</v>
      </c>
      <c r="H893" s="1">
        <v>1</v>
      </c>
      <c r="AN893" s="26">
        <v>176576.62</v>
      </c>
      <c r="AO893">
        <v>1</v>
      </c>
    </row>
    <row r="894" spans="4:41" x14ac:dyDescent="0.2">
      <c r="D894" s="26">
        <v>880</v>
      </c>
      <c r="E894">
        <v>1</v>
      </c>
      <c r="G894" s="34">
        <v>15790314</v>
      </c>
      <c r="H894" s="1">
        <v>1</v>
      </c>
      <c r="AN894" s="26">
        <v>176713.47</v>
      </c>
      <c r="AO894">
        <v>1</v>
      </c>
    </row>
    <row r="895" spans="4:41" x14ac:dyDescent="0.2">
      <c r="D895" s="26">
        <v>881</v>
      </c>
      <c r="E895">
        <v>1</v>
      </c>
      <c r="G895" s="34">
        <v>15790355</v>
      </c>
      <c r="H895" s="1">
        <v>1</v>
      </c>
      <c r="AN895" s="26">
        <v>176730.02</v>
      </c>
      <c r="AO895">
        <v>1</v>
      </c>
    </row>
    <row r="896" spans="4:41" x14ac:dyDescent="0.2">
      <c r="D896" s="26">
        <v>882</v>
      </c>
      <c r="E896">
        <v>1</v>
      </c>
      <c r="G896" s="34">
        <v>15790678</v>
      </c>
      <c r="H896" s="1">
        <v>1</v>
      </c>
      <c r="AN896" s="26">
        <v>176924.21</v>
      </c>
      <c r="AO896">
        <v>1</v>
      </c>
    </row>
    <row r="897" spans="4:41" x14ac:dyDescent="0.2">
      <c r="D897" s="26">
        <v>883</v>
      </c>
      <c r="E897">
        <v>1</v>
      </c>
      <c r="G897" s="34">
        <v>15790757</v>
      </c>
      <c r="H897" s="1">
        <v>1</v>
      </c>
      <c r="AN897" s="26">
        <v>177655.67999999999</v>
      </c>
      <c r="AO897">
        <v>1</v>
      </c>
    </row>
    <row r="898" spans="4:41" x14ac:dyDescent="0.2">
      <c r="D898" s="26">
        <v>884</v>
      </c>
      <c r="E898">
        <v>1</v>
      </c>
      <c r="G898" s="34">
        <v>15790782</v>
      </c>
      <c r="H898" s="1">
        <v>1</v>
      </c>
      <c r="AN898" s="26">
        <v>177683.02</v>
      </c>
      <c r="AO898">
        <v>1</v>
      </c>
    </row>
    <row r="899" spans="4:41" x14ac:dyDescent="0.2">
      <c r="D899" s="26">
        <v>885</v>
      </c>
      <c r="E899">
        <v>1</v>
      </c>
      <c r="G899" s="34">
        <v>15792328</v>
      </c>
      <c r="H899" s="1">
        <v>1</v>
      </c>
      <c r="AN899" s="26">
        <v>177772.03</v>
      </c>
      <c r="AO899">
        <v>1</v>
      </c>
    </row>
    <row r="900" spans="4:41" x14ac:dyDescent="0.2">
      <c r="D900" s="26">
        <v>886</v>
      </c>
      <c r="E900">
        <v>1</v>
      </c>
      <c r="G900" s="34">
        <v>15792360</v>
      </c>
      <c r="H900" s="1">
        <v>1</v>
      </c>
      <c r="AN900" s="26">
        <v>177815.87</v>
      </c>
      <c r="AO900">
        <v>1</v>
      </c>
    </row>
    <row r="901" spans="4:41" x14ac:dyDescent="0.2">
      <c r="D901" s="26">
        <v>887</v>
      </c>
      <c r="E901">
        <v>1</v>
      </c>
      <c r="G901" s="34">
        <v>15792365</v>
      </c>
      <c r="H901" s="1">
        <v>1</v>
      </c>
      <c r="AN901" s="26">
        <v>177896.92</v>
      </c>
      <c r="AO901">
        <v>1</v>
      </c>
    </row>
    <row r="902" spans="4:41" x14ac:dyDescent="0.2">
      <c r="D902" s="26">
        <v>888</v>
      </c>
      <c r="E902">
        <v>1</v>
      </c>
      <c r="G902" s="34">
        <v>15792388</v>
      </c>
      <c r="H902" s="1">
        <v>1</v>
      </c>
      <c r="AN902" s="26">
        <v>178074.04</v>
      </c>
      <c r="AO902">
        <v>1</v>
      </c>
    </row>
    <row r="903" spans="4:41" x14ac:dyDescent="0.2">
      <c r="D903" s="26">
        <v>889</v>
      </c>
      <c r="E903">
        <v>1</v>
      </c>
      <c r="G903" s="34">
        <v>15793726</v>
      </c>
      <c r="H903" s="1">
        <v>1</v>
      </c>
      <c r="AN903" s="26">
        <v>178252.63</v>
      </c>
      <c r="AO903">
        <v>1</v>
      </c>
    </row>
    <row r="904" spans="4:41" x14ac:dyDescent="0.2">
      <c r="D904" s="26">
        <v>890</v>
      </c>
      <c r="E904">
        <v>1</v>
      </c>
      <c r="G904" s="34">
        <v>15794048</v>
      </c>
      <c r="H904" s="1">
        <v>1</v>
      </c>
      <c r="AN904" s="26">
        <v>178798.13</v>
      </c>
      <c r="AO904">
        <v>1</v>
      </c>
    </row>
    <row r="905" spans="4:41" x14ac:dyDescent="0.2">
      <c r="D905" s="26">
        <v>891</v>
      </c>
      <c r="E905">
        <v>1</v>
      </c>
      <c r="G905" s="34">
        <v>15794056</v>
      </c>
      <c r="H905" s="1">
        <v>1</v>
      </c>
      <c r="AN905" s="26">
        <v>179012.3</v>
      </c>
      <c r="AO905">
        <v>1</v>
      </c>
    </row>
    <row r="906" spans="4:41" x14ac:dyDescent="0.2">
      <c r="D906" s="26">
        <v>892</v>
      </c>
      <c r="E906">
        <v>1</v>
      </c>
      <c r="G906" s="34">
        <v>15794142</v>
      </c>
      <c r="H906" s="1">
        <v>1</v>
      </c>
      <c r="AN906" s="26">
        <v>179291.85</v>
      </c>
      <c r="AO906">
        <v>1</v>
      </c>
    </row>
    <row r="907" spans="4:41" x14ac:dyDescent="0.2">
      <c r="D907" s="26">
        <v>893</v>
      </c>
      <c r="E907">
        <v>1</v>
      </c>
      <c r="G907" s="34">
        <v>15794171</v>
      </c>
      <c r="H907" s="1">
        <v>1</v>
      </c>
      <c r="AN907" s="26">
        <v>179351.89</v>
      </c>
      <c r="AO907">
        <v>1</v>
      </c>
    </row>
    <row r="908" spans="4:41" x14ac:dyDescent="0.2">
      <c r="D908" s="26">
        <v>894</v>
      </c>
      <c r="E908">
        <v>1</v>
      </c>
      <c r="G908" s="34">
        <v>15794278</v>
      </c>
      <c r="H908" s="1">
        <v>1</v>
      </c>
      <c r="AN908" s="26">
        <v>179614.8</v>
      </c>
      <c r="AO908">
        <v>1</v>
      </c>
    </row>
    <row r="909" spans="4:41" x14ac:dyDescent="0.2">
      <c r="D909" s="26">
        <v>895</v>
      </c>
      <c r="E909">
        <v>1</v>
      </c>
      <c r="G909" s="34">
        <v>15794396</v>
      </c>
      <c r="H909" s="1">
        <v>1</v>
      </c>
      <c r="AN909" s="26">
        <v>179670.31</v>
      </c>
      <c r="AO909">
        <v>1</v>
      </c>
    </row>
    <row r="910" spans="4:41" x14ac:dyDescent="0.2">
      <c r="D910" s="26">
        <v>896</v>
      </c>
      <c r="E910">
        <v>1</v>
      </c>
      <c r="G910" s="34">
        <v>15794413</v>
      </c>
      <c r="H910" s="1">
        <v>1</v>
      </c>
      <c r="AN910" s="26">
        <v>179843.33</v>
      </c>
      <c r="AO910">
        <v>1</v>
      </c>
    </row>
    <row r="911" spans="4:41" x14ac:dyDescent="0.2">
      <c r="D911" s="26">
        <v>897</v>
      </c>
      <c r="E911">
        <v>1</v>
      </c>
      <c r="G911" s="34">
        <v>15794549</v>
      </c>
      <c r="H911" s="1">
        <v>1</v>
      </c>
      <c r="AN911" s="26">
        <v>179883.04</v>
      </c>
      <c r="AO911">
        <v>1</v>
      </c>
    </row>
    <row r="912" spans="4:41" x14ac:dyDescent="0.2">
      <c r="D912" s="26">
        <v>898</v>
      </c>
      <c r="E912">
        <v>1</v>
      </c>
      <c r="G912" s="34">
        <v>15794580</v>
      </c>
      <c r="H912" s="1">
        <v>1</v>
      </c>
      <c r="AN912" s="26">
        <v>180345.44</v>
      </c>
      <c r="AO912">
        <v>1</v>
      </c>
    </row>
    <row r="913" spans="4:41" x14ac:dyDescent="0.2">
      <c r="D913" s="26">
        <v>899</v>
      </c>
      <c r="E913">
        <v>1</v>
      </c>
      <c r="G913" s="34">
        <v>15794916</v>
      </c>
      <c r="H913" s="1">
        <v>1</v>
      </c>
      <c r="AN913" s="26">
        <v>180427.24</v>
      </c>
      <c r="AO913">
        <v>1</v>
      </c>
    </row>
    <row r="914" spans="4:41" x14ac:dyDescent="0.2">
      <c r="D914" s="26">
        <v>900</v>
      </c>
      <c r="E914">
        <v>1</v>
      </c>
      <c r="G914" s="34">
        <v>15795149</v>
      </c>
      <c r="H914" s="1">
        <v>1</v>
      </c>
      <c r="AN914" s="26">
        <v>180439.75</v>
      </c>
      <c r="AO914">
        <v>1</v>
      </c>
    </row>
    <row r="915" spans="4:41" x14ac:dyDescent="0.2">
      <c r="D915" s="26">
        <v>901</v>
      </c>
      <c r="E915">
        <v>1</v>
      </c>
      <c r="G915" s="34">
        <v>15795564</v>
      </c>
      <c r="H915" s="1">
        <v>1</v>
      </c>
      <c r="AN915" s="26">
        <v>180800.42</v>
      </c>
      <c r="AO915">
        <v>1</v>
      </c>
    </row>
    <row r="916" spans="4:41" x14ac:dyDescent="0.2">
      <c r="D916" s="26">
        <v>902</v>
      </c>
      <c r="E916">
        <v>1</v>
      </c>
      <c r="G916" s="34">
        <v>15796505</v>
      </c>
      <c r="H916" s="1">
        <v>1</v>
      </c>
      <c r="AN916" s="26">
        <v>181196.76</v>
      </c>
      <c r="AO916">
        <v>1</v>
      </c>
    </row>
    <row r="917" spans="4:41" x14ac:dyDescent="0.2">
      <c r="D917" s="26">
        <v>903</v>
      </c>
      <c r="E917">
        <v>1</v>
      </c>
      <c r="G917" s="34">
        <v>15797219</v>
      </c>
      <c r="H917" s="1">
        <v>1</v>
      </c>
      <c r="AN917" s="26">
        <v>181297.65</v>
      </c>
      <c r="AO917">
        <v>1</v>
      </c>
    </row>
    <row r="918" spans="4:41" x14ac:dyDescent="0.2">
      <c r="D918" s="26">
        <v>904</v>
      </c>
      <c r="E918">
        <v>1</v>
      </c>
      <c r="G918" s="34">
        <v>15797227</v>
      </c>
      <c r="H918" s="1">
        <v>1</v>
      </c>
      <c r="AN918" s="26">
        <v>181543.67</v>
      </c>
      <c r="AO918">
        <v>1</v>
      </c>
    </row>
    <row r="919" spans="4:41" x14ac:dyDescent="0.2">
      <c r="D919" s="26">
        <v>905</v>
      </c>
      <c r="E919">
        <v>1</v>
      </c>
      <c r="G919" s="34">
        <v>15797736</v>
      </c>
      <c r="H919" s="1">
        <v>1</v>
      </c>
      <c r="AN919" s="26">
        <v>181600.72</v>
      </c>
      <c r="AO919">
        <v>1</v>
      </c>
    </row>
    <row r="920" spans="4:41" x14ac:dyDescent="0.2">
      <c r="D920" s="26">
        <v>906</v>
      </c>
      <c r="E920">
        <v>1</v>
      </c>
      <c r="G920" s="34">
        <v>15797748</v>
      </c>
      <c r="H920" s="1">
        <v>1</v>
      </c>
      <c r="AN920" s="26">
        <v>181694.44</v>
      </c>
      <c r="AO920">
        <v>1</v>
      </c>
    </row>
    <row r="921" spans="4:41" x14ac:dyDescent="0.2">
      <c r="D921" s="26">
        <v>907</v>
      </c>
      <c r="E921">
        <v>1</v>
      </c>
      <c r="G921" s="34">
        <v>15797960</v>
      </c>
      <c r="H921" s="1">
        <v>1</v>
      </c>
      <c r="AN921" s="26">
        <v>181964.6</v>
      </c>
      <c r="AO921">
        <v>1</v>
      </c>
    </row>
    <row r="922" spans="4:41" x14ac:dyDescent="0.2">
      <c r="D922" s="26">
        <v>908</v>
      </c>
      <c r="E922">
        <v>1</v>
      </c>
      <c r="G922" s="34">
        <v>15797964</v>
      </c>
      <c r="H922" s="1">
        <v>1</v>
      </c>
      <c r="AN922" s="26">
        <v>182025.95</v>
      </c>
      <c r="AO922">
        <v>1</v>
      </c>
    </row>
    <row r="923" spans="4:41" x14ac:dyDescent="0.2">
      <c r="D923" s="26">
        <v>909</v>
      </c>
      <c r="E923">
        <v>1</v>
      </c>
      <c r="G923" s="34">
        <v>15798398</v>
      </c>
      <c r="H923" s="1">
        <v>1</v>
      </c>
      <c r="AN923" s="26">
        <v>182038.6</v>
      </c>
      <c r="AO923">
        <v>1</v>
      </c>
    </row>
    <row r="924" spans="4:41" x14ac:dyDescent="0.2">
      <c r="D924" s="26">
        <v>910</v>
      </c>
      <c r="E924">
        <v>1</v>
      </c>
      <c r="G924" s="34">
        <v>15798888</v>
      </c>
      <c r="H924" s="1">
        <v>1</v>
      </c>
      <c r="AN924" s="26">
        <v>182055.36</v>
      </c>
      <c r="AO924">
        <v>1</v>
      </c>
    </row>
    <row r="925" spans="4:41" x14ac:dyDescent="0.2">
      <c r="D925" s="26">
        <v>911</v>
      </c>
      <c r="E925">
        <v>1</v>
      </c>
      <c r="G925" s="34">
        <v>15798906</v>
      </c>
      <c r="H925" s="1">
        <v>1</v>
      </c>
      <c r="AN925" s="26">
        <v>182822.5</v>
      </c>
      <c r="AO925">
        <v>1</v>
      </c>
    </row>
    <row r="926" spans="4:41" x14ac:dyDescent="0.2">
      <c r="D926" s="26">
        <v>912</v>
      </c>
      <c r="E926">
        <v>1</v>
      </c>
      <c r="G926" s="34">
        <v>15799217</v>
      </c>
      <c r="H926" s="1">
        <v>1</v>
      </c>
      <c r="AN926" s="26">
        <v>182855.42</v>
      </c>
      <c r="AO926">
        <v>1</v>
      </c>
    </row>
    <row r="927" spans="4:41" x14ac:dyDescent="0.2">
      <c r="D927" s="26">
        <v>913</v>
      </c>
      <c r="E927">
        <v>1</v>
      </c>
      <c r="G927" s="34">
        <v>15799384</v>
      </c>
      <c r="H927" s="1">
        <v>1</v>
      </c>
      <c r="AN927" s="26">
        <v>183049.41</v>
      </c>
      <c r="AO927">
        <v>1</v>
      </c>
    </row>
    <row r="928" spans="4:41" x14ac:dyDescent="0.2">
      <c r="D928" s="26">
        <v>914</v>
      </c>
      <c r="E928">
        <v>1</v>
      </c>
      <c r="G928" s="34">
        <v>15799422</v>
      </c>
      <c r="H928" s="1">
        <v>1</v>
      </c>
      <c r="AN928" s="26">
        <v>183318.79</v>
      </c>
      <c r="AO928">
        <v>1</v>
      </c>
    </row>
    <row r="929" spans="4:41" x14ac:dyDescent="0.2">
      <c r="D929" s="26">
        <v>915</v>
      </c>
      <c r="E929">
        <v>1</v>
      </c>
      <c r="G929" s="34">
        <v>15799515</v>
      </c>
      <c r="H929" s="1">
        <v>1</v>
      </c>
      <c r="AN929" s="26">
        <v>183487.98</v>
      </c>
      <c r="AO929">
        <v>1</v>
      </c>
    </row>
    <row r="930" spans="4:41" x14ac:dyDescent="0.2">
      <c r="D930" s="26">
        <v>916</v>
      </c>
      <c r="E930">
        <v>1</v>
      </c>
      <c r="G930" s="34">
        <v>15800116</v>
      </c>
      <c r="H930" s="1">
        <v>1</v>
      </c>
      <c r="AN930" s="26">
        <v>183598.77</v>
      </c>
      <c r="AO930">
        <v>1</v>
      </c>
    </row>
    <row r="931" spans="4:41" x14ac:dyDescent="0.2">
      <c r="D931" s="26">
        <v>917</v>
      </c>
      <c r="E931">
        <v>1</v>
      </c>
      <c r="G931" s="34">
        <v>15800228</v>
      </c>
      <c r="H931" s="1">
        <v>1</v>
      </c>
      <c r="AN931" s="26">
        <v>183646.41</v>
      </c>
      <c r="AO931">
        <v>1</v>
      </c>
    </row>
    <row r="932" spans="4:41" x14ac:dyDescent="0.2">
      <c r="D932" s="26">
        <v>918</v>
      </c>
      <c r="E932">
        <v>1</v>
      </c>
      <c r="G932" s="34">
        <v>15800440</v>
      </c>
      <c r="H932" s="1">
        <v>1</v>
      </c>
      <c r="AN932" s="26">
        <v>183840.51</v>
      </c>
      <c r="AO932">
        <v>1</v>
      </c>
    </row>
    <row r="933" spans="4:41" x14ac:dyDescent="0.2">
      <c r="D933" s="26">
        <v>919</v>
      </c>
      <c r="E933">
        <v>1</v>
      </c>
      <c r="G933" s="34">
        <v>15800703</v>
      </c>
      <c r="H933" s="1">
        <v>1</v>
      </c>
      <c r="AN933" s="26">
        <v>184843.77</v>
      </c>
      <c r="AO933">
        <v>1</v>
      </c>
    </row>
    <row r="934" spans="4:41" x14ac:dyDescent="0.2">
      <c r="D934" s="26">
        <v>920</v>
      </c>
      <c r="E934">
        <v>1</v>
      </c>
      <c r="G934" s="34">
        <v>15801277</v>
      </c>
      <c r="H934" s="1">
        <v>1</v>
      </c>
      <c r="AN934" s="26">
        <v>185489.11</v>
      </c>
      <c r="AO934">
        <v>1</v>
      </c>
    </row>
    <row r="935" spans="4:41" x14ac:dyDescent="0.2">
      <c r="D935" s="26">
        <v>921</v>
      </c>
      <c r="E935">
        <v>1</v>
      </c>
      <c r="G935" s="34">
        <v>15801488</v>
      </c>
      <c r="H935" s="1">
        <v>1</v>
      </c>
      <c r="AN935" s="26">
        <v>186062.36</v>
      </c>
      <c r="AO935">
        <v>1</v>
      </c>
    </row>
    <row r="936" spans="4:41" x14ac:dyDescent="0.2">
      <c r="D936" s="26">
        <v>922</v>
      </c>
      <c r="E936">
        <v>1</v>
      </c>
      <c r="G936" s="34">
        <v>15801559</v>
      </c>
      <c r="H936" s="1">
        <v>1</v>
      </c>
      <c r="AN936" s="26">
        <v>186339.74</v>
      </c>
      <c r="AO936">
        <v>1</v>
      </c>
    </row>
    <row r="937" spans="4:41" x14ac:dyDescent="0.2">
      <c r="D937" s="26">
        <v>923</v>
      </c>
      <c r="E937">
        <v>1</v>
      </c>
      <c r="G937" s="34">
        <v>15802381</v>
      </c>
      <c r="H937" s="1">
        <v>1</v>
      </c>
      <c r="AN937" s="26">
        <v>186489.95</v>
      </c>
      <c r="AO937">
        <v>1</v>
      </c>
    </row>
    <row r="938" spans="4:41" x14ac:dyDescent="0.2">
      <c r="D938" s="26">
        <v>924</v>
      </c>
      <c r="E938">
        <v>1</v>
      </c>
      <c r="G938" s="34">
        <v>15802593</v>
      </c>
      <c r="H938" s="1">
        <v>1</v>
      </c>
      <c r="AN938" s="26">
        <v>186884.04</v>
      </c>
      <c r="AO938">
        <v>1</v>
      </c>
    </row>
    <row r="939" spans="4:41" x14ac:dyDescent="0.2">
      <c r="D939" s="26">
        <v>925</v>
      </c>
      <c r="E939">
        <v>1</v>
      </c>
      <c r="G939" s="34">
        <v>15802741</v>
      </c>
      <c r="H939" s="1">
        <v>1</v>
      </c>
      <c r="AN939" s="26">
        <v>186976.6</v>
      </c>
      <c r="AO939">
        <v>1</v>
      </c>
    </row>
    <row r="940" spans="4:41" x14ac:dyDescent="0.2">
      <c r="D940" s="26">
        <v>926</v>
      </c>
      <c r="E940">
        <v>1</v>
      </c>
      <c r="G940" s="34">
        <v>15803136</v>
      </c>
      <c r="H940" s="1">
        <v>1</v>
      </c>
      <c r="AN940" s="26">
        <v>187288.5</v>
      </c>
      <c r="AO940">
        <v>1</v>
      </c>
    </row>
    <row r="941" spans="4:41" x14ac:dyDescent="0.2">
      <c r="D941" s="26">
        <v>927</v>
      </c>
      <c r="E941">
        <v>1</v>
      </c>
      <c r="G941" s="34">
        <v>15803406</v>
      </c>
      <c r="H941" s="1">
        <v>1</v>
      </c>
      <c r="AN941" s="26">
        <v>187616.16</v>
      </c>
      <c r="AO941">
        <v>1</v>
      </c>
    </row>
    <row r="942" spans="4:41" x14ac:dyDescent="0.2">
      <c r="D942" s="26">
        <v>928</v>
      </c>
      <c r="E942">
        <v>1</v>
      </c>
      <c r="G942" s="34">
        <v>15803457</v>
      </c>
      <c r="H942" s="1">
        <v>1</v>
      </c>
      <c r="AN942" s="26">
        <v>187658.09</v>
      </c>
      <c r="AO942">
        <v>1</v>
      </c>
    </row>
    <row r="943" spans="4:41" x14ac:dyDescent="0.2">
      <c r="D943" s="26">
        <v>929</v>
      </c>
      <c r="E943">
        <v>1</v>
      </c>
      <c r="G943" s="34">
        <v>15803526</v>
      </c>
      <c r="H943" s="1">
        <v>1</v>
      </c>
      <c r="AN943" s="26">
        <v>187925.75</v>
      </c>
      <c r="AO943">
        <v>1</v>
      </c>
    </row>
    <row r="944" spans="4:41" x14ac:dyDescent="0.2">
      <c r="D944" s="26">
        <v>930</v>
      </c>
      <c r="E944">
        <v>1</v>
      </c>
      <c r="G944" s="34">
        <v>15803689</v>
      </c>
      <c r="H944" s="1">
        <v>1</v>
      </c>
      <c r="AN944" s="26">
        <v>187929.43</v>
      </c>
      <c r="AO944">
        <v>1</v>
      </c>
    </row>
    <row r="945" spans="4:41" x14ac:dyDescent="0.2">
      <c r="D945" s="26">
        <v>931</v>
      </c>
      <c r="E945">
        <v>1</v>
      </c>
      <c r="G945" s="34">
        <v>15803716</v>
      </c>
      <c r="H945" s="1">
        <v>1</v>
      </c>
      <c r="AN945" s="26">
        <v>188083.77</v>
      </c>
      <c r="AO945">
        <v>1</v>
      </c>
    </row>
    <row r="946" spans="4:41" x14ac:dyDescent="0.2">
      <c r="D946" s="26">
        <v>932</v>
      </c>
      <c r="E946">
        <v>1</v>
      </c>
      <c r="G946" s="34">
        <v>15803764</v>
      </c>
      <c r="H946" s="1">
        <v>1</v>
      </c>
      <c r="AN946" s="26">
        <v>188150.6</v>
      </c>
      <c r="AO946">
        <v>1</v>
      </c>
    </row>
    <row r="947" spans="4:41" x14ac:dyDescent="0.2">
      <c r="D947" s="26">
        <v>933</v>
      </c>
      <c r="E947">
        <v>1</v>
      </c>
      <c r="G947" s="34">
        <v>15803976</v>
      </c>
      <c r="H947" s="1">
        <v>1</v>
      </c>
      <c r="AN947" s="26">
        <v>188193.25</v>
      </c>
      <c r="AO947">
        <v>1</v>
      </c>
    </row>
    <row r="948" spans="4:41" x14ac:dyDescent="0.2">
      <c r="D948" s="26">
        <v>934</v>
      </c>
      <c r="E948">
        <v>1</v>
      </c>
      <c r="G948" s="34">
        <v>15804017</v>
      </c>
      <c r="H948" s="1">
        <v>1</v>
      </c>
      <c r="AN948" s="26">
        <v>188574.12</v>
      </c>
      <c r="AO948">
        <v>1</v>
      </c>
    </row>
    <row r="949" spans="4:41" x14ac:dyDescent="0.2">
      <c r="D949" s="26">
        <v>935</v>
      </c>
      <c r="E949">
        <v>1</v>
      </c>
      <c r="G949" s="34">
        <v>15804072</v>
      </c>
      <c r="H949" s="1">
        <v>1</v>
      </c>
      <c r="AN949" s="26">
        <v>188603.07</v>
      </c>
      <c r="AO949">
        <v>1</v>
      </c>
    </row>
    <row r="950" spans="4:41" x14ac:dyDescent="0.2">
      <c r="D950" s="26">
        <v>936</v>
      </c>
      <c r="E950">
        <v>1</v>
      </c>
      <c r="G950" s="34">
        <v>15804256</v>
      </c>
      <c r="H950" s="1">
        <v>1</v>
      </c>
      <c r="AN950" s="26">
        <v>189122.89</v>
      </c>
      <c r="AO950">
        <v>1</v>
      </c>
    </row>
    <row r="951" spans="4:41" x14ac:dyDescent="0.2">
      <c r="D951" s="26">
        <v>937</v>
      </c>
      <c r="E951">
        <v>1</v>
      </c>
      <c r="G951" s="34">
        <v>15804586</v>
      </c>
      <c r="H951" s="1">
        <v>1</v>
      </c>
      <c r="AN951" s="26">
        <v>189271.9</v>
      </c>
      <c r="AO951">
        <v>1</v>
      </c>
    </row>
    <row r="952" spans="4:41" x14ac:dyDescent="0.2">
      <c r="D952" s="26">
        <v>938</v>
      </c>
      <c r="E952">
        <v>1</v>
      </c>
      <c r="G952" s="34">
        <v>15804771</v>
      </c>
      <c r="H952" s="1">
        <v>1</v>
      </c>
      <c r="AN952" s="26">
        <v>189339.6</v>
      </c>
      <c r="AO952">
        <v>1</v>
      </c>
    </row>
    <row r="953" spans="4:41" x14ac:dyDescent="0.2">
      <c r="D953" s="26">
        <v>939</v>
      </c>
      <c r="E953">
        <v>1</v>
      </c>
      <c r="G953" s="34">
        <v>15804919</v>
      </c>
      <c r="H953" s="1">
        <v>1</v>
      </c>
      <c r="AN953" s="26">
        <v>189543.19</v>
      </c>
      <c r="AO953">
        <v>1</v>
      </c>
    </row>
    <row r="954" spans="4:41" x14ac:dyDescent="0.2">
      <c r="D954" s="26">
        <v>940</v>
      </c>
      <c r="E954">
        <v>1</v>
      </c>
      <c r="G954" s="34">
        <v>15805062</v>
      </c>
      <c r="H954" s="1">
        <v>1</v>
      </c>
      <c r="AN954" s="26">
        <v>189543.9</v>
      </c>
      <c r="AO954">
        <v>1</v>
      </c>
    </row>
    <row r="955" spans="4:41" x14ac:dyDescent="0.2">
      <c r="D955" s="26">
        <v>941</v>
      </c>
      <c r="E955">
        <v>1</v>
      </c>
      <c r="G955" s="34">
        <v>15805112</v>
      </c>
      <c r="H955" s="1">
        <v>1</v>
      </c>
      <c r="AN955" s="26">
        <v>189992.97</v>
      </c>
      <c r="AO955">
        <v>1</v>
      </c>
    </row>
    <row r="956" spans="4:41" x14ac:dyDescent="0.2">
      <c r="D956" s="26">
        <v>942</v>
      </c>
      <c r="E956">
        <v>1</v>
      </c>
      <c r="G956" s="34">
        <v>15805254</v>
      </c>
      <c r="H956" s="1">
        <v>1</v>
      </c>
      <c r="AN956" s="26">
        <v>190419.81</v>
      </c>
      <c r="AO956">
        <v>1</v>
      </c>
    </row>
    <row r="957" spans="4:41" x14ac:dyDescent="0.2">
      <c r="D957" s="26">
        <v>943</v>
      </c>
      <c r="E957">
        <v>1</v>
      </c>
      <c r="G957" s="34">
        <v>15805449</v>
      </c>
      <c r="H957" s="1">
        <v>1</v>
      </c>
      <c r="AN957" s="26">
        <v>190627.01</v>
      </c>
      <c r="AO957">
        <v>1</v>
      </c>
    </row>
    <row r="958" spans="4:41" x14ac:dyDescent="0.2">
      <c r="D958" s="26">
        <v>944</v>
      </c>
      <c r="E958">
        <v>1</v>
      </c>
      <c r="G958" s="34">
        <v>15805565</v>
      </c>
      <c r="H958" s="1">
        <v>1</v>
      </c>
      <c r="AN958" s="26">
        <v>190686.16</v>
      </c>
      <c r="AO958">
        <v>1</v>
      </c>
    </row>
    <row r="959" spans="4:41" x14ac:dyDescent="0.2">
      <c r="D959" s="26">
        <v>945</v>
      </c>
      <c r="E959">
        <v>1</v>
      </c>
      <c r="G959" s="34">
        <v>15805955</v>
      </c>
      <c r="H959" s="1">
        <v>1</v>
      </c>
      <c r="AN959" s="26">
        <v>190696.35</v>
      </c>
      <c r="AO959">
        <v>1</v>
      </c>
    </row>
    <row r="960" spans="4:41" x14ac:dyDescent="0.2">
      <c r="D960" s="26">
        <v>946</v>
      </c>
      <c r="E960">
        <v>1</v>
      </c>
      <c r="G960" s="34">
        <v>15806438</v>
      </c>
      <c r="H960" s="1">
        <v>1</v>
      </c>
      <c r="AN960" s="26">
        <v>190857.79</v>
      </c>
      <c r="AO960">
        <v>1</v>
      </c>
    </row>
    <row r="961" spans="4:41" x14ac:dyDescent="0.2">
      <c r="D961" s="26">
        <v>947</v>
      </c>
      <c r="E961">
        <v>1</v>
      </c>
      <c r="G961" s="34">
        <v>15806467</v>
      </c>
      <c r="H961" s="1">
        <v>1</v>
      </c>
      <c r="AN961" s="26">
        <v>191074.11</v>
      </c>
      <c r="AO961">
        <v>1</v>
      </c>
    </row>
    <row r="962" spans="4:41" x14ac:dyDescent="0.2">
      <c r="D962" s="26">
        <v>948</v>
      </c>
      <c r="E962">
        <v>1</v>
      </c>
      <c r="G962" s="34">
        <v>15806964</v>
      </c>
      <c r="H962" s="1">
        <v>1</v>
      </c>
      <c r="AN962" s="26">
        <v>191166.09</v>
      </c>
      <c r="AO962">
        <v>1</v>
      </c>
    </row>
    <row r="963" spans="4:41" x14ac:dyDescent="0.2">
      <c r="D963" s="26">
        <v>949</v>
      </c>
      <c r="E963">
        <v>1</v>
      </c>
      <c r="G963" s="34">
        <v>15806983</v>
      </c>
      <c r="H963" s="1">
        <v>1</v>
      </c>
      <c r="AN963" s="26">
        <v>191420.71</v>
      </c>
      <c r="AO963">
        <v>1</v>
      </c>
    </row>
    <row r="964" spans="4:41" x14ac:dyDescent="0.2">
      <c r="D964" s="26">
        <v>950</v>
      </c>
      <c r="E964">
        <v>1</v>
      </c>
      <c r="G964" s="34">
        <v>15807008</v>
      </c>
      <c r="H964" s="1">
        <v>1</v>
      </c>
      <c r="AN964" s="26">
        <v>191468.78</v>
      </c>
      <c r="AO964">
        <v>1</v>
      </c>
    </row>
    <row r="965" spans="4:41" x14ac:dyDescent="0.2">
      <c r="D965" s="26">
        <v>951</v>
      </c>
      <c r="E965">
        <v>1</v>
      </c>
      <c r="G965" s="34">
        <v>15807432</v>
      </c>
      <c r="H965" s="1">
        <v>1</v>
      </c>
      <c r="AN965" s="26">
        <v>191599.67</v>
      </c>
      <c r="AO965">
        <v>1</v>
      </c>
    </row>
    <row r="966" spans="4:41" x14ac:dyDescent="0.2">
      <c r="D966" s="26">
        <v>952</v>
      </c>
      <c r="E966">
        <v>1</v>
      </c>
      <c r="G966" s="34">
        <v>15807609</v>
      </c>
      <c r="H966" s="1">
        <v>1</v>
      </c>
      <c r="AN966" s="26">
        <v>191763.07</v>
      </c>
      <c r="AO966">
        <v>1</v>
      </c>
    </row>
    <row r="967" spans="4:41" x14ac:dyDescent="0.2">
      <c r="D967" s="26">
        <v>953</v>
      </c>
      <c r="E967">
        <v>1</v>
      </c>
      <c r="G967" s="34">
        <v>15807663</v>
      </c>
      <c r="H967" s="1">
        <v>1</v>
      </c>
      <c r="AN967" s="26">
        <v>191932.27</v>
      </c>
      <c r="AO967">
        <v>1</v>
      </c>
    </row>
    <row r="968" spans="4:41" x14ac:dyDescent="0.2">
      <c r="D968" s="26">
        <v>954</v>
      </c>
      <c r="E968">
        <v>1</v>
      </c>
      <c r="G968" s="34">
        <v>15807709</v>
      </c>
      <c r="H968" s="1">
        <v>1</v>
      </c>
      <c r="AN968" s="26">
        <v>192247.35</v>
      </c>
      <c r="AO968">
        <v>1</v>
      </c>
    </row>
    <row r="969" spans="4:41" x14ac:dyDescent="0.2">
      <c r="D969" s="26">
        <v>955</v>
      </c>
      <c r="E969">
        <v>1</v>
      </c>
      <c r="G969" s="34">
        <v>15807923</v>
      </c>
      <c r="H969" s="1">
        <v>1</v>
      </c>
      <c r="AN969" s="26">
        <v>192633.85</v>
      </c>
      <c r="AO969">
        <v>1</v>
      </c>
    </row>
    <row r="970" spans="4:41" x14ac:dyDescent="0.2">
      <c r="D970" s="26">
        <v>956</v>
      </c>
      <c r="E970">
        <v>1</v>
      </c>
      <c r="G970" s="34">
        <v>15808017</v>
      </c>
      <c r="H970" s="1">
        <v>1</v>
      </c>
      <c r="AN970" s="26">
        <v>193131.42</v>
      </c>
      <c r="AO970">
        <v>1</v>
      </c>
    </row>
    <row r="971" spans="4:41" x14ac:dyDescent="0.2">
      <c r="D971" s="26">
        <v>957</v>
      </c>
      <c r="E971">
        <v>1</v>
      </c>
      <c r="G971" s="34">
        <v>15808473</v>
      </c>
      <c r="H971" s="1">
        <v>1</v>
      </c>
      <c r="AN971" s="26">
        <v>193318.33</v>
      </c>
      <c r="AO971">
        <v>1</v>
      </c>
    </row>
    <row r="972" spans="4:41" x14ac:dyDescent="0.2">
      <c r="D972" s="26">
        <v>958</v>
      </c>
      <c r="E972">
        <v>1</v>
      </c>
      <c r="G972" s="34">
        <v>15808582</v>
      </c>
      <c r="H972" s="1">
        <v>1</v>
      </c>
      <c r="AN972" s="26">
        <v>193437.89</v>
      </c>
      <c r="AO972">
        <v>1</v>
      </c>
    </row>
    <row r="973" spans="4:41" x14ac:dyDescent="0.2">
      <c r="D973" s="26">
        <v>959</v>
      </c>
      <c r="E973">
        <v>1</v>
      </c>
      <c r="G973" s="34">
        <v>15808621</v>
      </c>
      <c r="H973" s="1">
        <v>1</v>
      </c>
      <c r="AN973" s="26">
        <v>193793.78</v>
      </c>
      <c r="AO973">
        <v>1</v>
      </c>
    </row>
    <row r="974" spans="4:41" x14ac:dyDescent="0.2">
      <c r="D974" s="26">
        <v>960</v>
      </c>
      <c r="E974">
        <v>1</v>
      </c>
      <c r="G974" s="34">
        <v>15809087</v>
      </c>
      <c r="H974" s="1">
        <v>1</v>
      </c>
      <c r="AN974" s="26">
        <v>194099.12</v>
      </c>
      <c r="AO974">
        <v>1</v>
      </c>
    </row>
    <row r="975" spans="4:41" x14ac:dyDescent="0.2">
      <c r="D975" s="26">
        <v>961</v>
      </c>
      <c r="E975">
        <v>1</v>
      </c>
      <c r="G975" s="34">
        <v>15809100</v>
      </c>
      <c r="H975" s="1">
        <v>1</v>
      </c>
      <c r="AN975" s="26">
        <v>194239.63</v>
      </c>
      <c r="AO975">
        <v>1</v>
      </c>
    </row>
    <row r="976" spans="4:41" x14ac:dyDescent="0.2">
      <c r="D976" s="26">
        <v>962</v>
      </c>
      <c r="E976">
        <v>1</v>
      </c>
      <c r="G976" s="34">
        <v>15809248</v>
      </c>
      <c r="H976" s="1">
        <v>1</v>
      </c>
      <c r="AN976" s="26">
        <v>194273.2</v>
      </c>
      <c r="AO976">
        <v>1</v>
      </c>
    </row>
    <row r="977" spans="4:41" x14ac:dyDescent="0.2">
      <c r="D977" s="26">
        <v>963</v>
      </c>
      <c r="E977">
        <v>1</v>
      </c>
      <c r="G977" s="34">
        <v>15809616</v>
      </c>
      <c r="H977" s="1">
        <v>1</v>
      </c>
      <c r="AN977" s="26">
        <v>194365.76</v>
      </c>
      <c r="AO977">
        <v>1</v>
      </c>
    </row>
    <row r="978" spans="4:41" x14ac:dyDescent="0.2">
      <c r="D978" s="26">
        <v>964</v>
      </c>
      <c r="E978">
        <v>1</v>
      </c>
      <c r="G978" s="34">
        <v>15809663</v>
      </c>
      <c r="H978" s="1">
        <v>1</v>
      </c>
      <c r="AN978" s="26">
        <v>194764.83</v>
      </c>
      <c r="AO978">
        <v>1</v>
      </c>
    </row>
    <row r="979" spans="4:41" x14ac:dyDescent="0.2">
      <c r="D979" s="26">
        <v>965</v>
      </c>
      <c r="E979">
        <v>1</v>
      </c>
      <c r="G979" s="34">
        <v>15809722</v>
      </c>
      <c r="H979" s="1">
        <v>1</v>
      </c>
      <c r="AN979" s="26">
        <v>194902.16</v>
      </c>
      <c r="AO979">
        <v>1</v>
      </c>
    </row>
    <row r="980" spans="4:41" x14ac:dyDescent="0.2">
      <c r="D980" s="26">
        <v>966</v>
      </c>
      <c r="E980">
        <v>1</v>
      </c>
      <c r="G980" s="34">
        <v>15810418</v>
      </c>
      <c r="H980" s="1">
        <v>1</v>
      </c>
      <c r="AN980" s="26">
        <v>194926.86</v>
      </c>
      <c r="AO980">
        <v>1</v>
      </c>
    </row>
    <row r="981" spans="4:41" x14ac:dyDescent="0.2">
      <c r="D981" s="26">
        <v>967</v>
      </c>
      <c r="E981">
        <v>1</v>
      </c>
      <c r="G981" s="34">
        <v>15810432</v>
      </c>
      <c r="H981" s="1">
        <v>1</v>
      </c>
      <c r="AN981" s="26">
        <v>194945.8</v>
      </c>
      <c r="AO981">
        <v>1</v>
      </c>
    </row>
    <row r="982" spans="4:41" x14ac:dyDescent="0.2">
      <c r="D982" s="26">
        <v>968</v>
      </c>
      <c r="E982">
        <v>1</v>
      </c>
      <c r="G982" s="34">
        <v>15810834</v>
      </c>
      <c r="H982" s="1">
        <v>1</v>
      </c>
      <c r="AN982" s="26">
        <v>194998.34</v>
      </c>
      <c r="AO982">
        <v>1</v>
      </c>
    </row>
    <row r="983" spans="4:41" x14ac:dyDescent="0.2">
      <c r="D983" s="26">
        <v>969</v>
      </c>
      <c r="E983">
        <v>1</v>
      </c>
      <c r="G983" s="34">
        <v>15810845</v>
      </c>
      <c r="H983" s="1">
        <v>1</v>
      </c>
      <c r="AN983" s="26">
        <v>195635.3</v>
      </c>
      <c r="AO983">
        <v>1</v>
      </c>
    </row>
    <row r="984" spans="4:41" x14ac:dyDescent="0.2">
      <c r="D984" s="26">
        <v>970</v>
      </c>
      <c r="E984">
        <v>1</v>
      </c>
      <c r="G984" s="34">
        <v>15810864</v>
      </c>
      <c r="H984" s="1">
        <v>1</v>
      </c>
      <c r="AN984" s="26">
        <v>195711.16</v>
      </c>
      <c r="AO984">
        <v>1</v>
      </c>
    </row>
    <row r="985" spans="4:41" x14ac:dyDescent="0.2">
      <c r="D985" s="26">
        <v>971</v>
      </c>
      <c r="E985">
        <v>1</v>
      </c>
      <c r="G985" s="34">
        <v>15810978</v>
      </c>
      <c r="H985" s="1">
        <v>1</v>
      </c>
      <c r="AN985" s="26">
        <v>196108.51</v>
      </c>
      <c r="AO985">
        <v>1</v>
      </c>
    </row>
    <row r="986" spans="4:41" x14ac:dyDescent="0.2">
      <c r="D986" s="26">
        <v>972</v>
      </c>
      <c r="E986">
        <v>1</v>
      </c>
      <c r="G986" s="34">
        <v>15811127</v>
      </c>
      <c r="H986" s="1">
        <v>1</v>
      </c>
      <c r="AN986" s="26">
        <v>196335.48</v>
      </c>
      <c r="AO986">
        <v>1</v>
      </c>
    </row>
    <row r="987" spans="4:41" x14ac:dyDescent="0.2">
      <c r="D987" s="26">
        <v>973</v>
      </c>
      <c r="E987">
        <v>1</v>
      </c>
      <c r="G987" s="34">
        <v>15811490</v>
      </c>
      <c r="H987" s="1">
        <v>1</v>
      </c>
      <c r="AN987" s="26">
        <v>196356.17</v>
      </c>
      <c r="AO987">
        <v>1</v>
      </c>
    </row>
    <row r="988" spans="4:41" x14ac:dyDescent="0.2">
      <c r="D988" s="26">
        <v>974</v>
      </c>
      <c r="E988">
        <v>1</v>
      </c>
      <c r="G988" s="34">
        <v>15811589</v>
      </c>
      <c r="H988" s="1">
        <v>1</v>
      </c>
      <c r="AN988" s="26">
        <v>196499.96</v>
      </c>
      <c r="AO988">
        <v>1</v>
      </c>
    </row>
    <row r="989" spans="4:41" x14ac:dyDescent="0.2">
      <c r="D989" s="26">
        <v>975</v>
      </c>
      <c r="E989">
        <v>1</v>
      </c>
      <c r="G989" s="34">
        <v>15811762</v>
      </c>
      <c r="H989" s="1">
        <v>1</v>
      </c>
      <c r="AN989" s="26">
        <v>196673.28</v>
      </c>
      <c r="AO989">
        <v>1</v>
      </c>
    </row>
    <row r="990" spans="4:41" x14ac:dyDescent="0.2">
      <c r="D990" s="26">
        <v>976</v>
      </c>
      <c r="E990">
        <v>1</v>
      </c>
      <c r="G990" s="34">
        <v>15811773</v>
      </c>
      <c r="H990" s="1">
        <v>1</v>
      </c>
      <c r="AN990" s="26">
        <v>197015.2</v>
      </c>
      <c r="AO990">
        <v>1</v>
      </c>
    </row>
    <row r="991" spans="4:41" x14ac:dyDescent="0.2">
      <c r="D991" s="26">
        <v>977</v>
      </c>
      <c r="E991">
        <v>1</v>
      </c>
      <c r="G991" s="34">
        <v>15812007</v>
      </c>
      <c r="H991" s="1">
        <v>1</v>
      </c>
      <c r="AN991" s="26">
        <v>197276.13</v>
      </c>
      <c r="AO991">
        <v>1</v>
      </c>
    </row>
    <row r="992" spans="4:41" x14ac:dyDescent="0.2">
      <c r="D992" s="26">
        <v>978</v>
      </c>
      <c r="E992">
        <v>1</v>
      </c>
      <c r="G992" s="34">
        <v>15812009</v>
      </c>
      <c r="H992" s="1">
        <v>1</v>
      </c>
      <c r="AN992" s="26">
        <v>198059.16</v>
      </c>
      <c r="AO992">
        <v>1</v>
      </c>
    </row>
    <row r="993" spans="4:41" x14ac:dyDescent="0.2">
      <c r="D993" s="26">
        <v>979</v>
      </c>
      <c r="E993">
        <v>1</v>
      </c>
      <c r="G993" s="34">
        <v>15812191</v>
      </c>
      <c r="H993" s="1">
        <v>1</v>
      </c>
      <c r="AN993" s="26">
        <v>198129.36</v>
      </c>
      <c r="AO993">
        <v>1</v>
      </c>
    </row>
    <row r="994" spans="4:41" x14ac:dyDescent="0.2">
      <c r="D994" s="26">
        <v>980</v>
      </c>
      <c r="E994">
        <v>1</v>
      </c>
      <c r="G994" s="34">
        <v>15812351</v>
      </c>
      <c r="H994" s="1">
        <v>1</v>
      </c>
      <c r="AN994" s="26">
        <v>198252.88</v>
      </c>
      <c r="AO994">
        <v>1</v>
      </c>
    </row>
    <row r="995" spans="4:41" x14ac:dyDescent="0.2">
      <c r="D995" s="26">
        <v>981</v>
      </c>
      <c r="E995">
        <v>1</v>
      </c>
      <c r="G995" s="34">
        <v>15812518</v>
      </c>
      <c r="H995" s="1">
        <v>1</v>
      </c>
      <c r="AN995" s="26">
        <v>198637.34</v>
      </c>
      <c r="AO995">
        <v>1</v>
      </c>
    </row>
    <row r="996" spans="4:41" x14ac:dyDescent="0.2">
      <c r="D996" s="26">
        <v>982</v>
      </c>
      <c r="E996">
        <v>1</v>
      </c>
      <c r="G996" s="34">
        <v>15812750</v>
      </c>
      <c r="H996" s="1">
        <v>1</v>
      </c>
      <c r="AN996" s="26">
        <v>198674.08</v>
      </c>
      <c r="AO996">
        <v>1</v>
      </c>
    </row>
    <row r="997" spans="4:41" x14ac:dyDescent="0.2">
      <c r="D997" s="26">
        <v>983</v>
      </c>
      <c r="E997">
        <v>1</v>
      </c>
      <c r="G997" s="34">
        <v>15812878</v>
      </c>
      <c r="H997" s="1">
        <v>1</v>
      </c>
      <c r="AN997" s="26">
        <v>199273.98</v>
      </c>
      <c r="AO997">
        <v>1</v>
      </c>
    </row>
    <row r="998" spans="4:41" x14ac:dyDescent="0.2">
      <c r="D998" s="26">
        <v>984</v>
      </c>
      <c r="E998">
        <v>1</v>
      </c>
      <c r="G998" s="34">
        <v>15813034</v>
      </c>
      <c r="H998" s="1">
        <v>1</v>
      </c>
      <c r="AN998" s="26">
        <v>199304.74</v>
      </c>
      <c r="AO998">
        <v>1</v>
      </c>
    </row>
    <row r="999" spans="4:41" x14ac:dyDescent="0.2">
      <c r="D999" s="26">
        <v>985</v>
      </c>
      <c r="E999">
        <v>1</v>
      </c>
      <c r="G999" s="34">
        <v>15813163</v>
      </c>
      <c r="H999" s="1">
        <v>1</v>
      </c>
      <c r="AN999" s="26">
        <v>199493.38</v>
      </c>
      <c r="AO999">
        <v>1</v>
      </c>
    </row>
    <row r="1000" spans="4:41" x14ac:dyDescent="0.2">
      <c r="D1000" s="26">
        <v>986</v>
      </c>
      <c r="E1000">
        <v>1</v>
      </c>
      <c r="G1000" s="34">
        <v>15813741</v>
      </c>
      <c r="H1000" s="1">
        <v>1</v>
      </c>
      <c r="AN1000" s="26">
        <v>199638.56</v>
      </c>
      <c r="AO1000">
        <v>1</v>
      </c>
    </row>
    <row r="1001" spans="4:41" x14ac:dyDescent="0.2">
      <c r="D1001" s="26">
        <v>987</v>
      </c>
      <c r="E1001">
        <v>1</v>
      </c>
      <c r="G1001" s="34">
        <v>15813844</v>
      </c>
      <c r="H1001" s="1">
        <v>1</v>
      </c>
      <c r="AN1001" s="26">
        <v>199645.45</v>
      </c>
      <c r="AO1001">
        <v>1</v>
      </c>
    </row>
    <row r="1002" spans="4:41" x14ac:dyDescent="0.2">
      <c r="D1002" s="26">
        <v>988</v>
      </c>
      <c r="E1002">
        <v>1</v>
      </c>
      <c r="G1002" s="34">
        <v>15813850</v>
      </c>
      <c r="H1002" s="1">
        <v>1</v>
      </c>
      <c r="AN1002" s="26">
        <v>199661.5</v>
      </c>
      <c r="AO1002">
        <v>1</v>
      </c>
    </row>
    <row r="1003" spans="4:41" x14ac:dyDescent="0.2">
      <c r="D1003" s="26">
        <v>989</v>
      </c>
      <c r="E1003">
        <v>1</v>
      </c>
      <c r="G1003" s="34">
        <v>15814035</v>
      </c>
      <c r="H1003" s="1">
        <v>1</v>
      </c>
      <c r="AN1003" s="26">
        <v>199725.39</v>
      </c>
      <c r="AO1003">
        <v>1</v>
      </c>
    </row>
    <row r="1004" spans="4:41" x14ac:dyDescent="0.2">
      <c r="D1004" s="26">
        <v>990</v>
      </c>
      <c r="E1004">
        <v>1</v>
      </c>
      <c r="G1004" s="34">
        <v>15814275</v>
      </c>
      <c r="H1004" s="1">
        <v>1</v>
      </c>
      <c r="AN1004" s="26" t="s">
        <v>753</v>
      </c>
      <c r="AO1004">
        <v>1</v>
      </c>
    </row>
    <row r="1005" spans="4:41" x14ac:dyDescent="0.2">
      <c r="D1005" s="26">
        <v>991</v>
      </c>
      <c r="E1005">
        <v>1</v>
      </c>
      <c r="G1005" s="34">
        <v>15815364</v>
      </c>
      <c r="H1005" s="1">
        <v>1</v>
      </c>
      <c r="AN1005" s="26" t="s">
        <v>801</v>
      </c>
      <c r="AO1005">
        <v>1</v>
      </c>
    </row>
    <row r="1006" spans="4:41" x14ac:dyDescent="0.2">
      <c r="D1006" s="26" t="s">
        <v>783</v>
      </c>
      <c r="E1006">
        <v>991</v>
      </c>
      <c r="G1006" s="34" t="s">
        <v>783</v>
      </c>
      <c r="H1006" s="1">
        <v>991</v>
      </c>
      <c r="AN1006" s="26" t="s">
        <v>783</v>
      </c>
      <c r="AO1006">
        <v>991</v>
      </c>
    </row>
  </sheetData>
  <mergeCells count="2">
    <mergeCell ref="A1:D1"/>
    <mergeCell ref="A10:D10"/>
  </mergeCells>
  <pageMargins left="0.7" right="0.7" top="0.75" bottom="0.75" header="0.3" footer="0.3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1985-E8A7-104E-94D0-47F27BF4DDAA}">
  <dimension ref="B4:I24"/>
  <sheetViews>
    <sheetView showGridLines="0" workbookViewId="0">
      <selection activeCell="G6" sqref="G6"/>
    </sheetView>
  </sheetViews>
  <sheetFormatPr baseColWidth="10" defaultRowHeight="15" x14ac:dyDescent="0.2"/>
  <cols>
    <col min="2" max="2" width="21.6640625" bestFit="1" customWidth="1"/>
    <col min="3" max="3" width="15.83203125" bestFit="1" customWidth="1"/>
    <col min="4" max="5" width="12.1640625" bestFit="1" customWidth="1"/>
    <col min="6" max="6" width="12.1640625" customWidth="1"/>
    <col min="7" max="7" width="24.6640625" bestFit="1" customWidth="1"/>
    <col min="8" max="12" width="12.1640625" bestFit="1" customWidth="1"/>
  </cols>
  <sheetData>
    <row r="4" spans="2:9" x14ac:dyDescent="0.2">
      <c r="C4" s="25" t="s">
        <v>816</v>
      </c>
    </row>
    <row r="5" spans="2:9" x14ac:dyDescent="0.2">
      <c r="B5" s="25" t="s">
        <v>807</v>
      </c>
      <c r="C5" s="37" t="s">
        <v>802</v>
      </c>
      <c r="D5" s="37" t="s">
        <v>803</v>
      </c>
      <c r="E5" s="1" t="s">
        <v>812</v>
      </c>
      <c r="F5" s="1"/>
    </row>
    <row r="6" spans="2:9" x14ac:dyDescent="0.2">
      <c r="B6" s="26" t="s">
        <v>809</v>
      </c>
      <c r="C6" s="1">
        <v>1.5387547649301143</v>
      </c>
      <c r="D6" s="1">
        <v>1.4607843137254901</v>
      </c>
      <c r="E6" s="1">
        <v>1.5227043390514632</v>
      </c>
      <c r="F6" s="1"/>
    </row>
    <row r="7" spans="2:9" x14ac:dyDescent="0.2">
      <c r="B7" s="26" t="s">
        <v>808</v>
      </c>
      <c r="C7" s="27">
        <v>74830.867789072436</v>
      </c>
      <c r="D7" s="27">
        <v>90239.218872549027</v>
      </c>
      <c r="E7" s="27">
        <v>78002.718062563043</v>
      </c>
      <c r="F7" s="27"/>
    </row>
    <row r="8" spans="2:9" x14ac:dyDescent="0.2">
      <c r="B8" s="26" t="s">
        <v>806</v>
      </c>
      <c r="C8" s="1">
        <v>5.1575603557814489</v>
      </c>
      <c r="D8" s="1">
        <v>4.715686274509804</v>
      </c>
      <c r="E8" s="1">
        <v>5.0665993945509582</v>
      </c>
      <c r="F8" s="1"/>
    </row>
    <row r="9" spans="2:9" x14ac:dyDescent="0.2">
      <c r="B9" s="26" t="s">
        <v>805</v>
      </c>
      <c r="C9">
        <v>37.490347490347489</v>
      </c>
      <c r="D9">
        <v>45.277227722772274</v>
      </c>
      <c r="E9">
        <v>39.097037793667006</v>
      </c>
    </row>
    <row r="10" spans="2:9" x14ac:dyDescent="0.2">
      <c r="B10" s="26" t="s">
        <v>810</v>
      </c>
      <c r="C10">
        <v>98943.390191082974</v>
      </c>
      <c r="D10">
        <v>97155.204607843145</v>
      </c>
      <c r="E10">
        <v>98574.543013144663</v>
      </c>
    </row>
    <row r="11" spans="2:9" ht="16" thickBot="1" x14ac:dyDescent="0.25">
      <c r="B11" s="38" t="s">
        <v>811</v>
      </c>
      <c r="C11" s="33">
        <v>651.6152866242038</v>
      </c>
      <c r="D11" s="33">
        <v>636.51231527093591</v>
      </c>
      <c r="E11" s="33">
        <v>648.5121457489879</v>
      </c>
    </row>
    <row r="14" spans="2:9" x14ac:dyDescent="0.2">
      <c r="B14" s="25" t="s">
        <v>799</v>
      </c>
      <c r="C14" s="25" t="s">
        <v>804</v>
      </c>
    </row>
    <row r="15" spans="2:9" x14ac:dyDescent="0.2">
      <c r="B15" s="25" t="s">
        <v>813</v>
      </c>
      <c r="C15" s="1">
        <v>0</v>
      </c>
      <c r="D15" s="1">
        <v>1</v>
      </c>
      <c r="E15" s="1" t="s">
        <v>783</v>
      </c>
      <c r="F15" s="1"/>
      <c r="G15" s="39" t="s">
        <v>815</v>
      </c>
      <c r="H15" s="1"/>
      <c r="I15" s="1"/>
    </row>
    <row r="16" spans="2:9" x14ac:dyDescent="0.2">
      <c r="B16" s="34">
        <v>0</v>
      </c>
      <c r="C16" s="1">
        <v>345</v>
      </c>
      <c r="D16" s="1">
        <v>143</v>
      </c>
      <c r="E16" s="1">
        <v>488</v>
      </c>
      <c r="F16" s="1"/>
      <c r="G16" s="40">
        <f>GETPIVOTDATA("ExitedFromBank?",$B$14,"IsActiveMember",0,"ExitedFromBank?",1)/GETPIVOTDATA("ExitedFromBank?",$B$14,"IsActiveMember",0)</f>
        <v>0.29303278688524592</v>
      </c>
    </row>
    <row r="17" spans="2:7" x14ac:dyDescent="0.2">
      <c r="B17" s="34">
        <v>1</v>
      </c>
      <c r="C17" s="1">
        <v>442</v>
      </c>
      <c r="D17" s="1">
        <v>61</v>
      </c>
      <c r="E17" s="1">
        <v>503</v>
      </c>
      <c r="F17" s="1"/>
      <c r="G17" s="40">
        <f>GETPIVOTDATA("ExitedFromBank?",$B$14,"IsActiveMember",1,"ExitedFromBank?",1)/GETPIVOTDATA("ExitedFromBank?",$B$14,"IsActiveMember",1)</f>
        <v>0.12127236580516898</v>
      </c>
    </row>
    <row r="18" spans="2:7" x14ac:dyDescent="0.2">
      <c r="B18" s="34" t="s">
        <v>783</v>
      </c>
      <c r="C18" s="1">
        <v>787</v>
      </c>
      <c r="D18" s="1">
        <v>204</v>
      </c>
      <c r="E18" s="1">
        <v>991</v>
      </c>
      <c r="F18" s="1"/>
    </row>
    <row r="20" spans="2:7" x14ac:dyDescent="0.2">
      <c r="B20" s="25" t="s">
        <v>799</v>
      </c>
      <c r="C20" s="25" t="s">
        <v>804</v>
      </c>
    </row>
    <row r="21" spans="2:7" x14ac:dyDescent="0.2">
      <c r="B21" s="25" t="s">
        <v>781</v>
      </c>
      <c r="C21" s="1">
        <v>0</v>
      </c>
      <c r="D21" s="1">
        <v>1</v>
      </c>
      <c r="E21" s="1" t="s">
        <v>783</v>
      </c>
      <c r="G21" s="39" t="s">
        <v>814</v>
      </c>
    </row>
    <row r="22" spans="2:7" x14ac:dyDescent="0.2">
      <c r="B22" s="34">
        <v>0</v>
      </c>
      <c r="C22" s="1">
        <v>231</v>
      </c>
      <c r="D22" s="1">
        <v>60</v>
      </c>
      <c r="E22" s="1">
        <v>291</v>
      </c>
      <c r="G22" s="40">
        <f>GETPIVOTDATA("ExitedFromBank?",$B$20,"HasCrCard?",0,"ExitedFromBank?",1)/GETPIVOTDATA("ExitedFromBank?",$B$20,"HasCrCard?",0)</f>
        <v>0.20618556701030927</v>
      </c>
    </row>
    <row r="23" spans="2:7" x14ac:dyDescent="0.2">
      <c r="B23" s="34">
        <v>1</v>
      </c>
      <c r="C23" s="1">
        <v>556</v>
      </c>
      <c r="D23" s="1">
        <v>144</v>
      </c>
      <c r="E23" s="1">
        <v>700</v>
      </c>
      <c r="G23" s="40">
        <f>GETPIVOTDATA("ExitedFromBank?",$B$20,"HasCrCard?",1,"ExitedFromBank?",1)/GETPIVOTDATA("ExitedFromBank?",$B$20,"HasCrCard?",1)</f>
        <v>0.20571428571428571</v>
      </c>
    </row>
    <row r="24" spans="2:7" x14ac:dyDescent="0.2">
      <c r="B24" s="34" t="s">
        <v>783</v>
      </c>
      <c r="C24" s="1">
        <v>787</v>
      </c>
      <c r="D24" s="1">
        <v>204</v>
      </c>
      <c r="E24" s="1">
        <v>991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F11-C164-0041-9E47-FFEE20FA0DE3}">
  <dimension ref="A1"/>
  <sheetViews>
    <sheetView showGridLines="0" topLeftCell="A4" workbookViewId="0">
      <selection activeCell="R24" sqref="R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Data Profile</vt:lpstr>
      <vt:lpstr>Data Integrity Check</vt:lpstr>
      <vt:lpstr>Cleaned Data</vt:lpstr>
      <vt:lpstr>Data Integrity - Cleaned Data</vt:lpstr>
      <vt:lpstr>Analysis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Balachandar Kaliappan</cp:lastModifiedBy>
  <dcterms:created xsi:type="dcterms:W3CDTF">2020-05-11T14:22:03Z</dcterms:created>
  <dcterms:modified xsi:type="dcterms:W3CDTF">2025-02-20T11:14:35Z</dcterms:modified>
</cp:coreProperties>
</file>