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/>
  <xr:revisionPtr revIDLastSave="0" documentId="13_ncr:1_{721E8191-7B09-E142-9D94-CE7989C70F1B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Sheet1" sheetId="1" state="hidden" r:id="rId1"/>
    <sheet name="Sheet2" sheetId="3" state="hidden" r:id="rId2"/>
    <sheet name="Sheet3" sheetId="4" state="hidden" r:id="rId3"/>
    <sheet name="Rich's species not in Tree" sheetId="2" state="hidden" r:id="rId4"/>
    <sheet name="Male size and dimorphisn" sheetId="7" r:id="rId5"/>
    <sheet name="Female size" sheetId="9" r:id="rId6"/>
    <sheet name="Key" sheetId="12" r:id="rId7"/>
  </sheets>
  <definedNames>
    <definedName name="_xlnm._FilterDatabase" localSheetId="4" hidden="1">'Male size and dimorphisn'!$A$1:$V$265</definedName>
    <definedName name="_xlnm._FilterDatabase" localSheetId="3" hidden="1">'Rich''s species not in Tree'!$A$1:$D$277</definedName>
    <definedName name="_xlnm._FilterDatabase" localSheetId="0" hidden="1">Sheet1!#REF!</definedName>
    <definedName name="_xlnm._FilterDatabase" localSheetId="1" hidden="1">Sheet2!$A$1:$H$295</definedName>
    <definedName name="_xlchart.v1.0" hidden="1">'Male size and dimorphisn'!#REF!</definedName>
    <definedName name="_xlchart.v1.1" hidden="1">'Male size and dimorphisn'!#REF!</definedName>
    <definedName name="_xlchart.v1.10" hidden="1">'Male size and dimorphisn'!$F$1</definedName>
    <definedName name="_xlchart.v1.11" hidden="1">'Male size and dimorphisn'!$F$2:$F$265</definedName>
    <definedName name="_xlchart.v1.2" hidden="1">'Male size and dimorphisn'!$G$1</definedName>
    <definedName name="_xlchart.v1.3" hidden="1">'Male size and dimorphisn'!$G$2:$G$265</definedName>
    <definedName name="_xlchart.v1.4" hidden="1">'Male size and dimorphisn'!$G$1</definedName>
    <definedName name="_xlchart.v1.5" hidden="1">'Male size and dimorphisn'!$G$2:$G$265</definedName>
    <definedName name="_xlchart.v1.6" hidden="1">'Male size and dimorphisn'!$G$1</definedName>
    <definedName name="_xlchart.v1.7" hidden="1">'Male size and dimorphisn'!$G$2:$G$265</definedName>
    <definedName name="_xlchart.v1.8" hidden="1">'Male size and dimorphisn'!$F$1</definedName>
    <definedName name="_xlchart.v1.9" hidden="1">'Male size and dimorphisn'!$F$2:$F$265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3" i="4" l="1"/>
  <c r="F123" i="4"/>
  <c r="E122" i="4"/>
  <c r="F122" i="4"/>
  <c r="E121" i="4"/>
  <c r="F121" i="4"/>
  <c r="E198" i="4"/>
  <c r="F198" i="4"/>
  <c r="E197" i="4"/>
  <c r="F197" i="4"/>
  <c r="E249" i="4"/>
  <c r="F249" i="4"/>
  <c r="E250" i="4"/>
  <c r="F250" i="4"/>
  <c r="E84" i="4"/>
  <c r="F84" i="4"/>
  <c r="E47" i="4"/>
  <c r="F47" i="4"/>
  <c r="E46" i="4"/>
  <c r="F46" i="4"/>
  <c r="E48" i="4"/>
  <c r="F48" i="4"/>
  <c r="E45" i="4"/>
  <c r="F45" i="4"/>
  <c r="E256" i="4"/>
  <c r="F256" i="4"/>
  <c r="E253" i="4"/>
  <c r="F253" i="4"/>
  <c r="E255" i="4"/>
  <c r="F255" i="4"/>
  <c r="E254" i="4"/>
  <c r="F254" i="4"/>
  <c r="E257" i="4"/>
  <c r="F257" i="4"/>
  <c r="E258" i="4"/>
  <c r="F258" i="4"/>
  <c r="E260" i="4"/>
  <c r="F260" i="4"/>
  <c r="E259" i="4"/>
  <c r="F259" i="4"/>
  <c r="E175" i="4"/>
  <c r="F175" i="4"/>
  <c r="E180" i="4"/>
  <c r="F180" i="4"/>
  <c r="E160" i="4"/>
  <c r="F160" i="4"/>
  <c r="E163" i="4"/>
  <c r="F163" i="4"/>
  <c r="E168" i="4"/>
  <c r="F168" i="4"/>
  <c r="E176" i="4"/>
  <c r="F176" i="4"/>
  <c r="E171" i="4"/>
  <c r="F171" i="4"/>
  <c r="E165" i="4"/>
  <c r="F165" i="4"/>
  <c r="E173" i="4"/>
  <c r="F173" i="4"/>
  <c r="E161" i="4"/>
  <c r="F161" i="4"/>
  <c r="E174" i="4"/>
  <c r="F174" i="4"/>
  <c r="E166" i="4"/>
  <c r="F166" i="4"/>
  <c r="E162" i="4"/>
  <c r="F162" i="4"/>
  <c r="E164" i="4"/>
  <c r="F164" i="4"/>
  <c r="E170" i="4"/>
  <c r="F170" i="4"/>
  <c r="E178" i="4"/>
  <c r="F178" i="4"/>
  <c r="E177" i="4"/>
  <c r="F177" i="4"/>
  <c r="E169" i="4"/>
  <c r="F169" i="4"/>
  <c r="E172" i="4"/>
  <c r="F172" i="4"/>
  <c r="E179" i="4"/>
  <c r="F179" i="4"/>
  <c r="E159" i="4"/>
  <c r="F159" i="4"/>
  <c r="E181" i="4"/>
  <c r="F181" i="4"/>
  <c r="E167" i="4"/>
  <c r="F167" i="4"/>
  <c r="E75" i="4"/>
  <c r="F75" i="4"/>
  <c r="E74" i="4"/>
  <c r="F74" i="4"/>
  <c r="E222" i="4"/>
  <c r="F222" i="4"/>
  <c r="E261" i="4"/>
  <c r="F261" i="4"/>
  <c r="E185" i="4"/>
  <c r="F185" i="4"/>
  <c r="E105" i="4"/>
  <c r="F105" i="4"/>
  <c r="E212" i="4"/>
  <c r="F212" i="4"/>
  <c r="E152" i="4"/>
  <c r="F152" i="4"/>
  <c r="E154" i="4"/>
  <c r="F154" i="4"/>
  <c r="E157" i="4"/>
  <c r="F157" i="4"/>
  <c r="E153" i="4"/>
  <c r="F153" i="4"/>
  <c r="E156" i="4"/>
  <c r="F156" i="4"/>
  <c r="E155" i="4"/>
  <c r="F155" i="4"/>
  <c r="E151" i="4"/>
  <c r="F151" i="4"/>
  <c r="E244" i="4"/>
  <c r="F244" i="4"/>
  <c r="E245" i="4"/>
  <c r="F245" i="4"/>
  <c r="E246" i="4"/>
  <c r="F246" i="4"/>
  <c r="E248" i="4"/>
  <c r="F248" i="4"/>
  <c r="E247" i="4"/>
  <c r="F247" i="4"/>
  <c r="E5" i="4"/>
  <c r="F5" i="4"/>
  <c r="E6" i="4"/>
  <c r="F6" i="4"/>
  <c r="E114" i="4"/>
  <c r="F114" i="4"/>
  <c r="E113" i="4"/>
  <c r="F113" i="4"/>
  <c r="E133" i="4"/>
  <c r="F133" i="4"/>
  <c r="E130" i="4"/>
  <c r="F130" i="4"/>
  <c r="E131" i="4"/>
  <c r="F131" i="4"/>
  <c r="E132" i="4"/>
  <c r="F132" i="4"/>
  <c r="E128" i="4"/>
  <c r="F128" i="4"/>
  <c r="E129" i="4"/>
  <c r="F129" i="4"/>
  <c r="E109" i="4"/>
  <c r="F109" i="4"/>
  <c r="E110" i="4"/>
  <c r="F110" i="4"/>
  <c r="E219" i="4"/>
  <c r="F219" i="4"/>
  <c r="E221" i="4"/>
  <c r="F221" i="4"/>
  <c r="E218" i="4"/>
  <c r="F218" i="4"/>
  <c r="E220" i="4"/>
  <c r="F220" i="4"/>
  <c r="E230" i="4"/>
  <c r="F230" i="4"/>
  <c r="E231" i="4"/>
  <c r="F231" i="4"/>
  <c r="E233" i="4"/>
  <c r="F233" i="4"/>
  <c r="E116" i="4"/>
  <c r="F116" i="4"/>
  <c r="E115" i="4"/>
  <c r="F115" i="4"/>
  <c r="E8" i="4"/>
  <c r="F8" i="4"/>
  <c r="E186" i="4"/>
  <c r="F186" i="4"/>
  <c r="E13" i="4"/>
  <c r="F13" i="4"/>
  <c r="E12" i="4"/>
  <c r="F12" i="4"/>
  <c r="E19" i="4"/>
  <c r="F19" i="4"/>
  <c r="E17" i="4"/>
  <c r="F17" i="4"/>
  <c r="E15" i="4"/>
  <c r="F15" i="4"/>
  <c r="E16" i="4"/>
  <c r="F16" i="4"/>
  <c r="E11" i="4"/>
  <c r="F11" i="4"/>
  <c r="E18" i="4"/>
  <c r="F18" i="4"/>
  <c r="E10" i="4"/>
  <c r="F10" i="4"/>
  <c r="E20" i="4"/>
  <c r="F20" i="4"/>
  <c r="E14" i="4"/>
  <c r="F14" i="4"/>
  <c r="E187" i="4"/>
  <c r="F187" i="4"/>
  <c r="E106" i="4"/>
  <c r="F106" i="4"/>
  <c r="E107" i="4"/>
  <c r="F107" i="4"/>
  <c r="E58" i="4"/>
  <c r="F58" i="4"/>
  <c r="E56" i="4"/>
  <c r="F56" i="4"/>
  <c r="E55" i="4"/>
  <c r="F55" i="4"/>
  <c r="E57" i="4"/>
  <c r="F57" i="4"/>
  <c r="E54" i="4"/>
  <c r="F54" i="4"/>
  <c r="E70" i="4"/>
  <c r="F70" i="4"/>
  <c r="E99" i="4"/>
  <c r="F99" i="4"/>
  <c r="E90" i="4"/>
  <c r="F90" i="4"/>
  <c r="E97" i="4"/>
  <c r="F97" i="4"/>
  <c r="E92" i="4"/>
  <c r="F92" i="4"/>
  <c r="E89" i="4"/>
  <c r="F89" i="4"/>
  <c r="E101" i="4"/>
  <c r="F101" i="4"/>
  <c r="E93" i="4"/>
  <c r="F93" i="4"/>
  <c r="E98" i="4"/>
  <c r="F98" i="4"/>
  <c r="E94" i="4"/>
  <c r="F94" i="4"/>
  <c r="E91" i="4"/>
  <c r="F91" i="4"/>
  <c r="E95" i="4"/>
  <c r="F95" i="4"/>
  <c r="E100" i="4"/>
  <c r="F100" i="4"/>
  <c r="E96" i="4"/>
  <c r="F96" i="4"/>
  <c r="E53" i="4"/>
  <c r="F53" i="4"/>
  <c r="E79" i="4"/>
  <c r="F79" i="4"/>
  <c r="E28" i="4"/>
  <c r="F28" i="4"/>
  <c r="E22" i="4"/>
  <c r="F22" i="4"/>
  <c r="E25" i="4"/>
  <c r="F25" i="4"/>
  <c r="E23" i="4"/>
  <c r="F23" i="4"/>
  <c r="E30" i="4"/>
  <c r="F30" i="4"/>
  <c r="E29" i="4"/>
  <c r="F29" i="4"/>
  <c r="E31" i="4"/>
  <c r="F31" i="4"/>
  <c r="E27" i="4"/>
  <c r="F27" i="4"/>
  <c r="E24" i="4"/>
  <c r="F24" i="4"/>
  <c r="E21" i="4"/>
  <c r="F21" i="4"/>
  <c r="E26" i="4"/>
  <c r="F26" i="4"/>
  <c r="E59" i="4"/>
  <c r="F59" i="4"/>
  <c r="E60" i="4"/>
  <c r="F60" i="4"/>
  <c r="E263" i="4"/>
  <c r="F263" i="4"/>
  <c r="E264" i="4"/>
  <c r="F264" i="4"/>
  <c r="E149" i="4"/>
  <c r="F149" i="4"/>
  <c r="E148" i="4"/>
  <c r="F148" i="4"/>
  <c r="E147" i="4"/>
  <c r="F147" i="4"/>
  <c r="E150" i="4"/>
  <c r="F150" i="4"/>
  <c r="E39" i="4"/>
  <c r="F39" i="4"/>
  <c r="E32" i="4"/>
  <c r="F32" i="4"/>
  <c r="E33" i="4"/>
  <c r="F33" i="4"/>
  <c r="E37" i="4"/>
  <c r="F37" i="4"/>
  <c r="E40" i="4"/>
  <c r="F40" i="4"/>
  <c r="E44" i="4"/>
  <c r="F44" i="4"/>
  <c r="E35" i="4"/>
  <c r="F35" i="4"/>
  <c r="E34" i="4"/>
  <c r="F34" i="4"/>
  <c r="E41" i="4"/>
  <c r="F41" i="4"/>
  <c r="E43" i="4"/>
  <c r="F43" i="4"/>
  <c r="E42" i="4"/>
  <c r="F42" i="4"/>
  <c r="E38" i="4"/>
  <c r="F38" i="4"/>
  <c r="E36" i="4"/>
  <c r="F36" i="4"/>
  <c r="E52" i="4"/>
  <c r="F52" i="4"/>
  <c r="E195" i="4"/>
  <c r="F195" i="4"/>
  <c r="E196" i="4"/>
  <c r="F196" i="4"/>
  <c r="E183" i="4"/>
  <c r="F183" i="4"/>
  <c r="E184" i="4"/>
  <c r="F184" i="4"/>
  <c r="E182" i="4"/>
  <c r="F182" i="4"/>
  <c r="E158" i="4"/>
  <c r="F158" i="4"/>
  <c r="E76" i="4"/>
  <c r="F76" i="4"/>
  <c r="E78" i="4"/>
  <c r="F78" i="4"/>
  <c r="E77" i="4"/>
  <c r="F77" i="4"/>
  <c r="E9" i="4"/>
  <c r="F9" i="4"/>
  <c r="E194" i="4"/>
  <c r="F194" i="4"/>
  <c r="E112" i="4"/>
  <c r="F112" i="4"/>
  <c r="E111" i="4"/>
  <c r="F111" i="4"/>
  <c r="E142" i="4"/>
  <c r="F142" i="4"/>
  <c r="E146" i="4"/>
  <c r="F146" i="4"/>
  <c r="E143" i="4"/>
  <c r="F143" i="4"/>
  <c r="E144" i="4"/>
  <c r="F144" i="4"/>
  <c r="E145" i="4"/>
  <c r="F145" i="4"/>
  <c r="E216" i="4"/>
  <c r="F216" i="4"/>
  <c r="E215" i="4"/>
  <c r="F215" i="4"/>
  <c r="E226" i="4"/>
  <c r="F226" i="4"/>
  <c r="E228" i="4"/>
  <c r="F228" i="4"/>
  <c r="E227" i="4"/>
  <c r="F227" i="4"/>
  <c r="E229" i="4"/>
  <c r="F229" i="4"/>
  <c r="E71" i="4"/>
  <c r="F71" i="4"/>
  <c r="E72" i="4"/>
  <c r="F72" i="4"/>
  <c r="E211" i="4"/>
  <c r="F211" i="4"/>
  <c r="E217" i="4"/>
  <c r="F217" i="4"/>
  <c r="E126" i="4"/>
  <c r="F126" i="4"/>
  <c r="E124" i="4"/>
  <c r="F124" i="4"/>
  <c r="E125" i="4"/>
  <c r="F125" i="4"/>
  <c r="E7" i="4"/>
  <c r="F7" i="4"/>
  <c r="E127" i="4"/>
  <c r="F127" i="4"/>
  <c r="E223" i="4"/>
  <c r="F223" i="4"/>
  <c r="E225" i="4"/>
  <c r="F225" i="4"/>
  <c r="E224" i="4"/>
  <c r="F224" i="4" s="1"/>
  <c r="E238" i="4"/>
  <c r="F238" i="4"/>
  <c r="E237" i="4"/>
  <c r="F237" i="4" s="1"/>
  <c r="E232" i="4"/>
  <c r="F232" i="4"/>
  <c r="E235" i="4"/>
  <c r="F235" i="4" s="1"/>
  <c r="E236" i="4"/>
  <c r="F236" i="4"/>
  <c r="E234" i="4"/>
  <c r="F234" i="4" s="1"/>
  <c r="E189" i="4"/>
  <c r="F189" i="4"/>
  <c r="E192" i="4"/>
  <c r="F192" i="4" s="1"/>
  <c r="E191" i="4"/>
  <c r="F191" i="4"/>
  <c r="E193" i="4"/>
  <c r="F193" i="4" s="1"/>
  <c r="E62" i="4"/>
  <c r="F62" i="4"/>
  <c r="E64" i="4"/>
  <c r="F64" i="4" s="1"/>
  <c r="E67" i="4"/>
  <c r="F67" i="4"/>
  <c r="E63" i="4"/>
  <c r="F63" i="4" s="1"/>
  <c r="E66" i="4"/>
  <c r="F66" i="4"/>
  <c r="E65" i="4"/>
  <c r="F65" i="4" s="1"/>
  <c r="E61" i="4"/>
  <c r="F61" i="4"/>
  <c r="E242" i="4"/>
  <c r="F242" i="4" s="1"/>
  <c r="E239" i="4"/>
  <c r="F239" i="4"/>
  <c r="E240" i="4"/>
  <c r="F240" i="4" s="1"/>
  <c r="E241" i="4"/>
  <c r="F241" i="4"/>
  <c r="E103" i="4"/>
  <c r="F103" i="4" s="1"/>
  <c r="E104" i="4"/>
  <c r="F104" i="4"/>
  <c r="E102" i="4"/>
  <c r="F102" i="4" s="1"/>
  <c r="E120" i="4"/>
  <c r="F120" i="4"/>
  <c r="E119" i="4"/>
  <c r="F119" i="4" s="1"/>
  <c r="E251" i="4"/>
  <c r="F251" i="4"/>
  <c r="E88" i="4"/>
  <c r="F88" i="4" s="1"/>
  <c r="E87" i="4"/>
  <c r="F87" i="4"/>
  <c r="E86" i="4"/>
  <c r="F86" i="4" s="1"/>
  <c r="E85" i="4"/>
  <c r="F85" i="4"/>
  <c r="E188" i="4"/>
  <c r="F188" i="4" s="1"/>
  <c r="E190" i="4"/>
  <c r="F190" i="4"/>
  <c r="E73" i="4"/>
  <c r="F73" i="4" s="1"/>
  <c r="E3" i="4"/>
  <c r="F3" i="4"/>
  <c r="E4" i="4"/>
  <c r="F4" i="4" s="1"/>
  <c r="E265" i="4"/>
  <c r="F265" i="4"/>
  <c r="E68" i="4"/>
  <c r="F68" i="4" s="1"/>
  <c r="E69" i="4"/>
  <c r="F69" i="4"/>
  <c r="E138" i="4"/>
  <c r="F138" i="4" s="1"/>
  <c r="E135" i="4"/>
  <c r="F135" i="4"/>
  <c r="E134" i="4"/>
  <c r="F134" i="4" s="1"/>
  <c r="E136" i="4"/>
  <c r="F136" i="4"/>
  <c r="E140" i="4"/>
  <c r="F140" i="4" s="1"/>
  <c r="E137" i="4"/>
  <c r="F137" i="4"/>
  <c r="E139" i="4"/>
  <c r="F139" i="4" s="1"/>
  <c r="E2" i="4"/>
  <c r="F2" i="4"/>
  <c r="E141" i="4"/>
  <c r="F141" i="4" s="1"/>
  <c r="E207" i="4"/>
  <c r="F207" i="4"/>
  <c r="E201" i="4"/>
  <c r="F201" i="4" s="1"/>
  <c r="E203" i="4"/>
  <c r="F203" i="4"/>
  <c r="E208" i="4"/>
  <c r="F208" i="4" s="1"/>
  <c r="E209" i="4"/>
  <c r="F209" i="4"/>
  <c r="E202" i="4"/>
  <c r="F202" i="4" s="1"/>
  <c r="E205" i="4"/>
  <c r="F205" i="4"/>
  <c r="E206" i="4"/>
  <c r="F206" i="4" s="1"/>
  <c r="E204" i="4"/>
  <c r="F204" i="4"/>
  <c r="E200" i="4"/>
  <c r="F200" i="4" s="1"/>
  <c r="E199" i="4"/>
  <c r="F199" i="4"/>
  <c r="E262" i="4"/>
  <c r="F262" i="4" s="1"/>
  <c r="E213" i="4"/>
  <c r="F213" i="4"/>
  <c r="E214" i="4"/>
  <c r="F214" i="4" s="1"/>
  <c r="E108" i="4"/>
  <c r="F108" i="4"/>
  <c r="E82" i="4"/>
  <c r="F82" i="4" s="1"/>
  <c r="E81" i="4"/>
  <c r="F81" i="4"/>
  <c r="E83" i="4"/>
  <c r="F83" i="4" s="1"/>
  <c r="E80" i="4"/>
  <c r="F80" i="4"/>
  <c r="E210" i="4"/>
  <c r="F210" i="4" s="1"/>
  <c r="E243" i="4"/>
  <c r="F243" i="4"/>
  <c r="E118" i="4"/>
  <c r="F118" i="4" s="1"/>
  <c r="E117" i="4"/>
  <c r="F117" i="4"/>
  <c r="E51" i="4"/>
  <c r="F51" i="4" s="1"/>
  <c r="E50" i="4"/>
  <c r="F50" i="4"/>
  <c r="E252" i="4"/>
  <c r="F252" i="4" s="1"/>
  <c r="E49" i="4"/>
  <c r="F49" i="4"/>
  <c r="D2" i="3"/>
  <c r="D3" i="3"/>
  <c r="D4" i="3"/>
  <c r="D5" i="3"/>
  <c r="E269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E268" i="3"/>
  <c r="E272" i="3"/>
  <c r="E276" i="3"/>
  <c r="E280" i="3"/>
  <c r="E284" i="3"/>
  <c r="E288" i="3"/>
  <c r="E292" i="3"/>
  <c r="E3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E151" i="3"/>
  <c r="E155" i="3"/>
  <c r="E159" i="3"/>
  <c r="E163" i="3"/>
  <c r="E167" i="3"/>
  <c r="E171" i="3"/>
  <c r="E175" i="3"/>
  <c r="E179" i="3"/>
  <c r="E183" i="3"/>
  <c r="E187" i="3"/>
  <c r="E191" i="3"/>
  <c r="E195" i="3"/>
  <c r="E199" i="3"/>
  <c r="E203" i="3"/>
  <c r="E207" i="3"/>
  <c r="E211" i="3"/>
  <c r="E215" i="3"/>
  <c r="E219" i="3"/>
  <c r="E223" i="3"/>
  <c r="E227" i="3"/>
  <c r="E231" i="3"/>
  <c r="E235" i="3"/>
  <c r="E239" i="3"/>
  <c r="E243" i="3"/>
  <c r="E247" i="3"/>
  <c r="E251" i="3"/>
  <c r="E255" i="3"/>
  <c r="E259" i="3"/>
  <c r="E263" i="3"/>
  <c r="E2" i="3" l="1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295" i="3"/>
  <c r="E291" i="3"/>
  <c r="E287" i="3"/>
  <c r="E283" i="3"/>
  <c r="E279" i="3"/>
  <c r="E275" i="3"/>
  <c r="E271" i="3"/>
  <c r="E267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294" i="3"/>
  <c r="E290" i="3"/>
  <c r="E286" i="3"/>
  <c r="E282" i="3"/>
  <c r="E278" i="3"/>
  <c r="E274" i="3"/>
  <c r="E270" i="3"/>
  <c r="E266" i="3"/>
  <c r="E265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E293" i="3"/>
  <c r="E289" i="3"/>
  <c r="E285" i="3"/>
  <c r="E281" i="3"/>
  <c r="E277" i="3"/>
  <c r="E273" i="3"/>
</calcChain>
</file>

<file path=xl/sharedStrings.xml><?xml version="1.0" encoding="utf-8"?>
<sst xmlns="http://schemas.openxmlformats.org/spreadsheetml/2006/main" count="8506" uniqueCount="1203">
  <si>
    <t># in TREE</t>
  </si>
  <si>
    <t>Family</t>
  </si>
  <si>
    <t>Genus</t>
  </si>
  <si>
    <t>Species</t>
  </si>
  <si>
    <t># in Rich's</t>
  </si>
  <si>
    <t>notes</t>
  </si>
  <si>
    <t># in eBird2019</t>
  </si>
  <si>
    <t>SCI_NAME</t>
  </si>
  <si>
    <t>PRIMARY_COM_NAME</t>
  </si>
  <si>
    <t>Megapodiidae</t>
  </si>
  <si>
    <t>Alectura</t>
  </si>
  <si>
    <t>lathami</t>
  </si>
  <si>
    <t>Megapodiid</t>
  </si>
  <si>
    <t>Alectura lathami</t>
  </si>
  <si>
    <t>Australian Brushturkey</t>
  </si>
  <si>
    <t>Aepypodius</t>
  </si>
  <si>
    <t>arfakianus</t>
  </si>
  <si>
    <t>Aepypodius arfakianus</t>
  </si>
  <si>
    <t>Wattled Brushturkey</t>
  </si>
  <si>
    <t>bruijnii</t>
  </si>
  <si>
    <t>Aepypodius bruijnii</t>
  </si>
  <si>
    <t>Waigeo Brushturkey</t>
  </si>
  <si>
    <t>Talegalla</t>
  </si>
  <si>
    <t>fuscirostris</t>
  </si>
  <si>
    <t>fuscirortris</t>
  </si>
  <si>
    <t>Talegalla fuscirostris</t>
  </si>
  <si>
    <t>Yellow-legged Brushturkey</t>
  </si>
  <si>
    <t>jobiensis</t>
  </si>
  <si>
    <t>Talegalla jobiensis</t>
  </si>
  <si>
    <t>Red-legged Brushturkey</t>
  </si>
  <si>
    <t>Leipoa</t>
  </si>
  <si>
    <t>ocellata</t>
  </si>
  <si>
    <t>Leipoa ocellata</t>
  </si>
  <si>
    <t>Malleefowl</t>
  </si>
  <si>
    <t>Macrocephalon</t>
  </si>
  <si>
    <t>maleo</t>
  </si>
  <si>
    <t>Macrocephalor</t>
  </si>
  <si>
    <t>Macrocephalon maleo</t>
  </si>
  <si>
    <t>Maleo</t>
  </si>
  <si>
    <t>Eulipoa</t>
  </si>
  <si>
    <t>wallacei</t>
  </si>
  <si>
    <t>Megapodius</t>
  </si>
  <si>
    <t>Eulipoa wallacei</t>
  </si>
  <si>
    <t>Moluccan Scrubfowl</t>
  </si>
  <si>
    <t>pritchardii</t>
  </si>
  <si>
    <t>Megapodius pritchardii</t>
  </si>
  <si>
    <t>Niuafoou Scrubfowl</t>
  </si>
  <si>
    <t>laperouse</t>
  </si>
  <si>
    <t>Megapodius laperouse</t>
  </si>
  <si>
    <t>Micronesian Scrubfowl</t>
  </si>
  <si>
    <t>cumingii</t>
  </si>
  <si>
    <t>Megapodius cumingii</t>
  </si>
  <si>
    <t>Tabon Scrubfowl</t>
  </si>
  <si>
    <t>bernsteinii</t>
  </si>
  <si>
    <t>Megapodius bernsteinii</t>
  </si>
  <si>
    <t>Sula Scrubfowl</t>
  </si>
  <si>
    <t>tenimberensis</t>
  </si>
  <si>
    <t>Megapodius tenimberensis</t>
  </si>
  <si>
    <t>Tanimbar Scrubfowl</t>
  </si>
  <si>
    <t>freycinet</t>
  </si>
  <si>
    <t>Megapodius freycinet</t>
  </si>
  <si>
    <t>Dusky Scrubfowl</t>
  </si>
  <si>
    <t>geelvinkianus</t>
  </si>
  <si>
    <t>Megapodius geelvinkianus</t>
  </si>
  <si>
    <t>Biak Scrubfowl</t>
  </si>
  <si>
    <t>eremita</t>
  </si>
  <si>
    <t>Megapodius eremita</t>
  </si>
  <si>
    <t>Melanesian Scrubfowl</t>
  </si>
  <si>
    <t>layardi</t>
  </si>
  <si>
    <t>Megapodius layardi</t>
  </si>
  <si>
    <t>Vanuatu Scrubfowl</t>
  </si>
  <si>
    <t>decollatus</t>
  </si>
  <si>
    <t>affinis</t>
  </si>
  <si>
    <t>Megapodius decollatus</t>
  </si>
  <si>
    <t>New Guinea Scrubfowl</t>
  </si>
  <si>
    <t>reinwardt</t>
  </si>
  <si>
    <t>Megapodius reinwardt</t>
  </si>
  <si>
    <t>Orange-footed Scrubfowl</t>
  </si>
  <si>
    <t>Cracidae</t>
  </si>
  <si>
    <t>Ortalis</t>
  </si>
  <si>
    <t>vetula</t>
  </si>
  <si>
    <t>Ortalis vetula</t>
  </si>
  <si>
    <t>Plain Chachalaca</t>
  </si>
  <si>
    <t>cinereiceps</t>
  </si>
  <si>
    <t>Ortalis cinereiceps</t>
  </si>
  <si>
    <t>Gray-headed Chachalaca</t>
  </si>
  <si>
    <t>garrula</t>
  </si>
  <si>
    <t>Ortalis garrula</t>
  </si>
  <si>
    <t>Chestnut-winged Chachalaca</t>
  </si>
  <si>
    <t>ruficauda</t>
  </si>
  <si>
    <t>Ortalis ruficauda</t>
  </si>
  <si>
    <t>Rufous-vented Chachalaca</t>
  </si>
  <si>
    <t>erythroptera</t>
  </si>
  <si>
    <t>erythoptera</t>
  </si>
  <si>
    <t>Ortalis erythroptera</t>
  </si>
  <si>
    <t>Rufous-headed Chachalaca</t>
  </si>
  <si>
    <t>wagleri</t>
  </si>
  <si>
    <t>Ortalis wagleri</t>
  </si>
  <si>
    <t>Rufous-bellied Chachalaca</t>
  </si>
  <si>
    <t>poliocephala</t>
  </si>
  <si>
    <t>Ortalis poliocephala</t>
  </si>
  <si>
    <t>West Mexican Chachalaca</t>
  </si>
  <si>
    <t>canicollis</t>
  </si>
  <si>
    <t>Ortalis canicollis</t>
  </si>
  <si>
    <t>Chaco Chachalaca</t>
  </si>
  <si>
    <t>leucogastra</t>
  </si>
  <si>
    <t>Ortalis leucogastra</t>
  </si>
  <si>
    <t>White-bellied Chachalaca</t>
  </si>
  <si>
    <t>guttata</t>
  </si>
  <si>
    <t>Ortalis guttata</t>
  </si>
  <si>
    <t>Speckled Chachalaca</t>
  </si>
  <si>
    <t>motmot</t>
  </si>
  <si>
    <t>Ortalis motmot</t>
  </si>
  <si>
    <t>Variable Chachalaca</t>
  </si>
  <si>
    <t>Penelope</t>
  </si>
  <si>
    <t>argyrotis</t>
  </si>
  <si>
    <t>Penelope argyrotis</t>
  </si>
  <si>
    <t>Band-tailed Guan</t>
  </si>
  <si>
    <t>barbata</t>
  </si>
  <si>
    <t>Penelope barbata</t>
  </si>
  <si>
    <t>Bearded Guan</t>
  </si>
  <si>
    <t>montagnii</t>
  </si>
  <si>
    <t>montagnil</t>
  </si>
  <si>
    <t>Penelope montagnii</t>
  </si>
  <si>
    <t>Andean Guan</t>
  </si>
  <si>
    <t>marail</t>
  </si>
  <si>
    <t>Penelope marail</t>
  </si>
  <si>
    <t>Marail Guan</t>
  </si>
  <si>
    <t>superciliaris</t>
  </si>
  <si>
    <t>Penelope superciliaris</t>
  </si>
  <si>
    <t>Rusty-margined Guan</t>
  </si>
  <si>
    <t>dabbenei</t>
  </si>
  <si>
    <t>Penelope dabbenei</t>
  </si>
  <si>
    <t>Red-faced Guan</t>
  </si>
  <si>
    <t>purpurascens</t>
  </si>
  <si>
    <t>Penelope purpurascens</t>
  </si>
  <si>
    <t>Crested Guan</t>
  </si>
  <si>
    <t>albipennis</t>
  </si>
  <si>
    <t>Penelope albipennis</t>
  </si>
  <si>
    <t>White-winged Guan</t>
  </si>
  <si>
    <t>jacquacu</t>
  </si>
  <si>
    <t>jacquac</t>
  </si>
  <si>
    <t>Penelope jacquacu</t>
  </si>
  <si>
    <t>Spix's Guan</t>
  </si>
  <si>
    <t>obscura</t>
  </si>
  <si>
    <t>Penelope obscura</t>
  </si>
  <si>
    <t>Dusky-legged Guan</t>
  </si>
  <si>
    <t>pileata</t>
  </si>
  <si>
    <t>Penelope pileata</t>
  </si>
  <si>
    <t>White-crested Guan</t>
  </si>
  <si>
    <t>ochrogaster</t>
  </si>
  <si>
    <t>Penelope ochrogaster</t>
  </si>
  <si>
    <t>Chestnut-bellied Guan</t>
  </si>
  <si>
    <t>jacucaca</t>
  </si>
  <si>
    <t>Penelope jacucaca</t>
  </si>
  <si>
    <t>White-browed Guan</t>
  </si>
  <si>
    <t>Pipile</t>
  </si>
  <si>
    <t>pipile</t>
  </si>
  <si>
    <t>Pipile pipile</t>
  </si>
  <si>
    <t>Trinidad Piping-Guan</t>
  </si>
  <si>
    <t>cumanensis</t>
  </si>
  <si>
    <t>pipile-gray</t>
  </si>
  <si>
    <t>Pipile cumanensis grayi ??</t>
  </si>
  <si>
    <t>Pipile cumanensis</t>
  </si>
  <si>
    <t>Blue-throated Piping-Guan</t>
  </si>
  <si>
    <t>cujubi</t>
  </si>
  <si>
    <t>Pipile cujubi</t>
  </si>
  <si>
    <t>Red-throated Piping-Guan</t>
  </si>
  <si>
    <t>jacutinga</t>
  </si>
  <si>
    <t>Pipile jacutinga</t>
  </si>
  <si>
    <t>Black-fronted Piping-Guan</t>
  </si>
  <si>
    <t>Aburria</t>
  </si>
  <si>
    <t>aburri</t>
  </si>
  <si>
    <t>Aburria aburri</t>
  </si>
  <si>
    <t>Wattled Guan</t>
  </si>
  <si>
    <t>Chamaepetes</t>
  </si>
  <si>
    <t>unicolor</t>
  </si>
  <si>
    <t>Chamaepetes unicolor</t>
  </si>
  <si>
    <t>Black Guan</t>
  </si>
  <si>
    <t>goudotii</t>
  </si>
  <si>
    <t>Chamaepetes goudotii</t>
  </si>
  <si>
    <t>Sickle-winged Guan</t>
  </si>
  <si>
    <t>Penelopina</t>
  </si>
  <si>
    <t>nigra</t>
  </si>
  <si>
    <t>Penelopina nigra</t>
  </si>
  <si>
    <t>Highland Guan</t>
  </si>
  <si>
    <t>Oreophasis</t>
  </si>
  <si>
    <t>derbianus</t>
  </si>
  <si>
    <t>derbianis</t>
  </si>
  <si>
    <t>Oreophasis derbianus</t>
  </si>
  <si>
    <t>Horned Guan</t>
  </si>
  <si>
    <t>Nothocrax</t>
  </si>
  <si>
    <t>urumutum</t>
  </si>
  <si>
    <t>Nothocrax urumutum</t>
  </si>
  <si>
    <t>Nocturnal Curassow</t>
  </si>
  <si>
    <t>Mitu</t>
  </si>
  <si>
    <t>tomentosum</t>
  </si>
  <si>
    <t>tomentosa</t>
  </si>
  <si>
    <t>Mitu tomentosum</t>
  </si>
  <si>
    <t>Crestless Curassow</t>
  </si>
  <si>
    <t>salvini</t>
  </si>
  <si>
    <t>Mitu salvini</t>
  </si>
  <si>
    <t>Salvin's Curassow</t>
  </si>
  <si>
    <t>tuberosum</t>
  </si>
  <si>
    <t>tuberosa</t>
  </si>
  <si>
    <t>Mitu tuberosum</t>
  </si>
  <si>
    <t>Razor-billed Curassow</t>
  </si>
  <si>
    <t>mitu</t>
  </si>
  <si>
    <t>Mitu mitu</t>
  </si>
  <si>
    <t>Alagoas Curassow</t>
  </si>
  <si>
    <t>Pauxi</t>
  </si>
  <si>
    <t>pauxi</t>
  </si>
  <si>
    <t>Pauxi pauxi</t>
  </si>
  <si>
    <t>Helmeted Curassow</t>
  </si>
  <si>
    <t>unicornis</t>
  </si>
  <si>
    <t>Pauxi unicornis</t>
  </si>
  <si>
    <t>Horned Curassow</t>
  </si>
  <si>
    <t>Crax</t>
  </si>
  <si>
    <t>rubra</t>
  </si>
  <si>
    <t>Crax rubra</t>
  </si>
  <si>
    <t>Great Curassow</t>
  </si>
  <si>
    <t>alberti</t>
  </si>
  <si>
    <t>Crax alberti</t>
  </si>
  <si>
    <t>Blue-billed Curassow</t>
  </si>
  <si>
    <t>daubentoni</t>
  </si>
  <si>
    <t>Crax daubentoni</t>
  </si>
  <si>
    <t>Yellow-knobbed Curassow</t>
  </si>
  <si>
    <t>alector</t>
  </si>
  <si>
    <t>Crax alector</t>
  </si>
  <si>
    <t>Black Curassow</t>
  </si>
  <si>
    <t>globulosa</t>
  </si>
  <si>
    <t>Crax globulosa</t>
  </si>
  <si>
    <t>Wattled Curassow</t>
  </si>
  <si>
    <t>fasciolata</t>
  </si>
  <si>
    <t>Crax fasciolata</t>
  </si>
  <si>
    <t>Bare-faced Curassow</t>
  </si>
  <si>
    <t>blumenbachii</t>
  </si>
  <si>
    <t>Crax blumenbachii</t>
  </si>
  <si>
    <t>Red-billed Curassow</t>
  </si>
  <si>
    <t>Numididae</t>
  </si>
  <si>
    <t>Agelastes</t>
  </si>
  <si>
    <t>meleagrides</t>
  </si>
  <si>
    <t>Phasianidae</t>
  </si>
  <si>
    <t>Agelastes meleagrides</t>
  </si>
  <si>
    <t>White-breasted Guineafowl</t>
  </si>
  <si>
    <t>niger</t>
  </si>
  <si>
    <t>Agelastes niger</t>
  </si>
  <si>
    <t>Black Guineafowl</t>
  </si>
  <si>
    <t>Numida</t>
  </si>
  <si>
    <t>meleagris</t>
  </si>
  <si>
    <t>Numida meleagris</t>
  </si>
  <si>
    <t>Helmeted Guineafowl</t>
  </si>
  <si>
    <t>Guttera</t>
  </si>
  <si>
    <t>plumifera</t>
  </si>
  <si>
    <t>Guttera plumifera</t>
  </si>
  <si>
    <t>Plumed Guineafowl</t>
  </si>
  <si>
    <t>pucherani</t>
  </si>
  <si>
    <t>Guttera pucherani</t>
  </si>
  <si>
    <t>Crested Guineafowl</t>
  </si>
  <si>
    <t>Acryllium</t>
  </si>
  <si>
    <t>vulturinum</t>
  </si>
  <si>
    <t>Acryllium vulturinum</t>
  </si>
  <si>
    <t>Vulturine Guineafowl</t>
  </si>
  <si>
    <t>Odontophoridae</t>
  </si>
  <si>
    <t>Ptilopachus</t>
  </si>
  <si>
    <t>petrosus</t>
  </si>
  <si>
    <t>Ptilopachus petrosus</t>
  </si>
  <si>
    <t>Stone Partridge</t>
  </si>
  <si>
    <t>nahani</t>
  </si>
  <si>
    <t>Francolinus</t>
  </si>
  <si>
    <t>Ptilopachus nahani</t>
  </si>
  <si>
    <t>Nahan's Francolin</t>
  </si>
  <si>
    <t>Dendrortyx</t>
  </si>
  <si>
    <t>barbatus</t>
  </si>
  <si>
    <t>Dendrotyx</t>
  </si>
  <si>
    <t>Dendrortyx barbatus</t>
  </si>
  <si>
    <t>Bearded Wood-Partridge</t>
  </si>
  <si>
    <t>macroura</t>
  </si>
  <si>
    <t>Dendrortyx macroura</t>
  </si>
  <si>
    <t>Long-tailed Wood-Partridge</t>
  </si>
  <si>
    <t>leucophrys</t>
  </si>
  <si>
    <t>Dendrortyx leucophrys</t>
  </si>
  <si>
    <t>Buffy-crowned Wood-Partridge</t>
  </si>
  <si>
    <t>Oreortyx</t>
  </si>
  <si>
    <t>pictus</t>
  </si>
  <si>
    <t>Oreortyx pictus</t>
  </si>
  <si>
    <t>Mountain Quail</t>
  </si>
  <si>
    <t>Callipepla</t>
  </si>
  <si>
    <t>squamata</t>
  </si>
  <si>
    <t>Callipepla squamata</t>
  </si>
  <si>
    <t>Scaled Quail</t>
  </si>
  <si>
    <t>douglasii</t>
  </si>
  <si>
    <t>Callipepla douglasii</t>
  </si>
  <si>
    <t>Elegant Quail</t>
  </si>
  <si>
    <t>californica</t>
  </si>
  <si>
    <t>Callipepla californica</t>
  </si>
  <si>
    <t>California Quail</t>
  </si>
  <si>
    <t>gambelii</t>
  </si>
  <si>
    <t>Callipepla gambelii</t>
  </si>
  <si>
    <t>Gambel's Quail</t>
  </si>
  <si>
    <t>Philortyx</t>
  </si>
  <si>
    <t>fasciatus</t>
  </si>
  <si>
    <t>Philortyx fasciatus</t>
  </si>
  <si>
    <t>Banded Quail</t>
  </si>
  <si>
    <t>Colinus</t>
  </si>
  <si>
    <t>virginianus</t>
  </si>
  <si>
    <t>Colinus virginianus</t>
  </si>
  <si>
    <t>Northern Bobwhite</t>
  </si>
  <si>
    <t>nigrogularis</t>
  </si>
  <si>
    <t>Colinus nigrogularis</t>
  </si>
  <si>
    <t>Black-throated Bobwhite</t>
  </si>
  <si>
    <t>leucopogon</t>
  </si>
  <si>
    <t>Colinus cristatus [leucopogon Group]</t>
  </si>
  <si>
    <t>Crested Bobwhite (Spot-bellied)</t>
  </si>
  <si>
    <t>cristatus</t>
  </si>
  <si>
    <t>Colinus cristatus</t>
  </si>
  <si>
    <t>Crested Bobwhite</t>
  </si>
  <si>
    <t>Odontophorus</t>
  </si>
  <si>
    <t>gujanensis</t>
  </si>
  <si>
    <t>gujanesis</t>
  </si>
  <si>
    <t>Odontophorus gujanensis</t>
  </si>
  <si>
    <t>Marbled Wood-Quail</t>
  </si>
  <si>
    <t>capueira</t>
  </si>
  <si>
    <t>capuiera</t>
  </si>
  <si>
    <t>Odontophorus capueira</t>
  </si>
  <si>
    <t>Spot-winged Wood-Quail</t>
  </si>
  <si>
    <t>melanotis</t>
  </si>
  <si>
    <t>Odontophorus melanotis</t>
  </si>
  <si>
    <t>Black-eared Wood-Quail</t>
  </si>
  <si>
    <t>erythrops</t>
  </si>
  <si>
    <t>Odontophorus erythrops</t>
  </si>
  <si>
    <t>Rufous-fronted Wood-Quail</t>
  </si>
  <si>
    <t>hyperythrus</t>
  </si>
  <si>
    <t>Odontophorus hyperythrus</t>
  </si>
  <si>
    <t>Chestnut Wood-Quail</t>
  </si>
  <si>
    <t>melanonotus</t>
  </si>
  <si>
    <t>Odontophorus melanonotus</t>
  </si>
  <si>
    <t>Dark-backed Wood-Quail</t>
  </si>
  <si>
    <t>speciosus</t>
  </si>
  <si>
    <t>Odontophorus speciosus</t>
  </si>
  <si>
    <t>Rufous-breasted Wood-Quail</t>
  </si>
  <si>
    <t>strophium</t>
  </si>
  <si>
    <t>Odontophorus strophium</t>
  </si>
  <si>
    <t>Gorgeted Wood-Quail</t>
  </si>
  <si>
    <t>columbianus</t>
  </si>
  <si>
    <t>Odontophorus columbianus</t>
  </si>
  <si>
    <t>Venezuelan Wood-Quail</t>
  </si>
  <si>
    <t>leucolaemus</t>
  </si>
  <si>
    <t>Odontophorus leucolaemus</t>
  </si>
  <si>
    <t>Black-breasted Wood-Quail</t>
  </si>
  <si>
    <t>balliviani</t>
  </si>
  <si>
    <t>Odontophorus balliviani</t>
  </si>
  <si>
    <t>Stripe-faced Wood-Quail</t>
  </si>
  <si>
    <t>stellatus</t>
  </si>
  <si>
    <t>Odontophorus stellatus</t>
  </si>
  <si>
    <t>Starred Wood-Quail</t>
  </si>
  <si>
    <t>guttatus</t>
  </si>
  <si>
    <t>Odontophorus guttatus</t>
  </si>
  <si>
    <t>Spotted Wood-Quail</t>
  </si>
  <si>
    <t>Dactylortyx</t>
  </si>
  <si>
    <t>thoracicus</t>
  </si>
  <si>
    <t>Dactylortyx thoracicus</t>
  </si>
  <si>
    <t>Singing Quail</t>
  </si>
  <si>
    <t>Cyrtonyx</t>
  </si>
  <si>
    <t>montezumae</t>
  </si>
  <si>
    <t>Cyrtonyx montezumae</t>
  </si>
  <si>
    <t>Montezuma Quail</t>
  </si>
  <si>
    <t>ocellatus</t>
  </si>
  <si>
    <t>Cyrtonyx ocellatus</t>
  </si>
  <si>
    <t>Ocellated Quail</t>
  </si>
  <si>
    <t>Rhynchortyx</t>
  </si>
  <si>
    <t>cinctus</t>
  </si>
  <si>
    <t>Rhynchortyx cinctus</t>
  </si>
  <si>
    <t>Tawny-faced Quail</t>
  </si>
  <si>
    <t>Meleagris</t>
  </si>
  <si>
    <t>gallopavo</t>
  </si>
  <si>
    <t>Meleagris gallopavo</t>
  </si>
  <si>
    <t>Wild Turkey</t>
  </si>
  <si>
    <t>Agriocharis</t>
  </si>
  <si>
    <t>Meleagris ocellata</t>
  </si>
  <si>
    <t>Ocellated Turkey</t>
  </si>
  <si>
    <t>Bonasa</t>
  </si>
  <si>
    <t>umbellus</t>
  </si>
  <si>
    <t>Bonasa umbellus</t>
  </si>
  <si>
    <t>Ruffed Grouse</t>
  </si>
  <si>
    <t>Tetrastes</t>
  </si>
  <si>
    <t>bonasia</t>
  </si>
  <si>
    <t>Tetrastes bonasia</t>
  </si>
  <si>
    <t>Hazel Grouse</t>
  </si>
  <si>
    <t>sewerzowi</t>
  </si>
  <si>
    <t>Tetrastes sewerzowi</t>
  </si>
  <si>
    <t>Severtzov's Grouse</t>
  </si>
  <si>
    <t>Falcipennis</t>
  </si>
  <si>
    <t>falcipennis</t>
  </si>
  <si>
    <t>Dendragapus</t>
  </si>
  <si>
    <t>Falcipennis falcipennis</t>
  </si>
  <si>
    <t>Siberian Grouse</t>
  </si>
  <si>
    <t>canadensis</t>
  </si>
  <si>
    <t>Falcipennis canadensis</t>
  </si>
  <si>
    <t>Spruce Grouse</t>
  </si>
  <si>
    <t>Tetrao</t>
  </si>
  <si>
    <t>urogallus</t>
  </si>
  <si>
    <t>urgailus</t>
  </si>
  <si>
    <t>Tetrao urogallus</t>
  </si>
  <si>
    <t>Western Capercaillie</t>
  </si>
  <si>
    <t>urogalloides</t>
  </si>
  <si>
    <t>parvirostris</t>
  </si>
  <si>
    <t>Tetrao urogalloides</t>
  </si>
  <si>
    <t>Black-billed Capercaillie</t>
  </si>
  <si>
    <t>Lyrurus</t>
  </si>
  <si>
    <t>tetrix</t>
  </si>
  <si>
    <t>Tetrao tetrix</t>
  </si>
  <si>
    <t>Black Grouse</t>
  </si>
  <si>
    <t>mlokosiewiczi</t>
  </si>
  <si>
    <t>mlokosiewicz</t>
  </si>
  <si>
    <t>Tetrao mlokosiewiczi</t>
  </si>
  <si>
    <t>Caucasian Grouse</t>
  </si>
  <si>
    <t>Centrocercus</t>
  </si>
  <si>
    <t>urophasianus</t>
  </si>
  <si>
    <t>Centrocercus urophasianus</t>
  </si>
  <si>
    <t>Greater Sage-Grouse</t>
  </si>
  <si>
    <t>minimus</t>
  </si>
  <si>
    <t>Centrocercus minimus</t>
  </si>
  <si>
    <t>Gunnison Sage-Grouse</t>
  </si>
  <si>
    <t>obscurus</t>
  </si>
  <si>
    <t>Dendragapus obscurus</t>
  </si>
  <si>
    <t>Dusky Grouse</t>
  </si>
  <si>
    <t>fuliginosus</t>
  </si>
  <si>
    <t>Dendragapus fuliginosus</t>
  </si>
  <si>
    <t>Sooty Grouse</t>
  </si>
  <si>
    <t>Tympanuchus</t>
  </si>
  <si>
    <t>phasianellus</t>
  </si>
  <si>
    <t>Tympanuchus phasianellus</t>
  </si>
  <si>
    <t>Sharp-tailed Grouse</t>
  </si>
  <si>
    <t>pallidicinctus</t>
  </si>
  <si>
    <t>Tympanuchus pallidicinctus</t>
  </si>
  <si>
    <t>Lesser Prairie-Chicken</t>
  </si>
  <si>
    <t>cupido</t>
  </si>
  <si>
    <t>cupido-g</t>
  </si>
  <si>
    <t>198 Tympanuchus cupido-I</t>
  </si>
  <si>
    <t>Tympanuchus cupido</t>
  </si>
  <si>
    <t>Greater Prairie-Chicken</t>
  </si>
  <si>
    <t>Lagopus</t>
  </si>
  <si>
    <t>leucura</t>
  </si>
  <si>
    <t>leucurus</t>
  </si>
  <si>
    <t>Lagopus leucura</t>
  </si>
  <si>
    <t>White-tailed Ptarmigan</t>
  </si>
  <si>
    <t>muta</t>
  </si>
  <si>
    <t>multus</t>
  </si>
  <si>
    <t>Lagopus muta</t>
  </si>
  <si>
    <t>Rock Ptarmigan</t>
  </si>
  <si>
    <t>lagopus</t>
  </si>
  <si>
    <t>Lagopus lagopus</t>
  </si>
  <si>
    <t>Willow Ptarmigan</t>
  </si>
  <si>
    <t>Lerwa</t>
  </si>
  <si>
    <t>lerwa</t>
  </si>
  <si>
    <t>Lerwa lerwa</t>
  </si>
  <si>
    <t>Snow Partridge</t>
  </si>
  <si>
    <t>Tetraophasis</t>
  </si>
  <si>
    <t>ooscurus</t>
  </si>
  <si>
    <t>Tetraophasis obscurus</t>
  </si>
  <si>
    <t>Verreaux's Partridge</t>
  </si>
  <si>
    <t>szechenyii</t>
  </si>
  <si>
    <t>Tetraophasis szechenyii</t>
  </si>
  <si>
    <t>Szechenyi's Partridge</t>
  </si>
  <si>
    <t>Tetraogallus</t>
  </si>
  <si>
    <t>caspius</t>
  </si>
  <si>
    <t>Tetraogallus caspius</t>
  </si>
  <si>
    <t>Caspian Snowcock</t>
  </si>
  <si>
    <t>himalayensis</t>
  </si>
  <si>
    <t>Tetraogallus himalayensis</t>
  </si>
  <si>
    <t>Himalayan Snowcock</t>
  </si>
  <si>
    <t>tibetanus</t>
  </si>
  <si>
    <t>Tetraogallus tibetanus</t>
  </si>
  <si>
    <t>Tibetan Snowcock</t>
  </si>
  <si>
    <t>altaicus</t>
  </si>
  <si>
    <t>Tetraogallus altaicus</t>
  </si>
  <si>
    <t>Altai Snowcock</t>
  </si>
  <si>
    <t>Alectoris</t>
  </si>
  <si>
    <t>graeca</t>
  </si>
  <si>
    <t>Alectoris graeca</t>
  </si>
  <si>
    <t>Rock Partridge</t>
  </si>
  <si>
    <t>chukar</t>
  </si>
  <si>
    <t>Alectoris chukar</t>
  </si>
  <si>
    <t>Chukar</t>
  </si>
  <si>
    <t>magna</t>
  </si>
  <si>
    <t>Alectoris magna</t>
  </si>
  <si>
    <t>Przevalski's Partridge</t>
  </si>
  <si>
    <t>philbyi</t>
  </si>
  <si>
    <t>Alectoris philbyi</t>
  </si>
  <si>
    <t>Philby's Partridge</t>
  </si>
  <si>
    <t>barbara</t>
  </si>
  <si>
    <t>Alectoris barbara</t>
  </si>
  <si>
    <t>Barbary Partridge</t>
  </si>
  <si>
    <t>rufa</t>
  </si>
  <si>
    <t>Alectoris rufa</t>
  </si>
  <si>
    <t>Red-legged Partridge</t>
  </si>
  <si>
    <t>melanocephala</t>
  </si>
  <si>
    <t>Alectoris melanocephala</t>
  </si>
  <si>
    <t>Arabian Partridge</t>
  </si>
  <si>
    <t>Ammoperdix</t>
  </si>
  <si>
    <t>heyi</t>
  </si>
  <si>
    <t>Ammoperdix heyi</t>
  </si>
  <si>
    <t>Sand Partridge</t>
  </si>
  <si>
    <t>francolinus</t>
  </si>
  <si>
    <t>Francolinus francolinus</t>
  </si>
  <si>
    <t>Black Francolin</t>
  </si>
  <si>
    <t>Francolinus pictus</t>
  </si>
  <si>
    <t>Painted Francolin</t>
  </si>
  <si>
    <t>pintadeanus</t>
  </si>
  <si>
    <t>Francolinus pintadeanus</t>
  </si>
  <si>
    <t>Chinese Francolin</t>
  </si>
  <si>
    <t>pondicerianus</t>
  </si>
  <si>
    <t>Francolinus pondicerianus</t>
  </si>
  <si>
    <t>Gray Francolin</t>
  </si>
  <si>
    <t>gularis</t>
  </si>
  <si>
    <t>Francolinus gularis</t>
  </si>
  <si>
    <t>Swamp Francolin</t>
  </si>
  <si>
    <t>Peliperdix</t>
  </si>
  <si>
    <t>Peliperdix lathami</t>
  </si>
  <si>
    <t>Latham's Francolin</t>
  </si>
  <si>
    <t>coqui</t>
  </si>
  <si>
    <t>Peliperdix coqui</t>
  </si>
  <si>
    <t>Coqui Francolin</t>
  </si>
  <si>
    <t>albogularis</t>
  </si>
  <si>
    <t>Peliperdix albogularis</t>
  </si>
  <si>
    <t>White-throated Francolin</t>
  </si>
  <si>
    <t>schlegelii</t>
  </si>
  <si>
    <t>Peliperdix schlegelii</t>
  </si>
  <si>
    <t>Schlegel's Francolin</t>
  </si>
  <si>
    <t>Scleroptila</t>
  </si>
  <si>
    <t>streptophora</t>
  </si>
  <si>
    <t>streptophorus</t>
  </si>
  <si>
    <t>Scleroptila streptophora</t>
  </si>
  <si>
    <t>Ring-necked Francolin</t>
  </si>
  <si>
    <t>afra</t>
  </si>
  <si>
    <t>africanus</t>
  </si>
  <si>
    <t>Scleroptila afra</t>
  </si>
  <si>
    <t>Gray-winged Francolin</t>
  </si>
  <si>
    <t>levaillantii</t>
  </si>
  <si>
    <t>levaillantil</t>
  </si>
  <si>
    <t>Scleroptila levaillantii</t>
  </si>
  <si>
    <t>Red-winged Francolin</t>
  </si>
  <si>
    <t>finschi</t>
  </si>
  <si>
    <t>Scleroptila finschi</t>
  </si>
  <si>
    <t>Finsch's Francolin</t>
  </si>
  <si>
    <t>shelleyi</t>
  </si>
  <si>
    <t>Scleroptila shelleyi</t>
  </si>
  <si>
    <t>Shelley's Francolin</t>
  </si>
  <si>
    <t>psilolaema</t>
  </si>
  <si>
    <t>psilolaemus</t>
  </si>
  <si>
    <t>Scleroptila psilolaema</t>
  </si>
  <si>
    <t>Moorland Francolin</t>
  </si>
  <si>
    <t>gutturalis</t>
  </si>
  <si>
    <t>levaillantoide</t>
  </si>
  <si>
    <t>Scleroptila gutturalis</t>
  </si>
  <si>
    <t>Orange River Francolin</t>
  </si>
  <si>
    <t>Dendroperdix</t>
  </si>
  <si>
    <t>sephaena</t>
  </si>
  <si>
    <t>Dendroperdix sephaena</t>
  </si>
  <si>
    <t>Crested Francolin</t>
  </si>
  <si>
    <t>Pternistis</t>
  </si>
  <si>
    <t>squamatus</t>
  </si>
  <si>
    <t>Pternistis squamatus</t>
  </si>
  <si>
    <t>Scaly Francolin</t>
  </si>
  <si>
    <t>ahantensis</t>
  </si>
  <si>
    <t>Pternistis ahantensis</t>
  </si>
  <si>
    <t>Ahanta Francolin</t>
  </si>
  <si>
    <t>griseostriatus</t>
  </si>
  <si>
    <t>Pternistis griseostriatus</t>
  </si>
  <si>
    <t>Gray-striped Francolin</t>
  </si>
  <si>
    <t>hildebrandti</t>
  </si>
  <si>
    <t>Pternistis hildebrandti</t>
  </si>
  <si>
    <t>Hildebrandt's Francolin</t>
  </si>
  <si>
    <t>bicalcaratus</t>
  </si>
  <si>
    <t>Pternistis bicalcaratus</t>
  </si>
  <si>
    <t>Double-spurred Francolin</t>
  </si>
  <si>
    <t>icterorhynchus</t>
  </si>
  <si>
    <t>Pternistis icterorhynchus</t>
  </si>
  <si>
    <t>Heuglin's Francolin</t>
  </si>
  <si>
    <t>clappertoni</t>
  </si>
  <si>
    <t>Pternistis clappertoni</t>
  </si>
  <si>
    <t>Clapperton's Francolin</t>
  </si>
  <si>
    <t>harwoodi</t>
  </si>
  <si>
    <t>Pternistis harwoodi</t>
  </si>
  <si>
    <t>Harwood's Francolin</t>
  </si>
  <si>
    <t>swierstrai</t>
  </si>
  <si>
    <t>swiertrai</t>
  </si>
  <si>
    <t>Pternistis swierstrai</t>
  </si>
  <si>
    <t>Swierstra's Francolin</t>
  </si>
  <si>
    <t>camerunensis</t>
  </si>
  <si>
    <t>Pternistis camerunensis</t>
  </si>
  <si>
    <t>Cameroon Francolin</t>
  </si>
  <si>
    <t>nobilis</t>
  </si>
  <si>
    <t>Pternistis nobilis</t>
  </si>
  <si>
    <t>Handsome Francolin</t>
  </si>
  <si>
    <t>jacksoni</t>
  </si>
  <si>
    <t>Pternistis jacksoni</t>
  </si>
  <si>
    <t>Jackson's Francolin</t>
  </si>
  <si>
    <t>castaneicollis</t>
  </si>
  <si>
    <t>Pternistis castaneicollis</t>
  </si>
  <si>
    <t>Chestnut-naped Francolin</t>
  </si>
  <si>
    <t>ochropectus</t>
  </si>
  <si>
    <t>Pternistis ochropectus</t>
  </si>
  <si>
    <t>Djibouti Francolin</t>
  </si>
  <si>
    <t>erckelii</t>
  </si>
  <si>
    <t>Pternistis erckelii</t>
  </si>
  <si>
    <t>Erckel's Francolin</t>
  </si>
  <si>
    <t>hartlaubi</t>
  </si>
  <si>
    <t>Pternistis hartlaubi</t>
  </si>
  <si>
    <t>Hartlaub's Francolin</t>
  </si>
  <si>
    <t>adspersus</t>
  </si>
  <si>
    <t>Pternistis adspersus</t>
  </si>
  <si>
    <t>Red-billed Francolin</t>
  </si>
  <si>
    <t>capensis</t>
  </si>
  <si>
    <t>Pternistis capensis</t>
  </si>
  <si>
    <t>Cape Francolin</t>
  </si>
  <si>
    <t>natalensis</t>
  </si>
  <si>
    <t>Pternistis natalensis</t>
  </si>
  <si>
    <t>Natal Francolin</t>
  </si>
  <si>
    <t>leucoscepus</t>
  </si>
  <si>
    <t>Pternistis leucoscepus</t>
  </si>
  <si>
    <t>Yellow-necked Francolin</t>
  </si>
  <si>
    <t>rufopictus</t>
  </si>
  <si>
    <t>Pternistis rufopictus</t>
  </si>
  <si>
    <t>Gray-breasted Francolin</t>
  </si>
  <si>
    <t>afer</t>
  </si>
  <si>
    <t>Pternistis afer</t>
  </si>
  <si>
    <t>Red-necked Francolin</t>
  </si>
  <si>
    <t>swainsonii</t>
  </si>
  <si>
    <t>swainsoni</t>
  </si>
  <si>
    <t>Pternistis swainsonii</t>
  </si>
  <si>
    <t>Swainson's Francolin</t>
  </si>
  <si>
    <t>Perdix</t>
  </si>
  <si>
    <t>perdix</t>
  </si>
  <si>
    <t>Perdix perdix</t>
  </si>
  <si>
    <t>Gray Partridge</t>
  </si>
  <si>
    <t>dauurica</t>
  </si>
  <si>
    <t>dauuricae</t>
  </si>
  <si>
    <t>Perdix dauurica</t>
  </si>
  <si>
    <t>Daurian Partridge</t>
  </si>
  <si>
    <t>hodgsoniae</t>
  </si>
  <si>
    <t>Perdix hodgsoniae</t>
  </si>
  <si>
    <t>Tibetan Partridge</t>
  </si>
  <si>
    <t>Rhizothera</t>
  </si>
  <si>
    <t>longirostris</t>
  </si>
  <si>
    <t>Rhizothera longirostris</t>
  </si>
  <si>
    <t>Long-billed Partridge</t>
  </si>
  <si>
    <t>Margaroperdix</t>
  </si>
  <si>
    <t>madagarensis</t>
  </si>
  <si>
    <t>Margaroperdix madagarensis</t>
  </si>
  <si>
    <t>Madagascar Partridge</t>
  </si>
  <si>
    <t>Melanoperdix</t>
  </si>
  <si>
    <t>Melanoperdix niger</t>
  </si>
  <si>
    <t>Black Partridge</t>
  </si>
  <si>
    <t>Coturnix</t>
  </si>
  <si>
    <t>coturnix</t>
  </si>
  <si>
    <t>Coturnix coturnix</t>
  </si>
  <si>
    <t>Common Quail</t>
  </si>
  <si>
    <t>japonica</t>
  </si>
  <si>
    <t>Coturnix japonica</t>
  </si>
  <si>
    <t>Japanese Quail</t>
  </si>
  <si>
    <t>delegorguei</t>
  </si>
  <si>
    <t>Coturnix delegorguei</t>
  </si>
  <si>
    <t>Harlequin Quail</t>
  </si>
  <si>
    <t>pectoralis</t>
  </si>
  <si>
    <t>Coturnix pectoralis</t>
  </si>
  <si>
    <t>Stubble Quail</t>
  </si>
  <si>
    <t>novaezelandiae</t>
  </si>
  <si>
    <t>novaezeelandia</t>
  </si>
  <si>
    <t>Coturnix novaezelandiae</t>
  </si>
  <si>
    <t>New Zealand Quail</t>
  </si>
  <si>
    <t>ypsilophora</t>
  </si>
  <si>
    <t>ypsilophorus0</t>
  </si>
  <si>
    <t>Synoicus ypsilophorus</t>
  </si>
  <si>
    <t>Brown Quail</t>
  </si>
  <si>
    <t>Excalfactoria</t>
  </si>
  <si>
    <t>chinensis</t>
  </si>
  <si>
    <t>Synoicus chinensis</t>
  </si>
  <si>
    <t>Blue-breasted Quail</t>
  </si>
  <si>
    <t>Perdicula</t>
  </si>
  <si>
    <t>asiatica</t>
  </si>
  <si>
    <t>Perdicula asiatica</t>
  </si>
  <si>
    <t>Jungle Bush-Quail</t>
  </si>
  <si>
    <t>erythrorhyncha</t>
  </si>
  <si>
    <t>erythrorhynch</t>
  </si>
  <si>
    <t>Perdicula erythrorhyncha</t>
  </si>
  <si>
    <t>Painted Bush-Quail</t>
  </si>
  <si>
    <t>Xenoperdix</t>
  </si>
  <si>
    <t>udzungwensis</t>
  </si>
  <si>
    <t>Xenoperdix udzungwensis</t>
  </si>
  <si>
    <t>Udzungwa Partridge</t>
  </si>
  <si>
    <t>obscuratus</t>
  </si>
  <si>
    <t>Xenoperdix udzungwensis obscurata</t>
  </si>
  <si>
    <t>Udzungwa Partridge (Rubeho)</t>
  </si>
  <si>
    <t>Arborophila</t>
  </si>
  <si>
    <t>torqueola</t>
  </si>
  <si>
    <t>Arborophila torqueola</t>
  </si>
  <si>
    <t>Hill Partridge</t>
  </si>
  <si>
    <t>rufogularis</t>
  </si>
  <si>
    <t>Arborophila rufogularis</t>
  </si>
  <si>
    <t>Rufous-throated Partridge</t>
  </si>
  <si>
    <t>atrogularis</t>
  </si>
  <si>
    <t>Arborophila atrogularis</t>
  </si>
  <si>
    <t>White-cheeked Partridge</t>
  </si>
  <si>
    <t>crudigularis</t>
  </si>
  <si>
    <t>Arborophila crudigularis</t>
  </si>
  <si>
    <t>Taiwan Partridge</t>
  </si>
  <si>
    <t>brunneopectus</t>
  </si>
  <si>
    <t>Arborophila brunneopectus</t>
  </si>
  <si>
    <t>Bar-backed Partridge</t>
  </si>
  <si>
    <t>rufipectus</t>
  </si>
  <si>
    <t>Arborophila rufipectus</t>
  </si>
  <si>
    <t>Sichuan Partridge</t>
  </si>
  <si>
    <t>gingica</t>
  </si>
  <si>
    <t>gingca</t>
  </si>
  <si>
    <t>Arborophila gingica</t>
  </si>
  <si>
    <t>White-necklaced Partridge</t>
  </si>
  <si>
    <t>javanica</t>
  </si>
  <si>
    <t>Arborophila javanica</t>
  </si>
  <si>
    <t>Chestnut-bellied Partridge</t>
  </si>
  <si>
    <t>ardens</t>
  </si>
  <si>
    <t>Arborophila ardens</t>
  </si>
  <si>
    <t>Hainan Partridge</t>
  </si>
  <si>
    <t>charltonii</t>
  </si>
  <si>
    <t>Arborophila charltonii</t>
  </si>
  <si>
    <t>Chestnut-necklaced Partridge</t>
  </si>
  <si>
    <t>chloropus</t>
  </si>
  <si>
    <t>Arborophila chloropus</t>
  </si>
  <si>
    <t>Scaly-breasted Partridge</t>
  </si>
  <si>
    <t>Caloperdix</t>
  </si>
  <si>
    <t>oculeus</t>
  </si>
  <si>
    <t>oculea</t>
  </si>
  <si>
    <t>Caloperdix oculeus</t>
  </si>
  <si>
    <t>Ferruginous Partridge</t>
  </si>
  <si>
    <t>Haematortyx</t>
  </si>
  <si>
    <t>sanguiniceps</t>
  </si>
  <si>
    <t>Haematortyx sanguiniceps</t>
  </si>
  <si>
    <t>Crimson-headed Partridge</t>
  </si>
  <si>
    <t>Rollulus</t>
  </si>
  <si>
    <t>rouloul</t>
  </si>
  <si>
    <t>roulroul</t>
  </si>
  <si>
    <t>Rollulus rouloul</t>
  </si>
  <si>
    <t>Crested Partridge</t>
  </si>
  <si>
    <t>Bambusicola</t>
  </si>
  <si>
    <t>fytchii</t>
  </si>
  <si>
    <t>fytchil</t>
  </si>
  <si>
    <t>Bambusicola fytchii</t>
  </si>
  <si>
    <t>Mountain Bamboo-Partridge</t>
  </si>
  <si>
    <t>thoracica</t>
  </si>
  <si>
    <t>Bambusicola thoracicus</t>
  </si>
  <si>
    <t>Chinese Bamboo-Partridge</t>
  </si>
  <si>
    <t>Galloperdix</t>
  </si>
  <si>
    <t>spadicea</t>
  </si>
  <si>
    <t>Galloperdix spadicea</t>
  </si>
  <si>
    <t>Red Spurfowl</t>
  </si>
  <si>
    <t>lunulata</t>
  </si>
  <si>
    <t>Galloperdix lunulata</t>
  </si>
  <si>
    <t>Painted Spurfowl</t>
  </si>
  <si>
    <t>Ithaginis</t>
  </si>
  <si>
    <t>cruentus</t>
  </si>
  <si>
    <t>cruenteus</t>
  </si>
  <si>
    <t>Ithaginis cruentus</t>
  </si>
  <si>
    <t>Blood Pheasant</t>
  </si>
  <si>
    <t>Tragopan</t>
  </si>
  <si>
    <t>satyra</t>
  </si>
  <si>
    <t>satyr</t>
  </si>
  <si>
    <t>Tragopan satyra</t>
  </si>
  <si>
    <t>Satyr Tragopan</t>
  </si>
  <si>
    <t>blythii</t>
  </si>
  <si>
    <t>blythi</t>
  </si>
  <si>
    <t>Tragopan blythii</t>
  </si>
  <si>
    <t>Blyth's Tragopan</t>
  </si>
  <si>
    <t>temminckii</t>
  </si>
  <si>
    <t>temmincki</t>
  </si>
  <si>
    <t>Tragopan temminckii</t>
  </si>
  <si>
    <t>Temminck's Tragopan</t>
  </si>
  <si>
    <t>caboti</t>
  </si>
  <si>
    <t>Tragopan caboti</t>
  </si>
  <si>
    <t>Cabot's Tragopan</t>
  </si>
  <si>
    <t>Pucrasia</t>
  </si>
  <si>
    <t>macrolopha</t>
  </si>
  <si>
    <t>Pucrasia macrolopha</t>
  </si>
  <si>
    <t>Koklass Pheasant</t>
  </si>
  <si>
    <t>Lophophorus</t>
  </si>
  <si>
    <t>impejanus</t>
  </si>
  <si>
    <t>Ihuysi</t>
  </si>
  <si>
    <t>Lophophorus impejanus</t>
  </si>
  <si>
    <t>Himalayan Monal</t>
  </si>
  <si>
    <t>sclateri</t>
  </si>
  <si>
    <t>Lophophorus sclateri</t>
  </si>
  <si>
    <t>Sclater's Monal</t>
  </si>
  <si>
    <t>lhuysii</t>
  </si>
  <si>
    <t>impeyanus</t>
  </si>
  <si>
    <t>Lophophorus lhuysii</t>
  </si>
  <si>
    <t>Chinese Monal</t>
  </si>
  <si>
    <t>Gallus</t>
  </si>
  <si>
    <t>gallus</t>
  </si>
  <si>
    <t>Gallus gallus</t>
  </si>
  <si>
    <t>Red Junglefowl</t>
  </si>
  <si>
    <t>sonneratii</t>
  </si>
  <si>
    <t>sonnerati</t>
  </si>
  <si>
    <t>Gallus sonneratii</t>
  </si>
  <si>
    <t>Gray Junglefowl</t>
  </si>
  <si>
    <t>lafayettii</t>
  </si>
  <si>
    <t>lafayettei</t>
  </si>
  <si>
    <t>Gallus lafayettii</t>
  </si>
  <si>
    <t>Sri Lanka Junglefowl</t>
  </si>
  <si>
    <t>varius</t>
  </si>
  <si>
    <t>Gallus varius</t>
  </si>
  <si>
    <t>Green Junglefowl</t>
  </si>
  <si>
    <t>Lophura</t>
  </si>
  <si>
    <t>leucomelanos</t>
  </si>
  <si>
    <t>leucomelana</t>
  </si>
  <si>
    <t>Lophura leucomelanos</t>
  </si>
  <si>
    <t>Kalij Pheasant</t>
  </si>
  <si>
    <t>nycthemera</t>
  </si>
  <si>
    <t>Lophura nycthemera</t>
  </si>
  <si>
    <t>Silver Pheasant</t>
  </si>
  <si>
    <t>edwardsi</t>
  </si>
  <si>
    <t>Lophura edwardsi</t>
  </si>
  <si>
    <t>Edwards's Pheasant</t>
  </si>
  <si>
    <t>swinhoii</t>
  </si>
  <si>
    <t>swinhoei</t>
  </si>
  <si>
    <t>Lophura swinhoii</t>
  </si>
  <si>
    <t>Swinhoe's Pheasant</t>
  </si>
  <si>
    <t>inornata</t>
  </si>
  <si>
    <t>Lophura inornata</t>
  </si>
  <si>
    <t>Salvadori's Pheasant</t>
  </si>
  <si>
    <t>erythrophthalma</t>
  </si>
  <si>
    <t>erythropthalm</t>
  </si>
  <si>
    <t>Lophura erythrophthalma</t>
  </si>
  <si>
    <t>Crestless Fireback</t>
  </si>
  <si>
    <t>ignita</t>
  </si>
  <si>
    <t>Lophura ignita</t>
  </si>
  <si>
    <t>Crested Fireback</t>
  </si>
  <si>
    <t>diardi</t>
  </si>
  <si>
    <t>Lophura diardi</t>
  </si>
  <si>
    <t>Siamese Fireback</t>
  </si>
  <si>
    <t>bulweri</t>
  </si>
  <si>
    <t>Lophura bulweri</t>
  </si>
  <si>
    <t>Bulwer's Pheasant</t>
  </si>
  <si>
    <t>Crossoptilon</t>
  </si>
  <si>
    <t>crossoptilon</t>
  </si>
  <si>
    <t>Crossoptilon crossoptilon</t>
  </si>
  <si>
    <t>White Eared-Pheasant</t>
  </si>
  <si>
    <t>harmani</t>
  </si>
  <si>
    <t>Crossoptilon harmani</t>
  </si>
  <si>
    <t>Tibetan Eared-Pheasant</t>
  </si>
  <si>
    <t>mantchuricum</t>
  </si>
  <si>
    <t>Crossoptilon mantchuricum</t>
  </si>
  <si>
    <t>Brown Eared-Pheasant</t>
  </si>
  <si>
    <t>auritum</t>
  </si>
  <si>
    <t>Crossoptilon auritum</t>
  </si>
  <si>
    <t>Blue Eared-Pheasant</t>
  </si>
  <si>
    <t>Catreus</t>
  </si>
  <si>
    <t>wallichii</t>
  </si>
  <si>
    <t>wallichi</t>
  </si>
  <si>
    <t>Catreus wallichii</t>
  </si>
  <si>
    <t>Cheer Pheasant</t>
  </si>
  <si>
    <t>Syrmaticus</t>
  </si>
  <si>
    <t>ellioti</t>
  </si>
  <si>
    <t>Syrmaticus ellioti</t>
  </si>
  <si>
    <t>Elliot's Pheasant</t>
  </si>
  <si>
    <t>humiae</t>
  </si>
  <si>
    <t>Syrmaticus humiae</t>
  </si>
  <si>
    <t>Hume's Pheasant</t>
  </si>
  <si>
    <t>mikado</t>
  </si>
  <si>
    <t>Syrmaticus mikado</t>
  </si>
  <si>
    <t>Mikado Pheasant</t>
  </si>
  <si>
    <t>soemmerringii</t>
  </si>
  <si>
    <t>soemmerringi</t>
  </si>
  <si>
    <t>Syrmaticus soemmerringii</t>
  </si>
  <si>
    <t>Copper Pheasant</t>
  </si>
  <si>
    <t>reevesii</t>
  </si>
  <si>
    <t>reevesi</t>
  </si>
  <si>
    <t>Syrmaticus reevesii</t>
  </si>
  <si>
    <t>Reeves's Pheasant</t>
  </si>
  <si>
    <t>Phasianus</t>
  </si>
  <si>
    <t>colchicus</t>
  </si>
  <si>
    <t>Phasianus colchicus</t>
  </si>
  <si>
    <t>Ring-necked Pheasant</t>
  </si>
  <si>
    <t>versicolor</t>
  </si>
  <si>
    <t>Phasianus colchicus [versicolor Group]</t>
  </si>
  <si>
    <t>Ring-necked Pheasant (Green)</t>
  </si>
  <si>
    <t>Chrysolophus</t>
  </si>
  <si>
    <t>Chrysolophus pictus</t>
  </si>
  <si>
    <t>Golden Pheasant</t>
  </si>
  <si>
    <t>amherstiae</t>
  </si>
  <si>
    <t>Chrysolophus amherstiae</t>
  </si>
  <si>
    <t>Lady Amherst's Pheasant</t>
  </si>
  <si>
    <t>Polyplectron</t>
  </si>
  <si>
    <t>chalcurum</t>
  </si>
  <si>
    <t>Polyplectron chalcurum</t>
  </si>
  <si>
    <t>Bronze-tailed Peacock-Pheasant</t>
  </si>
  <si>
    <t>inopinatum</t>
  </si>
  <si>
    <t>Polyplectron inopinatum</t>
  </si>
  <si>
    <t>Mountain Peacock-Pheasant</t>
  </si>
  <si>
    <t>germaini</t>
  </si>
  <si>
    <t>Polypectron</t>
  </si>
  <si>
    <t>Polyplectron germaini</t>
  </si>
  <si>
    <t>Germain's Peacock-Pheasant</t>
  </si>
  <si>
    <t>bicalcaratum</t>
  </si>
  <si>
    <t>Polyplectron bicalcaratum</t>
  </si>
  <si>
    <t>Gray Peacock-Pheasant</t>
  </si>
  <si>
    <t>katsumatae</t>
  </si>
  <si>
    <t>Polyplectron katsumatae</t>
  </si>
  <si>
    <t>Hainan Peacock-Pheasant</t>
  </si>
  <si>
    <t>malacense</t>
  </si>
  <si>
    <t>Polyplectron malacense</t>
  </si>
  <si>
    <t>Malayan Peacock-Pheasant</t>
  </si>
  <si>
    <t>schleiermacheri</t>
  </si>
  <si>
    <t>schleiermache</t>
  </si>
  <si>
    <t>Polyplectron schleiermacheri</t>
  </si>
  <si>
    <t>Bornean Peacock-Pheasant</t>
  </si>
  <si>
    <t>napoleonis</t>
  </si>
  <si>
    <t>Polypecton</t>
  </si>
  <si>
    <t>emphanum</t>
  </si>
  <si>
    <t>Polyplectron napoleonis</t>
  </si>
  <si>
    <t>Palawan Peacock-Pheasant</t>
  </si>
  <si>
    <t>Rheinardia</t>
  </si>
  <si>
    <t>Rheinartia</t>
  </si>
  <si>
    <t>Rheinardia ocellata</t>
  </si>
  <si>
    <t>Crested Argus</t>
  </si>
  <si>
    <t>Argusianus</t>
  </si>
  <si>
    <t>argus</t>
  </si>
  <si>
    <t>Argusianus argus</t>
  </si>
  <si>
    <t>Great Argus</t>
  </si>
  <si>
    <t>Pavo</t>
  </si>
  <si>
    <t>Pavo cristatus</t>
  </si>
  <si>
    <t>Indian Peafowl</t>
  </si>
  <si>
    <t>muticus</t>
  </si>
  <si>
    <t>Pavo muticus</t>
  </si>
  <si>
    <t>Green Peafowl</t>
  </si>
  <si>
    <t>Afropavo</t>
  </si>
  <si>
    <t>congensis</t>
  </si>
  <si>
    <t>congenesis1200</t>
  </si>
  <si>
    <t>Afropavo congensis</t>
  </si>
  <si>
    <t>Congo Peacock</t>
  </si>
  <si>
    <t>TAXON_ORDER</t>
  </si>
  <si>
    <t xml:space="preserve"> </t>
  </si>
  <si>
    <t>Nicobar Scrubfowl</t>
  </si>
  <si>
    <t>Megapodius nicobariensis</t>
  </si>
  <si>
    <t>Forsten's Scrubfowl</t>
  </si>
  <si>
    <t>Megapodius forsteni</t>
  </si>
  <si>
    <t>Colombian Chachalaca</t>
  </si>
  <si>
    <t>Ortalis columbiana</t>
  </si>
  <si>
    <t>East Brazilian Chachalaca</t>
  </si>
  <si>
    <t>Ortalis araucuan</t>
  </si>
  <si>
    <t>Scaled Chachalaca</t>
  </si>
  <si>
    <t>Ortalis squamata</t>
  </si>
  <si>
    <t>Buff-browed Chachalaca</t>
  </si>
  <si>
    <t>Ortalis superciliaris</t>
  </si>
  <si>
    <t>Baudo Guan</t>
  </si>
  <si>
    <t>Penelope ortoni</t>
  </si>
  <si>
    <t>Cauca Guan</t>
  </si>
  <si>
    <t>Penelope perspicax</t>
  </si>
  <si>
    <t>Sira Curassow</t>
  </si>
  <si>
    <t>Pauxi koepckeae</t>
  </si>
  <si>
    <t>Black-fronted Wood-Quail</t>
  </si>
  <si>
    <t>Odontophorus atrifrons</t>
  </si>
  <si>
    <t>Tacarcuna Wood-Quail</t>
  </si>
  <si>
    <t>Odontophorus dialeucos</t>
  </si>
  <si>
    <t>Chestnut-breasted Partridge</t>
  </si>
  <si>
    <t>Arborophila mandellii</t>
  </si>
  <si>
    <t>Malaysian Partridge</t>
  </si>
  <si>
    <t>Arborophila campbelli</t>
  </si>
  <si>
    <t>Roll's Partridge</t>
  </si>
  <si>
    <t>Arborophila rolli</t>
  </si>
  <si>
    <t>Sumatran Partridge</t>
  </si>
  <si>
    <t>Arborophila sumatrana</t>
  </si>
  <si>
    <t>Gray-breasted Partridge</t>
  </si>
  <si>
    <t>Arborophila orientalis</t>
  </si>
  <si>
    <t>Orange-necked Partridge</t>
  </si>
  <si>
    <t>Arborophila davidi</t>
  </si>
  <si>
    <t>Chestnut-headed Partridge</t>
  </si>
  <si>
    <t>Arborophila cambodiana</t>
  </si>
  <si>
    <t>Red-breasted Partridge</t>
  </si>
  <si>
    <t>Arborophila hyperythra</t>
  </si>
  <si>
    <t>Red-billed Partridge</t>
  </si>
  <si>
    <t>Arborophila rubrirostris</t>
  </si>
  <si>
    <t>Dulit Partridge</t>
  </si>
  <si>
    <t>Rhizothera dulitensis</t>
  </si>
  <si>
    <t>Sri Lanka Spurfowl</t>
  </si>
  <si>
    <t>Galloperdix bicalcarata</t>
  </si>
  <si>
    <t>See-see Partridge</t>
  </si>
  <si>
    <t>Ammoperdix griseogularis</t>
  </si>
  <si>
    <t>Blue Quail</t>
  </si>
  <si>
    <t>Synoicus adansonii</t>
  </si>
  <si>
    <t>Snow Mountain Quail</t>
  </si>
  <si>
    <t>Anurophasis monorthonyx</t>
  </si>
  <si>
    <t>Rain Quail</t>
  </si>
  <si>
    <t>Coturnix coromandelica</t>
  </si>
  <si>
    <t>Caucasian Snowcock</t>
  </si>
  <si>
    <t>Tetraogallus caucasicus</t>
  </si>
  <si>
    <t>Rock Bush-Quail</t>
  </si>
  <si>
    <t>Perdicula argoondah</t>
  </si>
  <si>
    <t>Manipur Bush-Quail</t>
  </si>
  <si>
    <t>Perdicula manipurensis</t>
  </si>
  <si>
    <t>Himalayan Quail</t>
  </si>
  <si>
    <t>Ophrysia superciliosa</t>
  </si>
  <si>
    <t>Black-fronted Francolin</t>
  </si>
  <si>
    <t>Pternistis atrifrons</t>
  </si>
  <si>
    <t>Taiwan Bamboo-Partridge</t>
  </si>
  <si>
    <t>Bambusicola sonorivox</t>
  </si>
  <si>
    <t>Western Tragopan</t>
  </si>
  <si>
    <t>Tragopan melanocephalus</t>
  </si>
  <si>
    <t>No. in Rich's Dataset</t>
  </si>
  <si>
    <t>match to IOC</t>
  </si>
  <si>
    <t>melanocephalus</t>
  </si>
  <si>
    <t>imperialis</t>
  </si>
  <si>
    <t>invalid species</t>
  </si>
  <si>
    <t>dialecuos</t>
  </si>
  <si>
    <t>dialeucos</t>
  </si>
  <si>
    <t>atrifrons</t>
  </si>
  <si>
    <t>caucasicus</t>
  </si>
  <si>
    <t>griseogularis</t>
  </si>
  <si>
    <t>coromandelica</t>
  </si>
  <si>
    <t>adonsonii</t>
  </si>
  <si>
    <t>adansonii</t>
  </si>
  <si>
    <t>Anurophasis</t>
  </si>
  <si>
    <t>monrothoryx</t>
  </si>
  <si>
    <t>monorthonyx</t>
  </si>
  <si>
    <t>argoondah</t>
  </si>
  <si>
    <t>manipurensis</t>
  </si>
  <si>
    <t>Ophrysia</t>
  </si>
  <si>
    <t>superciliosa</t>
  </si>
  <si>
    <t>mandellii</t>
  </si>
  <si>
    <t>orientalis</t>
  </si>
  <si>
    <t>davidi</t>
  </si>
  <si>
    <t>cambodiana</t>
  </si>
  <si>
    <t>hyperythra</t>
  </si>
  <si>
    <t>rubirostris</t>
  </si>
  <si>
    <t>rubrirostris</t>
  </si>
  <si>
    <t>bicalcarata</t>
  </si>
  <si>
    <t>cupido-I</t>
  </si>
  <si>
    <t>edouardi</t>
  </si>
  <si>
    <t>Guttera pucherani edouardi</t>
  </si>
  <si>
    <t>perspicax</t>
  </si>
  <si>
    <t>ortoni</t>
  </si>
  <si>
    <t>cuvieri</t>
  </si>
  <si>
    <t>nicobariensis</t>
  </si>
  <si>
    <t>Flaccid size</t>
  </si>
  <si>
    <t>Size Change</t>
  </si>
  <si>
    <t>HEAD_TOP</t>
  </si>
  <si>
    <t>BILL_TOP</t>
  </si>
  <si>
    <t>BILL_SIDE</t>
  </si>
  <si>
    <t>BILL_VENTRAL</t>
  </si>
  <si>
    <t>EYES/FACE</t>
  </si>
  <si>
    <t>THROAT</t>
  </si>
  <si>
    <t>MOST_OF_HEAD?</t>
  </si>
  <si>
    <t>MOST_OF_NECK?</t>
  </si>
  <si>
    <t>ERECTILE?</t>
  </si>
  <si>
    <t>PROTRUSIONS?</t>
  </si>
  <si>
    <t>Type of bare part</t>
  </si>
  <si>
    <t>NOTES</t>
  </si>
  <si>
    <t>LINKS</t>
  </si>
  <si>
    <t>COLOR_1</t>
  </si>
  <si>
    <t>COLOR_2</t>
  </si>
  <si>
    <t>R</t>
  </si>
  <si>
    <t>Y</t>
  </si>
  <si>
    <t>BARE HEAD, BARE NECK, WATTLE</t>
  </si>
  <si>
    <t>FEMALE AND MALE SCORED THE SAME, BUT MALE IS MUCH FLESHIER</t>
  </si>
  <si>
    <t xml:space="preserve"> https://laurieross.com.au/wp-content/uploads/brush-turkey-purple-wattle-alectura-lathami-purpureicollis.jpg </t>
  </si>
  <si>
    <t>W</t>
  </si>
  <si>
    <t>BARE HEAD, BARE NECK, COMB, SNOOD (NOT HANGING), WATTLE</t>
  </si>
  <si>
    <t>DIFFERENT MORPHS - ILLUSTRATION ON HBW TOTALLLY DIFFERENT FROM PHOTO; SEXUAL DIMORPHISM UNCLEAR: " Female smaller, with duller colouring on head and smaller wattles; facial skin typically duller, more greenish grey"</t>
  </si>
  <si>
    <t>SEXUAL DIMORPHISM UNCLEAR; HBW PHOTO VS ILLUSTRATION DIFFERENT; SEXUAL DIMORPHISM DESCRIPTION: "Male has red comb and three pendant wattles on neck (the longest on the foreneck) and a tiny one on the chin (2). Brown underparts; legs and feet very heavy. Female and immature lack or have smaller (1) neck wattles, and female has smaller comb (2)"</t>
  </si>
  <si>
    <t>GY</t>
  </si>
  <si>
    <t>BARE HEAD</t>
  </si>
  <si>
    <t>LEGS YELLOW</t>
  </si>
  <si>
    <t>LEGS RED</t>
  </si>
  <si>
    <t>BK</t>
  </si>
  <si>
    <t>OR</t>
  </si>
  <si>
    <t>G</t>
  </si>
  <si>
    <t>BARE HEAD, CASQUE</t>
  </si>
  <si>
    <t>BARE SKIN (RED) AROUND EYES</t>
  </si>
  <si>
    <t>TWO MORPHS (SIMILAR); HBW: "Gular skin may be brighter red  in male than in female; sexes otherwise identical"</t>
  </si>
  <si>
    <t>HBW: "facial skin usually red and brighter in male (much paler in juvenile), but almost black (Sulawesi, Sabah and Palawan) and dark purple-brown (Mindanao)"</t>
  </si>
  <si>
    <t>BARE SKIN (GREY) AROUND EYES</t>
  </si>
  <si>
    <t>ILLUSTRATION SHOWS RED PARTS, BUT PHOTOS/DESCRIPTION SHOW GREY: "bare skin around eye brown to greyish black"</t>
  </si>
  <si>
    <t>X</t>
  </si>
  <si>
    <t>BARE SKIN (VERY DULL RED) AROUND EYES</t>
  </si>
  <si>
    <t>HBW: "This is an overall very dark Megapodius, with even the bare parts sometimes rather dull-colored, albeit these are subject to considerable individual variation, as is also true of Forsten’s Scrubfowl (which is sometimes treated as conspecific with the present species)."</t>
  </si>
  <si>
    <t>BARE SKIN (RED) AROUND EYES &amp; BILL</t>
  </si>
  <si>
    <t>BARE SKIN (GREY/UNREMARKABLE) AROUND EYES; DEWLAP (RED)</t>
  </si>
  <si>
    <t>HBW: "Throat patch typically becomes bright red during nuptial season, with no sexual dimorphism"</t>
  </si>
  <si>
    <t>HBW ILLUSTRATION SHOWS PROMINENT RED DEWLAP, BUT PHOTOS DO NOT. NO MENTION OF SEASONAL CHANGES IN DESCRIPTION</t>
  </si>
  <si>
    <t>BARE SKIN (RED) AROUND EYES; DEWLAP (RED)</t>
  </si>
  <si>
    <t>BARE SKIN (GREY/UNREMARKABLE) AROUND EYES; BARE SKIN ON THROAT (RED)</t>
  </si>
  <si>
    <t>BARE SKIN (BLACK) AROUND EYES; DEWLAP (RED)</t>
  </si>
  <si>
    <t>LB</t>
  </si>
  <si>
    <t>B</t>
  </si>
  <si>
    <t>BARE SKIN (LIGHT BLUE) AROUND EYES; DEWLAP (DARK BLUE)</t>
  </si>
  <si>
    <t>BARE SKIN (LIGHT BLUE) AROUND EYES; BLUE WATTLE</t>
  </si>
  <si>
    <t>BARE SKIN (WHITE) AROUND EYES; DEWLAP (DARK BLUE)</t>
  </si>
  <si>
    <t>BARE SKIN (WHITE) AROUND EYES; DEWLAP (RED/BLUE)</t>
  </si>
  <si>
    <t>BARE SKIN (RED) GULAR PATCH</t>
  </si>
  <si>
    <t>HBW: "Both sexes possess patch of naked red skin under throat, but only female has pendulous caruncule, which is yellow, sometimes with red base"</t>
  </si>
  <si>
    <t>BARE SKIN (BLUE) AROUND EYES/FACE</t>
  </si>
  <si>
    <t>BARE SKIN (BLACK/UNREMARKABLE) AROUND EYES; DEWLAP (RED)</t>
  </si>
  <si>
    <t>HORN (BONY), SMALL RED DEWLAP</t>
  </si>
  <si>
    <t>https://lh5.ggpht.com/H_oHMMP_O8utT2pKgLIQkpc1jaEouad9fy-Nc4U_m3t8vPxsGyz3RUoK8n4</t>
  </si>
  <si>
    <t>EYERING (YELLOW &amp; GREY)</t>
  </si>
  <si>
    <t>CASQUE</t>
  </si>
  <si>
    <t>CASQUE (SMALL), EAR</t>
  </si>
  <si>
    <t>CASQUE (KNOB)</t>
  </si>
  <si>
    <t>FLESHY CERE, WATTLE</t>
  </si>
  <si>
    <t>HBW: "Males are black with a white vent and tail tip to tail, a horn-colored bill with a fleshy blue cere and a hanging wattle."</t>
  </si>
  <si>
    <t>CASQUE (KNOBS ON BILL- VENTRAL AND DORSAL)</t>
  </si>
  <si>
    <t>FLESHY CERE</t>
  </si>
  <si>
    <t>HBW: "Essentially lacks bill knob and wattles, with at most slightly swollen cere."</t>
  </si>
  <si>
    <t>EYERING, FLESHY CERE, WATTLE</t>
  </si>
  <si>
    <t>HBW: "The black bill has a reddish cere, knob and wattle. In contrast, the female is black with a rufous vent, and lacks the wattle."</t>
  </si>
  <si>
    <t>BARE HEAD, BARE NECK</t>
  </si>
  <si>
    <t>CASQUE (BONY), GAPE WATTLES, FLESHY CERE, WATTLE (THROAT)</t>
  </si>
  <si>
    <t>BARE HEAD, BARE NECK, GAPE WATTLES</t>
  </si>
  <si>
    <t xml:space="preserve"> B</t>
  </si>
  <si>
    <t>EYERING</t>
  </si>
  <si>
    <t>BARE SKIN (BLACK) AROUND EYES/FACE</t>
  </si>
  <si>
    <t>WATTTLE, SNOOD, BARE HEAD &amp; NECK</t>
  </si>
  <si>
    <t>WATTTLE, SNOOD, CARUNCLES</t>
  </si>
  <si>
    <t>EYE COMBS</t>
  </si>
  <si>
    <t>BARE SPOT ABOVE EYE (NOT PROTRUDING)</t>
  </si>
  <si>
    <t> HBW: "In spring adult male combs are papillose in structure and scarlet (#14), to geranium (#12) when fully charged with blood."</t>
  </si>
  <si>
    <t>EYE COMBS; DEWLAP</t>
  </si>
  <si>
    <t>https://macaulaylibrary.org/asset/201521171#_ga=2.86561886.757693774.1598126846-261085925.1592518041</t>
  </si>
  <si>
    <t>EYE COMBS, CHEST SACS</t>
  </si>
  <si>
    <t>EYE COMBS, BARE SPOTS ON NECK ("EXPANDED IN DISPLAY")</t>
  </si>
  <si>
    <t>NECK = LATERAL</t>
  </si>
  <si>
    <t>P</t>
  </si>
  <si>
    <t>HBW: "Superciliary combs (eyestripe-caruncle) permanently non-feathered but not readily visible except in males from late Apr to early Jul or in both sexes and all ages when agitated."</t>
  </si>
  <si>
    <t>HBW: "When male aroused, comb flap erected and comb becomes more brilliantly colored. Male raises and lowers combs by controlling extent to which comb tissue engorges with blood and/or lymph"</t>
  </si>
  <si>
    <t>HBW: "Supraorbital combs in both sexes, more prominent in males late Apr through Jul, and in both sexes when agitated; comb size related to testosterone level "</t>
  </si>
  <si>
    <t>BARE SKIN AROUND EYE</t>
  </si>
  <si>
    <t>EYERING, FLESHY CERE</t>
  </si>
  <si>
    <t>BARE SKIN AROUND EYE, THROAT</t>
  </si>
  <si>
    <t>BARE SKIN BEHIND EYE</t>
  </si>
  <si>
    <t>HBW: "orbital skin dusky pink to crimson (brightest in breeding male)"</t>
  </si>
  <si>
    <t>HBW ILLUSTRATION SHOWS BRIGHT RED EYERING, BUT PHOTOS SHOW GREY. NO MENTION OF RED OR SEASONAL CHANGES IN DESCRIPTION</t>
  </si>
  <si>
    <t>EYERING (DULL RED)</t>
  </si>
  <si>
    <t>BARE SKIN (RED) AROUND EYES/FACE</t>
  </si>
  <si>
    <t>BARE FACE, DEWLAP, LAPPET, HORNS (FLESHY)</t>
  </si>
  <si>
    <t>NO VIDEO/IMAGES OF DISPLAY ON HBW, BUT SEE LINK (APPEARANCE MATCHES HBW DESCRIPTION)</t>
  </si>
  <si>
    <t>https://news.cgtn.com/news/2020-04-10/Rare-animals-in-China-Pheasant-with-two-horns--PzqyUIWZQ4/index.html</t>
  </si>
  <si>
    <t>COMB, EAR LAPPETS, WATTLE</t>
  </si>
  <si>
    <t>COMB REDUCED SEASONALLY</t>
  </si>
  <si>
    <t>BARE SKIN (RED) AROUND EYES/FACE, WATTLES (CHEEKS)</t>
  </si>
  <si>
    <t>https://www.youtube.com/watch?v=SGQu3NBZk_c</t>
  </si>
  <si>
    <t>COMB, WATTLES (CHEEKS), BARE SKIN (RED) AROUND EYES/FACE</t>
  </si>
  <si>
    <t>https://www.youtube.com/watch?v=-WrZn3Tctn8</t>
  </si>
  <si>
    <t>https://upload.wikimedia.org/wikipedia/commons/thumb/1/15/Swinhoe%27s_Pheasant_Face_Closeup.jpg/200px-Swinhoe%27s_Pheasant_Face_Closeup.jpg</t>
  </si>
  <si>
    <t>WATTLES (CHEEKS), BARE SKIN (BLUE) AROUND EYES/FACE</t>
  </si>
  <si>
    <t>WATTLES (CHEEKS), BARE SKIN (RED) AROUND EYES/FACE</t>
  </si>
  <si>
    <t>WATTLES (CHEEKS), HORNS (FLESHY) BARE SKIN (BLUE) AROUND EYES/FACE</t>
  </si>
  <si>
    <t>HBW: "blue wattles can be distended to spectacular effect"</t>
  </si>
  <si>
    <t>https://www.youtube.com/watch?v=nVc3JwHi2XA</t>
  </si>
  <si>
    <t>BARE SKIN (RED) AROUND EYES/FACE, WATTLE</t>
  </si>
  <si>
    <t>BARE SKIN (YELLOW) AROUND EYES/FACE</t>
  </si>
  <si>
    <t>WATTLE, BARE SKIN AROUND EYE (GREY/BLUE)</t>
  </si>
  <si>
    <t>HBW: "brilliant red and more extensive vs dirty grey to pale yellow and less extensive facial skin "</t>
  </si>
  <si>
    <t>BARE SKIN (WHITE) AROUND EYES/FACE</t>
  </si>
  <si>
    <t>BARE SKIN (BLUE/YELLOW) AROUND EYES/FACE</t>
  </si>
  <si>
    <t>BARE SKIN AROUND EYE, BARE NECK</t>
  </si>
  <si>
    <t>Female size</t>
  </si>
  <si>
    <t>DIFFERENT MORPHS - PURPLE (PURPUREICOLLUS); ALSO FEMALE AND MALE SCORED THE SAME, BUT MALE IS MUCH FLESHIER</t>
  </si>
  <si>
    <t>HBW: This is an overall very dark Megapodius, with even the bare parts sometimes rather dull-colored, albeit these are subject to considerable individual variation, as is also true of Forsten’s Scrubfowl (which is sometimes treated as conspecific with the present species)."</t>
  </si>
  <si>
    <t>BARE HEAD (RED)</t>
  </si>
  <si>
    <t>BARE SKIN (WHITE) AROUND EYES; DEWLAP (RED)</t>
  </si>
  <si>
    <t>BARE SKIN (RED) GULAR PATCH, PENDULOUS CARUNCLE</t>
  </si>
  <si>
    <t>HORNS (FLESHY), CASQUE (BONY), WATTLES, FLESHY CERE</t>
  </si>
  <si>
    <t>WATTLE, BARE HEAD &amp; NECK</t>
  </si>
  <si>
    <t>EYE COMBS (NOT PROMINENT)</t>
  </si>
  <si>
    <t>BARE SKIN AROUND EYES</t>
  </si>
  <si>
    <t>BARE SKIN (GREY) AROUND EYES/FACE</t>
  </si>
  <si>
    <t>BARE SKIN (RED) AROUND EYES/FACE, COMB (SMALL)</t>
  </si>
  <si>
    <t>BARE SKIN (PINK) AROUND EYES/FACE, COMB (SMALL)</t>
  </si>
  <si>
    <t>BARE SKIN (WHITE/YELLOW) AROUND EYES/FACE</t>
  </si>
  <si>
    <t>FS SIZE (male and female)</t>
  </si>
  <si>
    <t>Approximation of size/surface area covered</t>
  </si>
  <si>
    <t>none present</t>
  </si>
  <si>
    <t>minimal exposed skin; no protrusions; typically an eyering or the side of a bill leading into face - free of plumage</t>
  </si>
  <si>
    <t>very small protrusion(s) and/or small areas of exposed skin (or moderate sized areas with thin plumage allowing the skin to be visible beneath) (e.g. Red-legged brushturkey)</t>
  </si>
  <si>
    <t>most of head exposed but no protrusions; some of head exposed plus small protrusions</t>
  </si>
  <si>
    <t>elaborate flesh structures (e.g. Helmeted guineafowl)</t>
  </si>
  <si>
    <t>extreme elaboration of fleshy structures; not merely exposed skin, but the fleshy structures themselves could cover the head/neck again if juxtaposed on the surface (e.g. Australian brush turkey male; tragopans)</t>
  </si>
  <si>
    <t>FS SIZE CHANGE</t>
  </si>
  <si>
    <t>Taking the difference between maximum and flaccid male size does not accrately capture the change in size</t>
  </si>
  <si>
    <t>Size change represents an X-fold increase in size (i.e. '4' = flacid surface area x4 = erect surface area)</t>
  </si>
  <si>
    <t>CODES FOR COLORS</t>
  </si>
  <si>
    <t>COLORS</t>
  </si>
  <si>
    <t>BLUE</t>
  </si>
  <si>
    <t>BLACK</t>
  </si>
  <si>
    <t>GREEN</t>
  </si>
  <si>
    <t>GREY</t>
  </si>
  <si>
    <t>LIGHT BLUE</t>
  </si>
  <si>
    <t>ORANGE</t>
  </si>
  <si>
    <t>PURPLE</t>
  </si>
  <si>
    <t>RED</t>
  </si>
  <si>
    <t>WHITE</t>
  </si>
  <si>
    <t>SAME AS SURROUNDING PLUMAGE</t>
  </si>
  <si>
    <t>YELLOW</t>
  </si>
  <si>
    <t>size dimorphism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</si>
</sst>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" fillId="0" borderId="0"/>
    <xf numFmtId="0" fontId="6" fillId="0" borderId="0"/>
    <xf numFmtId="0" fontId="19" fillId="0" borderId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34" borderId="0" xfId="0" applyFill="1"/>
    <xf numFmtId="0" fontId="0" fillId="33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46" applyFill="1" applyBorder="1" applyAlignment="1">
      <alignment horizontal="left"/>
    </xf>
    <xf numFmtId="0" fontId="21" fillId="0" borderId="0" xfId="46" applyFill="1" applyBorder="1"/>
  </cellXfs>
  <cellStyles count="47">
    <cellStyle name="20% - Accent1 2" xfId="20" xr:uid="{00000000-0005-0000-0000-000000000000}"/>
    <cellStyle name="20% - Accent2 2" xfId="24" xr:uid="{00000000-0005-0000-0000-000001000000}"/>
    <cellStyle name="20% - Accent3 2" xfId="28" xr:uid="{00000000-0005-0000-0000-000002000000}"/>
    <cellStyle name="20% - Accent4 2" xfId="32" xr:uid="{00000000-0005-0000-0000-000003000000}"/>
    <cellStyle name="20% - Accent5 2" xfId="36" xr:uid="{00000000-0005-0000-0000-000004000000}"/>
    <cellStyle name="20% - Accent6 2" xfId="40" xr:uid="{00000000-0005-0000-0000-000005000000}"/>
    <cellStyle name="40% - Accent1 2" xfId="21" xr:uid="{00000000-0005-0000-0000-000006000000}"/>
    <cellStyle name="40% - Accent2 2" xfId="25" xr:uid="{00000000-0005-0000-0000-000007000000}"/>
    <cellStyle name="40% - Accent3 2" xfId="29" xr:uid="{00000000-0005-0000-0000-000008000000}"/>
    <cellStyle name="40% - Accent4 2" xfId="33" xr:uid="{00000000-0005-0000-0000-000009000000}"/>
    <cellStyle name="40% - Accent5 2" xfId="37" xr:uid="{00000000-0005-0000-0000-00000A000000}"/>
    <cellStyle name="40% - Accent6 2" xfId="41" xr:uid="{00000000-0005-0000-0000-00000B000000}"/>
    <cellStyle name="60% - Accent1 2" xfId="22" xr:uid="{00000000-0005-0000-0000-00000C000000}"/>
    <cellStyle name="60% - Accent2 2" xfId="26" xr:uid="{00000000-0005-0000-0000-00000D000000}"/>
    <cellStyle name="60% - Accent3 2" xfId="30" xr:uid="{00000000-0005-0000-0000-00000E000000}"/>
    <cellStyle name="60% - Accent4 2" xfId="34" xr:uid="{00000000-0005-0000-0000-00000F000000}"/>
    <cellStyle name="60% - Accent5 2" xfId="38" xr:uid="{00000000-0005-0000-0000-000010000000}"/>
    <cellStyle name="60% - Accent6 2" xfId="42" xr:uid="{00000000-0005-0000-0000-000011000000}"/>
    <cellStyle name="Accent1 2" xfId="19" xr:uid="{00000000-0005-0000-0000-000012000000}"/>
    <cellStyle name="Accent2 2" xfId="23" xr:uid="{00000000-0005-0000-0000-000013000000}"/>
    <cellStyle name="Accent3 2" xfId="27" xr:uid="{00000000-0005-0000-0000-000014000000}"/>
    <cellStyle name="Accent4 2" xfId="31" xr:uid="{00000000-0005-0000-0000-000015000000}"/>
    <cellStyle name="Accent5 2" xfId="35" xr:uid="{00000000-0005-0000-0000-000016000000}"/>
    <cellStyle name="Accent6 2" xfId="39" xr:uid="{00000000-0005-0000-0000-000017000000}"/>
    <cellStyle name="Bad 2" xfId="8" xr:uid="{00000000-0005-0000-0000-000018000000}"/>
    <cellStyle name="Calculation 2" xfId="12" xr:uid="{00000000-0005-0000-0000-000019000000}"/>
    <cellStyle name="Check Cell 2" xfId="14" xr:uid="{00000000-0005-0000-0000-00001A000000}"/>
    <cellStyle name="Explanatory Text 2" xfId="17" xr:uid="{00000000-0005-0000-0000-00001B000000}"/>
    <cellStyle name="Good 2" xfId="7" xr:uid="{00000000-0005-0000-0000-00001C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 2" xfId="10" xr:uid="{00000000-0005-0000-0000-000021000000}"/>
    <cellStyle name="Linked Cell 2" xfId="13" xr:uid="{00000000-0005-0000-0000-000022000000}"/>
    <cellStyle name="Neutral 2" xfId="9" xr:uid="{00000000-0005-0000-0000-000023000000}"/>
    <cellStyle name="Normal" xfId="0" builtinId="0"/>
    <cellStyle name="Normal 2" xfId="6" xr:uid="{00000000-0005-0000-0000-000025000000}"/>
    <cellStyle name="Normal 2 2" xfId="43" xr:uid="{00000000-0005-0000-0000-000026000000}"/>
    <cellStyle name="Normal 3" xfId="44" xr:uid="{00000000-0005-0000-0000-000027000000}"/>
    <cellStyle name="Normální 2" xfId="45" xr:uid="{00000000-0005-0000-0000-000028000000}"/>
    <cellStyle name="Note 2" xfId="16" xr:uid="{00000000-0005-0000-0000-000029000000}"/>
    <cellStyle name="Output 2" xfId="11" xr:uid="{00000000-0005-0000-0000-00002A000000}"/>
    <cellStyle name="Title" xfId="1" builtinId="15" customBuiltin="1"/>
    <cellStyle name="Total 2" xfId="18" xr:uid="{00000000-0005-0000-0000-00002C000000}"/>
    <cellStyle name="Warning Text 2" xfId="15" xr:uid="{00000000-0005-0000-0000-00002D000000}"/>
  </cellStyles>
  <dxfs count="1"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youtube.com/watch?v=-WrZn3Tctn8" TargetMode="External"/><Relationship Id="rId7" Type="http://schemas.openxmlformats.org/officeDocument/2006/relationships/hyperlink" Target="https://lh5.ggpht.com/H_oHMMP_O8utT2pKgLIQkpc1jaEouad9fy-Nc4U_m3t8vPxsGyz3RUoK8n4" TargetMode="External"/><Relationship Id="rId2" Type="http://schemas.openxmlformats.org/officeDocument/2006/relationships/hyperlink" Target="https://www.youtube.com/watch?v=SGQu3NBZk_c" TargetMode="External"/><Relationship Id="rId1" Type="http://schemas.openxmlformats.org/officeDocument/2006/relationships/hyperlink" Target="https://news.cgtn.com/news/2020-04-10/Rare-animals-in-China-Pheasant-with-two-horns--PzqyUIWZQ4/index.html" TargetMode="External"/><Relationship Id="rId6" Type="http://schemas.openxmlformats.org/officeDocument/2006/relationships/hyperlink" Target="https://upload.wikimedia.org/wikipedia/commons/thumb/1/15/Swinhoe%27s_Pheasant_Face_Closeup.jpg/200px-Swinhoe%27s_Pheasant_Face_Closeup.jpg" TargetMode="External"/><Relationship Id="rId5" Type="http://schemas.openxmlformats.org/officeDocument/2006/relationships/hyperlink" Target="https://macaulaylibrary.org/asset/201521171" TargetMode="External"/><Relationship Id="rId4" Type="http://schemas.openxmlformats.org/officeDocument/2006/relationships/hyperlink" Target="https://www.youtube.com/watch?v=nVc3JwHi2X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5"/>
  <sheetViews>
    <sheetView workbookViewId="0">
      <selection sqref="A1:XFD1048576"/>
    </sheetView>
  </sheetViews>
  <sheetFormatPr baseColWidth="10" defaultColWidth="8.6640625" defaultRowHeight="15" x14ac:dyDescent="0.2"/>
  <cols>
    <col min="1" max="1" width="7.6640625" bestFit="1" customWidth="1"/>
    <col min="2" max="2" width="14.1640625" customWidth="1"/>
    <col min="3" max="3" width="13" bestFit="1" customWidth="1"/>
    <col min="4" max="4" width="14.1640625" bestFit="1" customWidth="1"/>
    <col min="5" max="5" width="3.6640625" customWidth="1"/>
    <col min="6" max="6" width="8.5" style="6" bestFit="1" customWidth="1"/>
    <col min="7" max="7" width="12.1640625" customWidth="1"/>
    <col min="8" max="8" width="12.6640625" bestFit="1" customWidth="1"/>
    <col min="9" max="9" width="13.33203125" bestFit="1" customWidth="1"/>
    <col min="10" max="10" width="5.6640625" customWidth="1"/>
    <col min="11" max="11" width="3.6640625" customWidth="1"/>
    <col min="12" max="12" width="12.1640625" bestFit="1" customWidth="1"/>
    <col min="13" max="13" width="30.6640625" bestFit="1" customWidth="1"/>
    <col min="14" max="14" width="25.33203125" bestFit="1" customWidth="1"/>
  </cols>
  <sheetData>
    <row r="1" spans="1:14" x14ac:dyDescent="0.2">
      <c r="A1" s="4" t="s">
        <v>0</v>
      </c>
      <c r="B1" s="1" t="s">
        <v>1</v>
      </c>
      <c r="C1" s="1" t="s">
        <v>2</v>
      </c>
      <c r="D1" s="1" t="s">
        <v>3</v>
      </c>
      <c r="E1" s="8"/>
      <c r="F1" s="5" t="s">
        <v>4</v>
      </c>
      <c r="G1" t="s">
        <v>1</v>
      </c>
      <c r="H1" t="s">
        <v>2</v>
      </c>
      <c r="I1" t="s">
        <v>3</v>
      </c>
      <c r="J1" t="s">
        <v>5</v>
      </c>
      <c r="K1" s="8"/>
      <c r="L1" s="2" t="s">
        <v>6</v>
      </c>
      <c r="M1" t="s">
        <v>7</v>
      </c>
      <c r="N1" t="s">
        <v>8</v>
      </c>
    </row>
    <row r="2" spans="1:14" x14ac:dyDescent="0.2">
      <c r="A2" s="1">
        <v>1</v>
      </c>
      <c r="B2" s="1" t="s">
        <v>9</v>
      </c>
      <c r="C2" s="1" t="s">
        <v>10</v>
      </c>
      <c r="D2" s="1" t="s">
        <v>11</v>
      </c>
      <c r="E2" s="8"/>
      <c r="F2" s="6">
        <v>260</v>
      </c>
      <c r="G2" t="s">
        <v>12</v>
      </c>
      <c r="H2" t="s">
        <v>10</v>
      </c>
      <c r="I2" t="s">
        <v>11</v>
      </c>
      <c r="K2" s="8"/>
      <c r="L2">
        <v>690</v>
      </c>
      <c r="M2" t="s">
        <v>13</v>
      </c>
      <c r="N2" t="s">
        <v>14</v>
      </c>
    </row>
    <row r="3" spans="1:14" x14ac:dyDescent="0.2">
      <c r="A3" s="1">
        <v>2</v>
      </c>
      <c r="B3" s="1" t="s">
        <v>9</v>
      </c>
      <c r="C3" s="1" t="s">
        <v>15</v>
      </c>
      <c r="D3" s="1" t="s">
        <v>16</v>
      </c>
      <c r="E3" s="8"/>
      <c r="F3" s="6">
        <v>264</v>
      </c>
      <c r="G3" t="s">
        <v>12</v>
      </c>
      <c r="H3" t="s">
        <v>15</v>
      </c>
      <c r="I3" t="s">
        <v>16</v>
      </c>
      <c r="K3" s="8"/>
      <c r="L3">
        <v>693</v>
      </c>
      <c r="M3" t="s">
        <v>17</v>
      </c>
      <c r="N3" t="s">
        <v>18</v>
      </c>
    </row>
    <row r="4" spans="1:14" x14ac:dyDescent="0.2">
      <c r="A4" s="1">
        <v>3</v>
      </c>
      <c r="B4" s="1" t="s">
        <v>9</v>
      </c>
      <c r="C4" s="1" t="s">
        <v>15</v>
      </c>
      <c r="D4" s="1" t="s">
        <v>19</v>
      </c>
      <c r="E4" s="8"/>
      <c r="F4" s="6">
        <v>265</v>
      </c>
      <c r="G4" t="s">
        <v>12</v>
      </c>
      <c r="H4" t="s">
        <v>15</v>
      </c>
      <c r="I4" t="s">
        <v>19</v>
      </c>
      <c r="K4" s="8"/>
      <c r="L4">
        <v>696</v>
      </c>
      <c r="M4" t="s">
        <v>20</v>
      </c>
      <c r="N4" t="s">
        <v>21</v>
      </c>
    </row>
    <row r="5" spans="1:14" x14ac:dyDescent="0.2">
      <c r="A5" s="1">
        <v>4</v>
      </c>
      <c r="B5" s="1" t="s">
        <v>9</v>
      </c>
      <c r="C5" s="1" t="s">
        <v>22</v>
      </c>
      <c r="D5" s="1" t="s">
        <v>23</v>
      </c>
      <c r="E5" s="8"/>
      <c r="F5" s="6">
        <v>262</v>
      </c>
      <c r="G5" t="s">
        <v>12</v>
      </c>
      <c r="H5" t="s">
        <v>22</v>
      </c>
      <c r="I5" t="s">
        <v>24</v>
      </c>
      <c r="K5" s="8"/>
      <c r="L5">
        <v>700</v>
      </c>
      <c r="M5" t="s">
        <v>25</v>
      </c>
      <c r="N5" t="s">
        <v>26</v>
      </c>
    </row>
    <row r="6" spans="1:14" x14ac:dyDescent="0.2">
      <c r="A6" s="1">
        <v>5</v>
      </c>
      <c r="B6" s="1" t="s">
        <v>9</v>
      </c>
      <c r="C6" s="1" t="s">
        <v>22</v>
      </c>
      <c r="D6" s="1" t="s">
        <v>27</v>
      </c>
      <c r="E6" s="8"/>
      <c r="F6" s="6">
        <v>263</v>
      </c>
      <c r="G6" t="s">
        <v>12</v>
      </c>
      <c r="H6" t="s">
        <v>22</v>
      </c>
      <c r="I6" t="s">
        <v>27</v>
      </c>
      <c r="K6" s="8"/>
      <c r="L6">
        <v>705</v>
      </c>
      <c r="M6" t="s">
        <v>28</v>
      </c>
      <c r="N6" t="s">
        <v>29</v>
      </c>
    </row>
    <row r="7" spans="1:14" x14ac:dyDescent="0.2">
      <c r="A7" s="1">
        <v>6</v>
      </c>
      <c r="B7" s="1" t="s">
        <v>9</v>
      </c>
      <c r="C7" s="1" t="s">
        <v>30</v>
      </c>
      <c r="D7" s="1" t="s">
        <v>31</v>
      </c>
      <c r="E7" s="8"/>
      <c r="F7" s="6">
        <v>259</v>
      </c>
      <c r="G7" t="s">
        <v>12</v>
      </c>
      <c r="H7" t="s">
        <v>30</v>
      </c>
      <c r="I7" t="s">
        <v>31</v>
      </c>
      <c r="K7" s="8"/>
      <c r="L7">
        <v>709</v>
      </c>
      <c r="M7" t="s">
        <v>32</v>
      </c>
      <c r="N7" t="s">
        <v>33</v>
      </c>
    </row>
    <row r="8" spans="1:14" x14ac:dyDescent="0.2">
      <c r="A8" s="1">
        <v>7</v>
      </c>
      <c r="B8" s="1" t="s">
        <v>9</v>
      </c>
      <c r="C8" s="1" t="s">
        <v>34</v>
      </c>
      <c r="D8" s="1" t="s">
        <v>35</v>
      </c>
      <c r="E8" s="8"/>
      <c r="F8" s="6">
        <v>266</v>
      </c>
      <c r="G8" t="s">
        <v>12</v>
      </c>
      <c r="H8" t="s">
        <v>36</v>
      </c>
      <c r="I8" t="s">
        <v>35</v>
      </c>
      <c r="K8" s="8"/>
      <c r="L8">
        <v>710</v>
      </c>
      <c r="M8" t="s">
        <v>37</v>
      </c>
      <c r="N8" t="s">
        <v>38</v>
      </c>
    </row>
    <row r="9" spans="1:14" x14ac:dyDescent="0.2">
      <c r="A9" s="1">
        <v>8</v>
      </c>
      <c r="B9" s="1" t="s">
        <v>9</v>
      </c>
      <c r="C9" s="1" t="s">
        <v>39</v>
      </c>
      <c r="D9" s="1" t="s">
        <v>40</v>
      </c>
      <c r="E9" s="8"/>
      <c r="F9" s="6">
        <v>276</v>
      </c>
      <c r="G9" t="s">
        <v>12</v>
      </c>
      <c r="H9" t="s">
        <v>41</v>
      </c>
      <c r="I9" t="s">
        <v>40</v>
      </c>
      <c r="K9" s="8"/>
      <c r="L9">
        <v>711</v>
      </c>
      <c r="M9" t="s">
        <v>42</v>
      </c>
      <c r="N9" t="s">
        <v>43</v>
      </c>
    </row>
    <row r="10" spans="1:14" x14ac:dyDescent="0.2">
      <c r="A10" s="1">
        <v>9</v>
      </c>
      <c r="B10" s="1" t="s">
        <v>9</v>
      </c>
      <c r="C10" s="1" t="s">
        <v>41</v>
      </c>
      <c r="D10" s="1" t="s">
        <v>44</v>
      </c>
      <c r="E10" s="8"/>
      <c r="F10" s="6">
        <v>275</v>
      </c>
      <c r="G10" t="s">
        <v>12</v>
      </c>
      <c r="H10" t="s">
        <v>41</v>
      </c>
      <c r="I10" t="s">
        <v>44</v>
      </c>
      <c r="K10" s="8"/>
      <c r="L10">
        <v>712</v>
      </c>
      <c r="M10" t="s">
        <v>45</v>
      </c>
      <c r="N10" t="s">
        <v>46</v>
      </c>
    </row>
    <row r="11" spans="1:14" x14ac:dyDescent="0.2">
      <c r="A11" s="1">
        <v>10</v>
      </c>
      <c r="B11" s="1" t="s">
        <v>9</v>
      </c>
      <c r="C11" s="3" t="s">
        <v>41</v>
      </c>
      <c r="D11" s="3" t="s">
        <v>47</v>
      </c>
      <c r="E11" s="8"/>
      <c r="K11" s="8"/>
      <c r="L11">
        <v>713</v>
      </c>
      <c r="M11" t="s">
        <v>48</v>
      </c>
      <c r="N11" t="s">
        <v>49</v>
      </c>
    </row>
    <row r="12" spans="1:14" x14ac:dyDescent="0.2">
      <c r="A12" s="1">
        <v>11</v>
      </c>
      <c r="B12" s="1" t="s">
        <v>9</v>
      </c>
      <c r="C12" s="1" t="s">
        <v>41</v>
      </c>
      <c r="D12" s="1" t="s">
        <v>50</v>
      </c>
      <c r="E12" s="8"/>
      <c r="F12" s="6">
        <v>268</v>
      </c>
      <c r="G12" t="s">
        <v>12</v>
      </c>
      <c r="H12" t="s">
        <v>41</v>
      </c>
      <c r="I12" t="s">
        <v>50</v>
      </c>
      <c r="K12" s="8"/>
      <c r="L12">
        <v>719</v>
      </c>
      <c r="M12" t="s">
        <v>51</v>
      </c>
      <c r="N12" t="s">
        <v>52</v>
      </c>
    </row>
    <row r="13" spans="1:14" x14ac:dyDescent="0.2">
      <c r="A13" s="1">
        <v>12</v>
      </c>
      <c r="B13" s="1" t="s">
        <v>9</v>
      </c>
      <c r="C13" s="1" t="s">
        <v>41</v>
      </c>
      <c r="D13" s="1" t="s">
        <v>53</v>
      </c>
      <c r="E13" s="8"/>
      <c r="F13" s="6">
        <v>269</v>
      </c>
      <c r="G13" t="s">
        <v>12</v>
      </c>
      <c r="H13" t="s">
        <v>41</v>
      </c>
      <c r="I13" t="s">
        <v>53</v>
      </c>
      <c r="K13" s="8"/>
      <c r="L13">
        <v>727</v>
      </c>
      <c r="M13" t="s">
        <v>54</v>
      </c>
      <c r="N13" t="s">
        <v>55</v>
      </c>
    </row>
    <row r="14" spans="1:14" x14ac:dyDescent="0.2">
      <c r="A14" s="1">
        <v>13</v>
      </c>
      <c r="B14" s="1" t="s">
        <v>9</v>
      </c>
      <c r="C14" s="3" t="s">
        <v>41</v>
      </c>
      <c r="D14" s="3" t="s">
        <v>56</v>
      </c>
      <c r="E14" s="8"/>
      <c r="K14" s="8"/>
      <c r="L14">
        <v>728</v>
      </c>
      <c r="M14" t="s">
        <v>57</v>
      </c>
      <c r="N14" t="s">
        <v>58</v>
      </c>
    </row>
    <row r="15" spans="1:14" x14ac:dyDescent="0.2">
      <c r="A15" s="1">
        <v>14</v>
      </c>
      <c r="B15" s="1" t="s">
        <v>9</v>
      </c>
      <c r="C15" s="1" t="s">
        <v>41</v>
      </c>
      <c r="D15" s="1" t="s">
        <v>59</v>
      </c>
      <c r="E15" s="8"/>
      <c r="F15" s="6">
        <v>271</v>
      </c>
      <c r="G15" t="s">
        <v>12</v>
      </c>
      <c r="H15" t="s">
        <v>41</v>
      </c>
      <c r="I15" t="s">
        <v>59</v>
      </c>
      <c r="K15" s="8"/>
      <c r="L15">
        <v>729</v>
      </c>
      <c r="M15" t="s">
        <v>60</v>
      </c>
      <c r="N15" t="s">
        <v>61</v>
      </c>
    </row>
    <row r="16" spans="1:14" x14ac:dyDescent="0.2">
      <c r="A16" s="1">
        <v>15</v>
      </c>
      <c r="B16" s="1" t="s">
        <v>9</v>
      </c>
      <c r="C16" s="3" t="s">
        <v>41</v>
      </c>
      <c r="D16" s="3" t="s">
        <v>62</v>
      </c>
      <c r="E16" s="8"/>
      <c r="K16" s="8"/>
      <c r="L16">
        <v>733</v>
      </c>
      <c r="M16" t="s">
        <v>63</v>
      </c>
      <c r="N16" t="s">
        <v>64</v>
      </c>
    </row>
    <row r="17" spans="1:14" x14ac:dyDescent="0.2">
      <c r="A17" s="1">
        <v>16</v>
      </c>
      <c r="B17" s="1" t="s">
        <v>9</v>
      </c>
      <c r="C17" s="1" t="s">
        <v>41</v>
      </c>
      <c r="D17" s="1" t="s">
        <v>65</v>
      </c>
      <c r="E17" s="8"/>
      <c r="F17" s="6">
        <v>273</v>
      </c>
      <c r="G17" t="s">
        <v>12</v>
      </c>
      <c r="H17" t="s">
        <v>41</v>
      </c>
      <c r="I17" t="s">
        <v>65</v>
      </c>
      <c r="K17" s="8"/>
      <c r="L17">
        <v>737</v>
      </c>
      <c r="M17" t="s">
        <v>66</v>
      </c>
      <c r="N17" t="s">
        <v>67</v>
      </c>
    </row>
    <row r="18" spans="1:14" x14ac:dyDescent="0.2">
      <c r="A18" s="1">
        <v>17</v>
      </c>
      <c r="B18" s="1" t="s">
        <v>9</v>
      </c>
      <c r="C18" s="1" t="s">
        <v>41</v>
      </c>
      <c r="D18" s="1" t="s">
        <v>68</v>
      </c>
      <c r="E18" s="8"/>
      <c r="F18" s="6">
        <v>274</v>
      </c>
      <c r="G18" t="s">
        <v>12</v>
      </c>
      <c r="H18" t="s">
        <v>41</v>
      </c>
      <c r="I18" t="s">
        <v>68</v>
      </c>
      <c r="K18" s="8"/>
      <c r="L18">
        <v>738</v>
      </c>
      <c r="M18" t="s">
        <v>69</v>
      </c>
      <c r="N18" t="s">
        <v>70</v>
      </c>
    </row>
    <row r="19" spans="1:14" x14ac:dyDescent="0.2">
      <c r="A19" s="1">
        <v>18</v>
      </c>
      <c r="B19" s="1" t="s">
        <v>9</v>
      </c>
      <c r="C19" s="1" t="s">
        <v>41</v>
      </c>
      <c r="D19" s="1" t="s">
        <v>71</v>
      </c>
      <c r="E19" s="8"/>
      <c r="F19" s="6">
        <v>272</v>
      </c>
      <c r="G19" t="s">
        <v>12</v>
      </c>
      <c r="H19" t="s">
        <v>41</v>
      </c>
      <c r="I19" t="s">
        <v>72</v>
      </c>
      <c r="K19" s="8"/>
      <c r="L19">
        <v>739</v>
      </c>
      <c r="M19" t="s">
        <v>73</v>
      </c>
      <c r="N19" t="s">
        <v>74</v>
      </c>
    </row>
    <row r="20" spans="1:14" x14ac:dyDescent="0.2">
      <c r="A20" s="1">
        <v>19</v>
      </c>
      <c r="B20" s="1" t="s">
        <v>9</v>
      </c>
      <c r="C20" s="1" t="s">
        <v>41</v>
      </c>
      <c r="D20" s="1" t="s">
        <v>75</v>
      </c>
      <c r="E20" s="8"/>
      <c r="F20" s="6">
        <v>270</v>
      </c>
      <c r="G20" t="s">
        <v>12</v>
      </c>
      <c r="H20" t="s">
        <v>41</v>
      </c>
      <c r="I20" t="s">
        <v>75</v>
      </c>
      <c r="K20" s="8"/>
      <c r="L20">
        <v>740</v>
      </c>
      <c r="M20" t="s">
        <v>76</v>
      </c>
      <c r="N20" t="s">
        <v>77</v>
      </c>
    </row>
    <row r="21" spans="1:14" x14ac:dyDescent="0.2">
      <c r="A21" s="1">
        <v>20</v>
      </c>
      <c r="B21" s="1" t="s">
        <v>78</v>
      </c>
      <c r="C21" s="1" t="s">
        <v>79</v>
      </c>
      <c r="D21" s="1" t="s">
        <v>80</v>
      </c>
      <c r="E21" s="8"/>
      <c r="F21" s="6">
        <v>209</v>
      </c>
      <c r="G21" t="s">
        <v>78</v>
      </c>
      <c r="H21" t="s">
        <v>79</v>
      </c>
      <c r="I21" t="s">
        <v>80</v>
      </c>
      <c r="K21" s="8"/>
      <c r="L21">
        <v>746</v>
      </c>
      <c r="M21" t="s">
        <v>81</v>
      </c>
      <c r="N21" t="s">
        <v>82</v>
      </c>
    </row>
    <row r="22" spans="1:14" x14ac:dyDescent="0.2">
      <c r="A22" s="1">
        <v>21</v>
      </c>
      <c r="B22" s="1" t="s">
        <v>78</v>
      </c>
      <c r="C22" s="1" t="s">
        <v>79</v>
      </c>
      <c r="D22" s="1" t="s">
        <v>83</v>
      </c>
      <c r="E22" s="8"/>
      <c r="F22" s="6">
        <v>214</v>
      </c>
      <c r="G22" t="s">
        <v>78</v>
      </c>
      <c r="H22" t="s">
        <v>79</v>
      </c>
      <c r="I22" t="s">
        <v>83</v>
      </c>
      <c r="K22" s="8"/>
      <c r="L22">
        <v>751</v>
      </c>
      <c r="M22" t="s">
        <v>84</v>
      </c>
      <c r="N22" t="s">
        <v>85</v>
      </c>
    </row>
    <row r="23" spans="1:14" x14ac:dyDescent="0.2">
      <c r="A23" s="1">
        <v>22</v>
      </c>
      <c r="B23" s="1" t="s">
        <v>78</v>
      </c>
      <c r="C23" s="1" t="s">
        <v>79</v>
      </c>
      <c r="D23" s="1" t="s">
        <v>86</v>
      </c>
      <c r="E23" s="8"/>
      <c r="F23" s="6">
        <v>210</v>
      </c>
      <c r="G23" t="s">
        <v>78</v>
      </c>
      <c r="H23" t="s">
        <v>79</v>
      </c>
      <c r="I23" t="s">
        <v>86</v>
      </c>
      <c r="K23" s="8"/>
      <c r="L23">
        <v>752</v>
      </c>
      <c r="M23" t="s">
        <v>87</v>
      </c>
      <c r="N23" t="s">
        <v>88</v>
      </c>
    </row>
    <row r="24" spans="1:14" x14ac:dyDescent="0.2">
      <c r="A24" s="1">
        <v>23</v>
      </c>
      <c r="B24" s="1" t="s">
        <v>78</v>
      </c>
      <c r="C24" s="1" t="s">
        <v>79</v>
      </c>
      <c r="D24" s="1" t="s">
        <v>89</v>
      </c>
      <c r="E24" s="8"/>
      <c r="F24" s="6">
        <v>215</v>
      </c>
      <c r="G24" t="s">
        <v>78</v>
      </c>
      <c r="H24" t="s">
        <v>79</v>
      </c>
      <c r="I24" t="s">
        <v>89</v>
      </c>
      <c r="K24" s="8"/>
      <c r="L24">
        <v>753</v>
      </c>
      <c r="M24" t="s">
        <v>90</v>
      </c>
      <c r="N24" t="s">
        <v>91</v>
      </c>
    </row>
    <row r="25" spans="1:14" x14ac:dyDescent="0.2">
      <c r="A25" s="1">
        <v>24</v>
      </c>
      <c r="B25" s="1" t="s">
        <v>78</v>
      </c>
      <c r="C25" s="1" t="s">
        <v>79</v>
      </c>
      <c r="D25" s="1" t="s">
        <v>92</v>
      </c>
      <c r="E25" s="8"/>
      <c r="F25" s="6">
        <v>216</v>
      </c>
      <c r="G25" t="s">
        <v>78</v>
      </c>
      <c r="H25" t="s">
        <v>79</v>
      </c>
      <c r="I25" t="s">
        <v>93</v>
      </c>
      <c r="K25" s="8"/>
      <c r="L25">
        <v>756</v>
      </c>
      <c r="M25" t="s">
        <v>94</v>
      </c>
      <c r="N25" t="s">
        <v>95</v>
      </c>
    </row>
    <row r="26" spans="1:14" x14ac:dyDescent="0.2">
      <c r="A26" s="1">
        <v>25</v>
      </c>
      <c r="B26" s="1" t="s">
        <v>78</v>
      </c>
      <c r="C26" s="1" t="s">
        <v>79</v>
      </c>
      <c r="D26" s="1" t="s">
        <v>96</v>
      </c>
      <c r="E26" s="8"/>
      <c r="F26" s="6">
        <v>212</v>
      </c>
      <c r="G26" t="s">
        <v>78</v>
      </c>
      <c r="H26" t="s">
        <v>79</v>
      </c>
      <c r="I26" t="s">
        <v>96</v>
      </c>
      <c r="K26" s="8"/>
      <c r="L26">
        <v>757</v>
      </c>
      <c r="M26" t="s">
        <v>97</v>
      </c>
      <c r="N26" t="s">
        <v>98</v>
      </c>
    </row>
    <row r="27" spans="1:14" x14ac:dyDescent="0.2">
      <c r="A27" s="1">
        <v>26</v>
      </c>
      <c r="B27" s="1" t="s">
        <v>78</v>
      </c>
      <c r="C27" s="1" t="s">
        <v>79</v>
      </c>
      <c r="D27" s="1" t="s">
        <v>99</v>
      </c>
      <c r="E27" s="8"/>
      <c r="F27" s="6">
        <v>211</v>
      </c>
      <c r="G27" t="s">
        <v>78</v>
      </c>
      <c r="H27" t="s">
        <v>79</v>
      </c>
      <c r="I27" t="s">
        <v>99</v>
      </c>
      <c r="K27" s="8"/>
      <c r="L27">
        <v>758</v>
      </c>
      <c r="M27" t="s">
        <v>100</v>
      </c>
      <c r="N27" t="s">
        <v>101</v>
      </c>
    </row>
    <row r="28" spans="1:14" x14ac:dyDescent="0.2">
      <c r="A28" s="1">
        <v>27</v>
      </c>
      <c r="B28" s="1" t="s">
        <v>78</v>
      </c>
      <c r="C28" s="1" t="s">
        <v>79</v>
      </c>
      <c r="D28" s="1" t="s">
        <v>102</v>
      </c>
      <c r="E28" s="8"/>
      <c r="F28" s="6">
        <v>217</v>
      </c>
      <c r="G28" t="s">
        <v>78</v>
      </c>
      <c r="H28" t="s">
        <v>79</v>
      </c>
      <c r="I28" t="s">
        <v>102</v>
      </c>
      <c r="K28" s="8"/>
      <c r="L28">
        <v>759</v>
      </c>
      <c r="M28" t="s">
        <v>103</v>
      </c>
      <c r="N28" t="s">
        <v>104</v>
      </c>
    </row>
    <row r="29" spans="1:14" x14ac:dyDescent="0.2">
      <c r="A29" s="1">
        <v>28</v>
      </c>
      <c r="B29" s="1" t="s">
        <v>78</v>
      </c>
      <c r="C29" s="1" t="s">
        <v>79</v>
      </c>
      <c r="D29" s="1" t="s">
        <v>105</v>
      </c>
      <c r="E29" s="8"/>
      <c r="F29" s="6">
        <v>213</v>
      </c>
      <c r="G29" t="s">
        <v>78</v>
      </c>
      <c r="H29" t="s">
        <v>79</v>
      </c>
      <c r="I29" t="s">
        <v>105</v>
      </c>
      <c r="K29" s="8"/>
      <c r="L29">
        <v>762</v>
      </c>
      <c r="M29" t="s">
        <v>106</v>
      </c>
      <c r="N29" t="s">
        <v>107</v>
      </c>
    </row>
    <row r="30" spans="1:14" x14ac:dyDescent="0.2">
      <c r="A30" s="1">
        <v>29</v>
      </c>
      <c r="B30" s="1" t="s">
        <v>78</v>
      </c>
      <c r="C30" s="1" t="s">
        <v>79</v>
      </c>
      <c r="D30" s="1" t="s">
        <v>108</v>
      </c>
      <c r="E30" s="8"/>
      <c r="F30" s="6">
        <v>218</v>
      </c>
      <c r="G30" t="s">
        <v>78</v>
      </c>
      <c r="H30" t="s">
        <v>79</v>
      </c>
      <c r="I30" t="s">
        <v>108</v>
      </c>
      <c r="K30" s="8"/>
      <c r="L30">
        <v>764</v>
      </c>
      <c r="M30" t="s">
        <v>109</v>
      </c>
      <c r="N30" t="s">
        <v>110</v>
      </c>
    </row>
    <row r="31" spans="1:14" x14ac:dyDescent="0.2">
      <c r="A31" s="1">
        <v>30</v>
      </c>
      <c r="B31" s="1" t="s">
        <v>78</v>
      </c>
      <c r="C31" s="1" t="s">
        <v>79</v>
      </c>
      <c r="D31" s="1" t="s">
        <v>111</v>
      </c>
      <c r="E31" s="8"/>
      <c r="F31" s="6">
        <v>220</v>
      </c>
      <c r="G31" t="s">
        <v>78</v>
      </c>
      <c r="H31" t="s">
        <v>79</v>
      </c>
      <c r="I31" t="s">
        <v>111</v>
      </c>
      <c r="K31" s="8"/>
      <c r="L31">
        <v>771</v>
      </c>
      <c r="M31" t="s">
        <v>112</v>
      </c>
      <c r="N31" t="s">
        <v>113</v>
      </c>
    </row>
    <row r="32" spans="1:14" x14ac:dyDescent="0.2">
      <c r="A32" s="1">
        <v>31</v>
      </c>
      <c r="B32" s="1" t="s">
        <v>78</v>
      </c>
      <c r="C32" s="1" t="s">
        <v>114</v>
      </c>
      <c r="D32" s="1" t="s">
        <v>115</v>
      </c>
      <c r="E32" s="8"/>
      <c r="F32" s="6">
        <v>233</v>
      </c>
      <c r="G32" t="s">
        <v>78</v>
      </c>
      <c r="H32" t="s">
        <v>114</v>
      </c>
      <c r="I32" t="s">
        <v>115</v>
      </c>
      <c r="K32" s="8"/>
      <c r="L32">
        <v>776</v>
      </c>
      <c r="M32" t="s">
        <v>116</v>
      </c>
      <c r="N32" t="s">
        <v>117</v>
      </c>
    </row>
    <row r="33" spans="1:14" x14ac:dyDescent="0.2">
      <c r="A33" s="1">
        <v>32</v>
      </c>
      <c r="B33" s="1" t="s">
        <v>78</v>
      </c>
      <c r="C33" s="1" t="s">
        <v>114</v>
      </c>
      <c r="D33" s="1" t="s">
        <v>118</v>
      </c>
      <c r="E33" s="8"/>
      <c r="F33" s="6">
        <v>234</v>
      </c>
      <c r="G33" t="s">
        <v>78</v>
      </c>
      <c r="H33" t="s">
        <v>114</v>
      </c>
      <c r="I33" t="s">
        <v>118</v>
      </c>
      <c r="K33" s="8"/>
      <c r="L33">
        <v>780</v>
      </c>
      <c r="M33" t="s">
        <v>119</v>
      </c>
      <c r="N33" t="s">
        <v>120</v>
      </c>
    </row>
    <row r="34" spans="1:14" x14ac:dyDescent="0.2">
      <c r="A34" s="1">
        <v>33</v>
      </c>
      <c r="B34" s="1" t="s">
        <v>78</v>
      </c>
      <c r="C34" s="1" t="s">
        <v>114</v>
      </c>
      <c r="D34" s="1" t="s">
        <v>121</v>
      </c>
      <c r="E34" s="8"/>
      <c r="F34" s="6">
        <v>235</v>
      </c>
      <c r="G34" t="s">
        <v>78</v>
      </c>
      <c r="H34" t="s">
        <v>114</v>
      </c>
      <c r="I34" t="s">
        <v>122</v>
      </c>
      <c r="K34" s="8"/>
      <c r="L34">
        <v>782</v>
      </c>
      <c r="M34" t="s">
        <v>123</v>
      </c>
      <c r="N34" t="s">
        <v>124</v>
      </c>
    </row>
    <row r="35" spans="1:14" x14ac:dyDescent="0.2">
      <c r="A35" s="1">
        <v>34</v>
      </c>
      <c r="B35" s="1" t="s">
        <v>78</v>
      </c>
      <c r="C35" s="1" t="s">
        <v>114</v>
      </c>
      <c r="D35" s="1" t="s">
        <v>125</v>
      </c>
      <c r="E35" s="8"/>
      <c r="F35" s="6">
        <v>225</v>
      </c>
      <c r="G35" t="s">
        <v>78</v>
      </c>
      <c r="H35" t="s">
        <v>114</v>
      </c>
      <c r="I35" t="s">
        <v>125</v>
      </c>
      <c r="K35" s="8"/>
      <c r="L35">
        <v>788</v>
      </c>
      <c r="M35" t="s">
        <v>126</v>
      </c>
      <c r="N35" t="s">
        <v>127</v>
      </c>
    </row>
    <row r="36" spans="1:14" x14ac:dyDescent="0.2">
      <c r="A36" s="1">
        <v>35</v>
      </c>
      <c r="B36" s="1" t="s">
        <v>78</v>
      </c>
      <c r="C36" s="1" t="s">
        <v>114</v>
      </c>
      <c r="D36" s="1" t="s">
        <v>128</v>
      </c>
      <c r="E36" s="8"/>
      <c r="F36" s="6">
        <v>231</v>
      </c>
      <c r="G36" t="s">
        <v>78</v>
      </c>
      <c r="H36" t="s">
        <v>114</v>
      </c>
      <c r="I36" t="s">
        <v>128</v>
      </c>
      <c r="K36" s="8"/>
      <c r="L36">
        <v>791</v>
      </c>
      <c r="M36" t="s">
        <v>129</v>
      </c>
      <c r="N36" t="s">
        <v>130</v>
      </c>
    </row>
    <row r="37" spans="1:14" x14ac:dyDescent="0.2">
      <c r="A37" s="1">
        <v>36</v>
      </c>
      <c r="B37" s="1" t="s">
        <v>78</v>
      </c>
      <c r="C37" s="1" t="s">
        <v>114</v>
      </c>
      <c r="D37" s="1" t="s">
        <v>131</v>
      </c>
      <c r="E37" s="8"/>
      <c r="F37" s="6">
        <v>229</v>
      </c>
      <c r="G37" t="s">
        <v>78</v>
      </c>
      <c r="H37" t="s">
        <v>114</v>
      </c>
      <c r="I37" t="s">
        <v>131</v>
      </c>
      <c r="K37" s="8"/>
      <c r="L37">
        <v>795</v>
      </c>
      <c r="M37" t="s">
        <v>132</v>
      </c>
      <c r="N37" t="s">
        <v>133</v>
      </c>
    </row>
    <row r="38" spans="1:14" x14ac:dyDescent="0.2">
      <c r="A38" s="1">
        <v>37</v>
      </c>
      <c r="B38" s="1" t="s">
        <v>78</v>
      </c>
      <c r="C38" s="1" t="s">
        <v>114</v>
      </c>
      <c r="D38" s="1" t="s">
        <v>134</v>
      </c>
      <c r="E38" s="8"/>
      <c r="F38" s="6">
        <v>221</v>
      </c>
      <c r="G38" t="s">
        <v>78</v>
      </c>
      <c r="H38" t="s">
        <v>114</v>
      </c>
      <c r="I38" t="s">
        <v>134</v>
      </c>
      <c r="K38" s="8"/>
      <c r="L38">
        <v>803</v>
      </c>
      <c r="M38" t="s">
        <v>135</v>
      </c>
      <c r="N38" t="s">
        <v>136</v>
      </c>
    </row>
    <row r="39" spans="1:14" x14ac:dyDescent="0.2">
      <c r="A39" s="1">
        <v>38</v>
      </c>
      <c r="B39" s="1" t="s">
        <v>78</v>
      </c>
      <c r="C39" s="1" t="s">
        <v>114</v>
      </c>
      <c r="D39" s="1" t="s">
        <v>137</v>
      </c>
      <c r="E39" s="8"/>
      <c r="F39" s="6">
        <v>223</v>
      </c>
      <c r="G39" t="s">
        <v>78</v>
      </c>
      <c r="H39" t="s">
        <v>114</v>
      </c>
      <c r="I39" t="s">
        <v>137</v>
      </c>
      <c r="K39" s="8"/>
      <c r="L39">
        <v>808</v>
      </c>
      <c r="M39" t="s">
        <v>138</v>
      </c>
      <c r="N39" t="s">
        <v>139</v>
      </c>
    </row>
    <row r="40" spans="1:14" x14ac:dyDescent="0.2">
      <c r="A40" s="1">
        <v>39</v>
      </c>
      <c r="B40" s="1" t="s">
        <v>78</v>
      </c>
      <c r="C40" s="1" t="s">
        <v>114</v>
      </c>
      <c r="D40" s="1" t="s">
        <v>140</v>
      </c>
      <c r="E40" s="8"/>
      <c r="F40" s="6">
        <v>226</v>
      </c>
      <c r="G40" t="s">
        <v>78</v>
      </c>
      <c r="H40" t="s">
        <v>114</v>
      </c>
      <c r="I40" t="s">
        <v>141</v>
      </c>
      <c r="K40" s="8"/>
      <c r="L40">
        <v>796</v>
      </c>
      <c r="M40" t="s">
        <v>142</v>
      </c>
      <c r="N40" t="s">
        <v>143</v>
      </c>
    </row>
    <row r="41" spans="1:14" x14ac:dyDescent="0.2">
      <c r="A41" s="1">
        <v>40</v>
      </c>
      <c r="B41" s="1" t="s">
        <v>78</v>
      </c>
      <c r="C41" s="1" t="s">
        <v>114</v>
      </c>
      <c r="D41" s="1" t="s">
        <v>144</v>
      </c>
      <c r="E41" s="8"/>
      <c r="F41" s="6">
        <v>232</v>
      </c>
      <c r="G41" t="s">
        <v>78</v>
      </c>
      <c r="H41" t="s">
        <v>114</v>
      </c>
      <c r="I41" t="s">
        <v>144</v>
      </c>
      <c r="K41" s="8"/>
      <c r="L41">
        <v>809</v>
      </c>
      <c r="M41" t="s">
        <v>145</v>
      </c>
      <c r="N41" t="s">
        <v>146</v>
      </c>
    </row>
    <row r="42" spans="1:14" x14ac:dyDescent="0.2">
      <c r="A42" s="1">
        <v>41</v>
      </c>
      <c r="B42" s="1" t="s">
        <v>78</v>
      </c>
      <c r="C42" s="1" t="s">
        <v>114</v>
      </c>
      <c r="D42" s="1" t="s">
        <v>147</v>
      </c>
      <c r="E42" s="8"/>
      <c r="F42" s="6">
        <v>228</v>
      </c>
      <c r="G42" t="s">
        <v>78</v>
      </c>
      <c r="H42" t="s">
        <v>114</v>
      </c>
      <c r="I42" t="s">
        <v>147</v>
      </c>
      <c r="K42" s="8"/>
      <c r="L42">
        <v>814</v>
      </c>
      <c r="M42" t="s">
        <v>148</v>
      </c>
      <c r="N42" t="s">
        <v>149</v>
      </c>
    </row>
    <row r="43" spans="1:14" x14ac:dyDescent="0.2">
      <c r="A43" s="1">
        <v>42</v>
      </c>
      <c r="B43" s="1" t="s">
        <v>78</v>
      </c>
      <c r="C43" s="1" t="s">
        <v>114</v>
      </c>
      <c r="D43" s="1" t="s">
        <v>150</v>
      </c>
      <c r="E43" s="8"/>
      <c r="F43" s="6">
        <v>227</v>
      </c>
      <c r="G43" t="s">
        <v>78</v>
      </c>
      <c r="H43" t="s">
        <v>114</v>
      </c>
      <c r="I43" t="s">
        <v>150</v>
      </c>
      <c r="K43" s="8"/>
      <c r="L43">
        <v>815</v>
      </c>
      <c r="M43" t="s">
        <v>151</v>
      </c>
      <c r="N43" t="s">
        <v>152</v>
      </c>
    </row>
    <row r="44" spans="1:14" x14ac:dyDescent="0.2">
      <c r="A44" s="1">
        <v>43</v>
      </c>
      <c r="B44" s="1" t="s">
        <v>78</v>
      </c>
      <c r="C44" s="1" t="s">
        <v>114</v>
      </c>
      <c r="D44" s="1" t="s">
        <v>153</v>
      </c>
      <c r="E44" s="8"/>
      <c r="F44" s="6">
        <v>230</v>
      </c>
      <c r="G44" t="s">
        <v>78</v>
      </c>
      <c r="H44" t="s">
        <v>114</v>
      </c>
      <c r="I44" t="s">
        <v>153</v>
      </c>
      <c r="K44" s="8"/>
      <c r="L44">
        <v>816</v>
      </c>
      <c r="M44" t="s">
        <v>154</v>
      </c>
      <c r="N44" t="s">
        <v>155</v>
      </c>
    </row>
    <row r="45" spans="1:14" x14ac:dyDescent="0.2">
      <c r="A45" s="1">
        <v>44</v>
      </c>
      <c r="B45" s="1" t="s">
        <v>78</v>
      </c>
      <c r="C45" s="1" t="s">
        <v>156</v>
      </c>
      <c r="D45" s="1" t="s">
        <v>157</v>
      </c>
      <c r="E45" s="8"/>
      <c r="F45" s="6">
        <v>237</v>
      </c>
      <c r="G45" t="s">
        <v>78</v>
      </c>
      <c r="H45" t="s">
        <v>156</v>
      </c>
      <c r="I45" t="s">
        <v>157</v>
      </c>
      <c r="K45" s="8"/>
      <c r="L45">
        <v>818</v>
      </c>
      <c r="M45" t="s">
        <v>158</v>
      </c>
      <c r="N45" t="s">
        <v>159</v>
      </c>
    </row>
    <row r="46" spans="1:14" x14ac:dyDescent="0.2">
      <c r="A46" s="1">
        <v>45</v>
      </c>
      <c r="B46" s="1" t="s">
        <v>78</v>
      </c>
      <c r="C46" s="1" t="s">
        <v>156</v>
      </c>
      <c r="D46" s="1" t="s">
        <v>160</v>
      </c>
      <c r="E46" s="8"/>
      <c r="F46" s="6">
        <v>236</v>
      </c>
      <c r="G46" t="s">
        <v>78</v>
      </c>
      <c r="H46" t="s">
        <v>156</v>
      </c>
      <c r="I46" t="s">
        <v>161</v>
      </c>
      <c r="J46" t="s">
        <v>162</v>
      </c>
      <c r="K46" s="8"/>
      <c r="L46">
        <v>819</v>
      </c>
      <c r="M46" t="s">
        <v>163</v>
      </c>
      <c r="N46" t="s">
        <v>164</v>
      </c>
    </row>
    <row r="47" spans="1:14" x14ac:dyDescent="0.2">
      <c r="A47" s="1">
        <v>46</v>
      </c>
      <c r="B47" s="1" t="s">
        <v>78</v>
      </c>
      <c r="C47" s="1" t="s">
        <v>156</v>
      </c>
      <c r="D47" s="1" t="s">
        <v>165</v>
      </c>
      <c r="E47" s="8"/>
      <c r="F47" s="6">
        <v>238</v>
      </c>
      <c r="G47" t="s">
        <v>78</v>
      </c>
      <c r="H47" t="s">
        <v>156</v>
      </c>
      <c r="I47" t="s">
        <v>165</v>
      </c>
      <c r="K47" s="8"/>
      <c r="L47">
        <v>822</v>
      </c>
      <c r="M47" t="s">
        <v>166</v>
      </c>
      <c r="N47" t="s">
        <v>167</v>
      </c>
    </row>
    <row r="48" spans="1:14" x14ac:dyDescent="0.2">
      <c r="A48" s="1">
        <v>47</v>
      </c>
      <c r="B48" s="1" t="s">
        <v>78</v>
      </c>
      <c r="C48" s="1" t="s">
        <v>156</v>
      </c>
      <c r="D48" s="1" t="s">
        <v>168</v>
      </c>
      <c r="E48" s="8"/>
      <c r="F48" s="6">
        <v>239</v>
      </c>
      <c r="G48" t="s">
        <v>78</v>
      </c>
      <c r="H48" t="s">
        <v>156</v>
      </c>
      <c r="I48" t="s">
        <v>168</v>
      </c>
      <c r="K48" s="8"/>
      <c r="L48">
        <v>826</v>
      </c>
      <c r="M48" t="s">
        <v>169</v>
      </c>
      <c r="N48" t="s">
        <v>170</v>
      </c>
    </row>
    <row r="49" spans="1:14" x14ac:dyDescent="0.2">
      <c r="A49" s="1">
        <v>48</v>
      </c>
      <c r="B49" s="1" t="s">
        <v>78</v>
      </c>
      <c r="C49" s="1" t="s">
        <v>171</v>
      </c>
      <c r="D49" s="1" t="s">
        <v>172</v>
      </c>
      <c r="E49" s="8"/>
      <c r="F49" s="6">
        <v>240</v>
      </c>
      <c r="G49" t="s">
        <v>78</v>
      </c>
      <c r="H49" t="s">
        <v>171</v>
      </c>
      <c r="I49" t="s">
        <v>172</v>
      </c>
      <c r="K49" s="8"/>
      <c r="L49">
        <v>827</v>
      </c>
      <c r="M49" t="s">
        <v>173</v>
      </c>
      <c r="N49" t="s">
        <v>174</v>
      </c>
    </row>
    <row r="50" spans="1:14" x14ac:dyDescent="0.2">
      <c r="A50" s="1">
        <v>49</v>
      </c>
      <c r="B50" s="1" t="s">
        <v>78</v>
      </c>
      <c r="C50" s="1" t="s">
        <v>175</v>
      </c>
      <c r="D50" s="1" t="s">
        <v>176</v>
      </c>
      <c r="E50" s="8"/>
      <c r="F50" s="6">
        <v>242</v>
      </c>
      <c r="G50" t="s">
        <v>78</v>
      </c>
      <c r="H50" t="s">
        <v>175</v>
      </c>
      <c r="I50" t="s">
        <v>176</v>
      </c>
      <c r="K50" s="8"/>
      <c r="L50">
        <v>828</v>
      </c>
      <c r="M50" t="s">
        <v>177</v>
      </c>
      <c r="N50" t="s">
        <v>178</v>
      </c>
    </row>
    <row r="51" spans="1:14" x14ac:dyDescent="0.2">
      <c r="A51" s="1">
        <v>50</v>
      </c>
      <c r="B51" s="1" t="s">
        <v>78</v>
      </c>
      <c r="C51" s="1" t="s">
        <v>175</v>
      </c>
      <c r="D51" s="1" t="s">
        <v>179</v>
      </c>
      <c r="E51" s="8"/>
      <c r="F51" s="6">
        <v>241</v>
      </c>
      <c r="G51" t="s">
        <v>78</v>
      </c>
      <c r="H51" t="s">
        <v>175</v>
      </c>
      <c r="I51" t="s">
        <v>179</v>
      </c>
      <c r="K51" s="8"/>
      <c r="L51">
        <v>829</v>
      </c>
      <c r="M51" t="s">
        <v>180</v>
      </c>
      <c r="N51" t="s">
        <v>181</v>
      </c>
    </row>
    <row r="52" spans="1:14" x14ac:dyDescent="0.2">
      <c r="A52" s="1">
        <v>51</v>
      </c>
      <c r="B52" s="1" t="s">
        <v>78</v>
      </c>
      <c r="C52" s="1" t="s">
        <v>182</v>
      </c>
      <c r="D52" s="1" t="s">
        <v>183</v>
      </c>
      <c r="E52" s="8"/>
      <c r="F52" s="6">
        <v>243</v>
      </c>
      <c r="G52" t="s">
        <v>78</v>
      </c>
      <c r="H52" t="s">
        <v>182</v>
      </c>
      <c r="I52" t="s">
        <v>183</v>
      </c>
      <c r="K52" s="8"/>
      <c r="L52">
        <v>835</v>
      </c>
      <c r="M52" t="s">
        <v>184</v>
      </c>
      <c r="N52" t="s">
        <v>185</v>
      </c>
    </row>
    <row r="53" spans="1:14" x14ac:dyDescent="0.2">
      <c r="A53" s="1">
        <v>52</v>
      </c>
      <c r="B53" s="1" t="s">
        <v>78</v>
      </c>
      <c r="C53" s="1" t="s">
        <v>186</v>
      </c>
      <c r="D53" s="1" t="s">
        <v>187</v>
      </c>
      <c r="E53" s="8"/>
      <c r="F53" s="6">
        <v>244</v>
      </c>
      <c r="G53" t="s">
        <v>78</v>
      </c>
      <c r="H53" t="s">
        <v>186</v>
      </c>
      <c r="I53" t="s">
        <v>188</v>
      </c>
      <c r="K53" s="8"/>
      <c r="L53">
        <v>836</v>
      </c>
      <c r="M53" t="s">
        <v>189</v>
      </c>
      <c r="N53" t="s">
        <v>190</v>
      </c>
    </row>
    <row r="54" spans="1:14" x14ac:dyDescent="0.2">
      <c r="A54" s="1">
        <v>53</v>
      </c>
      <c r="B54" s="1" t="s">
        <v>78</v>
      </c>
      <c r="C54" s="1" t="s">
        <v>191</v>
      </c>
      <c r="D54" s="1" t="s">
        <v>192</v>
      </c>
      <c r="E54" s="8"/>
      <c r="F54" s="6">
        <v>245</v>
      </c>
      <c r="G54" t="s">
        <v>78</v>
      </c>
      <c r="H54" t="s">
        <v>191</v>
      </c>
      <c r="I54" t="s">
        <v>192</v>
      </c>
      <c r="K54" s="8"/>
      <c r="L54">
        <v>837</v>
      </c>
      <c r="M54" t="s">
        <v>193</v>
      </c>
      <c r="N54" t="s">
        <v>194</v>
      </c>
    </row>
    <row r="55" spans="1:14" x14ac:dyDescent="0.2">
      <c r="A55" s="1">
        <v>54</v>
      </c>
      <c r="B55" s="1" t="s">
        <v>78</v>
      </c>
      <c r="C55" s="1" t="s">
        <v>195</v>
      </c>
      <c r="D55" s="1" t="s">
        <v>196</v>
      </c>
      <c r="E55" s="8"/>
      <c r="F55" s="6">
        <v>249</v>
      </c>
      <c r="G55" t="s">
        <v>78</v>
      </c>
      <c r="H55" t="s">
        <v>195</v>
      </c>
      <c r="I55" t="s">
        <v>197</v>
      </c>
      <c r="K55" s="8"/>
      <c r="L55">
        <v>838</v>
      </c>
      <c r="M55" t="s">
        <v>198</v>
      </c>
      <c r="N55" t="s">
        <v>199</v>
      </c>
    </row>
    <row r="56" spans="1:14" x14ac:dyDescent="0.2">
      <c r="A56" s="1">
        <v>55</v>
      </c>
      <c r="B56" s="1" t="s">
        <v>78</v>
      </c>
      <c r="C56" s="1" t="s">
        <v>195</v>
      </c>
      <c r="D56" s="1" t="s">
        <v>200</v>
      </c>
      <c r="E56" s="8"/>
      <c r="F56" s="6">
        <v>248</v>
      </c>
      <c r="G56" t="s">
        <v>78</v>
      </c>
      <c r="H56" t="s">
        <v>195</v>
      </c>
      <c r="I56" t="s">
        <v>200</v>
      </c>
      <c r="K56" s="8"/>
      <c r="L56">
        <v>839</v>
      </c>
      <c r="M56" t="s">
        <v>201</v>
      </c>
      <c r="N56" t="s">
        <v>202</v>
      </c>
    </row>
    <row r="57" spans="1:14" x14ac:dyDescent="0.2">
      <c r="A57" s="1">
        <v>56</v>
      </c>
      <c r="B57" s="1" t="s">
        <v>78</v>
      </c>
      <c r="C57" s="1" t="s">
        <v>195</v>
      </c>
      <c r="D57" s="1" t="s">
        <v>203</v>
      </c>
      <c r="E57" s="8"/>
      <c r="F57" s="6">
        <v>247</v>
      </c>
      <c r="G57" t="s">
        <v>78</v>
      </c>
      <c r="H57" t="s">
        <v>195</v>
      </c>
      <c r="I57" t="s">
        <v>204</v>
      </c>
      <c r="K57" s="8"/>
      <c r="L57">
        <v>840</v>
      </c>
      <c r="M57" t="s">
        <v>205</v>
      </c>
      <c r="N57" t="s">
        <v>206</v>
      </c>
    </row>
    <row r="58" spans="1:14" x14ac:dyDescent="0.2">
      <c r="A58" s="1">
        <v>57</v>
      </c>
      <c r="B58" s="1" t="s">
        <v>78</v>
      </c>
      <c r="C58" s="1" t="s">
        <v>195</v>
      </c>
      <c r="D58" s="1" t="s">
        <v>207</v>
      </c>
      <c r="E58" s="8"/>
      <c r="F58" s="6">
        <v>246</v>
      </c>
      <c r="G58" t="s">
        <v>78</v>
      </c>
      <c r="H58" t="s">
        <v>195</v>
      </c>
      <c r="I58" t="s">
        <v>207</v>
      </c>
      <c r="K58" s="8"/>
      <c r="L58">
        <v>841</v>
      </c>
      <c r="M58" t="s">
        <v>208</v>
      </c>
      <c r="N58" t="s">
        <v>209</v>
      </c>
    </row>
    <row r="59" spans="1:14" x14ac:dyDescent="0.2">
      <c r="A59" s="1">
        <v>58</v>
      </c>
      <c r="B59" s="1" t="s">
        <v>78</v>
      </c>
      <c r="C59" s="1" t="s">
        <v>210</v>
      </c>
      <c r="D59" s="1" t="s">
        <v>211</v>
      </c>
      <c r="E59" s="8"/>
      <c r="F59" s="6">
        <v>250</v>
      </c>
      <c r="G59" t="s">
        <v>78</v>
      </c>
      <c r="H59" t="s">
        <v>210</v>
      </c>
      <c r="I59" t="s">
        <v>211</v>
      </c>
      <c r="K59" s="8"/>
      <c r="L59">
        <v>842</v>
      </c>
      <c r="M59" t="s">
        <v>212</v>
      </c>
      <c r="N59" t="s">
        <v>213</v>
      </c>
    </row>
    <row r="60" spans="1:14" x14ac:dyDescent="0.2">
      <c r="A60" s="1">
        <v>59</v>
      </c>
      <c r="B60" s="1" t="s">
        <v>78</v>
      </c>
      <c r="C60" s="1" t="s">
        <v>210</v>
      </c>
      <c r="D60" s="1" t="s">
        <v>214</v>
      </c>
      <c r="E60" s="8"/>
      <c r="F60" s="6">
        <v>251</v>
      </c>
      <c r="G60" t="s">
        <v>78</v>
      </c>
      <c r="H60" t="s">
        <v>210</v>
      </c>
      <c r="I60" t="s">
        <v>214</v>
      </c>
      <c r="K60" s="8"/>
      <c r="L60">
        <v>846</v>
      </c>
      <c r="M60" t="s">
        <v>215</v>
      </c>
      <c r="N60" t="s">
        <v>216</v>
      </c>
    </row>
    <row r="61" spans="1:14" x14ac:dyDescent="0.2">
      <c r="A61" s="1">
        <v>60</v>
      </c>
      <c r="B61" s="1" t="s">
        <v>78</v>
      </c>
      <c r="C61" s="1" t="s">
        <v>217</v>
      </c>
      <c r="D61" s="1" t="s">
        <v>218</v>
      </c>
      <c r="E61" s="8"/>
      <c r="F61" s="6">
        <v>252</v>
      </c>
      <c r="G61" t="s">
        <v>78</v>
      </c>
      <c r="H61" t="s">
        <v>217</v>
      </c>
      <c r="I61" t="s">
        <v>218</v>
      </c>
      <c r="K61" s="8"/>
      <c r="L61">
        <v>847</v>
      </c>
      <c r="M61" t="s">
        <v>219</v>
      </c>
      <c r="N61" t="s">
        <v>220</v>
      </c>
    </row>
    <row r="62" spans="1:14" x14ac:dyDescent="0.2">
      <c r="A62" s="1">
        <v>61</v>
      </c>
      <c r="B62" s="1" t="s">
        <v>78</v>
      </c>
      <c r="C62" s="1" t="s">
        <v>217</v>
      </c>
      <c r="D62" s="1" t="s">
        <v>221</v>
      </c>
      <c r="E62" s="8"/>
      <c r="F62" s="6">
        <v>253</v>
      </c>
      <c r="G62" t="s">
        <v>78</v>
      </c>
      <c r="H62" t="s">
        <v>217</v>
      </c>
      <c r="I62" t="s">
        <v>221</v>
      </c>
      <c r="K62" s="8"/>
      <c r="L62">
        <v>850</v>
      </c>
      <c r="M62" t="s">
        <v>222</v>
      </c>
      <c r="N62" t="s">
        <v>223</v>
      </c>
    </row>
    <row r="63" spans="1:14" x14ac:dyDescent="0.2">
      <c r="A63" s="1">
        <v>62</v>
      </c>
      <c r="B63" s="1" t="s">
        <v>78</v>
      </c>
      <c r="C63" s="1" t="s">
        <v>217</v>
      </c>
      <c r="D63" s="1" t="s">
        <v>224</v>
      </c>
      <c r="E63" s="8"/>
      <c r="F63" s="6">
        <v>255</v>
      </c>
      <c r="G63" t="s">
        <v>78</v>
      </c>
      <c r="H63" t="s">
        <v>217</v>
      </c>
      <c r="I63" t="s">
        <v>224</v>
      </c>
      <c r="K63" s="8"/>
      <c r="L63">
        <v>851</v>
      </c>
      <c r="M63" t="s">
        <v>225</v>
      </c>
      <c r="N63" t="s">
        <v>226</v>
      </c>
    </row>
    <row r="64" spans="1:14" x14ac:dyDescent="0.2">
      <c r="A64" s="1">
        <v>63</v>
      </c>
      <c r="B64" s="1" t="s">
        <v>78</v>
      </c>
      <c r="C64" s="1" t="s">
        <v>217</v>
      </c>
      <c r="D64" s="1" t="s">
        <v>227</v>
      </c>
      <c r="E64" s="8"/>
      <c r="F64" s="6">
        <v>254</v>
      </c>
      <c r="G64" t="s">
        <v>78</v>
      </c>
      <c r="H64" t="s">
        <v>217</v>
      </c>
      <c r="I64" t="s">
        <v>227</v>
      </c>
      <c r="K64" s="8"/>
      <c r="L64">
        <v>852</v>
      </c>
      <c r="M64" t="s">
        <v>228</v>
      </c>
      <c r="N64" t="s">
        <v>229</v>
      </c>
    </row>
    <row r="65" spans="1:14" x14ac:dyDescent="0.2">
      <c r="A65" s="1">
        <v>64</v>
      </c>
      <c r="B65" s="1" t="s">
        <v>78</v>
      </c>
      <c r="C65" s="1" t="s">
        <v>217</v>
      </c>
      <c r="D65" s="1" t="s">
        <v>230</v>
      </c>
      <c r="E65" s="8"/>
      <c r="F65" s="6">
        <v>257</v>
      </c>
      <c r="G65" t="s">
        <v>78</v>
      </c>
      <c r="H65" t="s">
        <v>217</v>
      </c>
      <c r="I65" t="s">
        <v>230</v>
      </c>
      <c r="K65" s="8"/>
      <c r="L65">
        <v>855</v>
      </c>
      <c r="M65" t="s">
        <v>231</v>
      </c>
      <c r="N65" t="s">
        <v>232</v>
      </c>
    </row>
    <row r="66" spans="1:14" x14ac:dyDescent="0.2">
      <c r="A66" s="1">
        <v>65</v>
      </c>
      <c r="B66" s="1" t="s">
        <v>78</v>
      </c>
      <c r="C66" s="1" t="s">
        <v>217</v>
      </c>
      <c r="D66" s="1" t="s">
        <v>233</v>
      </c>
      <c r="E66" s="8"/>
      <c r="F66" s="6">
        <v>256</v>
      </c>
      <c r="G66" t="s">
        <v>78</v>
      </c>
      <c r="H66" t="s">
        <v>217</v>
      </c>
      <c r="I66" t="s">
        <v>233</v>
      </c>
      <c r="K66" s="8"/>
      <c r="L66">
        <v>856</v>
      </c>
      <c r="M66" t="s">
        <v>234</v>
      </c>
      <c r="N66" t="s">
        <v>235</v>
      </c>
    </row>
    <row r="67" spans="1:14" x14ac:dyDescent="0.2">
      <c r="A67" s="1">
        <v>66</v>
      </c>
      <c r="B67" s="1" t="s">
        <v>78</v>
      </c>
      <c r="C67" s="1" t="s">
        <v>217</v>
      </c>
      <c r="D67" s="1" t="s">
        <v>236</v>
      </c>
      <c r="E67" s="8"/>
      <c r="F67" s="6">
        <v>258</v>
      </c>
      <c r="G67" t="s">
        <v>78</v>
      </c>
      <c r="H67" t="s">
        <v>217</v>
      </c>
      <c r="I67" t="s">
        <v>236</v>
      </c>
      <c r="K67" s="8"/>
      <c r="L67">
        <v>861</v>
      </c>
      <c r="M67" t="s">
        <v>237</v>
      </c>
      <c r="N67" t="s">
        <v>238</v>
      </c>
    </row>
    <row r="68" spans="1:14" x14ac:dyDescent="0.2">
      <c r="A68" s="1">
        <v>67</v>
      </c>
      <c r="B68" s="1" t="s">
        <v>239</v>
      </c>
      <c r="C68" s="1" t="s">
        <v>240</v>
      </c>
      <c r="D68" s="1" t="s">
        <v>241</v>
      </c>
      <c r="E68" s="8"/>
      <c r="F68" s="6">
        <v>201</v>
      </c>
      <c r="G68" t="s">
        <v>242</v>
      </c>
      <c r="H68" t="s">
        <v>240</v>
      </c>
      <c r="I68" t="s">
        <v>241</v>
      </c>
      <c r="K68" s="8"/>
      <c r="L68">
        <v>877</v>
      </c>
      <c r="M68" t="s">
        <v>243</v>
      </c>
      <c r="N68" t="s">
        <v>244</v>
      </c>
    </row>
    <row r="69" spans="1:14" x14ac:dyDescent="0.2">
      <c r="A69" s="1">
        <v>68</v>
      </c>
      <c r="B69" s="1" t="s">
        <v>239</v>
      </c>
      <c r="C69" s="1" t="s">
        <v>240</v>
      </c>
      <c r="D69" s="1" t="s">
        <v>245</v>
      </c>
      <c r="E69" s="8"/>
      <c r="F69" s="6">
        <v>200</v>
      </c>
      <c r="G69" t="s">
        <v>242</v>
      </c>
      <c r="H69" t="s">
        <v>240</v>
      </c>
      <c r="I69" t="s">
        <v>245</v>
      </c>
      <c r="K69" s="8"/>
      <c r="L69">
        <v>878</v>
      </c>
      <c r="M69" t="s">
        <v>246</v>
      </c>
      <c r="N69" t="s">
        <v>247</v>
      </c>
    </row>
    <row r="70" spans="1:14" x14ac:dyDescent="0.2">
      <c r="A70" s="1">
        <v>69</v>
      </c>
      <c r="B70" s="1" t="s">
        <v>239</v>
      </c>
      <c r="C70" s="1" t="s">
        <v>248</v>
      </c>
      <c r="D70" s="1" t="s">
        <v>249</v>
      </c>
      <c r="E70" s="8"/>
      <c r="F70" s="6">
        <v>202</v>
      </c>
      <c r="G70" t="s">
        <v>242</v>
      </c>
      <c r="H70" t="s">
        <v>248</v>
      </c>
      <c r="I70" t="s">
        <v>249</v>
      </c>
      <c r="K70" s="8"/>
      <c r="L70">
        <v>864</v>
      </c>
      <c r="M70" t="s">
        <v>250</v>
      </c>
      <c r="N70" t="s">
        <v>251</v>
      </c>
    </row>
    <row r="71" spans="1:14" x14ac:dyDescent="0.2">
      <c r="A71" s="1">
        <v>70</v>
      </c>
      <c r="B71" s="1" t="s">
        <v>239</v>
      </c>
      <c r="C71" s="1" t="s">
        <v>252</v>
      </c>
      <c r="D71" s="1" t="s">
        <v>253</v>
      </c>
      <c r="E71" s="8"/>
      <c r="F71" s="6">
        <v>203</v>
      </c>
      <c r="G71" t="s">
        <v>242</v>
      </c>
      <c r="H71" t="s">
        <v>252</v>
      </c>
      <c r="I71" t="s">
        <v>253</v>
      </c>
      <c r="K71" s="8"/>
      <c r="L71">
        <v>880</v>
      </c>
      <c r="M71" t="s">
        <v>254</v>
      </c>
      <c r="N71" t="s">
        <v>255</v>
      </c>
    </row>
    <row r="72" spans="1:14" x14ac:dyDescent="0.2">
      <c r="A72" s="1">
        <v>71</v>
      </c>
      <c r="B72" s="1" t="s">
        <v>239</v>
      </c>
      <c r="C72" s="1" t="s">
        <v>252</v>
      </c>
      <c r="D72" s="1" t="s">
        <v>256</v>
      </c>
      <c r="E72" s="8"/>
      <c r="F72" s="6">
        <v>205</v>
      </c>
      <c r="G72" t="s">
        <v>242</v>
      </c>
      <c r="H72" t="s">
        <v>252</v>
      </c>
      <c r="I72" t="s">
        <v>256</v>
      </c>
      <c r="K72" s="8"/>
      <c r="L72">
        <v>883</v>
      </c>
      <c r="M72" t="s">
        <v>257</v>
      </c>
      <c r="N72" t="s">
        <v>258</v>
      </c>
    </row>
    <row r="73" spans="1:14" x14ac:dyDescent="0.2">
      <c r="A73" s="1">
        <v>72</v>
      </c>
      <c r="B73" s="1" t="s">
        <v>239</v>
      </c>
      <c r="C73" s="1" t="s">
        <v>259</v>
      </c>
      <c r="D73" s="1" t="s">
        <v>260</v>
      </c>
      <c r="E73" s="8"/>
      <c r="F73" s="6">
        <v>206</v>
      </c>
      <c r="G73" t="s">
        <v>242</v>
      </c>
      <c r="H73" t="s">
        <v>259</v>
      </c>
      <c r="I73" t="s">
        <v>260</v>
      </c>
      <c r="K73" s="8"/>
      <c r="L73">
        <v>879</v>
      </c>
      <c r="M73" t="s">
        <v>261</v>
      </c>
      <c r="N73" t="s">
        <v>262</v>
      </c>
    </row>
    <row r="74" spans="1:14" x14ac:dyDescent="0.2">
      <c r="A74" s="1">
        <v>73</v>
      </c>
      <c r="B74" s="1" t="s">
        <v>263</v>
      </c>
      <c r="C74" s="1" t="s">
        <v>264</v>
      </c>
      <c r="D74" s="1" t="s">
        <v>265</v>
      </c>
      <c r="E74" s="8"/>
      <c r="F74" s="6">
        <v>177</v>
      </c>
      <c r="G74" t="s">
        <v>242</v>
      </c>
      <c r="H74" t="s">
        <v>264</v>
      </c>
      <c r="I74" t="s">
        <v>265</v>
      </c>
      <c r="K74" s="8"/>
      <c r="L74">
        <v>891</v>
      </c>
      <c r="M74" t="s">
        <v>266</v>
      </c>
      <c r="N74" t="s">
        <v>267</v>
      </c>
    </row>
    <row r="75" spans="1:14" x14ac:dyDescent="0.2">
      <c r="A75" s="1">
        <v>74</v>
      </c>
      <c r="B75" s="1" t="s">
        <v>263</v>
      </c>
      <c r="C75" s="1" t="s">
        <v>264</v>
      </c>
      <c r="D75" s="1" t="s">
        <v>268</v>
      </c>
      <c r="E75" s="8"/>
      <c r="F75" s="6">
        <v>135</v>
      </c>
      <c r="G75" t="s">
        <v>242</v>
      </c>
      <c r="H75" t="s">
        <v>269</v>
      </c>
      <c r="I75" t="s">
        <v>268</v>
      </c>
      <c r="K75" s="8"/>
      <c r="L75">
        <v>894</v>
      </c>
      <c r="M75" t="s">
        <v>270</v>
      </c>
      <c r="N75" t="s">
        <v>271</v>
      </c>
    </row>
    <row r="76" spans="1:14" x14ac:dyDescent="0.2">
      <c r="A76" s="1">
        <v>75</v>
      </c>
      <c r="B76" s="1" t="s">
        <v>263</v>
      </c>
      <c r="C76" s="1" t="s">
        <v>272</v>
      </c>
      <c r="D76" s="1" t="s">
        <v>273</v>
      </c>
      <c r="E76" s="8"/>
      <c r="F76" s="6">
        <v>51</v>
      </c>
      <c r="G76" t="s">
        <v>242</v>
      </c>
      <c r="H76" t="s">
        <v>274</v>
      </c>
      <c r="I76" t="s">
        <v>273</v>
      </c>
      <c r="K76" s="8"/>
      <c r="L76">
        <v>900</v>
      </c>
      <c r="M76" t="s">
        <v>275</v>
      </c>
      <c r="N76" t="s">
        <v>276</v>
      </c>
    </row>
    <row r="77" spans="1:14" x14ac:dyDescent="0.2">
      <c r="A77" s="1">
        <v>76</v>
      </c>
      <c r="B77" s="1" t="s">
        <v>263</v>
      </c>
      <c r="C77" s="1" t="s">
        <v>272</v>
      </c>
      <c r="D77" s="1" t="s">
        <v>277</v>
      </c>
      <c r="E77" s="8"/>
      <c r="F77" s="6">
        <v>50</v>
      </c>
      <c r="G77" t="s">
        <v>242</v>
      </c>
      <c r="H77" t="s">
        <v>274</v>
      </c>
      <c r="I77" t="s">
        <v>277</v>
      </c>
      <c r="K77" s="8"/>
      <c r="L77">
        <v>901</v>
      </c>
      <c r="M77" t="s">
        <v>278</v>
      </c>
      <c r="N77" t="s">
        <v>279</v>
      </c>
    </row>
    <row r="78" spans="1:14" x14ac:dyDescent="0.2">
      <c r="A78" s="1">
        <v>77</v>
      </c>
      <c r="B78" s="1" t="s">
        <v>263</v>
      </c>
      <c r="C78" s="1" t="s">
        <v>272</v>
      </c>
      <c r="D78" s="1" t="s">
        <v>280</v>
      </c>
      <c r="E78" s="8"/>
      <c r="F78" s="6">
        <v>52</v>
      </c>
      <c r="G78" t="s">
        <v>242</v>
      </c>
      <c r="H78" t="s">
        <v>274</v>
      </c>
      <c r="I78" t="s">
        <v>280</v>
      </c>
      <c r="K78" s="8"/>
      <c r="L78">
        <v>908</v>
      </c>
      <c r="M78" t="s">
        <v>281</v>
      </c>
      <c r="N78" t="s">
        <v>282</v>
      </c>
    </row>
    <row r="79" spans="1:14" x14ac:dyDescent="0.2">
      <c r="A79" s="1">
        <v>78</v>
      </c>
      <c r="B79" s="1" t="s">
        <v>263</v>
      </c>
      <c r="C79" s="1" t="s">
        <v>283</v>
      </c>
      <c r="D79" s="1" t="s">
        <v>284</v>
      </c>
      <c r="E79" s="8"/>
      <c r="F79" s="6">
        <v>54</v>
      </c>
      <c r="G79" t="s">
        <v>242</v>
      </c>
      <c r="H79" t="s">
        <v>283</v>
      </c>
      <c r="I79" t="s">
        <v>284</v>
      </c>
      <c r="K79" s="8"/>
      <c r="L79">
        <v>899</v>
      </c>
      <c r="M79" t="s">
        <v>285</v>
      </c>
      <c r="N79" t="s">
        <v>286</v>
      </c>
    </row>
    <row r="80" spans="1:14" x14ac:dyDescent="0.2">
      <c r="A80" s="1">
        <v>79</v>
      </c>
      <c r="B80" s="1" t="s">
        <v>263</v>
      </c>
      <c r="C80" s="1" t="s">
        <v>287</v>
      </c>
      <c r="D80" s="1" t="s">
        <v>288</v>
      </c>
      <c r="E80" s="8"/>
      <c r="F80" s="6">
        <v>55</v>
      </c>
      <c r="G80" t="s">
        <v>242</v>
      </c>
      <c r="H80" t="s">
        <v>287</v>
      </c>
      <c r="I80" t="s">
        <v>288</v>
      </c>
      <c r="K80" s="8"/>
      <c r="L80">
        <v>966</v>
      </c>
      <c r="M80" t="s">
        <v>289</v>
      </c>
      <c r="N80" t="s">
        <v>290</v>
      </c>
    </row>
    <row r="81" spans="1:14" x14ac:dyDescent="0.2">
      <c r="A81" s="1">
        <v>80</v>
      </c>
      <c r="B81" s="1" t="s">
        <v>263</v>
      </c>
      <c r="C81" s="1" t="s">
        <v>287</v>
      </c>
      <c r="D81" s="1" t="s">
        <v>291</v>
      </c>
      <c r="E81" s="8"/>
      <c r="F81" s="6">
        <v>56</v>
      </c>
      <c r="G81" t="s">
        <v>242</v>
      </c>
      <c r="H81" t="s">
        <v>287</v>
      </c>
      <c r="I81" t="s">
        <v>291</v>
      </c>
      <c r="K81" s="8"/>
      <c r="L81">
        <v>972</v>
      </c>
      <c r="M81" t="s">
        <v>292</v>
      </c>
      <c r="N81" t="s">
        <v>293</v>
      </c>
    </row>
    <row r="82" spans="1:14" x14ac:dyDescent="0.2">
      <c r="A82" s="1">
        <v>81</v>
      </c>
      <c r="B82" s="1" t="s">
        <v>263</v>
      </c>
      <c r="C82" s="1" t="s">
        <v>287</v>
      </c>
      <c r="D82" s="1" t="s">
        <v>294</v>
      </c>
      <c r="E82" s="8"/>
      <c r="F82" s="6">
        <v>58</v>
      </c>
      <c r="G82" t="s">
        <v>242</v>
      </c>
      <c r="H82" t="s">
        <v>287</v>
      </c>
      <c r="I82" t="s">
        <v>294</v>
      </c>
      <c r="K82" s="8"/>
      <c r="L82">
        <v>978</v>
      </c>
      <c r="M82" t="s">
        <v>295</v>
      </c>
      <c r="N82" t="s">
        <v>296</v>
      </c>
    </row>
    <row r="83" spans="1:14" x14ac:dyDescent="0.2">
      <c r="A83" s="1">
        <v>82</v>
      </c>
      <c r="B83" s="1" t="s">
        <v>263</v>
      </c>
      <c r="C83" s="1" t="s">
        <v>287</v>
      </c>
      <c r="D83" s="1" t="s">
        <v>297</v>
      </c>
      <c r="E83" s="8"/>
      <c r="F83" s="6">
        <v>57</v>
      </c>
      <c r="G83" t="s">
        <v>242</v>
      </c>
      <c r="H83" t="s">
        <v>287</v>
      </c>
      <c r="I83" t="s">
        <v>297</v>
      </c>
      <c r="K83" s="8"/>
      <c r="L83">
        <v>988</v>
      </c>
      <c r="M83" t="s">
        <v>298</v>
      </c>
      <c r="N83" t="s">
        <v>299</v>
      </c>
    </row>
    <row r="84" spans="1:14" x14ac:dyDescent="0.2">
      <c r="A84" s="1">
        <v>83</v>
      </c>
      <c r="B84" s="1" t="s">
        <v>263</v>
      </c>
      <c r="C84" s="1" t="s">
        <v>300</v>
      </c>
      <c r="D84" s="1" t="s">
        <v>301</v>
      </c>
      <c r="E84" s="8"/>
      <c r="F84" s="6">
        <v>53</v>
      </c>
      <c r="G84" t="s">
        <v>242</v>
      </c>
      <c r="H84" t="s">
        <v>300</v>
      </c>
      <c r="I84" t="s">
        <v>301</v>
      </c>
      <c r="K84" s="8"/>
      <c r="L84">
        <v>911</v>
      </c>
      <c r="M84" t="s">
        <v>302</v>
      </c>
      <c r="N84" t="s">
        <v>303</v>
      </c>
    </row>
    <row r="85" spans="1:14" x14ac:dyDescent="0.2">
      <c r="A85" s="1">
        <v>84</v>
      </c>
      <c r="B85" s="1" t="s">
        <v>263</v>
      </c>
      <c r="C85" s="1" t="s">
        <v>304</v>
      </c>
      <c r="D85" s="1" t="s">
        <v>305</v>
      </c>
      <c r="E85" s="8"/>
      <c r="F85" s="6">
        <v>59</v>
      </c>
      <c r="G85" t="s">
        <v>242</v>
      </c>
      <c r="H85" t="s">
        <v>304</v>
      </c>
      <c r="I85" t="s">
        <v>305</v>
      </c>
      <c r="K85" s="8"/>
      <c r="L85">
        <v>912</v>
      </c>
      <c r="M85" t="s">
        <v>306</v>
      </c>
      <c r="N85" t="s">
        <v>307</v>
      </c>
    </row>
    <row r="86" spans="1:14" x14ac:dyDescent="0.2">
      <c r="A86" s="1">
        <v>85</v>
      </c>
      <c r="B86" s="1" t="s">
        <v>263</v>
      </c>
      <c r="C86" s="1" t="s">
        <v>304</v>
      </c>
      <c r="D86" s="1" t="s">
        <v>308</v>
      </c>
      <c r="E86" s="8"/>
      <c r="F86" s="6">
        <v>60</v>
      </c>
      <c r="G86" t="s">
        <v>242</v>
      </c>
      <c r="H86" t="s">
        <v>304</v>
      </c>
      <c r="I86" t="s">
        <v>308</v>
      </c>
      <c r="K86" s="8"/>
      <c r="L86">
        <v>938</v>
      </c>
      <c r="M86" t="s">
        <v>309</v>
      </c>
      <c r="N86" t="s">
        <v>310</v>
      </c>
    </row>
    <row r="87" spans="1:14" x14ac:dyDescent="0.2">
      <c r="A87" s="1">
        <v>86</v>
      </c>
      <c r="B87" s="1" t="s">
        <v>263</v>
      </c>
      <c r="C87" s="1" t="s">
        <v>304</v>
      </c>
      <c r="D87" s="1" t="s">
        <v>311</v>
      </c>
      <c r="E87" s="8"/>
      <c r="F87" s="6">
        <v>61</v>
      </c>
      <c r="G87" t="s">
        <v>242</v>
      </c>
      <c r="H87" t="s">
        <v>304</v>
      </c>
      <c r="I87" t="s">
        <v>311</v>
      </c>
      <c r="K87" s="8"/>
      <c r="L87">
        <v>944</v>
      </c>
      <c r="M87" t="s">
        <v>312</v>
      </c>
      <c r="N87" t="s">
        <v>313</v>
      </c>
    </row>
    <row r="88" spans="1:14" x14ac:dyDescent="0.2">
      <c r="A88" s="1">
        <v>87</v>
      </c>
      <c r="B88" s="1" t="s">
        <v>263</v>
      </c>
      <c r="C88" s="1" t="s">
        <v>304</v>
      </c>
      <c r="D88" s="1" t="s">
        <v>314</v>
      </c>
      <c r="E88" s="8"/>
      <c r="F88" s="6">
        <v>62</v>
      </c>
      <c r="G88" t="s">
        <v>242</v>
      </c>
      <c r="H88" t="s">
        <v>304</v>
      </c>
      <c r="I88" t="s">
        <v>314</v>
      </c>
      <c r="K88" s="8"/>
      <c r="L88">
        <v>943</v>
      </c>
      <c r="M88" t="s">
        <v>315</v>
      </c>
      <c r="N88" t="s">
        <v>316</v>
      </c>
    </row>
    <row r="89" spans="1:14" x14ac:dyDescent="0.2">
      <c r="A89" s="1">
        <v>88</v>
      </c>
      <c r="B89" s="1" t="s">
        <v>263</v>
      </c>
      <c r="C89" s="1" t="s">
        <v>317</v>
      </c>
      <c r="D89" s="1" t="s">
        <v>318</v>
      </c>
      <c r="E89" s="8"/>
      <c r="F89" s="6">
        <v>63</v>
      </c>
      <c r="G89" t="s">
        <v>242</v>
      </c>
      <c r="H89" t="s">
        <v>317</v>
      </c>
      <c r="I89" t="s">
        <v>319</v>
      </c>
      <c r="K89" s="8"/>
      <c r="L89">
        <v>1026</v>
      </c>
      <c r="M89" t="s">
        <v>320</v>
      </c>
      <c r="N89" t="s">
        <v>321</v>
      </c>
    </row>
    <row r="90" spans="1:14" x14ac:dyDescent="0.2">
      <c r="A90" s="1">
        <v>89</v>
      </c>
      <c r="B90" s="1" t="s">
        <v>263</v>
      </c>
      <c r="C90" s="1" t="s">
        <v>317</v>
      </c>
      <c r="D90" s="1" t="s">
        <v>322</v>
      </c>
      <c r="E90" s="8"/>
      <c r="F90" s="6">
        <v>64</v>
      </c>
      <c r="G90" t="s">
        <v>242</v>
      </c>
      <c r="H90" t="s">
        <v>317</v>
      </c>
      <c r="I90" t="s">
        <v>323</v>
      </c>
      <c r="K90" s="8"/>
      <c r="L90">
        <v>1035</v>
      </c>
      <c r="M90" t="s">
        <v>324</v>
      </c>
      <c r="N90" t="s">
        <v>325</v>
      </c>
    </row>
    <row r="91" spans="1:14" x14ac:dyDescent="0.2">
      <c r="A91" s="1">
        <v>90</v>
      </c>
      <c r="B91" s="1" t="s">
        <v>263</v>
      </c>
      <c r="C91" s="3" t="s">
        <v>317</v>
      </c>
      <c r="D91" s="3" t="s">
        <v>326</v>
      </c>
      <c r="E91" s="8"/>
      <c r="K91" s="8"/>
      <c r="L91">
        <v>1038</v>
      </c>
      <c r="M91" t="s">
        <v>327</v>
      </c>
      <c r="N91" t="s">
        <v>328</v>
      </c>
    </row>
    <row r="92" spans="1:14" x14ac:dyDescent="0.2">
      <c r="A92" s="1">
        <v>91</v>
      </c>
      <c r="B92" s="1" t="s">
        <v>263</v>
      </c>
      <c r="C92" s="1" t="s">
        <v>317</v>
      </c>
      <c r="D92" s="1" t="s">
        <v>329</v>
      </c>
      <c r="E92" s="8"/>
      <c r="F92" s="6">
        <v>65</v>
      </c>
      <c r="G92" t="s">
        <v>242</v>
      </c>
      <c r="H92" t="s">
        <v>317</v>
      </c>
      <c r="I92" t="s">
        <v>329</v>
      </c>
      <c r="K92" s="8"/>
      <c r="L92">
        <v>1045</v>
      </c>
      <c r="M92" t="s">
        <v>330</v>
      </c>
      <c r="N92" t="s">
        <v>331</v>
      </c>
    </row>
    <row r="93" spans="1:14" x14ac:dyDescent="0.2">
      <c r="A93" s="1">
        <v>92</v>
      </c>
      <c r="B93" s="1" t="s">
        <v>263</v>
      </c>
      <c r="C93" s="1" t="s">
        <v>317</v>
      </c>
      <c r="D93" s="1" t="s">
        <v>332</v>
      </c>
      <c r="E93" s="8"/>
      <c r="F93" s="6">
        <v>67</v>
      </c>
      <c r="G93" t="s">
        <v>242</v>
      </c>
      <c r="H93" t="s">
        <v>317</v>
      </c>
      <c r="I93" t="s">
        <v>332</v>
      </c>
      <c r="K93" s="8"/>
      <c r="L93">
        <v>1048</v>
      </c>
      <c r="M93" t="s">
        <v>333</v>
      </c>
      <c r="N93" t="s">
        <v>334</v>
      </c>
    </row>
    <row r="94" spans="1:14" x14ac:dyDescent="0.2">
      <c r="A94" s="1">
        <v>93</v>
      </c>
      <c r="B94" s="1" t="s">
        <v>263</v>
      </c>
      <c r="C94" s="1" t="s">
        <v>317</v>
      </c>
      <c r="D94" s="1" t="s">
        <v>335</v>
      </c>
      <c r="E94" s="8"/>
      <c r="F94" s="6">
        <v>66</v>
      </c>
      <c r="G94" t="s">
        <v>242</v>
      </c>
      <c r="H94" t="s">
        <v>317</v>
      </c>
      <c r="I94" t="s">
        <v>335</v>
      </c>
      <c r="K94" s="8"/>
      <c r="L94">
        <v>1049</v>
      </c>
      <c r="M94" t="s">
        <v>336</v>
      </c>
      <c r="N94" t="s">
        <v>337</v>
      </c>
    </row>
    <row r="95" spans="1:14" x14ac:dyDescent="0.2">
      <c r="A95" s="1">
        <v>94</v>
      </c>
      <c r="B95" s="1" t="s">
        <v>263</v>
      </c>
      <c r="C95" s="1" t="s">
        <v>317</v>
      </c>
      <c r="D95" s="1" t="s">
        <v>338</v>
      </c>
      <c r="E95" s="8"/>
      <c r="F95" s="6">
        <v>68</v>
      </c>
      <c r="G95" t="s">
        <v>242</v>
      </c>
      <c r="H95" t="s">
        <v>317</v>
      </c>
      <c r="I95" t="s">
        <v>338</v>
      </c>
      <c r="K95" s="8"/>
      <c r="L95">
        <v>1050</v>
      </c>
      <c r="M95" t="s">
        <v>339</v>
      </c>
      <c r="N95" t="s">
        <v>340</v>
      </c>
    </row>
    <row r="96" spans="1:14" x14ac:dyDescent="0.2">
      <c r="A96" s="1">
        <v>95</v>
      </c>
      <c r="B96" s="1" t="s">
        <v>263</v>
      </c>
      <c r="C96" s="1" t="s">
        <v>317</v>
      </c>
      <c r="D96" s="1" t="s">
        <v>341</v>
      </c>
      <c r="E96" s="8"/>
      <c r="F96" s="6">
        <v>70</v>
      </c>
      <c r="G96" t="s">
        <v>242</v>
      </c>
      <c r="H96" t="s">
        <v>317</v>
      </c>
      <c r="I96" t="s">
        <v>341</v>
      </c>
      <c r="K96" s="8"/>
      <c r="L96">
        <v>1055</v>
      </c>
      <c r="M96" t="s">
        <v>342</v>
      </c>
      <c r="N96" t="s">
        <v>343</v>
      </c>
    </row>
    <row r="97" spans="1:14" x14ac:dyDescent="0.2">
      <c r="A97" s="1">
        <v>96</v>
      </c>
      <c r="B97" s="1" t="s">
        <v>263</v>
      </c>
      <c r="C97" s="1" t="s">
        <v>317</v>
      </c>
      <c r="D97" s="1" t="s">
        <v>344</v>
      </c>
      <c r="E97" s="8"/>
      <c r="F97" s="6">
        <v>72</v>
      </c>
      <c r="G97" t="s">
        <v>242</v>
      </c>
      <c r="H97" t="s">
        <v>317</v>
      </c>
      <c r="I97" t="s">
        <v>344</v>
      </c>
      <c r="K97" s="8"/>
      <c r="L97">
        <v>1056</v>
      </c>
      <c r="M97" t="s">
        <v>345</v>
      </c>
      <c r="N97" t="s">
        <v>346</v>
      </c>
    </row>
    <row r="98" spans="1:14" x14ac:dyDescent="0.2">
      <c r="A98" s="1">
        <v>97</v>
      </c>
      <c r="B98" s="1" t="s">
        <v>263</v>
      </c>
      <c r="C98" s="1" t="s">
        <v>317</v>
      </c>
      <c r="D98" s="1" t="s">
        <v>347</v>
      </c>
      <c r="E98" s="8"/>
      <c r="F98" s="6">
        <v>69</v>
      </c>
      <c r="G98" t="s">
        <v>242</v>
      </c>
      <c r="H98" t="s">
        <v>317</v>
      </c>
      <c r="I98" t="s">
        <v>347</v>
      </c>
      <c r="K98" s="8"/>
      <c r="L98">
        <v>1057</v>
      </c>
      <c r="M98" t="s">
        <v>348</v>
      </c>
      <c r="N98" t="s">
        <v>349</v>
      </c>
    </row>
    <row r="99" spans="1:14" x14ac:dyDescent="0.2">
      <c r="A99" s="1">
        <v>98</v>
      </c>
      <c r="B99" s="1" t="s">
        <v>263</v>
      </c>
      <c r="C99" s="1" t="s">
        <v>317</v>
      </c>
      <c r="D99" s="1" t="s">
        <v>350</v>
      </c>
      <c r="E99" s="8"/>
      <c r="F99" s="6">
        <v>74</v>
      </c>
      <c r="G99" t="s">
        <v>242</v>
      </c>
      <c r="H99" t="s">
        <v>317</v>
      </c>
      <c r="I99" t="s">
        <v>350</v>
      </c>
      <c r="K99" s="8"/>
      <c r="L99">
        <v>1058</v>
      </c>
      <c r="M99" t="s">
        <v>351</v>
      </c>
      <c r="N99" t="s">
        <v>352</v>
      </c>
    </row>
    <row r="100" spans="1:14" x14ac:dyDescent="0.2">
      <c r="A100" s="1">
        <v>99</v>
      </c>
      <c r="B100" s="1" t="s">
        <v>263</v>
      </c>
      <c r="C100" s="1" t="s">
        <v>317</v>
      </c>
      <c r="D100" s="1" t="s">
        <v>353</v>
      </c>
      <c r="E100" s="8"/>
      <c r="F100" s="6">
        <v>75</v>
      </c>
      <c r="G100" t="s">
        <v>242</v>
      </c>
      <c r="H100" t="s">
        <v>317</v>
      </c>
      <c r="I100" t="s">
        <v>353</v>
      </c>
      <c r="K100" s="8"/>
      <c r="L100">
        <v>1059</v>
      </c>
      <c r="M100" t="s">
        <v>354</v>
      </c>
      <c r="N100" t="s">
        <v>355</v>
      </c>
    </row>
    <row r="101" spans="1:14" x14ac:dyDescent="0.2">
      <c r="A101" s="1">
        <v>100</v>
      </c>
      <c r="B101" s="1" t="s">
        <v>263</v>
      </c>
      <c r="C101" s="1" t="s">
        <v>317</v>
      </c>
      <c r="D101" s="1" t="s">
        <v>356</v>
      </c>
      <c r="E101" s="8"/>
      <c r="F101" s="6">
        <v>76</v>
      </c>
      <c r="G101" t="s">
        <v>242</v>
      </c>
      <c r="H101" t="s">
        <v>317</v>
      </c>
      <c r="I101" t="s">
        <v>356</v>
      </c>
      <c r="K101" s="8"/>
      <c r="L101">
        <v>1060</v>
      </c>
      <c r="M101" t="s">
        <v>357</v>
      </c>
      <c r="N101" t="s">
        <v>358</v>
      </c>
    </row>
    <row r="102" spans="1:14" x14ac:dyDescent="0.2">
      <c r="A102" s="1">
        <v>101</v>
      </c>
      <c r="B102" s="1" t="s">
        <v>263</v>
      </c>
      <c r="C102" s="1" t="s">
        <v>359</v>
      </c>
      <c r="D102" s="1" t="s">
        <v>360</v>
      </c>
      <c r="E102" s="8"/>
      <c r="F102" s="6">
        <v>77</v>
      </c>
      <c r="G102" t="s">
        <v>242</v>
      </c>
      <c r="H102" t="s">
        <v>359</v>
      </c>
      <c r="I102" t="s">
        <v>360</v>
      </c>
      <c r="K102" s="8"/>
      <c r="L102">
        <v>1008</v>
      </c>
      <c r="M102" t="s">
        <v>361</v>
      </c>
      <c r="N102" t="s">
        <v>362</v>
      </c>
    </row>
    <row r="103" spans="1:14" x14ac:dyDescent="0.2">
      <c r="A103" s="1">
        <v>102</v>
      </c>
      <c r="B103" s="1" t="s">
        <v>263</v>
      </c>
      <c r="C103" s="1" t="s">
        <v>363</v>
      </c>
      <c r="D103" s="1" t="s">
        <v>364</v>
      </c>
      <c r="E103" s="8"/>
      <c r="F103" s="6">
        <v>78</v>
      </c>
      <c r="G103" t="s">
        <v>242</v>
      </c>
      <c r="H103" t="s">
        <v>363</v>
      </c>
      <c r="I103" t="s">
        <v>364</v>
      </c>
      <c r="K103" s="8"/>
      <c r="L103">
        <v>999</v>
      </c>
      <c r="M103" t="s">
        <v>365</v>
      </c>
      <c r="N103" t="s">
        <v>366</v>
      </c>
    </row>
    <row r="104" spans="1:14" x14ac:dyDescent="0.2">
      <c r="A104" s="1">
        <v>103</v>
      </c>
      <c r="B104" s="1" t="s">
        <v>263</v>
      </c>
      <c r="C104" s="1" t="s">
        <v>363</v>
      </c>
      <c r="D104" s="1" t="s">
        <v>367</v>
      </c>
      <c r="E104" s="8"/>
      <c r="F104" s="6">
        <v>79</v>
      </c>
      <c r="G104" t="s">
        <v>242</v>
      </c>
      <c r="H104" t="s">
        <v>363</v>
      </c>
      <c r="I104" t="s">
        <v>367</v>
      </c>
      <c r="K104" s="8"/>
      <c r="L104">
        <v>1007</v>
      </c>
      <c r="M104" t="s">
        <v>368</v>
      </c>
      <c r="N104" t="s">
        <v>369</v>
      </c>
    </row>
    <row r="105" spans="1:14" x14ac:dyDescent="0.2">
      <c r="A105" s="1">
        <v>104</v>
      </c>
      <c r="B105" s="1" t="s">
        <v>263</v>
      </c>
      <c r="C105" s="1" t="s">
        <v>370</v>
      </c>
      <c r="D105" s="1" t="s">
        <v>371</v>
      </c>
      <c r="E105" s="8"/>
      <c r="F105" s="6">
        <v>80</v>
      </c>
      <c r="G105" t="s">
        <v>242</v>
      </c>
      <c r="H105" t="s">
        <v>370</v>
      </c>
      <c r="I105" t="s">
        <v>371</v>
      </c>
      <c r="K105" s="8"/>
      <c r="L105">
        <v>895</v>
      </c>
      <c r="M105" t="s">
        <v>372</v>
      </c>
      <c r="N105" t="s">
        <v>373</v>
      </c>
    </row>
    <row r="106" spans="1:14" x14ac:dyDescent="0.2">
      <c r="A106" s="1">
        <v>105</v>
      </c>
      <c r="B106" s="1" t="s">
        <v>242</v>
      </c>
      <c r="C106" s="1" t="s">
        <v>374</v>
      </c>
      <c r="D106" s="1" t="s">
        <v>375</v>
      </c>
      <c r="E106" s="8"/>
      <c r="F106" s="6">
        <v>207</v>
      </c>
      <c r="G106" t="s">
        <v>242</v>
      </c>
      <c r="H106" t="s">
        <v>374</v>
      </c>
      <c r="I106" t="s">
        <v>375</v>
      </c>
      <c r="K106" s="8"/>
      <c r="L106">
        <v>1706</v>
      </c>
      <c r="M106" t="s">
        <v>376</v>
      </c>
      <c r="N106" t="s">
        <v>377</v>
      </c>
    </row>
    <row r="107" spans="1:14" x14ac:dyDescent="0.2">
      <c r="A107" s="1">
        <v>106</v>
      </c>
      <c r="B107" s="1" t="s">
        <v>242</v>
      </c>
      <c r="C107" s="1" t="s">
        <v>374</v>
      </c>
      <c r="D107" s="1" t="s">
        <v>31</v>
      </c>
      <c r="E107" s="8"/>
      <c r="F107" s="6">
        <v>208</v>
      </c>
      <c r="G107" t="s">
        <v>242</v>
      </c>
      <c r="H107" t="s">
        <v>378</v>
      </c>
      <c r="I107" t="s">
        <v>31</v>
      </c>
      <c r="K107" s="8"/>
      <c r="L107">
        <v>1714</v>
      </c>
      <c r="M107" t="s">
        <v>379</v>
      </c>
      <c r="N107" t="s">
        <v>380</v>
      </c>
    </row>
    <row r="108" spans="1:14" x14ac:dyDescent="0.2">
      <c r="A108" s="1">
        <v>107</v>
      </c>
      <c r="B108" s="1" t="s">
        <v>242</v>
      </c>
      <c r="C108" s="1" t="s">
        <v>381</v>
      </c>
      <c r="D108" s="1" t="s">
        <v>382</v>
      </c>
      <c r="E108" s="8"/>
      <c r="F108" s="6">
        <v>194</v>
      </c>
      <c r="G108" t="s">
        <v>242</v>
      </c>
      <c r="H108" t="s">
        <v>381</v>
      </c>
      <c r="I108" t="s">
        <v>382</v>
      </c>
      <c r="K108" s="8"/>
      <c r="L108">
        <v>1590</v>
      </c>
      <c r="M108" t="s">
        <v>383</v>
      </c>
      <c r="N108" t="s">
        <v>384</v>
      </c>
    </row>
    <row r="109" spans="1:14" x14ac:dyDescent="0.2">
      <c r="A109" s="1">
        <v>108</v>
      </c>
      <c r="B109" s="1" t="s">
        <v>242</v>
      </c>
      <c r="C109" s="1" t="s">
        <v>385</v>
      </c>
      <c r="D109" s="1" t="s">
        <v>386</v>
      </c>
      <c r="E109" s="8"/>
      <c r="F109" s="6">
        <v>195</v>
      </c>
      <c r="G109" t="s">
        <v>242</v>
      </c>
      <c r="H109" t="s">
        <v>381</v>
      </c>
      <c r="I109" t="s">
        <v>386</v>
      </c>
      <c r="K109" s="8"/>
      <c r="L109">
        <v>1576</v>
      </c>
      <c r="M109" t="s">
        <v>387</v>
      </c>
      <c r="N109" t="s">
        <v>388</v>
      </c>
    </row>
    <row r="110" spans="1:14" x14ac:dyDescent="0.2">
      <c r="A110" s="1">
        <v>109</v>
      </c>
      <c r="B110" s="1" t="s">
        <v>242</v>
      </c>
      <c r="C110" s="1" t="s">
        <v>385</v>
      </c>
      <c r="D110" s="1" t="s">
        <v>389</v>
      </c>
      <c r="E110" s="8"/>
      <c r="F110" s="6">
        <v>196</v>
      </c>
      <c r="G110" t="s">
        <v>242</v>
      </c>
      <c r="H110" t="s">
        <v>381</v>
      </c>
      <c r="I110" t="s">
        <v>389</v>
      </c>
      <c r="K110" s="8"/>
      <c r="L110">
        <v>1589</v>
      </c>
      <c r="M110" t="s">
        <v>390</v>
      </c>
      <c r="N110" t="s">
        <v>391</v>
      </c>
    </row>
    <row r="111" spans="1:14" x14ac:dyDescent="0.2">
      <c r="A111" s="1">
        <v>110</v>
      </c>
      <c r="B111" s="1" t="s">
        <v>242</v>
      </c>
      <c r="C111" s="1" t="s">
        <v>392</v>
      </c>
      <c r="D111" s="1" t="s">
        <v>393</v>
      </c>
      <c r="E111" s="8"/>
      <c r="F111" s="6">
        <v>186</v>
      </c>
      <c r="G111" t="s">
        <v>242</v>
      </c>
      <c r="H111" t="s">
        <v>394</v>
      </c>
      <c r="I111" t="s">
        <v>393</v>
      </c>
      <c r="K111" s="8"/>
      <c r="L111">
        <v>1608</v>
      </c>
      <c r="M111" t="s">
        <v>395</v>
      </c>
      <c r="N111" t="s">
        <v>396</v>
      </c>
    </row>
    <row r="112" spans="1:14" x14ac:dyDescent="0.2">
      <c r="A112" s="1">
        <v>111</v>
      </c>
      <c r="B112" s="1" t="s">
        <v>242</v>
      </c>
      <c r="C112" s="1" t="s">
        <v>392</v>
      </c>
      <c r="D112" s="1" t="s">
        <v>397</v>
      </c>
      <c r="E112" s="8"/>
      <c r="F112" s="6">
        <v>185</v>
      </c>
      <c r="G112" t="s">
        <v>242</v>
      </c>
      <c r="H112" t="s">
        <v>394</v>
      </c>
      <c r="I112" t="s">
        <v>397</v>
      </c>
      <c r="K112" s="8"/>
      <c r="L112">
        <v>1609</v>
      </c>
      <c r="M112" t="s">
        <v>398</v>
      </c>
      <c r="N112" t="s">
        <v>399</v>
      </c>
    </row>
    <row r="113" spans="1:14" x14ac:dyDescent="0.2">
      <c r="A113" s="1">
        <v>112</v>
      </c>
      <c r="B113" s="1" t="s">
        <v>242</v>
      </c>
      <c r="C113" s="1" t="s">
        <v>400</v>
      </c>
      <c r="D113" s="1" t="s">
        <v>401</v>
      </c>
      <c r="E113" s="8"/>
      <c r="F113" s="6">
        <v>190</v>
      </c>
      <c r="G113" t="s">
        <v>242</v>
      </c>
      <c r="H113" t="s">
        <v>400</v>
      </c>
      <c r="I113" t="s">
        <v>402</v>
      </c>
      <c r="K113" s="8"/>
      <c r="L113">
        <v>1557</v>
      </c>
      <c r="M113" t="s">
        <v>403</v>
      </c>
      <c r="N113" t="s">
        <v>404</v>
      </c>
    </row>
    <row r="114" spans="1:14" x14ac:dyDescent="0.2">
      <c r="A114" s="1">
        <v>113</v>
      </c>
      <c r="B114" s="1" t="s">
        <v>242</v>
      </c>
      <c r="C114" s="1" t="s">
        <v>400</v>
      </c>
      <c r="D114" s="1" t="s">
        <v>405</v>
      </c>
      <c r="E114" s="8"/>
      <c r="F114" s="6">
        <v>191</v>
      </c>
      <c r="G114" t="s">
        <v>242</v>
      </c>
      <c r="H114" t="s">
        <v>400</v>
      </c>
      <c r="I114" t="s">
        <v>406</v>
      </c>
      <c r="K114" s="8"/>
      <c r="L114">
        <v>1553</v>
      </c>
      <c r="M114" t="s">
        <v>407</v>
      </c>
      <c r="N114" t="s">
        <v>408</v>
      </c>
    </row>
    <row r="115" spans="1:14" x14ac:dyDescent="0.2">
      <c r="A115" s="1">
        <v>114</v>
      </c>
      <c r="B115" s="1" t="s">
        <v>242</v>
      </c>
      <c r="C115" s="1" t="s">
        <v>409</v>
      </c>
      <c r="D115" s="1" t="s">
        <v>410</v>
      </c>
      <c r="E115" s="8"/>
      <c r="F115" s="6">
        <v>192</v>
      </c>
      <c r="G115" t="s">
        <v>242</v>
      </c>
      <c r="H115" t="s">
        <v>400</v>
      </c>
      <c r="I115" t="s">
        <v>410</v>
      </c>
      <c r="K115" s="8"/>
      <c r="L115">
        <v>1566</v>
      </c>
      <c r="M115" t="s">
        <v>411</v>
      </c>
      <c r="N115" t="s">
        <v>412</v>
      </c>
    </row>
    <row r="116" spans="1:14" x14ac:dyDescent="0.2">
      <c r="A116" s="1">
        <v>115</v>
      </c>
      <c r="B116" s="1" t="s">
        <v>242</v>
      </c>
      <c r="C116" s="1" t="s">
        <v>409</v>
      </c>
      <c r="D116" s="1" t="s">
        <v>413</v>
      </c>
      <c r="E116" s="8"/>
      <c r="F116" s="6">
        <v>193</v>
      </c>
      <c r="G116" t="s">
        <v>242</v>
      </c>
      <c r="H116" t="s">
        <v>400</v>
      </c>
      <c r="I116" t="s">
        <v>414</v>
      </c>
      <c r="K116" s="8"/>
      <c r="L116">
        <v>1575</v>
      </c>
      <c r="M116" t="s">
        <v>415</v>
      </c>
      <c r="N116" t="s">
        <v>416</v>
      </c>
    </row>
    <row r="117" spans="1:14" x14ac:dyDescent="0.2">
      <c r="A117" s="1">
        <v>116</v>
      </c>
      <c r="B117" s="1" t="s">
        <v>242</v>
      </c>
      <c r="C117" s="1" t="s">
        <v>417</v>
      </c>
      <c r="D117" s="1" t="s">
        <v>418</v>
      </c>
      <c r="E117" s="8"/>
      <c r="F117" s="6">
        <v>183</v>
      </c>
      <c r="G117" t="s">
        <v>242</v>
      </c>
      <c r="H117" t="s">
        <v>417</v>
      </c>
      <c r="I117" t="s">
        <v>418</v>
      </c>
      <c r="K117" s="8"/>
      <c r="L117">
        <v>1605</v>
      </c>
      <c r="M117" t="s">
        <v>419</v>
      </c>
      <c r="N117" t="s">
        <v>420</v>
      </c>
    </row>
    <row r="118" spans="1:14" x14ac:dyDescent="0.2">
      <c r="A118" s="1">
        <v>117</v>
      </c>
      <c r="B118" s="1" t="s">
        <v>242</v>
      </c>
      <c r="C118" s="3" t="s">
        <v>417</v>
      </c>
      <c r="D118" s="3" t="s">
        <v>421</v>
      </c>
      <c r="E118" s="8"/>
      <c r="K118" s="8"/>
      <c r="L118">
        <v>1606</v>
      </c>
      <c r="M118" t="s">
        <v>422</v>
      </c>
      <c r="N118" t="s">
        <v>423</v>
      </c>
    </row>
    <row r="119" spans="1:14" x14ac:dyDescent="0.2">
      <c r="A119" s="1">
        <v>118</v>
      </c>
      <c r="B119" s="1" t="s">
        <v>242</v>
      </c>
      <c r="C119" s="1" t="s">
        <v>394</v>
      </c>
      <c r="D119" s="1" t="s">
        <v>424</v>
      </c>
      <c r="E119" s="8"/>
      <c r="F119" s="6">
        <v>184</v>
      </c>
      <c r="G119" t="s">
        <v>242</v>
      </c>
      <c r="H119" t="s">
        <v>394</v>
      </c>
      <c r="I119" t="s">
        <v>424</v>
      </c>
      <c r="K119" s="8"/>
      <c r="L119">
        <v>1677</v>
      </c>
      <c r="M119" t="s">
        <v>425</v>
      </c>
      <c r="N119" t="s">
        <v>426</v>
      </c>
    </row>
    <row r="120" spans="1:14" x14ac:dyDescent="0.2">
      <c r="A120" s="1">
        <v>119</v>
      </c>
      <c r="B120" s="1" t="s">
        <v>242</v>
      </c>
      <c r="C120" s="3" t="s">
        <v>394</v>
      </c>
      <c r="D120" s="3" t="s">
        <v>427</v>
      </c>
      <c r="E120" s="8"/>
      <c r="K120" s="8"/>
      <c r="L120">
        <v>1682</v>
      </c>
      <c r="M120" t="s">
        <v>428</v>
      </c>
      <c r="N120" t="s">
        <v>429</v>
      </c>
    </row>
    <row r="121" spans="1:14" x14ac:dyDescent="0.2">
      <c r="A121" s="1">
        <v>120</v>
      </c>
      <c r="B121" s="1" t="s">
        <v>242</v>
      </c>
      <c r="C121" s="1" t="s">
        <v>430</v>
      </c>
      <c r="D121" s="1" t="s">
        <v>431</v>
      </c>
      <c r="E121" s="8"/>
      <c r="F121" s="6">
        <v>199</v>
      </c>
      <c r="G121" t="s">
        <v>242</v>
      </c>
      <c r="H121" t="s">
        <v>430</v>
      </c>
      <c r="I121" t="s">
        <v>431</v>
      </c>
      <c r="K121" s="8"/>
      <c r="L121">
        <v>1688</v>
      </c>
      <c r="M121" t="s">
        <v>432</v>
      </c>
      <c r="N121" t="s">
        <v>433</v>
      </c>
    </row>
    <row r="122" spans="1:14" x14ac:dyDescent="0.2">
      <c r="A122" s="1">
        <v>121</v>
      </c>
      <c r="B122" s="1" t="s">
        <v>242</v>
      </c>
      <c r="C122" s="3" t="s">
        <v>430</v>
      </c>
      <c r="D122" s="3" t="s">
        <v>434</v>
      </c>
      <c r="E122" s="8"/>
      <c r="K122" s="8"/>
      <c r="L122">
        <v>1702</v>
      </c>
      <c r="M122" t="s">
        <v>435</v>
      </c>
      <c r="N122" t="s">
        <v>436</v>
      </c>
    </row>
    <row r="123" spans="1:14" x14ac:dyDescent="0.2">
      <c r="A123" s="1">
        <v>122</v>
      </c>
      <c r="B123" s="1" t="s">
        <v>242</v>
      </c>
      <c r="C123" s="1" t="s">
        <v>430</v>
      </c>
      <c r="D123" s="1" t="s">
        <v>437</v>
      </c>
      <c r="E123" s="8"/>
      <c r="F123" s="6">
        <v>197</v>
      </c>
      <c r="G123" t="s">
        <v>242</v>
      </c>
      <c r="H123" t="s">
        <v>430</v>
      </c>
      <c r="I123" t="s">
        <v>438</v>
      </c>
      <c r="J123" s="1" t="s">
        <v>439</v>
      </c>
      <c r="K123" s="8"/>
      <c r="L123">
        <v>1697</v>
      </c>
      <c r="M123" t="s">
        <v>440</v>
      </c>
      <c r="N123" t="s">
        <v>441</v>
      </c>
    </row>
    <row r="124" spans="1:14" x14ac:dyDescent="0.2">
      <c r="A124" s="1">
        <v>123</v>
      </c>
      <c r="B124" s="1" t="s">
        <v>242</v>
      </c>
      <c r="C124" s="1" t="s">
        <v>442</v>
      </c>
      <c r="D124" s="1" t="s">
        <v>443</v>
      </c>
      <c r="E124" s="8"/>
      <c r="F124" s="6">
        <v>189</v>
      </c>
      <c r="G124" t="s">
        <v>242</v>
      </c>
      <c r="H124" t="s">
        <v>442</v>
      </c>
      <c r="I124" t="s">
        <v>444</v>
      </c>
      <c r="K124" s="8"/>
      <c r="L124">
        <v>1670</v>
      </c>
      <c r="M124" t="s">
        <v>445</v>
      </c>
      <c r="N124" t="s">
        <v>446</v>
      </c>
    </row>
    <row r="125" spans="1:14" x14ac:dyDescent="0.2">
      <c r="A125" s="1">
        <v>124</v>
      </c>
      <c r="B125" s="1" t="s">
        <v>242</v>
      </c>
      <c r="C125" s="1" t="s">
        <v>442</v>
      </c>
      <c r="D125" s="1" t="s">
        <v>447</v>
      </c>
      <c r="E125" s="8"/>
      <c r="F125" s="6">
        <v>188</v>
      </c>
      <c r="G125" t="s">
        <v>242</v>
      </c>
      <c r="H125" t="s">
        <v>442</v>
      </c>
      <c r="I125" t="s">
        <v>448</v>
      </c>
      <c r="K125" s="8"/>
      <c r="L125">
        <v>1639</v>
      </c>
      <c r="M125" t="s">
        <v>449</v>
      </c>
      <c r="N125" t="s">
        <v>450</v>
      </c>
    </row>
    <row r="126" spans="1:14" x14ac:dyDescent="0.2">
      <c r="A126" s="1">
        <v>125</v>
      </c>
      <c r="B126" s="1" t="s">
        <v>242</v>
      </c>
      <c r="C126" s="1" t="s">
        <v>442</v>
      </c>
      <c r="D126" s="1" t="s">
        <v>451</v>
      </c>
      <c r="E126" s="8"/>
      <c r="F126" s="6">
        <v>187</v>
      </c>
      <c r="G126" t="s">
        <v>242</v>
      </c>
      <c r="H126" t="s">
        <v>442</v>
      </c>
      <c r="I126" t="s">
        <v>451</v>
      </c>
      <c r="K126" s="8"/>
      <c r="L126">
        <v>1618</v>
      </c>
      <c r="M126" t="s">
        <v>452</v>
      </c>
      <c r="N126" t="s">
        <v>453</v>
      </c>
    </row>
    <row r="127" spans="1:14" x14ac:dyDescent="0.2">
      <c r="A127" s="1">
        <v>126</v>
      </c>
      <c r="B127" s="1" t="s">
        <v>242</v>
      </c>
      <c r="C127" s="1" t="s">
        <v>454</v>
      </c>
      <c r="D127" s="1" t="s">
        <v>455</v>
      </c>
      <c r="E127" s="8"/>
      <c r="F127" s="6">
        <v>81</v>
      </c>
      <c r="G127" t="s">
        <v>242</v>
      </c>
      <c r="H127" t="s">
        <v>454</v>
      </c>
      <c r="I127" t="s">
        <v>455</v>
      </c>
      <c r="K127" s="8"/>
      <c r="L127">
        <v>1411</v>
      </c>
      <c r="M127" t="s">
        <v>456</v>
      </c>
      <c r="N127" t="s">
        <v>457</v>
      </c>
    </row>
    <row r="128" spans="1:14" x14ac:dyDescent="0.2">
      <c r="A128" s="1">
        <v>127</v>
      </c>
      <c r="B128" s="1" t="s">
        <v>242</v>
      </c>
      <c r="C128" s="1" t="s">
        <v>458</v>
      </c>
      <c r="D128" s="1" t="s">
        <v>424</v>
      </c>
      <c r="E128" s="8"/>
      <c r="F128" s="6">
        <v>82</v>
      </c>
      <c r="G128" t="s">
        <v>242</v>
      </c>
      <c r="H128" t="s">
        <v>458</v>
      </c>
      <c r="I128" t="s">
        <v>459</v>
      </c>
      <c r="K128" s="8"/>
      <c r="L128">
        <v>1412</v>
      </c>
      <c r="M128" t="s">
        <v>460</v>
      </c>
      <c r="N128" t="s">
        <v>461</v>
      </c>
    </row>
    <row r="129" spans="1:14" x14ac:dyDescent="0.2">
      <c r="A129" s="1">
        <v>128</v>
      </c>
      <c r="B129" s="1" t="s">
        <v>242</v>
      </c>
      <c r="C129" s="1" t="s">
        <v>458</v>
      </c>
      <c r="D129" s="1" t="s">
        <v>462</v>
      </c>
      <c r="E129" s="8"/>
      <c r="F129" s="6">
        <v>83</v>
      </c>
      <c r="G129" t="s">
        <v>242</v>
      </c>
      <c r="H129" t="s">
        <v>458</v>
      </c>
      <c r="I129" t="s">
        <v>462</v>
      </c>
      <c r="K129" s="8"/>
      <c r="L129">
        <v>1413</v>
      </c>
      <c r="M129" t="s">
        <v>463</v>
      </c>
      <c r="N129" t="s">
        <v>464</v>
      </c>
    </row>
    <row r="130" spans="1:14" x14ac:dyDescent="0.2">
      <c r="A130" s="1">
        <v>129</v>
      </c>
      <c r="B130" s="1" t="s">
        <v>242</v>
      </c>
      <c r="C130" s="1" t="s">
        <v>465</v>
      </c>
      <c r="D130" s="1" t="s">
        <v>466</v>
      </c>
      <c r="E130" s="8"/>
      <c r="F130" s="6">
        <v>85</v>
      </c>
      <c r="G130" t="s">
        <v>242</v>
      </c>
      <c r="H130" t="s">
        <v>465</v>
      </c>
      <c r="I130" t="s">
        <v>466</v>
      </c>
      <c r="K130" s="8"/>
      <c r="L130">
        <v>1244</v>
      </c>
      <c r="M130" t="s">
        <v>467</v>
      </c>
      <c r="N130" t="s">
        <v>468</v>
      </c>
    </row>
    <row r="131" spans="1:14" x14ac:dyDescent="0.2">
      <c r="A131" s="1">
        <v>130</v>
      </c>
      <c r="B131" s="1" t="s">
        <v>242</v>
      </c>
      <c r="C131" s="1" t="s">
        <v>465</v>
      </c>
      <c r="D131" s="1" t="s">
        <v>469</v>
      </c>
      <c r="E131" s="8"/>
      <c r="F131" s="6">
        <v>86</v>
      </c>
      <c r="G131" t="s">
        <v>242</v>
      </c>
      <c r="H131" t="s">
        <v>465</v>
      </c>
      <c r="I131" t="s">
        <v>469</v>
      </c>
      <c r="K131" s="8"/>
      <c r="L131">
        <v>1253</v>
      </c>
      <c r="M131" t="s">
        <v>470</v>
      </c>
      <c r="N131" t="s">
        <v>471</v>
      </c>
    </row>
    <row r="132" spans="1:14" x14ac:dyDescent="0.2">
      <c r="A132" s="1">
        <v>131</v>
      </c>
      <c r="B132" s="1" t="s">
        <v>242</v>
      </c>
      <c r="C132" s="1" t="s">
        <v>465</v>
      </c>
      <c r="D132" s="1" t="s">
        <v>472</v>
      </c>
      <c r="E132" s="8"/>
      <c r="F132" s="6">
        <v>87</v>
      </c>
      <c r="G132" t="s">
        <v>242</v>
      </c>
      <c r="H132" t="s">
        <v>465</v>
      </c>
      <c r="I132" t="s">
        <v>472</v>
      </c>
      <c r="K132" s="8"/>
      <c r="L132">
        <v>1248</v>
      </c>
      <c r="M132" t="s">
        <v>473</v>
      </c>
      <c r="N132" t="s">
        <v>474</v>
      </c>
    </row>
    <row r="133" spans="1:14" x14ac:dyDescent="0.2">
      <c r="A133" s="1">
        <v>132</v>
      </c>
      <c r="B133" s="1" t="s">
        <v>242</v>
      </c>
      <c r="C133" s="1" t="s">
        <v>465</v>
      </c>
      <c r="D133" s="1" t="s">
        <v>475</v>
      </c>
      <c r="E133" s="8"/>
      <c r="F133" s="6">
        <v>88</v>
      </c>
      <c r="G133" t="s">
        <v>242</v>
      </c>
      <c r="H133" t="s">
        <v>465</v>
      </c>
      <c r="I133" t="s">
        <v>475</v>
      </c>
      <c r="K133" s="8"/>
      <c r="L133">
        <v>1247</v>
      </c>
      <c r="M133" t="s">
        <v>476</v>
      </c>
      <c r="N133" t="s">
        <v>477</v>
      </c>
    </row>
    <row r="134" spans="1:14" x14ac:dyDescent="0.2">
      <c r="A134" s="1">
        <v>133</v>
      </c>
      <c r="B134" s="1" t="s">
        <v>242</v>
      </c>
      <c r="C134" s="1" t="s">
        <v>478</v>
      </c>
      <c r="D134" s="1" t="s">
        <v>479</v>
      </c>
      <c r="E134" s="8"/>
      <c r="F134" s="6">
        <v>91</v>
      </c>
      <c r="G134" t="s">
        <v>242</v>
      </c>
      <c r="H134" t="s">
        <v>478</v>
      </c>
      <c r="I134" t="s">
        <v>479</v>
      </c>
      <c r="K134" s="8"/>
      <c r="L134">
        <v>1208</v>
      </c>
      <c r="M134" t="s">
        <v>480</v>
      </c>
      <c r="N134" t="s">
        <v>481</v>
      </c>
    </row>
    <row r="135" spans="1:14" x14ac:dyDescent="0.2">
      <c r="A135" s="1">
        <v>134</v>
      </c>
      <c r="B135" s="1" t="s">
        <v>242</v>
      </c>
      <c r="C135" s="1" t="s">
        <v>478</v>
      </c>
      <c r="D135" s="1" t="s">
        <v>482</v>
      </c>
      <c r="E135" s="8"/>
      <c r="F135" s="6">
        <v>92</v>
      </c>
      <c r="G135" t="s">
        <v>242</v>
      </c>
      <c r="H135" t="s">
        <v>478</v>
      </c>
      <c r="I135" t="s">
        <v>482</v>
      </c>
      <c r="K135" s="8"/>
      <c r="L135">
        <v>1214</v>
      </c>
      <c r="M135" t="s">
        <v>483</v>
      </c>
      <c r="N135" t="s">
        <v>484</v>
      </c>
    </row>
    <row r="136" spans="1:14" x14ac:dyDescent="0.2">
      <c r="A136" s="1">
        <v>135</v>
      </c>
      <c r="B136" s="1" t="s">
        <v>242</v>
      </c>
      <c r="C136" s="1" t="s">
        <v>478</v>
      </c>
      <c r="D136" s="1" t="s">
        <v>485</v>
      </c>
      <c r="E136" s="8"/>
      <c r="F136" s="6">
        <v>90</v>
      </c>
      <c r="G136" t="s">
        <v>242</v>
      </c>
      <c r="H136" t="s">
        <v>478</v>
      </c>
      <c r="I136" t="s">
        <v>485</v>
      </c>
      <c r="K136" s="8"/>
      <c r="L136">
        <v>1230</v>
      </c>
      <c r="M136" t="s">
        <v>486</v>
      </c>
      <c r="N136" t="s">
        <v>487</v>
      </c>
    </row>
    <row r="137" spans="1:14" x14ac:dyDescent="0.2">
      <c r="A137" s="1">
        <v>136</v>
      </c>
      <c r="B137" s="1" t="s">
        <v>242</v>
      </c>
      <c r="C137" s="1" t="s">
        <v>478</v>
      </c>
      <c r="D137" s="1" t="s">
        <v>488</v>
      </c>
      <c r="E137" s="8"/>
      <c r="F137" s="6">
        <v>93</v>
      </c>
      <c r="G137" t="s">
        <v>242</v>
      </c>
      <c r="H137" t="s">
        <v>478</v>
      </c>
      <c r="I137" t="s">
        <v>488</v>
      </c>
      <c r="K137" s="8"/>
      <c r="L137">
        <v>1229</v>
      </c>
      <c r="M137" t="s">
        <v>489</v>
      </c>
      <c r="N137" t="s">
        <v>490</v>
      </c>
    </row>
    <row r="138" spans="1:14" x14ac:dyDescent="0.2">
      <c r="A138" s="1">
        <v>137</v>
      </c>
      <c r="B138" s="1" t="s">
        <v>242</v>
      </c>
      <c r="C138" s="1" t="s">
        <v>478</v>
      </c>
      <c r="D138" s="1" t="s">
        <v>491</v>
      </c>
      <c r="E138" s="8"/>
      <c r="F138" s="6">
        <v>94</v>
      </c>
      <c r="G138" t="s">
        <v>242</v>
      </c>
      <c r="H138" t="s">
        <v>478</v>
      </c>
      <c r="I138" t="s">
        <v>491</v>
      </c>
      <c r="K138" s="8"/>
      <c r="L138">
        <v>1238</v>
      </c>
      <c r="M138" t="s">
        <v>492</v>
      </c>
      <c r="N138" t="s">
        <v>493</v>
      </c>
    </row>
    <row r="139" spans="1:14" x14ac:dyDescent="0.2">
      <c r="A139" s="1">
        <v>138</v>
      </c>
      <c r="B139" s="1" t="s">
        <v>242</v>
      </c>
      <c r="C139" s="1" t="s">
        <v>478</v>
      </c>
      <c r="D139" s="1" t="s">
        <v>494</v>
      </c>
      <c r="E139" s="8"/>
      <c r="F139" s="6">
        <v>95</v>
      </c>
      <c r="G139" t="s">
        <v>242</v>
      </c>
      <c r="H139" t="s">
        <v>478</v>
      </c>
      <c r="I139" t="s">
        <v>494</v>
      </c>
      <c r="K139" s="8"/>
      <c r="L139">
        <v>1231</v>
      </c>
      <c r="M139" t="s">
        <v>495</v>
      </c>
      <c r="N139" t="s">
        <v>496</v>
      </c>
    </row>
    <row r="140" spans="1:14" x14ac:dyDescent="0.2">
      <c r="A140" s="1">
        <v>139</v>
      </c>
      <c r="B140" s="1" t="s">
        <v>242</v>
      </c>
      <c r="C140" s="1" t="s">
        <v>478</v>
      </c>
      <c r="D140" s="1" t="s">
        <v>497</v>
      </c>
      <c r="E140" s="8"/>
      <c r="F140" s="6">
        <v>89</v>
      </c>
      <c r="G140" t="s">
        <v>242</v>
      </c>
      <c r="H140" t="s">
        <v>478</v>
      </c>
      <c r="I140" t="s">
        <v>497</v>
      </c>
      <c r="K140" s="8"/>
      <c r="L140">
        <v>1237</v>
      </c>
      <c r="M140" t="s">
        <v>498</v>
      </c>
      <c r="N140" t="s">
        <v>499</v>
      </c>
    </row>
    <row r="141" spans="1:14" x14ac:dyDescent="0.2">
      <c r="A141" s="1">
        <v>140</v>
      </c>
      <c r="B141" s="1" t="s">
        <v>242</v>
      </c>
      <c r="C141" s="1" t="s">
        <v>500</v>
      </c>
      <c r="D141" s="1" t="s">
        <v>501</v>
      </c>
      <c r="E141" s="8"/>
      <c r="F141" s="6">
        <v>97</v>
      </c>
      <c r="G141" t="s">
        <v>242</v>
      </c>
      <c r="H141" t="s">
        <v>500</v>
      </c>
      <c r="I141" t="s">
        <v>501</v>
      </c>
      <c r="K141" s="8"/>
      <c r="L141">
        <v>1169</v>
      </c>
      <c r="M141" t="s">
        <v>502</v>
      </c>
      <c r="N141" t="s">
        <v>503</v>
      </c>
    </row>
    <row r="142" spans="1:14" x14ac:dyDescent="0.2">
      <c r="A142" s="1">
        <v>141</v>
      </c>
      <c r="B142" s="1" t="s">
        <v>242</v>
      </c>
      <c r="C142" s="1" t="s">
        <v>269</v>
      </c>
      <c r="D142" s="1" t="s">
        <v>504</v>
      </c>
      <c r="E142" s="8"/>
      <c r="F142" s="6">
        <v>98</v>
      </c>
      <c r="G142" t="s">
        <v>242</v>
      </c>
      <c r="H142" t="s">
        <v>269</v>
      </c>
      <c r="I142" t="s">
        <v>504</v>
      </c>
      <c r="K142" s="8"/>
      <c r="L142">
        <v>1314</v>
      </c>
      <c r="M142" t="s">
        <v>505</v>
      </c>
      <c r="N142" t="s">
        <v>506</v>
      </c>
    </row>
    <row r="143" spans="1:14" x14ac:dyDescent="0.2">
      <c r="A143" s="1">
        <v>142</v>
      </c>
      <c r="B143" s="1" t="s">
        <v>242</v>
      </c>
      <c r="C143" s="1" t="s">
        <v>269</v>
      </c>
      <c r="D143" s="1" t="s">
        <v>284</v>
      </c>
      <c r="E143" s="8"/>
      <c r="F143" s="6">
        <v>99</v>
      </c>
      <c r="G143" t="s">
        <v>242</v>
      </c>
      <c r="H143" t="s">
        <v>269</v>
      </c>
      <c r="I143" t="s">
        <v>284</v>
      </c>
      <c r="K143" s="8"/>
      <c r="L143">
        <v>1323</v>
      </c>
      <c r="M143" t="s">
        <v>507</v>
      </c>
      <c r="N143" t="s">
        <v>508</v>
      </c>
    </row>
    <row r="144" spans="1:14" x14ac:dyDescent="0.2">
      <c r="A144" s="1">
        <v>143</v>
      </c>
      <c r="B144" s="1" t="s">
        <v>242</v>
      </c>
      <c r="C144" s="1" t="s">
        <v>269</v>
      </c>
      <c r="D144" s="1" t="s">
        <v>509</v>
      </c>
      <c r="E144" s="8"/>
      <c r="F144" s="6">
        <v>100</v>
      </c>
      <c r="G144" t="s">
        <v>242</v>
      </c>
      <c r="H144" t="s">
        <v>269</v>
      </c>
      <c r="I144" t="s">
        <v>509</v>
      </c>
      <c r="K144" s="8"/>
      <c r="L144">
        <v>1327</v>
      </c>
      <c r="M144" t="s">
        <v>510</v>
      </c>
      <c r="N144" t="s">
        <v>511</v>
      </c>
    </row>
    <row r="145" spans="1:14" x14ac:dyDescent="0.2">
      <c r="A145" s="1">
        <v>144</v>
      </c>
      <c r="B145" s="1" t="s">
        <v>242</v>
      </c>
      <c r="C145" s="1" t="s">
        <v>269</v>
      </c>
      <c r="D145" s="1" t="s">
        <v>512</v>
      </c>
      <c r="E145" s="8"/>
      <c r="F145" s="6">
        <v>136</v>
      </c>
      <c r="G145" t="s">
        <v>242</v>
      </c>
      <c r="H145" t="s">
        <v>269</v>
      </c>
      <c r="I145" t="s">
        <v>512</v>
      </c>
      <c r="K145" s="8"/>
      <c r="L145">
        <v>1330</v>
      </c>
      <c r="M145" t="s">
        <v>513</v>
      </c>
      <c r="N145" t="s">
        <v>514</v>
      </c>
    </row>
    <row r="146" spans="1:14" x14ac:dyDescent="0.2">
      <c r="A146" s="1">
        <v>145</v>
      </c>
      <c r="B146" s="1" t="s">
        <v>242</v>
      </c>
      <c r="C146" s="1" t="s">
        <v>269</v>
      </c>
      <c r="D146" s="1" t="s">
        <v>515</v>
      </c>
      <c r="E146" s="8"/>
      <c r="F146" s="6">
        <v>137</v>
      </c>
      <c r="G146" t="s">
        <v>242</v>
      </c>
      <c r="H146" t="s">
        <v>269</v>
      </c>
      <c r="I146" t="s">
        <v>515</v>
      </c>
      <c r="K146" s="8"/>
      <c r="L146">
        <v>1334</v>
      </c>
      <c r="M146" t="s">
        <v>516</v>
      </c>
      <c r="N146" t="s">
        <v>517</v>
      </c>
    </row>
    <row r="147" spans="1:14" x14ac:dyDescent="0.2">
      <c r="A147" s="1">
        <v>146</v>
      </c>
      <c r="B147" s="1" t="s">
        <v>242</v>
      </c>
      <c r="C147" s="1" t="s">
        <v>518</v>
      </c>
      <c r="D147" s="1" t="s">
        <v>11</v>
      </c>
      <c r="E147" s="8"/>
      <c r="F147" s="6">
        <v>134</v>
      </c>
      <c r="G147" t="s">
        <v>242</v>
      </c>
      <c r="H147" t="s">
        <v>269</v>
      </c>
      <c r="I147" t="s">
        <v>11</v>
      </c>
      <c r="K147" s="8"/>
      <c r="L147">
        <v>1369</v>
      </c>
      <c r="M147" t="s">
        <v>519</v>
      </c>
      <c r="N147" t="s">
        <v>520</v>
      </c>
    </row>
    <row r="148" spans="1:14" x14ac:dyDescent="0.2">
      <c r="A148" s="1">
        <v>147</v>
      </c>
      <c r="B148" s="1" t="s">
        <v>242</v>
      </c>
      <c r="C148" s="1" t="s">
        <v>518</v>
      </c>
      <c r="D148" s="1" t="s">
        <v>521</v>
      </c>
      <c r="E148" s="8"/>
      <c r="F148" s="6">
        <v>132</v>
      </c>
      <c r="G148" t="s">
        <v>242</v>
      </c>
      <c r="H148" t="s">
        <v>269</v>
      </c>
      <c r="I148" t="s">
        <v>521</v>
      </c>
      <c r="K148" s="8"/>
      <c r="L148">
        <v>1357</v>
      </c>
      <c r="M148" t="s">
        <v>522</v>
      </c>
      <c r="N148" t="s">
        <v>523</v>
      </c>
    </row>
    <row r="149" spans="1:14" x14ac:dyDescent="0.2">
      <c r="A149" s="1">
        <v>148</v>
      </c>
      <c r="B149" s="1" t="s">
        <v>242</v>
      </c>
      <c r="C149" s="3" t="s">
        <v>518</v>
      </c>
      <c r="D149" s="3" t="s">
        <v>524</v>
      </c>
      <c r="E149" s="8"/>
      <c r="K149" s="8"/>
      <c r="L149">
        <v>1363</v>
      </c>
      <c r="M149" t="s">
        <v>525</v>
      </c>
      <c r="N149" t="s">
        <v>526</v>
      </c>
    </row>
    <row r="150" spans="1:14" x14ac:dyDescent="0.2">
      <c r="A150" s="1">
        <v>149</v>
      </c>
      <c r="B150" s="1" t="s">
        <v>242</v>
      </c>
      <c r="C150" s="1" t="s">
        <v>518</v>
      </c>
      <c r="D150" s="1" t="s">
        <v>527</v>
      </c>
      <c r="E150" s="8"/>
      <c r="F150" s="6">
        <v>133</v>
      </c>
      <c r="G150" t="s">
        <v>242</v>
      </c>
      <c r="H150" t="s">
        <v>269</v>
      </c>
      <c r="I150" t="s">
        <v>527</v>
      </c>
      <c r="K150" s="8"/>
      <c r="L150">
        <v>1368</v>
      </c>
      <c r="M150" t="s">
        <v>528</v>
      </c>
      <c r="N150" t="s">
        <v>529</v>
      </c>
    </row>
    <row r="151" spans="1:14" x14ac:dyDescent="0.2">
      <c r="A151" s="1">
        <v>150</v>
      </c>
      <c r="B151" s="1" t="s">
        <v>242</v>
      </c>
      <c r="C151" s="1" t="s">
        <v>530</v>
      </c>
      <c r="D151" s="1" t="s">
        <v>531</v>
      </c>
      <c r="E151" s="8"/>
      <c r="F151" s="6">
        <v>125</v>
      </c>
      <c r="G151" t="s">
        <v>242</v>
      </c>
      <c r="H151" t="s">
        <v>269</v>
      </c>
      <c r="I151" t="s">
        <v>532</v>
      </c>
      <c r="K151" s="8"/>
      <c r="L151">
        <v>1375</v>
      </c>
      <c r="M151" t="s">
        <v>533</v>
      </c>
      <c r="N151" t="s">
        <v>534</v>
      </c>
    </row>
    <row r="152" spans="1:14" x14ac:dyDescent="0.2">
      <c r="A152" s="1">
        <v>151</v>
      </c>
      <c r="B152" s="1" t="s">
        <v>242</v>
      </c>
      <c r="C152" s="1" t="s">
        <v>530</v>
      </c>
      <c r="D152" s="1" t="s">
        <v>535</v>
      </c>
      <c r="E152" s="8"/>
      <c r="F152" s="6">
        <v>128</v>
      </c>
      <c r="G152" t="s">
        <v>242</v>
      </c>
      <c r="H152" t="s">
        <v>269</v>
      </c>
      <c r="I152" t="s">
        <v>536</v>
      </c>
      <c r="K152" s="8"/>
      <c r="L152">
        <v>1383</v>
      </c>
      <c r="M152" t="s">
        <v>537</v>
      </c>
      <c r="N152" t="s">
        <v>538</v>
      </c>
    </row>
    <row r="153" spans="1:14" x14ac:dyDescent="0.2">
      <c r="A153" s="1">
        <v>152</v>
      </c>
      <c r="B153" s="1" t="s">
        <v>242</v>
      </c>
      <c r="C153" s="1" t="s">
        <v>530</v>
      </c>
      <c r="D153" s="1" t="s">
        <v>539</v>
      </c>
      <c r="E153" s="8"/>
      <c r="F153" s="6">
        <v>130</v>
      </c>
      <c r="G153" t="s">
        <v>242</v>
      </c>
      <c r="H153" t="s">
        <v>269</v>
      </c>
      <c r="I153" t="s">
        <v>540</v>
      </c>
      <c r="K153" s="8"/>
      <c r="L153">
        <v>1372</v>
      </c>
      <c r="M153" t="s">
        <v>541</v>
      </c>
      <c r="N153" t="s">
        <v>542</v>
      </c>
    </row>
    <row r="154" spans="1:14" x14ac:dyDescent="0.2">
      <c r="A154" s="1">
        <v>153</v>
      </c>
      <c r="B154" s="1" t="s">
        <v>242</v>
      </c>
      <c r="C154" s="1" t="s">
        <v>530</v>
      </c>
      <c r="D154" s="1" t="s">
        <v>543</v>
      </c>
      <c r="E154" s="8"/>
      <c r="F154" s="6">
        <v>131</v>
      </c>
      <c r="G154" t="s">
        <v>242</v>
      </c>
      <c r="H154" t="s">
        <v>269</v>
      </c>
      <c r="I154" t="s">
        <v>543</v>
      </c>
      <c r="K154" s="8"/>
      <c r="L154">
        <v>1376</v>
      </c>
      <c r="M154" t="s">
        <v>544</v>
      </c>
      <c r="N154" t="s">
        <v>545</v>
      </c>
    </row>
    <row r="155" spans="1:14" x14ac:dyDescent="0.2">
      <c r="A155" s="1">
        <v>154</v>
      </c>
      <c r="B155" s="1" t="s">
        <v>242</v>
      </c>
      <c r="C155" s="1" t="s">
        <v>530</v>
      </c>
      <c r="D155" s="1" t="s">
        <v>546</v>
      </c>
      <c r="E155" s="8"/>
      <c r="F155" s="6">
        <v>127</v>
      </c>
      <c r="G155" t="s">
        <v>242</v>
      </c>
      <c r="H155" t="s">
        <v>269</v>
      </c>
      <c r="I155" t="s">
        <v>546</v>
      </c>
      <c r="K155" s="8"/>
      <c r="L155">
        <v>1387</v>
      </c>
      <c r="M155" t="s">
        <v>547</v>
      </c>
      <c r="N155" t="s">
        <v>548</v>
      </c>
    </row>
    <row r="156" spans="1:14" x14ac:dyDescent="0.2">
      <c r="A156" s="1">
        <v>155</v>
      </c>
      <c r="B156" s="1" t="s">
        <v>242</v>
      </c>
      <c r="C156" s="1" t="s">
        <v>530</v>
      </c>
      <c r="D156" s="1" t="s">
        <v>549</v>
      </c>
      <c r="E156" s="8"/>
      <c r="F156" s="6">
        <v>126</v>
      </c>
      <c r="G156" t="s">
        <v>242</v>
      </c>
      <c r="H156" t="s">
        <v>269</v>
      </c>
      <c r="I156" t="s">
        <v>550</v>
      </c>
      <c r="K156" s="8"/>
      <c r="L156">
        <v>1384</v>
      </c>
      <c r="M156" t="s">
        <v>551</v>
      </c>
      <c r="N156" t="s">
        <v>552</v>
      </c>
    </row>
    <row r="157" spans="1:14" x14ac:dyDescent="0.2">
      <c r="A157" s="1">
        <v>156</v>
      </c>
      <c r="B157" s="1" t="s">
        <v>242</v>
      </c>
      <c r="C157" s="1" t="s">
        <v>530</v>
      </c>
      <c r="D157" s="1" t="s">
        <v>553</v>
      </c>
      <c r="E157" s="8"/>
      <c r="F157" s="6">
        <v>129</v>
      </c>
      <c r="G157" t="s">
        <v>242</v>
      </c>
      <c r="H157" t="s">
        <v>269</v>
      </c>
      <c r="I157" t="s">
        <v>554</v>
      </c>
      <c r="K157" s="8"/>
      <c r="L157">
        <v>1377</v>
      </c>
      <c r="M157" t="s">
        <v>555</v>
      </c>
      <c r="N157" t="s">
        <v>556</v>
      </c>
    </row>
    <row r="158" spans="1:14" x14ac:dyDescent="0.2">
      <c r="A158" s="1">
        <v>157</v>
      </c>
      <c r="B158" s="1" t="s">
        <v>242</v>
      </c>
      <c r="C158" s="1" t="s">
        <v>557</v>
      </c>
      <c r="D158" s="1" t="s">
        <v>558</v>
      </c>
      <c r="E158" s="8"/>
      <c r="F158" s="6">
        <v>124</v>
      </c>
      <c r="G158" t="s">
        <v>242</v>
      </c>
      <c r="H158" t="s">
        <v>269</v>
      </c>
      <c r="I158" t="s">
        <v>558</v>
      </c>
      <c r="K158" s="8"/>
      <c r="L158">
        <v>1335</v>
      </c>
      <c r="M158" t="s">
        <v>559</v>
      </c>
      <c r="N158" t="s">
        <v>560</v>
      </c>
    </row>
    <row r="159" spans="1:14" x14ac:dyDescent="0.2">
      <c r="A159" s="1">
        <v>158</v>
      </c>
      <c r="B159" s="1" t="s">
        <v>242</v>
      </c>
      <c r="C159" s="1" t="s">
        <v>561</v>
      </c>
      <c r="D159" s="1" t="s">
        <v>562</v>
      </c>
      <c r="E159" s="8"/>
      <c r="F159" s="6">
        <v>113</v>
      </c>
      <c r="G159" t="s">
        <v>242</v>
      </c>
      <c r="H159" t="s">
        <v>269</v>
      </c>
      <c r="I159" t="s">
        <v>562</v>
      </c>
      <c r="K159" s="8"/>
      <c r="L159">
        <v>1290</v>
      </c>
      <c r="M159" t="s">
        <v>563</v>
      </c>
      <c r="N159" t="s">
        <v>564</v>
      </c>
    </row>
    <row r="160" spans="1:14" x14ac:dyDescent="0.2">
      <c r="A160" s="1">
        <v>159</v>
      </c>
      <c r="B160" s="1" t="s">
        <v>242</v>
      </c>
      <c r="C160" s="1" t="s">
        <v>561</v>
      </c>
      <c r="D160" s="1" t="s">
        <v>565</v>
      </c>
      <c r="E160" s="8"/>
      <c r="F160" s="6">
        <v>112</v>
      </c>
      <c r="G160" t="s">
        <v>242</v>
      </c>
      <c r="H160" t="s">
        <v>269</v>
      </c>
      <c r="I160" t="s">
        <v>565</v>
      </c>
      <c r="K160" s="8"/>
      <c r="L160">
        <v>1288</v>
      </c>
      <c r="M160" t="s">
        <v>566</v>
      </c>
      <c r="N160" t="s">
        <v>567</v>
      </c>
    </row>
    <row r="161" spans="1:14" x14ac:dyDescent="0.2">
      <c r="A161" s="1">
        <v>160</v>
      </c>
      <c r="B161" s="1" t="s">
        <v>242</v>
      </c>
      <c r="C161" s="1" t="s">
        <v>561</v>
      </c>
      <c r="D161" s="1" t="s">
        <v>568</v>
      </c>
      <c r="E161" s="8"/>
      <c r="F161" s="6">
        <v>114</v>
      </c>
      <c r="G161" t="s">
        <v>242</v>
      </c>
      <c r="H161" t="s">
        <v>269</v>
      </c>
      <c r="I161" t="s">
        <v>568</v>
      </c>
      <c r="K161" s="8"/>
      <c r="L161">
        <v>1289</v>
      </c>
      <c r="M161" t="s">
        <v>569</v>
      </c>
      <c r="N161" t="s">
        <v>570</v>
      </c>
    </row>
    <row r="162" spans="1:14" x14ac:dyDescent="0.2">
      <c r="A162" s="1">
        <v>161</v>
      </c>
      <c r="B162" s="1" t="s">
        <v>242</v>
      </c>
      <c r="C162" s="1" t="s">
        <v>561</v>
      </c>
      <c r="D162" s="1" t="s">
        <v>571</v>
      </c>
      <c r="E162" s="8"/>
      <c r="F162" s="6">
        <v>118</v>
      </c>
      <c r="G162" t="s">
        <v>242</v>
      </c>
      <c r="H162" t="s">
        <v>269</v>
      </c>
      <c r="I162" t="s">
        <v>571</v>
      </c>
      <c r="K162" s="8"/>
      <c r="L162">
        <v>1294</v>
      </c>
      <c r="M162" t="s">
        <v>572</v>
      </c>
      <c r="N162" t="s">
        <v>573</v>
      </c>
    </row>
    <row r="163" spans="1:14" x14ac:dyDescent="0.2">
      <c r="A163" s="1">
        <v>162</v>
      </c>
      <c r="B163" s="1" t="s">
        <v>242</v>
      </c>
      <c r="C163" s="1" t="s">
        <v>561</v>
      </c>
      <c r="D163" s="1" t="s">
        <v>574</v>
      </c>
      <c r="E163" s="8"/>
      <c r="F163" s="6">
        <v>115</v>
      </c>
      <c r="G163" t="s">
        <v>242</v>
      </c>
      <c r="H163" t="s">
        <v>269</v>
      </c>
      <c r="I163" t="s">
        <v>574</v>
      </c>
      <c r="K163" s="8"/>
      <c r="L163">
        <v>1284</v>
      </c>
      <c r="M163" t="s">
        <v>575</v>
      </c>
      <c r="N163" t="s">
        <v>576</v>
      </c>
    </row>
    <row r="164" spans="1:14" x14ac:dyDescent="0.2">
      <c r="A164" s="1">
        <v>163</v>
      </c>
      <c r="B164" s="1" t="s">
        <v>242</v>
      </c>
      <c r="C164" s="1" t="s">
        <v>561</v>
      </c>
      <c r="D164" s="1" t="s">
        <v>577</v>
      </c>
      <c r="E164" s="8"/>
      <c r="F164" s="6">
        <v>116</v>
      </c>
      <c r="G164" t="s">
        <v>242</v>
      </c>
      <c r="H164" t="s">
        <v>269</v>
      </c>
      <c r="I164" t="s">
        <v>577</v>
      </c>
      <c r="K164" s="8"/>
      <c r="L164">
        <v>1287</v>
      </c>
      <c r="M164" t="s">
        <v>578</v>
      </c>
      <c r="N164" t="s">
        <v>579</v>
      </c>
    </row>
    <row r="165" spans="1:14" x14ac:dyDescent="0.2">
      <c r="A165" s="1">
        <v>164</v>
      </c>
      <c r="B165" s="1" t="s">
        <v>242</v>
      </c>
      <c r="C165" s="1" t="s">
        <v>561</v>
      </c>
      <c r="D165" s="1" t="s">
        <v>580</v>
      </c>
      <c r="E165" s="8"/>
      <c r="F165" s="6">
        <v>117</v>
      </c>
      <c r="G165" t="s">
        <v>242</v>
      </c>
      <c r="H165" t="s">
        <v>269</v>
      </c>
      <c r="I165" t="s">
        <v>580</v>
      </c>
      <c r="K165" s="8"/>
      <c r="L165">
        <v>1297</v>
      </c>
      <c r="M165" t="s">
        <v>581</v>
      </c>
      <c r="N165" t="s">
        <v>582</v>
      </c>
    </row>
    <row r="166" spans="1:14" x14ac:dyDescent="0.2">
      <c r="A166" s="1">
        <v>165</v>
      </c>
      <c r="B166" s="1" t="s">
        <v>242</v>
      </c>
      <c r="C166" s="1" t="s">
        <v>561</v>
      </c>
      <c r="D166" s="1" t="s">
        <v>583</v>
      </c>
      <c r="E166" s="8"/>
      <c r="F166" s="6">
        <v>121</v>
      </c>
      <c r="G166" t="s">
        <v>242</v>
      </c>
      <c r="H166" t="s">
        <v>269</v>
      </c>
      <c r="I166" t="s">
        <v>583</v>
      </c>
      <c r="K166" s="8"/>
      <c r="L166">
        <v>1298</v>
      </c>
      <c r="M166" t="s">
        <v>584</v>
      </c>
      <c r="N166" t="s">
        <v>585</v>
      </c>
    </row>
    <row r="167" spans="1:14" x14ac:dyDescent="0.2">
      <c r="A167" s="1">
        <v>166</v>
      </c>
      <c r="B167" s="1" t="s">
        <v>242</v>
      </c>
      <c r="C167" s="1" t="s">
        <v>561</v>
      </c>
      <c r="D167" s="1" t="s">
        <v>586</v>
      </c>
      <c r="E167" s="8"/>
      <c r="F167" s="6">
        <v>111</v>
      </c>
      <c r="G167" t="s">
        <v>242</v>
      </c>
      <c r="H167" t="s">
        <v>269</v>
      </c>
      <c r="I167" t="s">
        <v>587</v>
      </c>
      <c r="K167" s="8"/>
      <c r="L167">
        <v>1296</v>
      </c>
      <c r="M167" t="s">
        <v>588</v>
      </c>
      <c r="N167" t="s">
        <v>589</v>
      </c>
    </row>
    <row r="168" spans="1:14" x14ac:dyDescent="0.2">
      <c r="A168" s="1">
        <v>167</v>
      </c>
      <c r="B168" s="1" t="s">
        <v>242</v>
      </c>
      <c r="C168" s="1" t="s">
        <v>561</v>
      </c>
      <c r="D168" s="1" t="s">
        <v>590</v>
      </c>
      <c r="E168" s="8"/>
      <c r="F168" s="6">
        <v>110</v>
      </c>
      <c r="G168" t="s">
        <v>242</v>
      </c>
      <c r="H168" t="s">
        <v>269</v>
      </c>
      <c r="I168" t="s">
        <v>590</v>
      </c>
      <c r="K168" s="8"/>
      <c r="L168">
        <v>1279</v>
      </c>
      <c r="M168" t="s">
        <v>591</v>
      </c>
      <c r="N168" t="s">
        <v>592</v>
      </c>
    </row>
    <row r="169" spans="1:14" x14ac:dyDescent="0.2">
      <c r="A169" s="1">
        <v>168</v>
      </c>
      <c r="B169" s="1" t="s">
        <v>242</v>
      </c>
      <c r="C169" s="1" t="s">
        <v>561</v>
      </c>
      <c r="D169" s="1" t="s">
        <v>593</v>
      </c>
      <c r="E169" s="8"/>
      <c r="F169" s="6">
        <v>109</v>
      </c>
      <c r="G169" t="s">
        <v>242</v>
      </c>
      <c r="H169" t="s">
        <v>269</v>
      </c>
      <c r="I169" t="s">
        <v>593</v>
      </c>
      <c r="K169" s="8"/>
      <c r="L169">
        <v>1278</v>
      </c>
      <c r="M169" t="s">
        <v>594</v>
      </c>
      <c r="N169" t="s">
        <v>595</v>
      </c>
    </row>
    <row r="170" spans="1:14" x14ac:dyDescent="0.2">
      <c r="A170" s="1">
        <v>169</v>
      </c>
      <c r="B170" s="1" t="s">
        <v>242</v>
      </c>
      <c r="C170" s="1" t="s">
        <v>561</v>
      </c>
      <c r="D170" s="1" t="s">
        <v>596</v>
      </c>
      <c r="E170" s="8"/>
      <c r="F170" s="6">
        <v>108</v>
      </c>
      <c r="G170" t="s">
        <v>242</v>
      </c>
      <c r="H170" t="s">
        <v>269</v>
      </c>
      <c r="I170" t="s">
        <v>596</v>
      </c>
      <c r="K170" s="8"/>
      <c r="L170">
        <v>1295</v>
      </c>
      <c r="M170" t="s">
        <v>597</v>
      </c>
      <c r="N170" t="s">
        <v>598</v>
      </c>
    </row>
    <row r="171" spans="1:14" x14ac:dyDescent="0.2">
      <c r="A171" s="1">
        <v>170</v>
      </c>
      <c r="B171" s="1" t="s">
        <v>242</v>
      </c>
      <c r="C171" s="1" t="s">
        <v>561</v>
      </c>
      <c r="D171" s="1" t="s">
        <v>599</v>
      </c>
      <c r="E171" s="8"/>
      <c r="F171" s="6">
        <v>107</v>
      </c>
      <c r="G171" t="s">
        <v>242</v>
      </c>
      <c r="H171" t="s">
        <v>269</v>
      </c>
      <c r="I171" t="s">
        <v>599</v>
      </c>
      <c r="K171" s="8"/>
      <c r="L171">
        <v>1280</v>
      </c>
      <c r="M171" t="s">
        <v>600</v>
      </c>
      <c r="N171" t="s">
        <v>601</v>
      </c>
    </row>
    <row r="172" spans="1:14" x14ac:dyDescent="0.2">
      <c r="A172" s="1">
        <v>171</v>
      </c>
      <c r="B172" s="1" t="s">
        <v>242</v>
      </c>
      <c r="C172" s="1" t="s">
        <v>561</v>
      </c>
      <c r="D172" s="1" t="s">
        <v>602</v>
      </c>
      <c r="E172" s="8"/>
      <c r="F172" s="6">
        <v>106</v>
      </c>
      <c r="G172" t="s">
        <v>242</v>
      </c>
      <c r="H172" t="s">
        <v>269</v>
      </c>
      <c r="I172" t="s">
        <v>602</v>
      </c>
      <c r="K172" s="8"/>
      <c r="L172">
        <v>1283</v>
      </c>
      <c r="M172" t="s">
        <v>603</v>
      </c>
      <c r="N172" t="s">
        <v>604</v>
      </c>
    </row>
    <row r="173" spans="1:14" x14ac:dyDescent="0.2">
      <c r="A173" s="1">
        <v>172</v>
      </c>
      <c r="B173" s="1" t="s">
        <v>242</v>
      </c>
      <c r="C173" s="1" t="s">
        <v>561</v>
      </c>
      <c r="D173" s="1" t="s">
        <v>605</v>
      </c>
      <c r="E173" s="8"/>
      <c r="F173" s="6">
        <v>105</v>
      </c>
      <c r="G173" t="s">
        <v>242</v>
      </c>
      <c r="H173" t="s">
        <v>269</v>
      </c>
      <c r="I173" t="s">
        <v>605</v>
      </c>
      <c r="K173" s="8"/>
      <c r="L173">
        <v>1282</v>
      </c>
      <c r="M173" t="s">
        <v>606</v>
      </c>
      <c r="N173" t="s">
        <v>607</v>
      </c>
    </row>
    <row r="174" spans="1:14" x14ac:dyDescent="0.2">
      <c r="A174" s="1">
        <v>173</v>
      </c>
      <c r="B174" s="1" t="s">
        <v>242</v>
      </c>
      <c r="C174" s="1" t="s">
        <v>561</v>
      </c>
      <c r="D174" s="1" t="s">
        <v>608</v>
      </c>
      <c r="E174" s="8"/>
      <c r="F174" s="6">
        <v>120</v>
      </c>
      <c r="G174" t="s">
        <v>242</v>
      </c>
      <c r="H174" t="s">
        <v>269</v>
      </c>
      <c r="I174" t="s">
        <v>608</v>
      </c>
      <c r="K174" s="8"/>
      <c r="L174">
        <v>1277</v>
      </c>
      <c r="M174" t="s">
        <v>609</v>
      </c>
      <c r="N174" t="s">
        <v>610</v>
      </c>
    </row>
    <row r="175" spans="1:14" x14ac:dyDescent="0.2">
      <c r="A175" s="1">
        <v>174</v>
      </c>
      <c r="B175" s="1" t="s">
        <v>242</v>
      </c>
      <c r="C175" s="1" t="s">
        <v>561</v>
      </c>
      <c r="D175" s="1" t="s">
        <v>611</v>
      </c>
      <c r="E175" s="8"/>
      <c r="F175" s="6">
        <v>122</v>
      </c>
      <c r="G175" t="s">
        <v>242</v>
      </c>
      <c r="H175" t="s">
        <v>269</v>
      </c>
      <c r="I175" t="s">
        <v>611</v>
      </c>
      <c r="K175" s="8"/>
      <c r="L175">
        <v>1291</v>
      </c>
      <c r="M175" t="s">
        <v>612</v>
      </c>
      <c r="N175" t="s">
        <v>613</v>
      </c>
    </row>
    <row r="176" spans="1:14" x14ac:dyDescent="0.2">
      <c r="A176" s="1">
        <v>175</v>
      </c>
      <c r="B176" s="1" t="s">
        <v>242</v>
      </c>
      <c r="C176" s="1" t="s">
        <v>561</v>
      </c>
      <c r="D176" s="1" t="s">
        <v>614</v>
      </c>
      <c r="E176" s="8"/>
      <c r="F176" s="6">
        <v>123</v>
      </c>
      <c r="G176" t="s">
        <v>242</v>
      </c>
      <c r="H176" t="s">
        <v>269</v>
      </c>
      <c r="I176" t="s">
        <v>614</v>
      </c>
      <c r="K176" s="8"/>
      <c r="L176">
        <v>1292</v>
      </c>
      <c r="M176" t="s">
        <v>615</v>
      </c>
      <c r="N176" t="s">
        <v>616</v>
      </c>
    </row>
    <row r="177" spans="1:14" x14ac:dyDescent="0.2">
      <c r="A177" s="1">
        <v>176</v>
      </c>
      <c r="B177" s="1" t="s">
        <v>242</v>
      </c>
      <c r="C177" s="1" t="s">
        <v>561</v>
      </c>
      <c r="D177" s="1" t="s">
        <v>617</v>
      </c>
      <c r="E177" s="8"/>
      <c r="F177" s="6">
        <v>119</v>
      </c>
      <c r="G177" t="s">
        <v>242</v>
      </c>
      <c r="H177" t="s">
        <v>269</v>
      </c>
      <c r="I177" t="s">
        <v>617</v>
      </c>
      <c r="K177" s="8"/>
      <c r="L177">
        <v>1293</v>
      </c>
      <c r="M177" t="s">
        <v>618</v>
      </c>
      <c r="N177" t="s">
        <v>619</v>
      </c>
    </row>
    <row r="178" spans="1:14" x14ac:dyDescent="0.2">
      <c r="A178" s="1">
        <v>177</v>
      </c>
      <c r="B178" s="1" t="s">
        <v>242</v>
      </c>
      <c r="C178" s="1" t="s">
        <v>561</v>
      </c>
      <c r="D178" s="1" t="s">
        <v>620</v>
      </c>
      <c r="E178" s="8"/>
      <c r="F178" s="6">
        <v>104</v>
      </c>
      <c r="G178" t="s">
        <v>242</v>
      </c>
      <c r="H178" t="s">
        <v>269</v>
      </c>
      <c r="I178" t="s">
        <v>620</v>
      </c>
      <c r="K178" s="8"/>
      <c r="L178">
        <v>1302</v>
      </c>
      <c r="M178" t="s">
        <v>621</v>
      </c>
      <c r="N178" t="s">
        <v>622</v>
      </c>
    </row>
    <row r="179" spans="1:14" x14ac:dyDescent="0.2">
      <c r="A179" s="1">
        <v>178</v>
      </c>
      <c r="B179" s="1" t="s">
        <v>242</v>
      </c>
      <c r="C179" s="1" t="s">
        <v>561</v>
      </c>
      <c r="D179" s="1" t="s">
        <v>623</v>
      </c>
      <c r="E179" s="8"/>
      <c r="F179" s="6">
        <v>103</v>
      </c>
      <c r="G179" t="s">
        <v>242</v>
      </c>
      <c r="H179" t="s">
        <v>269</v>
      </c>
      <c r="I179" t="s">
        <v>623</v>
      </c>
      <c r="K179" s="8"/>
      <c r="L179">
        <v>1303</v>
      </c>
      <c r="M179" t="s">
        <v>624</v>
      </c>
      <c r="N179" t="s">
        <v>625</v>
      </c>
    </row>
    <row r="180" spans="1:14" x14ac:dyDescent="0.2">
      <c r="A180" s="1">
        <v>179</v>
      </c>
      <c r="B180" s="1" t="s">
        <v>242</v>
      </c>
      <c r="C180" s="1" t="s">
        <v>561</v>
      </c>
      <c r="D180" s="1" t="s">
        <v>626</v>
      </c>
      <c r="E180" s="8"/>
      <c r="F180" s="6">
        <v>101</v>
      </c>
      <c r="G180" t="s">
        <v>242</v>
      </c>
      <c r="H180" t="s">
        <v>269</v>
      </c>
      <c r="I180" t="s">
        <v>626</v>
      </c>
      <c r="K180" s="8"/>
      <c r="L180">
        <v>1304</v>
      </c>
      <c r="M180" t="s">
        <v>627</v>
      </c>
      <c r="N180" t="s">
        <v>628</v>
      </c>
    </row>
    <row r="181" spans="1:14" x14ac:dyDescent="0.2">
      <c r="A181" s="1">
        <v>180</v>
      </c>
      <c r="B181" s="1" t="s">
        <v>242</v>
      </c>
      <c r="C181" s="1" t="s">
        <v>561</v>
      </c>
      <c r="D181" s="1" t="s">
        <v>629</v>
      </c>
      <c r="E181" s="8"/>
      <c r="F181" s="6">
        <v>102</v>
      </c>
      <c r="G181" t="s">
        <v>242</v>
      </c>
      <c r="H181" t="s">
        <v>269</v>
      </c>
      <c r="I181" t="s">
        <v>630</v>
      </c>
      <c r="K181" s="8"/>
      <c r="L181">
        <v>1299</v>
      </c>
      <c r="M181" t="s">
        <v>631</v>
      </c>
      <c r="N181" t="s">
        <v>632</v>
      </c>
    </row>
    <row r="182" spans="1:14" x14ac:dyDescent="0.2">
      <c r="A182" s="1">
        <v>181</v>
      </c>
      <c r="B182" s="1" t="s">
        <v>242</v>
      </c>
      <c r="C182" s="1" t="s">
        <v>633</v>
      </c>
      <c r="D182" s="1" t="s">
        <v>634</v>
      </c>
      <c r="E182" s="8"/>
      <c r="F182" s="6">
        <v>138</v>
      </c>
      <c r="G182" t="s">
        <v>242</v>
      </c>
      <c r="H182" t="s">
        <v>633</v>
      </c>
      <c r="I182" t="s">
        <v>634</v>
      </c>
      <c r="K182" s="8"/>
      <c r="L182">
        <v>1527</v>
      </c>
      <c r="M182" t="s">
        <v>635</v>
      </c>
      <c r="N182" t="s">
        <v>636</v>
      </c>
    </row>
    <row r="183" spans="1:14" x14ac:dyDescent="0.2">
      <c r="A183" s="1">
        <v>182</v>
      </c>
      <c r="B183" s="1" t="s">
        <v>242</v>
      </c>
      <c r="C183" s="1" t="s">
        <v>633</v>
      </c>
      <c r="D183" s="1" t="s">
        <v>637</v>
      </c>
      <c r="E183" s="8"/>
      <c r="F183" s="6">
        <v>139</v>
      </c>
      <c r="G183" t="s">
        <v>242</v>
      </c>
      <c r="H183" t="s">
        <v>633</v>
      </c>
      <c r="I183" t="s">
        <v>638</v>
      </c>
      <c r="K183" s="8"/>
      <c r="L183">
        <v>1535</v>
      </c>
      <c r="M183" t="s">
        <v>639</v>
      </c>
      <c r="N183" t="s">
        <v>640</v>
      </c>
    </row>
    <row r="184" spans="1:14" x14ac:dyDescent="0.2">
      <c r="A184" s="1">
        <v>183</v>
      </c>
      <c r="B184" s="1" t="s">
        <v>242</v>
      </c>
      <c r="C184" s="1" t="s">
        <v>633</v>
      </c>
      <c r="D184" s="1" t="s">
        <v>641</v>
      </c>
      <c r="E184" s="8"/>
      <c r="F184" s="6">
        <v>140</v>
      </c>
      <c r="G184" t="s">
        <v>242</v>
      </c>
      <c r="H184" t="s">
        <v>633</v>
      </c>
      <c r="I184" t="s">
        <v>641</v>
      </c>
      <c r="K184" s="8"/>
      <c r="L184">
        <v>1538</v>
      </c>
      <c r="M184" t="s">
        <v>642</v>
      </c>
      <c r="N184" t="s">
        <v>643</v>
      </c>
    </row>
    <row r="185" spans="1:14" x14ac:dyDescent="0.2">
      <c r="A185" s="1">
        <v>184</v>
      </c>
      <c r="B185" s="1" t="s">
        <v>242</v>
      </c>
      <c r="C185" s="1" t="s">
        <v>644</v>
      </c>
      <c r="D185" s="1" t="s">
        <v>645</v>
      </c>
      <c r="E185" s="8"/>
      <c r="F185" s="6">
        <v>141</v>
      </c>
      <c r="G185" t="s">
        <v>242</v>
      </c>
      <c r="H185" t="s">
        <v>644</v>
      </c>
      <c r="I185" t="s">
        <v>645</v>
      </c>
      <c r="K185" s="8"/>
      <c r="L185">
        <v>1131</v>
      </c>
      <c r="M185" t="s">
        <v>646</v>
      </c>
      <c r="N185" t="s">
        <v>647</v>
      </c>
    </row>
    <row r="186" spans="1:14" x14ac:dyDescent="0.2">
      <c r="A186" s="1">
        <v>185</v>
      </c>
      <c r="B186" s="1" t="s">
        <v>242</v>
      </c>
      <c r="C186" s="1" t="s">
        <v>648</v>
      </c>
      <c r="D186" s="1" t="s">
        <v>649</v>
      </c>
      <c r="E186" s="8"/>
      <c r="F186" s="6">
        <v>142</v>
      </c>
      <c r="G186" t="s">
        <v>242</v>
      </c>
      <c r="H186" t="s">
        <v>648</v>
      </c>
      <c r="I186" t="s">
        <v>649</v>
      </c>
      <c r="K186" s="8"/>
      <c r="L186">
        <v>1196</v>
      </c>
      <c r="M186" t="s">
        <v>650</v>
      </c>
      <c r="N186" t="s">
        <v>651</v>
      </c>
    </row>
    <row r="187" spans="1:14" x14ac:dyDescent="0.2">
      <c r="A187" s="1">
        <v>186</v>
      </c>
      <c r="B187" s="1" t="s">
        <v>242</v>
      </c>
      <c r="C187" s="1" t="s">
        <v>652</v>
      </c>
      <c r="D187" s="1" t="s">
        <v>245</v>
      </c>
      <c r="E187" s="8"/>
      <c r="F187" s="6">
        <v>143</v>
      </c>
      <c r="G187" t="s">
        <v>242</v>
      </c>
      <c r="H187" t="s">
        <v>652</v>
      </c>
      <c r="I187" t="s">
        <v>183</v>
      </c>
      <c r="K187" s="8"/>
      <c r="L187">
        <v>1071</v>
      </c>
      <c r="M187" t="s">
        <v>653</v>
      </c>
      <c r="N187" t="s">
        <v>654</v>
      </c>
    </row>
    <row r="188" spans="1:14" x14ac:dyDescent="0.2">
      <c r="A188" s="1">
        <v>187</v>
      </c>
      <c r="B188" s="1" t="s">
        <v>242</v>
      </c>
      <c r="C188" s="1" t="s">
        <v>655</v>
      </c>
      <c r="D188" s="1" t="s">
        <v>656</v>
      </c>
      <c r="E188" s="8"/>
      <c r="F188" s="6">
        <v>145</v>
      </c>
      <c r="G188" t="s">
        <v>242</v>
      </c>
      <c r="H188" t="s">
        <v>655</v>
      </c>
      <c r="I188" t="s">
        <v>656</v>
      </c>
      <c r="K188" s="8"/>
      <c r="L188">
        <v>1198</v>
      </c>
      <c r="M188" t="s">
        <v>657</v>
      </c>
      <c r="N188" t="s">
        <v>658</v>
      </c>
    </row>
    <row r="189" spans="1:14" x14ac:dyDescent="0.2">
      <c r="A189" s="1">
        <v>188</v>
      </c>
      <c r="B189" s="1" t="s">
        <v>242</v>
      </c>
      <c r="C189" s="1" t="s">
        <v>655</v>
      </c>
      <c r="D189" s="1" t="s">
        <v>659</v>
      </c>
      <c r="E189" s="8"/>
      <c r="F189" s="6">
        <v>144</v>
      </c>
      <c r="G189" t="s">
        <v>242</v>
      </c>
      <c r="H189" t="s">
        <v>655</v>
      </c>
      <c r="I189" t="s">
        <v>659</v>
      </c>
      <c r="K189" s="8"/>
      <c r="L189">
        <v>1197</v>
      </c>
      <c r="M189" t="s">
        <v>660</v>
      </c>
      <c r="N189" t="s">
        <v>661</v>
      </c>
    </row>
    <row r="190" spans="1:14" x14ac:dyDescent="0.2">
      <c r="A190" s="1">
        <v>189</v>
      </c>
      <c r="B190" s="1" t="s">
        <v>242</v>
      </c>
      <c r="C190" s="1" t="s">
        <v>655</v>
      </c>
      <c r="D190" s="1" t="s">
        <v>662</v>
      </c>
      <c r="E190" s="8"/>
      <c r="F190" s="6">
        <v>146</v>
      </c>
      <c r="G190" t="s">
        <v>242</v>
      </c>
      <c r="H190" t="s">
        <v>655</v>
      </c>
      <c r="I190" t="s">
        <v>662</v>
      </c>
      <c r="K190" s="8"/>
      <c r="L190">
        <v>1199</v>
      </c>
      <c r="M190" t="s">
        <v>663</v>
      </c>
      <c r="N190" t="s">
        <v>664</v>
      </c>
    </row>
    <row r="191" spans="1:14" x14ac:dyDescent="0.2">
      <c r="A191" s="1">
        <v>190</v>
      </c>
      <c r="B191" s="1" t="s">
        <v>242</v>
      </c>
      <c r="C191" s="3" t="s">
        <v>655</v>
      </c>
      <c r="D191" s="3" t="s">
        <v>665</v>
      </c>
      <c r="E191" s="8"/>
      <c r="K191" s="8"/>
      <c r="L191">
        <v>1205</v>
      </c>
      <c r="M191" t="s">
        <v>666</v>
      </c>
      <c r="N191" t="s">
        <v>667</v>
      </c>
    </row>
    <row r="192" spans="1:14" x14ac:dyDescent="0.2">
      <c r="A192" s="1">
        <v>191</v>
      </c>
      <c r="B192" s="1" t="s">
        <v>242</v>
      </c>
      <c r="C192" s="1" t="s">
        <v>655</v>
      </c>
      <c r="D192" s="1" t="s">
        <v>668</v>
      </c>
      <c r="E192" s="8"/>
      <c r="F192" s="6">
        <v>148</v>
      </c>
      <c r="G192" t="s">
        <v>242</v>
      </c>
      <c r="H192" t="s">
        <v>655</v>
      </c>
      <c r="I192" t="s">
        <v>669</v>
      </c>
      <c r="K192" s="8"/>
      <c r="L192">
        <v>1206</v>
      </c>
      <c r="M192" t="s">
        <v>670</v>
      </c>
      <c r="N192" t="s">
        <v>671</v>
      </c>
    </row>
    <row r="193" spans="1:14" x14ac:dyDescent="0.2">
      <c r="A193" s="1">
        <v>192</v>
      </c>
      <c r="B193" s="1" t="s">
        <v>242</v>
      </c>
      <c r="C193" s="1" t="s">
        <v>655</v>
      </c>
      <c r="D193" s="1" t="s">
        <v>672</v>
      </c>
      <c r="E193" s="8"/>
      <c r="F193" s="6">
        <v>149</v>
      </c>
      <c r="G193" t="s">
        <v>242</v>
      </c>
      <c r="H193" t="s">
        <v>655</v>
      </c>
      <c r="I193" t="s">
        <v>673</v>
      </c>
      <c r="K193" s="8"/>
      <c r="L193">
        <v>1174</v>
      </c>
      <c r="M193" t="s">
        <v>674</v>
      </c>
      <c r="N193" t="s">
        <v>675</v>
      </c>
    </row>
    <row r="194" spans="1:14" x14ac:dyDescent="0.2">
      <c r="A194" s="1">
        <v>193</v>
      </c>
      <c r="B194" s="1" t="s">
        <v>242</v>
      </c>
      <c r="C194" s="1" t="s">
        <v>676</v>
      </c>
      <c r="D194" s="1" t="s">
        <v>677</v>
      </c>
      <c r="E194" s="8"/>
      <c r="F194" s="6">
        <v>150</v>
      </c>
      <c r="G194" t="s">
        <v>242</v>
      </c>
      <c r="H194" t="s">
        <v>655</v>
      </c>
      <c r="I194" t="s">
        <v>677</v>
      </c>
      <c r="K194" s="8"/>
      <c r="L194">
        <v>1185</v>
      </c>
      <c r="M194" t="s">
        <v>678</v>
      </c>
      <c r="N194" t="s">
        <v>679</v>
      </c>
    </row>
    <row r="195" spans="1:14" x14ac:dyDescent="0.2">
      <c r="A195" s="1">
        <v>194</v>
      </c>
      <c r="B195" s="1" t="s">
        <v>242</v>
      </c>
      <c r="C195" s="1" t="s">
        <v>680</v>
      </c>
      <c r="D195" s="1" t="s">
        <v>681</v>
      </c>
      <c r="E195" s="8"/>
      <c r="F195" s="6">
        <v>153</v>
      </c>
      <c r="G195" t="s">
        <v>242</v>
      </c>
      <c r="H195" t="s">
        <v>680</v>
      </c>
      <c r="I195" t="s">
        <v>681</v>
      </c>
      <c r="K195" s="8"/>
      <c r="L195">
        <v>1260</v>
      </c>
      <c r="M195" t="s">
        <v>682</v>
      </c>
      <c r="N195" t="s">
        <v>683</v>
      </c>
    </row>
    <row r="196" spans="1:14" x14ac:dyDescent="0.2">
      <c r="A196" s="1">
        <v>195</v>
      </c>
      <c r="B196" s="1" t="s">
        <v>242</v>
      </c>
      <c r="C196" s="1" t="s">
        <v>680</v>
      </c>
      <c r="D196" s="1" t="s">
        <v>684</v>
      </c>
      <c r="E196" s="8"/>
      <c r="F196" s="6">
        <v>155</v>
      </c>
      <c r="G196" t="s">
        <v>242</v>
      </c>
      <c r="H196" t="s">
        <v>680</v>
      </c>
      <c r="I196" t="s">
        <v>685</v>
      </c>
      <c r="K196" s="8"/>
      <c r="L196">
        <v>1270</v>
      </c>
      <c r="M196" t="s">
        <v>686</v>
      </c>
      <c r="N196" t="s">
        <v>687</v>
      </c>
    </row>
    <row r="197" spans="1:14" x14ac:dyDescent="0.2">
      <c r="A197" s="1">
        <v>196</v>
      </c>
      <c r="B197" s="1" t="s">
        <v>242</v>
      </c>
      <c r="C197" s="3" t="s">
        <v>688</v>
      </c>
      <c r="D197" s="3" t="s">
        <v>689</v>
      </c>
      <c r="E197" s="8"/>
      <c r="K197" s="8"/>
      <c r="L197">
        <v>1063</v>
      </c>
      <c r="M197" t="s">
        <v>690</v>
      </c>
      <c r="N197" t="s">
        <v>691</v>
      </c>
    </row>
    <row r="198" spans="1:14" x14ac:dyDescent="0.2">
      <c r="A198" s="1">
        <v>197</v>
      </c>
      <c r="B198" s="1" t="s">
        <v>242</v>
      </c>
      <c r="C198" s="3" t="s">
        <v>688</v>
      </c>
      <c r="D198" s="3" t="s">
        <v>692</v>
      </c>
      <c r="E198" s="8"/>
      <c r="K198" s="8"/>
      <c r="L198">
        <v>1065</v>
      </c>
      <c r="M198" t="s">
        <v>693</v>
      </c>
      <c r="N198" t="s">
        <v>694</v>
      </c>
    </row>
    <row r="199" spans="1:14" x14ac:dyDescent="0.2">
      <c r="A199" s="1">
        <v>198</v>
      </c>
      <c r="B199" s="1" t="s">
        <v>242</v>
      </c>
      <c r="C199" s="1" t="s">
        <v>695</v>
      </c>
      <c r="D199" s="1" t="s">
        <v>696</v>
      </c>
      <c r="E199" s="8"/>
      <c r="F199" s="6">
        <v>158</v>
      </c>
      <c r="G199" t="s">
        <v>242</v>
      </c>
      <c r="H199" t="s">
        <v>695</v>
      </c>
      <c r="I199" t="s">
        <v>696</v>
      </c>
      <c r="K199" s="8"/>
      <c r="L199">
        <v>1074</v>
      </c>
      <c r="M199" t="s">
        <v>697</v>
      </c>
      <c r="N199" t="s">
        <v>698</v>
      </c>
    </row>
    <row r="200" spans="1:14" x14ac:dyDescent="0.2">
      <c r="A200" s="1">
        <v>199</v>
      </c>
      <c r="B200" s="1" t="s">
        <v>242</v>
      </c>
      <c r="C200" s="1" t="s">
        <v>695</v>
      </c>
      <c r="D200" s="1" t="s">
        <v>699</v>
      </c>
      <c r="E200" s="8"/>
      <c r="F200" s="6">
        <v>162</v>
      </c>
      <c r="G200" t="s">
        <v>242</v>
      </c>
      <c r="H200" t="s">
        <v>695</v>
      </c>
      <c r="I200" t="s">
        <v>699</v>
      </c>
      <c r="K200" s="8"/>
      <c r="L200">
        <v>1084</v>
      </c>
      <c r="M200" t="s">
        <v>700</v>
      </c>
      <c r="N200" t="s">
        <v>701</v>
      </c>
    </row>
    <row r="201" spans="1:14" x14ac:dyDescent="0.2">
      <c r="A201" s="1">
        <v>200</v>
      </c>
      <c r="B201" s="1" t="s">
        <v>242</v>
      </c>
      <c r="C201" s="1" t="s">
        <v>695</v>
      </c>
      <c r="D201" s="1" t="s">
        <v>702</v>
      </c>
      <c r="E201" s="8"/>
      <c r="F201" s="6">
        <v>163</v>
      </c>
      <c r="G201" t="s">
        <v>242</v>
      </c>
      <c r="H201" t="s">
        <v>695</v>
      </c>
      <c r="I201" t="s">
        <v>702</v>
      </c>
      <c r="K201" s="8"/>
      <c r="L201">
        <v>1091</v>
      </c>
      <c r="M201" t="s">
        <v>703</v>
      </c>
      <c r="N201" t="s">
        <v>704</v>
      </c>
    </row>
    <row r="202" spans="1:14" x14ac:dyDescent="0.2">
      <c r="A202" s="1">
        <v>201</v>
      </c>
      <c r="B202" s="1" t="s">
        <v>242</v>
      </c>
      <c r="C202" s="1" t="s">
        <v>695</v>
      </c>
      <c r="D202" s="1" t="s">
        <v>705</v>
      </c>
      <c r="E202" s="8"/>
      <c r="F202" s="6">
        <v>164</v>
      </c>
      <c r="G202" t="s">
        <v>242</v>
      </c>
      <c r="H202" t="s">
        <v>695</v>
      </c>
      <c r="I202" t="s">
        <v>705</v>
      </c>
      <c r="K202" s="8"/>
      <c r="L202">
        <v>1092</v>
      </c>
      <c r="M202" t="s">
        <v>706</v>
      </c>
      <c r="N202" t="s">
        <v>707</v>
      </c>
    </row>
    <row r="203" spans="1:14" x14ac:dyDescent="0.2">
      <c r="A203" s="1">
        <v>202</v>
      </c>
      <c r="B203" s="1" t="s">
        <v>242</v>
      </c>
      <c r="C203" s="1" t="s">
        <v>695</v>
      </c>
      <c r="D203" s="1" t="s">
        <v>708</v>
      </c>
      <c r="E203" s="8"/>
      <c r="F203" s="6">
        <v>168</v>
      </c>
      <c r="G203" t="s">
        <v>242</v>
      </c>
      <c r="H203" t="s">
        <v>695</v>
      </c>
      <c r="I203" t="s">
        <v>708</v>
      </c>
      <c r="K203" s="8"/>
      <c r="L203">
        <v>1102</v>
      </c>
      <c r="M203" t="s">
        <v>709</v>
      </c>
      <c r="N203" t="s">
        <v>710</v>
      </c>
    </row>
    <row r="204" spans="1:14" x14ac:dyDescent="0.2">
      <c r="A204" s="1">
        <v>203</v>
      </c>
      <c r="B204" s="1" t="s">
        <v>242</v>
      </c>
      <c r="C204" s="1" t="s">
        <v>695</v>
      </c>
      <c r="D204" s="1" t="s">
        <v>711</v>
      </c>
      <c r="E204" s="8"/>
      <c r="F204" s="6">
        <v>159</v>
      </c>
      <c r="G204" t="s">
        <v>242</v>
      </c>
      <c r="H204" t="s">
        <v>695</v>
      </c>
      <c r="I204" t="s">
        <v>711</v>
      </c>
      <c r="K204" s="8"/>
      <c r="L204">
        <v>1079</v>
      </c>
      <c r="M204" t="s">
        <v>712</v>
      </c>
      <c r="N204" t="s">
        <v>713</v>
      </c>
    </row>
    <row r="205" spans="1:14" x14ac:dyDescent="0.2">
      <c r="A205" s="1">
        <v>204</v>
      </c>
      <c r="B205" s="1" t="s">
        <v>242</v>
      </c>
      <c r="C205" s="1" t="s">
        <v>695</v>
      </c>
      <c r="D205" s="1" t="s">
        <v>714</v>
      </c>
      <c r="E205" s="8"/>
      <c r="F205" s="6">
        <v>161</v>
      </c>
      <c r="G205" t="s">
        <v>242</v>
      </c>
      <c r="H205" t="s">
        <v>695</v>
      </c>
      <c r="I205" t="s">
        <v>715</v>
      </c>
      <c r="K205" s="8"/>
      <c r="L205">
        <v>1081</v>
      </c>
      <c r="M205" t="s">
        <v>716</v>
      </c>
      <c r="N205" t="s">
        <v>717</v>
      </c>
    </row>
    <row r="206" spans="1:14" x14ac:dyDescent="0.2">
      <c r="A206" s="1">
        <v>205</v>
      </c>
      <c r="B206" s="1" t="s">
        <v>242</v>
      </c>
      <c r="C206" s="1" t="s">
        <v>695</v>
      </c>
      <c r="D206" s="1" t="s">
        <v>718</v>
      </c>
      <c r="E206" s="8"/>
      <c r="F206" s="6">
        <v>166</v>
      </c>
      <c r="G206" t="s">
        <v>242</v>
      </c>
      <c r="H206" t="s">
        <v>695</v>
      </c>
      <c r="I206" t="s">
        <v>718</v>
      </c>
      <c r="K206" s="8"/>
      <c r="L206">
        <v>1094</v>
      </c>
      <c r="M206" t="s">
        <v>719</v>
      </c>
      <c r="N206" t="s">
        <v>720</v>
      </c>
    </row>
    <row r="207" spans="1:14" x14ac:dyDescent="0.2">
      <c r="A207" s="1">
        <v>206</v>
      </c>
      <c r="B207" s="1" t="s">
        <v>242</v>
      </c>
      <c r="C207" s="1" t="s">
        <v>695</v>
      </c>
      <c r="D207" s="1" t="s">
        <v>721</v>
      </c>
      <c r="E207" s="8"/>
      <c r="F207" s="6">
        <v>165</v>
      </c>
      <c r="G207" t="s">
        <v>242</v>
      </c>
      <c r="H207" t="s">
        <v>695</v>
      </c>
      <c r="I207" t="s">
        <v>721</v>
      </c>
      <c r="K207" s="8"/>
      <c r="L207">
        <v>1093</v>
      </c>
      <c r="M207" t="s">
        <v>722</v>
      </c>
      <c r="N207" t="s">
        <v>723</v>
      </c>
    </row>
    <row r="208" spans="1:14" x14ac:dyDescent="0.2">
      <c r="A208" s="1">
        <v>207</v>
      </c>
      <c r="B208" s="1" t="s">
        <v>242</v>
      </c>
      <c r="C208" s="1" t="s">
        <v>695</v>
      </c>
      <c r="D208" s="1" t="s">
        <v>724</v>
      </c>
      <c r="E208" s="8"/>
      <c r="F208" s="6">
        <v>173</v>
      </c>
      <c r="G208" t="s">
        <v>242</v>
      </c>
      <c r="H208" t="s">
        <v>695</v>
      </c>
      <c r="I208" t="s">
        <v>724</v>
      </c>
      <c r="K208" s="8"/>
      <c r="L208">
        <v>1125</v>
      </c>
      <c r="M208" t="s">
        <v>725</v>
      </c>
      <c r="N208" t="s">
        <v>726</v>
      </c>
    </row>
    <row r="209" spans="1:14" x14ac:dyDescent="0.2">
      <c r="A209" s="1">
        <v>208</v>
      </c>
      <c r="B209" s="1" t="s">
        <v>242</v>
      </c>
      <c r="C209" s="3" t="s">
        <v>695</v>
      </c>
      <c r="D209" s="3" t="s">
        <v>727</v>
      </c>
      <c r="E209" s="8"/>
      <c r="K209" s="8"/>
      <c r="L209">
        <v>1116</v>
      </c>
      <c r="M209" t="s">
        <v>728</v>
      </c>
      <c r="N209" t="s">
        <v>729</v>
      </c>
    </row>
    <row r="210" spans="1:14" x14ac:dyDescent="0.2">
      <c r="A210" s="1">
        <v>209</v>
      </c>
      <c r="B210" s="1" t="s">
        <v>242</v>
      </c>
      <c r="C210" s="1" t="s">
        <v>730</v>
      </c>
      <c r="D210" s="1" t="s">
        <v>731</v>
      </c>
      <c r="E210" s="8"/>
      <c r="F210" s="6">
        <v>174</v>
      </c>
      <c r="G210" t="s">
        <v>242</v>
      </c>
      <c r="H210" t="s">
        <v>730</v>
      </c>
      <c r="I210" t="s">
        <v>732</v>
      </c>
      <c r="K210" s="8"/>
      <c r="L210">
        <v>1066</v>
      </c>
      <c r="M210" t="s">
        <v>733</v>
      </c>
      <c r="N210" t="s">
        <v>734</v>
      </c>
    </row>
    <row r="211" spans="1:14" x14ac:dyDescent="0.2">
      <c r="A211" s="1">
        <v>210</v>
      </c>
      <c r="B211" s="1" t="s">
        <v>242</v>
      </c>
      <c r="C211" s="1" t="s">
        <v>735</v>
      </c>
      <c r="D211" s="1" t="s">
        <v>736</v>
      </c>
      <c r="E211" s="8"/>
      <c r="F211" s="6">
        <v>175</v>
      </c>
      <c r="G211" t="s">
        <v>242</v>
      </c>
      <c r="H211" t="s">
        <v>735</v>
      </c>
      <c r="I211" t="s">
        <v>736</v>
      </c>
      <c r="K211" s="8"/>
      <c r="L211">
        <v>1146</v>
      </c>
      <c r="M211" t="s">
        <v>737</v>
      </c>
      <c r="N211" t="s">
        <v>738</v>
      </c>
    </row>
    <row r="212" spans="1:14" x14ac:dyDescent="0.2">
      <c r="A212" s="1">
        <v>211</v>
      </c>
      <c r="B212" s="1" t="s">
        <v>242</v>
      </c>
      <c r="C212" s="1" t="s">
        <v>739</v>
      </c>
      <c r="D212" s="1" t="s">
        <v>740</v>
      </c>
      <c r="E212" s="8"/>
      <c r="F212" s="6">
        <v>176</v>
      </c>
      <c r="G212" t="s">
        <v>242</v>
      </c>
      <c r="H212" t="s">
        <v>739</v>
      </c>
      <c r="I212" t="s">
        <v>741</v>
      </c>
      <c r="K212" s="8"/>
      <c r="L212">
        <v>1070</v>
      </c>
      <c r="M212" t="s">
        <v>742</v>
      </c>
      <c r="N212" t="s">
        <v>743</v>
      </c>
    </row>
    <row r="213" spans="1:14" x14ac:dyDescent="0.2">
      <c r="A213" s="1">
        <v>212</v>
      </c>
      <c r="B213" s="1" t="s">
        <v>242</v>
      </c>
      <c r="C213" s="1" t="s">
        <v>744</v>
      </c>
      <c r="D213" s="1" t="s">
        <v>745</v>
      </c>
      <c r="E213" s="8"/>
      <c r="F213" s="6">
        <v>178</v>
      </c>
      <c r="G213" t="s">
        <v>242</v>
      </c>
      <c r="H213" t="s">
        <v>744</v>
      </c>
      <c r="I213" t="s">
        <v>746</v>
      </c>
      <c r="K213" s="8"/>
      <c r="L213">
        <v>1342</v>
      </c>
      <c r="M213" t="s">
        <v>747</v>
      </c>
      <c r="N213" t="s">
        <v>748</v>
      </c>
    </row>
    <row r="214" spans="1:14" x14ac:dyDescent="0.2">
      <c r="A214" s="1">
        <v>213</v>
      </c>
      <c r="B214" s="1" t="s">
        <v>242</v>
      </c>
      <c r="C214" s="1" t="s">
        <v>744</v>
      </c>
      <c r="D214" s="1" t="s">
        <v>360</v>
      </c>
      <c r="E214" s="8"/>
      <c r="F214" s="6">
        <v>179</v>
      </c>
      <c r="G214" t="s">
        <v>242</v>
      </c>
      <c r="H214" t="s">
        <v>744</v>
      </c>
      <c r="I214" t="s">
        <v>749</v>
      </c>
      <c r="K214" s="8"/>
      <c r="L214">
        <v>1345</v>
      </c>
      <c r="M214" t="s">
        <v>750</v>
      </c>
      <c r="N214" t="s">
        <v>751</v>
      </c>
    </row>
    <row r="215" spans="1:14" x14ac:dyDescent="0.2">
      <c r="A215" s="1">
        <v>214</v>
      </c>
      <c r="B215" s="1" t="s">
        <v>242</v>
      </c>
      <c r="C215" s="1" t="s">
        <v>752</v>
      </c>
      <c r="D215" s="1" t="s">
        <v>753</v>
      </c>
      <c r="E215" s="8"/>
      <c r="F215" s="6">
        <v>180</v>
      </c>
      <c r="G215" t="s">
        <v>242</v>
      </c>
      <c r="H215" t="s">
        <v>752</v>
      </c>
      <c r="I215" t="s">
        <v>753</v>
      </c>
      <c r="K215" s="8"/>
      <c r="L215">
        <v>1147</v>
      </c>
      <c r="M215" t="s">
        <v>754</v>
      </c>
      <c r="N215" t="s">
        <v>755</v>
      </c>
    </row>
    <row r="216" spans="1:14" x14ac:dyDescent="0.2">
      <c r="A216" s="1">
        <v>215</v>
      </c>
      <c r="B216" s="1" t="s">
        <v>242</v>
      </c>
      <c r="C216" s="1" t="s">
        <v>752</v>
      </c>
      <c r="D216" s="1" t="s">
        <v>756</v>
      </c>
      <c r="E216" s="8"/>
      <c r="F216" s="6">
        <v>181</v>
      </c>
      <c r="G216" t="s">
        <v>242</v>
      </c>
      <c r="H216" t="s">
        <v>752</v>
      </c>
      <c r="I216" t="s">
        <v>756</v>
      </c>
      <c r="K216" s="8"/>
      <c r="L216">
        <v>1151</v>
      </c>
      <c r="M216" t="s">
        <v>757</v>
      </c>
      <c r="N216" t="s">
        <v>758</v>
      </c>
    </row>
    <row r="217" spans="1:14" x14ac:dyDescent="0.2">
      <c r="A217" s="1">
        <v>216</v>
      </c>
      <c r="B217" s="1" t="s">
        <v>242</v>
      </c>
      <c r="C217" s="1" t="s">
        <v>759</v>
      </c>
      <c r="D217" s="1" t="s">
        <v>760</v>
      </c>
      <c r="E217" s="8"/>
      <c r="F217" s="6">
        <v>1</v>
      </c>
      <c r="G217" t="s">
        <v>242</v>
      </c>
      <c r="H217" t="s">
        <v>759</v>
      </c>
      <c r="I217" t="s">
        <v>761</v>
      </c>
      <c r="K217" s="8"/>
      <c r="L217">
        <v>1391</v>
      </c>
      <c r="M217" t="s">
        <v>762</v>
      </c>
      <c r="N217" t="s">
        <v>763</v>
      </c>
    </row>
    <row r="218" spans="1:14" x14ac:dyDescent="0.2">
      <c r="A218" s="1">
        <v>217</v>
      </c>
      <c r="B218" s="1" t="s">
        <v>242</v>
      </c>
      <c r="C218" s="1" t="s">
        <v>764</v>
      </c>
      <c r="D218" s="1" t="s">
        <v>765</v>
      </c>
      <c r="E218" s="8"/>
      <c r="F218" s="6">
        <v>3</v>
      </c>
      <c r="G218" t="s">
        <v>242</v>
      </c>
      <c r="H218" t="s">
        <v>764</v>
      </c>
      <c r="I218" t="s">
        <v>766</v>
      </c>
      <c r="K218" s="8"/>
      <c r="L218">
        <v>1415</v>
      </c>
      <c r="M218" t="s">
        <v>767</v>
      </c>
      <c r="N218" t="s">
        <v>768</v>
      </c>
    </row>
    <row r="219" spans="1:14" x14ac:dyDescent="0.2">
      <c r="A219" s="1">
        <v>218</v>
      </c>
      <c r="B219" s="1" t="s">
        <v>242</v>
      </c>
      <c r="C219" s="1" t="s">
        <v>764</v>
      </c>
      <c r="D219" s="1" t="s">
        <v>769</v>
      </c>
      <c r="E219" s="8"/>
      <c r="F219" s="6">
        <v>5</v>
      </c>
      <c r="G219" t="s">
        <v>242</v>
      </c>
      <c r="H219" t="s">
        <v>764</v>
      </c>
      <c r="I219" t="s">
        <v>770</v>
      </c>
      <c r="K219" s="8"/>
      <c r="L219">
        <v>1416</v>
      </c>
      <c r="M219" t="s">
        <v>771</v>
      </c>
      <c r="N219" t="s">
        <v>772</v>
      </c>
    </row>
    <row r="220" spans="1:14" x14ac:dyDescent="0.2">
      <c r="A220" s="1">
        <v>219</v>
      </c>
      <c r="B220" s="1" t="s">
        <v>242</v>
      </c>
      <c r="C220" s="1" t="s">
        <v>764</v>
      </c>
      <c r="D220" s="1" t="s">
        <v>773</v>
      </c>
      <c r="E220" s="8"/>
      <c r="F220" s="6">
        <v>4</v>
      </c>
      <c r="G220" t="s">
        <v>242</v>
      </c>
      <c r="H220" t="s">
        <v>764</v>
      </c>
      <c r="I220" t="s">
        <v>774</v>
      </c>
      <c r="K220" s="8"/>
      <c r="L220">
        <v>1419</v>
      </c>
      <c r="M220" t="s">
        <v>775</v>
      </c>
      <c r="N220" t="s">
        <v>776</v>
      </c>
    </row>
    <row r="221" spans="1:14" x14ac:dyDescent="0.2">
      <c r="A221" s="1">
        <v>220</v>
      </c>
      <c r="B221" s="1" t="s">
        <v>242</v>
      </c>
      <c r="C221" s="1" t="s">
        <v>764</v>
      </c>
      <c r="D221" s="1" t="s">
        <v>777</v>
      </c>
      <c r="E221" s="8"/>
      <c r="F221" s="6">
        <v>6</v>
      </c>
      <c r="G221" t="s">
        <v>242</v>
      </c>
      <c r="H221" t="s">
        <v>764</v>
      </c>
      <c r="I221" t="s">
        <v>777</v>
      </c>
      <c r="K221" s="8"/>
      <c r="L221">
        <v>1420</v>
      </c>
      <c r="M221" t="s">
        <v>778</v>
      </c>
      <c r="N221" t="s">
        <v>779</v>
      </c>
    </row>
    <row r="222" spans="1:14" x14ac:dyDescent="0.2">
      <c r="A222" s="1">
        <v>221</v>
      </c>
      <c r="B222" s="1" t="s">
        <v>242</v>
      </c>
      <c r="C222" s="1" t="s">
        <v>780</v>
      </c>
      <c r="D222" s="1" t="s">
        <v>781</v>
      </c>
      <c r="E222" s="8"/>
      <c r="F222" s="6">
        <v>7</v>
      </c>
      <c r="G222" t="s">
        <v>242</v>
      </c>
      <c r="H222" t="s">
        <v>780</v>
      </c>
      <c r="I222" t="s">
        <v>781</v>
      </c>
      <c r="K222" s="8"/>
      <c r="L222">
        <v>1542</v>
      </c>
      <c r="M222" t="s">
        <v>782</v>
      </c>
      <c r="N222" t="s">
        <v>783</v>
      </c>
    </row>
    <row r="223" spans="1:14" x14ac:dyDescent="0.2">
      <c r="A223" s="1">
        <v>222</v>
      </c>
      <c r="B223" s="1" t="s">
        <v>242</v>
      </c>
      <c r="C223" s="1" t="s">
        <v>784</v>
      </c>
      <c r="D223" s="1" t="s">
        <v>785</v>
      </c>
      <c r="E223" s="8"/>
      <c r="F223" s="6">
        <v>10</v>
      </c>
      <c r="G223" t="s">
        <v>242</v>
      </c>
      <c r="H223" t="s">
        <v>784</v>
      </c>
      <c r="I223" t="s">
        <v>786</v>
      </c>
      <c r="K223" s="8"/>
      <c r="L223">
        <v>1406</v>
      </c>
      <c r="M223" t="s">
        <v>787</v>
      </c>
      <c r="N223" t="s">
        <v>788</v>
      </c>
    </row>
    <row r="224" spans="1:14" x14ac:dyDescent="0.2">
      <c r="A224" s="1">
        <v>223</v>
      </c>
      <c r="B224" s="1" t="s">
        <v>242</v>
      </c>
      <c r="C224" s="1" t="s">
        <v>784</v>
      </c>
      <c r="D224" s="1" t="s">
        <v>789</v>
      </c>
      <c r="E224" s="8"/>
      <c r="F224" s="6">
        <v>9</v>
      </c>
      <c r="G224" t="s">
        <v>242</v>
      </c>
      <c r="H224" t="s">
        <v>784</v>
      </c>
      <c r="I224" t="s">
        <v>789</v>
      </c>
      <c r="K224" s="8"/>
      <c r="L224">
        <v>1407</v>
      </c>
      <c r="M224" t="s">
        <v>790</v>
      </c>
      <c r="N224" t="s">
        <v>791</v>
      </c>
    </row>
    <row r="225" spans="1:14" x14ac:dyDescent="0.2">
      <c r="A225" s="1">
        <v>224</v>
      </c>
      <c r="B225" s="1" t="s">
        <v>242</v>
      </c>
      <c r="C225" s="1" t="s">
        <v>784</v>
      </c>
      <c r="D225" s="1" t="s">
        <v>792</v>
      </c>
      <c r="E225" s="8"/>
      <c r="F225" s="6">
        <v>8</v>
      </c>
      <c r="G225" t="s">
        <v>242</v>
      </c>
      <c r="H225" t="s">
        <v>784</v>
      </c>
      <c r="I225" t="s">
        <v>793</v>
      </c>
      <c r="K225" s="8"/>
      <c r="L225">
        <v>1410</v>
      </c>
      <c r="M225" t="s">
        <v>794</v>
      </c>
      <c r="N225" t="s">
        <v>795</v>
      </c>
    </row>
    <row r="226" spans="1:14" x14ac:dyDescent="0.2">
      <c r="A226" s="1">
        <v>225</v>
      </c>
      <c r="B226" s="1" t="s">
        <v>242</v>
      </c>
      <c r="C226" s="1" t="s">
        <v>796</v>
      </c>
      <c r="D226" s="1" t="s">
        <v>797</v>
      </c>
      <c r="E226" s="8"/>
      <c r="F226" s="6">
        <v>12</v>
      </c>
      <c r="G226" t="s">
        <v>242</v>
      </c>
      <c r="H226" t="s">
        <v>796</v>
      </c>
      <c r="I226" t="s">
        <v>797</v>
      </c>
      <c r="K226" s="8"/>
      <c r="L226">
        <v>1347</v>
      </c>
      <c r="M226" t="s">
        <v>798</v>
      </c>
      <c r="N226" t="s">
        <v>799</v>
      </c>
    </row>
    <row r="227" spans="1:14" x14ac:dyDescent="0.2">
      <c r="A227" s="1">
        <v>226</v>
      </c>
      <c r="B227" s="1" t="s">
        <v>242</v>
      </c>
      <c r="C227" s="1" t="s">
        <v>796</v>
      </c>
      <c r="D227" s="1" t="s">
        <v>800</v>
      </c>
      <c r="E227" s="8"/>
      <c r="F227" s="6">
        <v>13</v>
      </c>
      <c r="G227" t="s">
        <v>242</v>
      </c>
      <c r="H227" t="s">
        <v>796</v>
      </c>
      <c r="I227" t="s">
        <v>801</v>
      </c>
      <c r="K227" s="8"/>
      <c r="L227">
        <v>1354</v>
      </c>
      <c r="M227" t="s">
        <v>802</v>
      </c>
      <c r="N227" t="s">
        <v>803</v>
      </c>
    </row>
    <row r="228" spans="1:14" x14ac:dyDescent="0.2">
      <c r="A228" s="1">
        <v>227</v>
      </c>
      <c r="B228" s="1" t="s">
        <v>242</v>
      </c>
      <c r="C228" s="1" t="s">
        <v>796</v>
      </c>
      <c r="D228" s="1" t="s">
        <v>804</v>
      </c>
      <c r="E228" s="8"/>
      <c r="F228" s="6">
        <v>14</v>
      </c>
      <c r="G228" t="s">
        <v>242</v>
      </c>
      <c r="H228" t="s">
        <v>796</v>
      </c>
      <c r="I228" t="s">
        <v>805</v>
      </c>
      <c r="K228" s="8"/>
      <c r="L228">
        <v>1355</v>
      </c>
      <c r="M228" t="s">
        <v>806</v>
      </c>
      <c r="N228" t="s">
        <v>807</v>
      </c>
    </row>
    <row r="229" spans="1:14" x14ac:dyDescent="0.2">
      <c r="A229" s="1">
        <v>228</v>
      </c>
      <c r="B229" s="1" t="s">
        <v>242</v>
      </c>
      <c r="C229" s="1" t="s">
        <v>796</v>
      </c>
      <c r="D229" s="1" t="s">
        <v>808</v>
      </c>
      <c r="E229" s="8"/>
      <c r="F229" s="6">
        <v>11</v>
      </c>
      <c r="G229" t="s">
        <v>242</v>
      </c>
      <c r="H229" t="s">
        <v>796</v>
      </c>
      <c r="I229" t="s">
        <v>808</v>
      </c>
      <c r="K229" s="8"/>
      <c r="L229">
        <v>1356</v>
      </c>
      <c r="M229" t="s">
        <v>809</v>
      </c>
      <c r="N229" t="s">
        <v>810</v>
      </c>
    </row>
    <row r="230" spans="1:14" x14ac:dyDescent="0.2">
      <c r="A230" s="1">
        <v>229</v>
      </c>
      <c r="B230" s="1" t="s">
        <v>242</v>
      </c>
      <c r="C230" s="1" t="s">
        <v>811</v>
      </c>
      <c r="D230" s="1" t="s">
        <v>812</v>
      </c>
      <c r="E230" s="8"/>
      <c r="F230" s="6">
        <v>21</v>
      </c>
      <c r="G230" t="s">
        <v>242</v>
      </c>
      <c r="H230" t="s">
        <v>811</v>
      </c>
      <c r="I230" t="s">
        <v>813</v>
      </c>
      <c r="K230" s="8"/>
      <c r="L230">
        <v>1501</v>
      </c>
      <c r="M230" t="s">
        <v>814</v>
      </c>
      <c r="N230" t="s">
        <v>815</v>
      </c>
    </row>
    <row r="231" spans="1:14" x14ac:dyDescent="0.2">
      <c r="A231" s="1">
        <v>230</v>
      </c>
      <c r="B231" s="1" t="s">
        <v>242</v>
      </c>
      <c r="C231" s="1" t="s">
        <v>811</v>
      </c>
      <c r="D231" s="1" t="s">
        <v>816</v>
      </c>
      <c r="E231" s="8"/>
      <c r="F231" s="6">
        <v>22</v>
      </c>
      <c r="G231" t="s">
        <v>242</v>
      </c>
      <c r="H231" t="s">
        <v>811</v>
      </c>
      <c r="I231" t="s">
        <v>816</v>
      </c>
      <c r="K231" s="8"/>
      <c r="L231">
        <v>1485</v>
      </c>
      <c r="M231" t="s">
        <v>817</v>
      </c>
      <c r="N231" t="s">
        <v>818</v>
      </c>
    </row>
    <row r="232" spans="1:14" x14ac:dyDescent="0.2">
      <c r="A232" s="1">
        <v>231</v>
      </c>
      <c r="B232" s="1" t="s">
        <v>242</v>
      </c>
      <c r="C232" s="1" t="s">
        <v>811</v>
      </c>
      <c r="D232" s="1" t="s">
        <v>819</v>
      </c>
      <c r="E232" s="8"/>
      <c r="F232" s="6">
        <v>20</v>
      </c>
      <c r="G232" t="s">
        <v>242</v>
      </c>
      <c r="H232" t="s">
        <v>811</v>
      </c>
      <c r="I232" t="s">
        <v>819</v>
      </c>
      <c r="K232" s="8"/>
      <c r="L232">
        <v>1513</v>
      </c>
      <c r="M232" t="s">
        <v>820</v>
      </c>
      <c r="N232" t="s">
        <v>821</v>
      </c>
    </row>
    <row r="233" spans="1:14" x14ac:dyDescent="0.2">
      <c r="A233" s="1">
        <v>232</v>
      </c>
      <c r="B233" s="1" t="s">
        <v>242</v>
      </c>
      <c r="C233" s="1" t="s">
        <v>811</v>
      </c>
      <c r="D233" s="1" t="s">
        <v>822</v>
      </c>
      <c r="E233" s="8"/>
      <c r="F233" s="6">
        <v>23</v>
      </c>
      <c r="G233" t="s">
        <v>242</v>
      </c>
      <c r="H233" t="s">
        <v>811</v>
      </c>
      <c r="I233" t="s">
        <v>823</v>
      </c>
      <c r="K233" s="8"/>
      <c r="L233">
        <v>1514</v>
      </c>
      <c r="M233" t="s">
        <v>824</v>
      </c>
      <c r="N233" t="s">
        <v>825</v>
      </c>
    </row>
    <row r="234" spans="1:14" x14ac:dyDescent="0.2">
      <c r="A234" s="1">
        <v>233</v>
      </c>
      <c r="B234" s="1" t="s">
        <v>242</v>
      </c>
      <c r="C234" s="1" t="s">
        <v>811</v>
      </c>
      <c r="D234" s="1" t="s">
        <v>826</v>
      </c>
      <c r="E234" s="8"/>
      <c r="F234" s="6">
        <v>18</v>
      </c>
      <c r="G234" t="s">
        <v>242</v>
      </c>
      <c r="H234" t="s">
        <v>811</v>
      </c>
      <c r="I234" t="s">
        <v>826</v>
      </c>
      <c r="K234" s="8"/>
      <c r="L234">
        <v>1515</v>
      </c>
      <c r="M234" t="s">
        <v>827</v>
      </c>
      <c r="N234" t="s">
        <v>828</v>
      </c>
    </row>
    <row r="235" spans="1:14" x14ac:dyDescent="0.2">
      <c r="A235" s="1">
        <v>234</v>
      </c>
      <c r="B235" s="1" t="s">
        <v>242</v>
      </c>
      <c r="C235" s="1" t="s">
        <v>811</v>
      </c>
      <c r="D235" s="1" t="s">
        <v>829</v>
      </c>
      <c r="E235" s="8"/>
      <c r="F235" s="6">
        <v>25</v>
      </c>
      <c r="G235" t="s">
        <v>242</v>
      </c>
      <c r="H235" t="s">
        <v>811</v>
      </c>
      <c r="I235" t="s">
        <v>830</v>
      </c>
      <c r="K235" s="8"/>
      <c r="L235">
        <v>1518</v>
      </c>
      <c r="M235" t="s">
        <v>831</v>
      </c>
      <c r="N235" t="s">
        <v>832</v>
      </c>
    </row>
    <row r="236" spans="1:14" x14ac:dyDescent="0.2">
      <c r="A236" s="1">
        <v>235</v>
      </c>
      <c r="B236" s="1" t="s">
        <v>242</v>
      </c>
      <c r="C236" s="1" t="s">
        <v>811</v>
      </c>
      <c r="D236" s="1" t="s">
        <v>833</v>
      </c>
      <c r="E236" s="8"/>
      <c r="F236" s="6">
        <v>26</v>
      </c>
      <c r="G236" t="s">
        <v>242</v>
      </c>
      <c r="H236" t="s">
        <v>811</v>
      </c>
      <c r="I236" t="s">
        <v>833</v>
      </c>
      <c r="K236" s="8"/>
      <c r="L236">
        <v>1521</v>
      </c>
      <c r="M236" t="s">
        <v>834</v>
      </c>
      <c r="N236" t="s">
        <v>835</v>
      </c>
    </row>
    <row r="237" spans="1:14" x14ac:dyDescent="0.2">
      <c r="A237" s="1">
        <v>236</v>
      </c>
      <c r="B237" s="1" t="s">
        <v>242</v>
      </c>
      <c r="C237" s="1" t="s">
        <v>811</v>
      </c>
      <c r="D237" s="1" t="s">
        <v>836</v>
      </c>
      <c r="E237" s="8"/>
      <c r="F237" s="6">
        <v>24</v>
      </c>
      <c r="G237" t="s">
        <v>242</v>
      </c>
      <c r="H237" t="s">
        <v>811</v>
      </c>
      <c r="I237" t="s">
        <v>836</v>
      </c>
      <c r="K237" s="8"/>
      <c r="L237">
        <v>1511</v>
      </c>
      <c r="M237" t="s">
        <v>837</v>
      </c>
      <c r="N237" t="s">
        <v>838</v>
      </c>
    </row>
    <row r="238" spans="1:14" x14ac:dyDescent="0.2">
      <c r="A238" s="1">
        <v>237</v>
      </c>
      <c r="B238" s="1" t="s">
        <v>242</v>
      </c>
      <c r="C238" s="1" t="s">
        <v>811</v>
      </c>
      <c r="D238" s="1" t="s">
        <v>839</v>
      </c>
      <c r="E238" s="8"/>
      <c r="F238" s="6">
        <v>27</v>
      </c>
      <c r="G238" t="s">
        <v>242</v>
      </c>
      <c r="H238" t="s">
        <v>811</v>
      </c>
      <c r="I238" t="s">
        <v>839</v>
      </c>
      <c r="K238" s="8"/>
      <c r="L238">
        <v>1512</v>
      </c>
      <c r="M238" t="s">
        <v>840</v>
      </c>
      <c r="N238" t="s">
        <v>841</v>
      </c>
    </row>
    <row r="239" spans="1:14" x14ac:dyDescent="0.2">
      <c r="A239" s="1">
        <v>238</v>
      </c>
      <c r="B239" s="1" t="s">
        <v>242</v>
      </c>
      <c r="C239" s="1" t="s">
        <v>842</v>
      </c>
      <c r="D239" s="1" t="s">
        <v>843</v>
      </c>
      <c r="E239" s="8"/>
      <c r="F239" s="6">
        <v>15</v>
      </c>
      <c r="G239" t="s">
        <v>242</v>
      </c>
      <c r="H239" t="s">
        <v>842</v>
      </c>
      <c r="I239" t="s">
        <v>843</v>
      </c>
      <c r="K239" s="8"/>
      <c r="L239">
        <v>1475</v>
      </c>
      <c r="M239" t="s">
        <v>844</v>
      </c>
      <c r="N239" t="s">
        <v>845</v>
      </c>
    </row>
    <row r="240" spans="1:14" x14ac:dyDescent="0.2">
      <c r="A240" s="1">
        <v>239</v>
      </c>
      <c r="B240" s="1" t="s">
        <v>242</v>
      </c>
      <c r="C240" s="3" t="s">
        <v>842</v>
      </c>
      <c r="D240" s="3" t="s">
        <v>846</v>
      </c>
      <c r="E240" s="8"/>
      <c r="K240" s="8"/>
      <c r="L240">
        <v>1474</v>
      </c>
      <c r="M240" t="s">
        <v>847</v>
      </c>
      <c r="N240" t="s">
        <v>848</v>
      </c>
    </row>
    <row r="241" spans="1:14" x14ac:dyDescent="0.2">
      <c r="A241" s="1">
        <v>240</v>
      </c>
      <c r="B241" s="1" t="s">
        <v>242</v>
      </c>
      <c r="C241" s="1" t="s">
        <v>842</v>
      </c>
      <c r="D241" s="1" t="s">
        <v>849</v>
      </c>
      <c r="E241" s="8"/>
      <c r="F241" s="6">
        <v>17</v>
      </c>
      <c r="G241" t="s">
        <v>242</v>
      </c>
      <c r="H241" t="s">
        <v>842</v>
      </c>
      <c r="I241" t="s">
        <v>849</v>
      </c>
      <c r="K241" s="8"/>
      <c r="L241">
        <v>1482</v>
      </c>
      <c r="M241" t="s">
        <v>850</v>
      </c>
      <c r="N241" t="s">
        <v>851</v>
      </c>
    </row>
    <row r="242" spans="1:14" x14ac:dyDescent="0.2">
      <c r="A242" s="1">
        <v>241</v>
      </c>
      <c r="B242" s="1" t="s">
        <v>242</v>
      </c>
      <c r="C242" s="1" t="s">
        <v>842</v>
      </c>
      <c r="D242" s="1" t="s">
        <v>852</v>
      </c>
      <c r="E242" s="8"/>
      <c r="F242" s="6">
        <v>16</v>
      </c>
      <c r="G242" t="s">
        <v>242</v>
      </c>
      <c r="H242" t="s">
        <v>842</v>
      </c>
      <c r="I242" t="s">
        <v>852</v>
      </c>
      <c r="K242" s="8"/>
      <c r="L242">
        <v>1483</v>
      </c>
      <c r="M242" t="s">
        <v>853</v>
      </c>
      <c r="N242" t="s">
        <v>854</v>
      </c>
    </row>
    <row r="243" spans="1:14" x14ac:dyDescent="0.2">
      <c r="A243" s="1">
        <v>242</v>
      </c>
      <c r="B243" s="1" t="s">
        <v>242</v>
      </c>
      <c r="C243" s="1" t="s">
        <v>855</v>
      </c>
      <c r="D243" s="1" t="s">
        <v>856</v>
      </c>
      <c r="E243" s="8"/>
      <c r="F243" s="6">
        <v>28</v>
      </c>
      <c r="G243" t="s">
        <v>242</v>
      </c>
      <c r="H243" t="s">
        <v>855</v>
      </c>
      <c r="I243" t="s">
        <v>857</v>
      </c>
      <c r="K243" s="8"/>
      <c r="L243">
        <v>1484</v>
      </c>
      <c r="M243" t="s">
        <v>858</v>
      </c>
      <c r="N243" t="s">
        <v>859</v>
      </c>
    </row>
    <row r="244" spans="1:14" x14ac:dyDescent="0.2">
      <c r="A244" s="1">
        <v>243</v>
      </c>
      <c r="B244" s="1" t="s">
        <v>242</v>
      </c>
      <c r="C244" s="1" t="s">
        <v>860</v>
      </c>
      <c r="D244" s="1" t="s">
        <v>861</v>
      </c>
      <c r="E244" s="8"/>
      <c r="F244" s="6">
        <v>31</v>
      </c>
      <c r="G244" t="s">
        <v>242</v>
      </c>
      <c r="H244" t="s">
        <v>860</v>
      </c>
      <c r="I244" t="s">
        <v>861</v>
      </c>
      <c r="K244" s="8"/>
      <c r="L244">
        <v>1431</v>
      </c>
      <c r="M244" t="s">
        <v>862</v>
      </c>
      <c r="N244" t="s">
        <v>863</v>
      </c>
    </row>
    <row r="245" spans="1:14" x14ac:dyDescent="0.2">
      <c r="A245" s="1">
        <v>244</v>
      </c>
      <c r="B245" s="1" t="s">
        <v>242</v>
      </c>
      <c r="C245" s="1" t="s">
        <v>860</v>
      </c>
      <c r="D245" s="1" t="s">
        <v>864</v>
      </c>
      <c r="E245" s="8"/>
      <c r="F245" s="6">
        <v>30</v>
      </c>
      <c r="G245" t="s">
        <v>242</v>
      </c>
      <c r="H245" t="s">
        <v>860</v>
      </c>
      <c r="I245" t="s">
        <v>864</v>
      </c>
      <c r="K245" s="8"/>
      <c r="L245">
        <v>1432</v>
      </c>
      <c r="M245" t="s">
        <v>865</v>
      </c>
      <c r="N245" t="s">
        <v>866</v>
      </c>
    </row>
    <row r="246" spans="1:14" x14ac:dyDescent="0.2">
      <c r="A246" s="1">
        <v>245</v>
      </c>
      <c r="B246" s="1" t="s">
        <v>242</v>
      </c>
      <c r="C246" s="1" t="s">
        <v>860</v>
      </c>
      <c r="D246" s="1" t="s">
        <v>867</v>
      </c>
      <c r="E246" s="8"/>
      <c r="F246" s="6">
        <v>32</v>
      </c>
      <c r="G246" t="s">
        <v>242</v>
      </c>
      <c r="H246" t="s">
        <v>860</v>
      </c>
      <c r="I246" t="s">
        <v>867</v>
      </c>
      <c r="K246" s="8"/>
      <c r="L246">
        <v>1430</v>
      </c>
      <c r="M246" t="s">
        <v>868</v>
      </c>
      <c r="N246" t="s">
        <v>869</v>
      </c>
    </row>
    <row r="247" spans="1:14" x14ac:dyDescent="0.2">
      <c r="A247" s="1">
        <v>246</v>
      </c>
      <c r="B247" s="1" t="s">
        <v>242</v>
      </c>
      <c r="C247" s="1" t="s">
        <v>860</v>
      </c>
      <c r="D247" s="1" t="s">
        <v>870</v>
      </c>
      <c r="E247" s="8"/>
      <c r="F247" s="6">
        <v>33</v>
      </c>
      <c r="G247" t="s">
        <v>242</v>
      </c>
      <c r="H247" t="s">
        <v>860</v>
      </c>
      <c r="I247" t="s">
        <v>871</v>
      </c>
      <c r="K247" s="8"/>
      <c r="L247">
        <v>1424</v>
      </c>
      <c r="M247" t="s">
        <v>872</v>
      </c>
      <c r="N247" t="s">
        <v>873</v>
      </c>
    </row>
    <row r="248" spans="1:14" x14ac:dyDescent="0.2">
      <c r="A248" s="1">
        <v>247</v>
      </c>
      <c r="B248" s="1" t="s">
        <v>242</v>
      </c>
      <c r="C248" s="1" t="s">
        <v>860</v>
      </c>
      <c r="D248" s="1" t="s">
        <v>874</v>
      </c>
      <c r="E248" s="8"/>
      <c r="F248" s="6">
        <v>29</v>
      </c>
      <c r="G248" t="s">
        <v>242</v>
      </c>
      <c r="H248" t="s">
        <v>860</v>
      </c>
      <c r="I248" t="s">
        <v>875</v>
      </c>
      <c r="K248" s="8"/>
      <c r="L248">
        <v>1423</v>
      </c>
      <c r="M248" t="s">
        <v>876</v>
      </c>
      <c r="N248" t="s">
        <v>877</v>
      </c>
    </row>
    <row r="249" spans="1:14" x14ac:dyDescent="0.2">
      <c r="A249" s="1">
        <v>248</v>
      </c>
      <c r="B249" s="1" t="s">
        <v>242</v>
      </c>
      <c r="C249" s="1" t="s">
        <v>878</v>
      </c>
      <c r="D249" s="1" t="s">
        <v>879</v>
      </c>
      <c r="E249" s="8"/>
      <c r="F249" s="6">
        <v>34</v>
      </c>
      <c r="G249" t="s">
        <v>242</v>
      </c>
      <c r="H249" t="s">
        <v>878</v>
      </c>
      <c r="I249" t="s">
        <v>879</v>
      </c>
      <c r="K249" s="8"/>
      <c r="L249">
        <v>1437</v>
      </c>
      <c r="M249" t="s">
        <v>880</v>
      </c>
      <c r="N249" t="s">
        <v>881</v>
      </c>
    </row>
    <row r="250" spans="1:14" x14ac:dyDescent="0.2">
      <c r="A250" s="1">
        <v>249</v>
      </c>
      <c r="B250" s="1" t="s">
        <v>242</v>
      </c>
      <c r="C250" s="1" t="s">
        <v>878</v>
      </c>
      <c r="D250" s="1" t="s">
        <v>882</v>
      </c>
      <c r="E250" s="8"/>
      <c r="F250" s="6">
        <v>35</v>
      </c>
      <c r="G250" t="s">
        <v>242</v>
      </c>
      <c r="H250" t="s">
        <v>878</v>
      </c>
      <c r="I250" t="s">
        <v>882</v>
      </c>
      <c r="K250" s="8"/>
      <c r="L250">
        <v>1470</v>
      </c>
      <c r="M250" t="s">
        <v>883</v>
      </c>
      <c r="N250" t="s">
        <v>884</v>
      </c>
    </row>
    <row r="251" spans="1:14" x14ac:dyDescent="0.2">
      <c r="A251" s="1">
        <v>250</v>
      </c>
      <c r="B251" s="1" t="s">
        <v>242</v>
      </c>
      <c r="C251" s="1" t="s">
        <v>885</v>
      </c>
      <c r="D251" s="1" t="s">
        <v>284</v>
      </c>
      <c r="E251" s="8"/>
      <c r="F251" s="6">
        <v>36</v>
      </c>
      <c r="G251" t="s">
        <v>242</v>
      </c>
      <c r="H251" t="s">
        <v>885</v>
      </c>
      <c r="I251" t="s">
        <v>284</v>
      </c>
      <c r="K251" s="8"/>
      <c r="L251">
        <v>1435</v>
      </c>
      <c r="M251" t="s">
        <v>886</v>
      </c>
      <c r="N251" t="s">
        <v>887</v>
      </c>
    </row>
    <row r="252" spans="1:14" x14ac:dyDescent="0.2">
      <c r="A252" s="1">
        <v>251</v>
      </c>
      <c r="B252" s="1" t="s">
        <v>242</v>
      </c>
      <c r="C252" s="1" t="s">
        <v>885</v>
      </c>
      <c r="D252" s="1" t="s">
        <v>888</v>
      </c>
      <c r="E252" s="8"/>
      <c r="F252" s="6">
        <v>37</v>
      </c>
      <c r="G252" t="s">
        <v>242</v>
      </c>
      <c r="H252" t="s">
        <v>885</v>
      </c>
      <c r="I252" t="s">
        <v>888</v>
      </c>
      <c r="K252" s="8"/>
      <c r="L252">
        <v>1436</v>
      </c>
      <c r="M252" t="s">
        <v>889</v>
      </c>
      <c r="N252" t="s">
        <v>890</v>
      </c>
    </row>
    <row r="253" spans="1:14" x14ac:dyDescent="0.2">
      <c r="A253" s="1">
        <v>252</v>
      </c>
      <c r="B253" s="1" t="s">
        <v>242</v>
      </c>
      <c r="C253" s="1" t="s">
        <v>891</v>
      </c>
      <c r="D253" s="1" t="s">
        <v>892</v>
      </c>
      <c r="E253" s="8"/>
      <c r="F253" s="6">
        <v>38</v>
      </c>
      <c r="G253" t="s">
        <v>242</v>
      </c>
      <c r="H253" t="s">
        <v>891</v>
      </c>
      <c r="I253" t="s">
        <v>892</v>
      </c>
      <c r="K253" s="8"/>
      <c r="L253">
        <v>1160</v>
      </c>
      <c r="M253" t="s">
        <v>893</v>
      </c>
      <c r="N253" t="s">
        <v>894</v>
      </c>
    </row>
    <row r="254" spans="1:14" x14ac:dyDescent="0.2">
      <c r="A254" s="1">
        <v>253</v>
      </c>
      <c r="B254" s="1" t="s">
        <v>242</v>
      </c>
      <c r="C254" s="1" t="s">
        <v>891</v>
      </c>
      <c r="D254" s="1" t="s">
        <v>895</v>
      </c>
      <c r="E254" s="8"/>
      <c r="F254" s="6">
        <v>39</v>
      </c>
      <c r="G254" t="s">
        <v>242</v>
      </c>
      <c r="H254" t="s">
        <v>891</v>
      </c>
      <c r="I254" t="s">
        <v>895</v>
      </c>
      <c r="K254" s="8"/>
      <c r="L254">
        <v>1159</v>
      </c>
      <c r="M254" t="s">
        <v>896</v>
      </c>
      <c r="N254" t="s">
        <v>897</v>
      </c>
    </row>
    <row r="255" spans="1:14" x14ac:dyDescent="0.2">
      <c r="A255" s="1">
        <v>254</v>
      </c>
      <c r="B255" s="1" t="s">
        <v>242</v>
      </c>
      <c r="C255" s="1" t="s">
        <v>891</v>
      </c>
      <c r="D255" s="1" t="s">
        <v>898</v>
      </c>
      <c r="E255" s="8"/>
      <c r="F255" s="6">
        <v>41</v>
      </c>
      <c r="G255" t="s">
        <v>242</v>
      </c>
      <c r="H255" t="s">
        <v>899</v>
      </c>
      <c r="I255" t="s">
        <v>898</v>
      </c>
      <c r="K255" s="8"/>
      <c r="L255">
        <v>1157</v>
      </c>
      <c r="M255" t="s">
        <v>900</v>
      </c>
      <c r="N255" t="s">
        <v>901</v>
      </c>
    </row>
    <row r="256" spans="1:14" x14ac:dyDescent="0.2">
      <c r="A256" s="1">
        <v>255</v>
      </c>
      <c r="B256" s="1" t="s">
        <v>242</v>
      </c>
      <c r="C256" s="1" t="s">
        <v>891</v>
      </c>
      <c r="D256" s="1" t="s">
        <v>902</v>
      </c>
      <c r="E256" s="8"/>
      <c r="F256" s="6">
        <v>40</v>
      </c>
      <c r="G256" t="s">
        <v>242</v>
      </c>
      <c r="H256" t="s">
        <v>891</v>
      </c>
      <c r="I256" t="s">
        <v>902</v>
      </c>
      <c r="K256" s="8"/>
      <c r="L256">
        <v>1163</v>
      </c>
      <c r="M256" t="s">
        <v>903</v>
      </c>
      <c r="N256" t="s">
        <v>904</v>
      </c>
    </row>
    <row r="257" spans="1:14" x14ac:dyDescent="0.2">
      <c r="A257" s="1">
        <v>256</v>
      </c>
      <c r="B257" s="1" t="s">
        <v>242</v>
      </c>
      <c r="C257" s="3" t="s">
        <v>891</v>
      </c>
      <c r="D257" s="3" t="s">
        <v>905</v>
      </c>
      <c r="E257" s="8"/>
      <c r="K257" s="8"/>
      <c r="L257">
        <v>1158</v>
      </c>
      <c r="M257" t="s">
        <v>906</v>
      </c>
      <c r="N257" t="s">
        <v>907</v>
      </c>
    </row>
    <row r="258" spans="1:14" x14ac:dyDescent="0.2">
      <c r="A258" s="1">
        <v>257</v>
      </c>
      <c r="B258" s="1" t="s">
        <v>242</v>
      </c>
      <c r="C258" s="1" t="s">
        <v>891</v>
      </c>
      <c r="D258" s="1" t="s">
        <v>908</v>
      </c>
      <c r="E258" s="8"/>
      <c r="F258" s="6">
        <v>42</v>
      </c>
      <c r="G258" t="s">
        <v>242</v>
      </c>
      <c r="H258" t="s">
        <v>899</v>
      </c>
      <c r="I258" t="s">
        <v>908</v>
      </c>
      <c r="K258" s="8"/>
      <c r="L258">
        <v>1155</v>
      </c>
      <c r="M258" t="s">
        <v>909</v>
      </c>
      <c r="N258" t="s">
        <v>910</v>
      </c>
    </row>
    <row r="259" spans="1:14" x14ac:dyDescent="0.2">
      <c r="A259" s="1">
        <v>258</v>
      </c>
      <c r="B259" s="1" t="s">
        <v>242</v>
      </c>
      <c r="C259" s="1" t="s">
        <v>891</v>
      </c>
      <c r="D259" s="1" t="s">
        <v>911</v>
      </c>
      <c r="E259" s="8"/>
      <c r="F259" s="6">
        <v>43</v>
      </c>
      <c r="G259" t="s">
        <v>242</v>
      </c>
      <c r="H259" t="s">
        <v>899</v>
      </c>
      <c r="I259" t="s">
        <v>912</v>
      </c>
      <c r="K259" s="8"/>
      <c r="L259">
        <v>1156</v>
      </c>
      <c r="M259" t="s">
        <v>913</v>
      </c>
      <c r="N259" t="s">
        <v>914</v>
      </c>
    </row>
    <row r="260" spans="1:14" x14ac:dyDescent="0.2">
      <c r="A260" s="1">
        <v>259</v>
      </c>
      <c r="B260" s="1" t="s">
        <v>242</v>
      </c>
      <c r="C260" s="1" t="s">
        <v>891</v>
      </c>
      <c r="D260" s="1" t="s">
        <v>915</v>
      </c>
      <c r="E260" s="8"/>
      <c r="F260" s="6">
        <v>44</v>
      </c>
      <c r="G260" t="s">
        <v>242</v>
      </c>
      <c r="H260" t="s">
        <v>916</v>
      </c>
      <c r="I260" t="s">
        <v>917</v>
      </c>
      <c r="K260" s="8"/>
      <c r="L260">
        <v>1154</v>
      </c>
      <c r="M260" t="s">
        <v>918</v>
      </c>
      <c r="N260" t="s">
        <v>919</v>
      </c>
    </row>
    <row r="261" spans="1:14" x14ac:dyDescent="0.2">
      <c r="A261" s="1">
        <v>260</v>
      </c>
      <c r="B261" s="1" t="s">
        <v>242</v>
      </c>
      <c r="C261" s="1" t="s">
        <v>920</v>
      </c>
      <c r="D261" s="1" t="s">
        <v>31</v>
      </c>
      <c r="E261" s="8"/>
      <c r="F261" s="6">
        <v>45</v>
      </c>
      <c r="G261" t="s">
        <v>242</v>
      </c>
      <c r="H261" t="s">
        <v>921</v>
      </c>
      <c r="I261" t="s">
        <v>31</v>
      </c>
      <c r="K261" s="8"/>
      <c r="L261">
        <v>1133</v>
      </c>
      <c r="M261" t="s">
        <v>922</v>
      </c>
      <c r="N261" t="s">
        <v>923</v>
      </c>
    </row>
    <row r="262" spans="1:14" x14ac:dyDescent="0.2">
      <c r="A262" s="1">
        <v>261</v>
      </c>
      <c r="B262" s="1" t="s">
        <v>242</v>
      </c>
      <c r="C262" s="1" t="s">
        <v>924</v>
      </c>
      <c r="D262" s="1" t="s">
        <v>925</v>
      </c>
      <c r="E262" s="8"/>
      <c r="F262" s="6">
        <v>46</v>
      </c>
      <c r="G262" t="s">
        <v>242</v>
      </c>
      <c r="H262" t="s">
        <v>924</v>
      </c>
      <c r="I262" t="s">
        <v>925</v>
      </c>
      <c r="K262" s="8"/>
      <c r="L262">
        <v>1136</v>
      </c>
      <c r="M262" t="s">
        <v>926</v>
      </c>
      <c r="N262" t="s">
        <v>927</v>
      </c>
    </row>
    <row r="263" spans="1:14" x14ac:dyDescent="0.2">
      <c r="A263" s="1">
        <v>262</v>
      </c>
      <c r="B263" s="1" t="s">
        <v>242</v>
      </c>
      <c r="C263" s="1" t="s">
        <v>928</v>
      </c>
      <c r="D263" s="1" t="s">
        <v>314</v>
      </c>
      <c r="E263" s="8"/>
      <c r="F263" s="6">
        <v>47</v>
      </c>
      <c r="G263" t="s">
        <v>242</v>
      </c>
      <c r="H263" t="s">
        <v>928</v>
      </c>
      <c r="I263" t="s">
        <v>314</v>
      </c>
      <c r="K263" s="8"/>
      <c r="L263">
        <v>1139</v>
      </c>
      <c r="M263" t="s">
        <v>929</v>
      </c>
      <c r="N263" t="s">
        <v>930</v>
      </c>
    </row>
    <row r="264" spans="1:14" x14ac:dyDescent="0.2">
      <c r="A264" s="1">
        <v>263</v>
      </c>
      <c r="B264" s="1" t="s">
        <v>242</v>
      </c>
      <c r="C264" s="1" t="s">
        <v>928</v>
      </c>
      <c r="D264" s="1" t="s">
        <v>931</v>
      </c>
      <c r="E264" s="8"/>
      <c r="F264" s="6">
        <v>48</v>
      </c>
      <c r="G264" t="s">
        <v>242</v>
      </c>
      <c r="H264" t="s">
        <v>928</v>
      </c>
      <c r="I264" t="s">
        <v>931</v>
      </c>
      <c r="K264" s="8"/>
      <c r="L264">
        <v>1141</v>
      </c>
      <c r="M264" t="s">
        <v>932</v>
      </c>
      <c r="N264" t="s">
        <v>933</v>
      </c>
    </row>
    <row r="265" spans="1:14" x14ac:dyDescent="0.2">
      <c r="A265" s="1">
        <v>264</v>
      </c>
      <c r="B265" s="1" t="s">
        <v>242</v>
      </c>
      <c r="C265" s="1" t="s">
        <v>934</v>
      </c>
      <c r="D265" s="1" t="s">
        <v>935</v>
      </c>
      <c r="E265" s="8"/>
      <c r="F265" s="6">
        <v>49</v>
      </c>
      <c r="G265" t="s">
        <v>242</v>
      </c>
      <c r="H265" t="s">
        <v>934</v>
      </c>
      <c r="I265" t="s">
        <v>936</v>
      </c>
      <c r="K265" s="8"/>
      <c r="L265">
        <v>1145</v>
      </c>
      <c r="M265" t="s">
        <v>937</v>
      </c>
      <c r="N265" t="s">
        <v>938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C8E7-CC59-644C-8A6E-D58D062A3E7B}">
  <sheetPr filterMode="1"/>
  <dimension ref="A1:H295"/>
  <sheetViews>
    <sheetView workbookViewId="0">
      <selection activeCell="F1" sqref="F1:H1048576"/>
    </sheetView>
  </sheetViews>
  <sheetFormatPr baseColWidth="10" defaultColWidth="11.5" defaultRowHeight="15" x14ac:dyDescent="0.2"/>
  <cols>
    <col min="1" max="1" width="13" bestFit="1" customWidth="1"/>
    <col min="2" max="2" width="13" customWidth="1"/>
    <col min="3" max="3" width="14.1640625" bestFit="1" customWidth="1"/>
    <col min="4" max="4" width="23.6640625" bestFit="1" customWidth="1"/>
    <col min="6" max="6" width="11.6640625" customWidth="1"/>
    <col min="7" max="7" width="25.33203125" bestFit="1" customWidth="1"/>
    <col min="8" max="8" width="23.6640625" bestFit="1" customWidth="1"/>
  </cols>
  <sheetData>
    <row r="1" spans="1:8" x14ac:dyDescent="0.2">
      <c r="A1" s="1" t="s">
        <v>2</v>
      </c>
      <c r="B1" s="1"/>
      <c r="C1" s="1" t="s">
        <v>3</v>
      </c>
      <c r="F1" t="s">
        <v>939</v>
      </c>
      <c r="G1" t="s">
        <v>8</v>
      </c>
      <c r="H1" t="s">
        <v>7</v>
      </c>
    </row>
    <row r="2" spans="1:8" x14ac:dyDescent="0.2">
      <c r="A2" s="1" t="s">
        <v>10</v>
      </c>
      <c r="B2" s="1" t="s">
        <v>940</v>
      </c>
      <c r="C2" s="1" t="s">
        <v>11</v>
      </c>
      <c r="D2" t="str">
        <f>A2&amp;B2&amp;C2</f>
        <v>Alectura lathami</v>
      </c>
      <c r="E2">
        <f>COUNTIF(D:D,H2)</f>
        <v>1</v>
      </c>
      <c r="F2">
        <v>690</v>
      </c>
      <c r="G2" t="s">
        <v>14</v>
      </c>
      <c r="H2" t="s">
        <v>13</v>
      </c>
    </row>
    <row r="3" spans="1:8" x14ac:dyDescent="0.2">
      <c r="A3" s="1" t="s">
        <v>15</v>
      </c>
      <c r="B3" s="1" t="s">
        <v>940</v>
      </c>
      <c r="C3" s="1" t="s">
        <v>16</v>
      </c>
      <c r="D3" t="str">
        <f t="shared" ref="D3:D66" si="0">A3&amp;B3&amp;C3</f>
        <v>Aepypodius arfakianus</v>
      </c>
      <c r="E3">
        <f t="shared" ref="E3:E66" si="1">COUNTIF(D:D,H3)</f>
        <v>1</v>
      </c>
      <c r="F3">
        <v>693</v>
      </c>
      <c r="G3" t="s">
        <v>18</v>
      </c>
      <c r="H3" t="s">
        <v>17</v>
      </c>
    </row>
    <row r="4" spans="1:8" x14ac:dyDescent="0.2">
      <c r="A4" s="1" t="s">
        <v>15</v>
      </c>
      <c r="B4" s="1" t="s">
        <v>940</v>
      </c>
      <c r="C4" s="1" t="s">
        <v>19</v>
      </c>
      <c r="D4" t="str">
        <f t="shared" si="0"/>
        <v>Aepypodius bruijnii</v>
      </c>
      <c r="E4">
        <f t="shared" si="1"/>
        <v>1</v>
      </c>
      <c r="F4">
        <v>696</v>
      </c>
      <c r="G4" t="s">
        <v>21</v>
      </c>
      <c r="H4" t="s">
        <v>20</v>
      </c>
    </row>
    <row r="5" spans="1:8" x14ac:dyDescent="0.2">
      <c r="A5" s="1" t="s">
        <v>22</v>
      </c>
      <c r="B5" s="1" t="s">
        <v>940</v>
      </c>
      <c r="C5" s="1" t="s">
        <v>23</v>
      </c>
      <c r="D5" t="str">
        <f t="shared" si="0"/>
        <v>Talegalla fuscirostris</v>
      </c>
      <c r="E5">
        <f t="shared" si="1"/>
        <v>1</v>
      </c>
      <c r="F5">
        <v>700</v>
      </c>
      <c r="G5" t="s">
        <v>26</v>
      </c>
      <c r="H5" t="s">
        <v>25</v>
      </c>
    </row>
    <row r="6" spans="1:8" x14ac:dyDescent="0.2">
      <c r="A6" s="1" t="s">
        <v>22</v>
      </c>
      <c r="B6" s="1" t="s">
        <v>940</v>
      </c>
      <c r="C6" s="1" t="s">
        <v>27</v>
      </c>
      <c r="D6" t="str">
        <f t="shared" si="0"/>
        <v>Talegalla jobiensis</v>
      </c>
      <c r="E6">
        <f t="shared" si="1"/>
        <v>1</v>
      </c>
      <c r="F6">
        <v>705</v>
      </c>
      <c r="G6" t="s">
        <v>29</v>
      </c>
      <c r="H6" t="s">
        <v>28</v>
      </c>
    </row>
    <row r="7" spans="1:8" x14ac:dyDescent="0.2">
      <c r="A7" s="1" t="s">
        <v>30</v>
      </c>
      <c r="B7" s="1" t="s">
        <v>940</v>
      </c>
      <c r="C7" s="1" t="s">
        <v>31</v>
      </c>
      <c r="D7" t="str">
        <f t="shared" si="0"/>
        <v>Leipoa ocellata</v>
      </c>
      <c r="E7">
        <f t="shared" si="1"/>
        <v>1</v>
      </c>
      <c r="F7">
        <v>709</v>
      </c>
      <c r="G7" t="s">
        <v>33</v>
      </c>
      <c r="H7" t="s">
        <v>32</v>
      </c>
    </row>
    <row r="8" spans="1:8" x14ac:dyDescent="0.2">
      <c r="A8" s="1" t="s">
        <v>34</v>
      </c>
      <c r="B8" s="1" t="s">
        <v>940</v>
      </c>
      <c r="C8" s="1" t="s">
        <v>35</v>
      </c>
      <c r="D8" t="str">
        <f t="shared" si="0"/>
        <v>Macrocephalon maleo</v>
      </c>
      <c r="E8">
        <f t="shared" si="1"/>
        <v>1</v>
      </c>
      <c r="F8">
        <v>710</v>
      </c>
      <c r="G8" t="s">
        <v>38</v>
      </c>
      <c r="H8" t="s">
        <v>37</v>
      </c>
    </row>
    <row r="9" spans="1:8" x14ac:dyDescent="0.2">
      <c r="A9" s="1" t="s">
        <v>39</v>
      </c>
      <c r="B9" s="1" t="s">
        <v>940</v>
      </c>
      <c r="C9" s="1" t="s">
        <v>40</v>
      </c>
      <c r="D9" t="str">
        <f t="shared" si="0"/>
        <v>Eulipoa wallacei</v>
      </c>
      <c r="E9">
        <f t="shared" si="1"/>
        <v>1</v>
      </c>
      <c r="F9">
        <v>711</v>
      </c>
      <c r="G9" t="s">
        <v>43</v>
      </c>
      <c r="H9" t="s">
        <v>42</v>
      </c>
    </row>
    <row r="10" spans="1:8" x14ac:dyDescent="0.2">
      <c r="A10" s="1" t="s">
        <v>41</v>
      </c>
      <c r="B10" s="1" t="s">
        <v>940</v>
      </c>
      <c r="C10" s="1" t="s">
        <v>44</v>
      </c>
      <c r="D10" t="str">
        <f t="shared" si="0"/>
        <v>Megapodius pritchardii</v>
      </c>
      <c r="E10">
        <f t="shared" si="1"/>
        <v>1</v>
      </c>
      <c r="F10">
        <v>712</v>
      </c>
      <c r="G10" t="s">
        <v>46</v>
      </c>
      <c r="H10" t="s">
        <v>45</v>
      </c>
    </row>
    <row r="11" spans="1:8" x14ac:dyDescent="0.2">
      <c r="A11" s="3" t="s">
        <v>41</v>
      </c>
      <c r="B11" s="1" t="s">
        <v>940</v>
      </c>
      <c r="C11" s="3" t="s">
        <v>47</v>
      </c>
      <c r="D11" t="str">
        <f t="shared" si="0"/>
        <v>Megapodius laperouse</v>
      </c>
      <c r="E11">
        <f t="shared" si="1"/>
        <v>1</v>
      </c>
      <c r="F11">
        <v>713</v>
      </c>
      <c r="G11" t="s">
        <v>49</v>
      </c>
      <c r="H11" t="s">
        <v>48</v>
      </c>
    </row>
    <row r="12" spans="1:8" hidden="1" x14ac:dyDescent="0.2">
      <c r="A12" s="1" t="s">
        <v>41</v>
      </c>
      <c r="B12" s="1" t="s">
        <v>940</v>
      </c>
      <c r="C12" s="1" t="s">
        <v>50</v>
      </c>
      <c r="D12" t="str">
        <f t="shared" si="0"/>
        <v>Megapodius cumingii</v>
      </c>
      <c r="E12">
        <f t="shared" si="1"/>
        <v>0</v>
      </c>
      <c r="F12">
        <v>716</v>
      </c>
      <c r="G12" t="s">
        <v>941</v>
      </c>
      <c r="H12" t="s">
        <v>942</v>
      </c>
    </row>
    <row r="13" spans="1:8" x14ac:dyDescent="0.2">
      <c r="A13" s="1" t="s">
        <v>41</v>
      </c>
      <c r="B13" s="1" t="s">
        <v>940</v>
      </c>
      <c r="C13" s="1" t="s">
        <v>53</v>
      </c>
      <c r="D13" t="str">
        <f t="shared" si="0"/>
        <v>Megapodius bernsteinii</v>
      </c>
      <c r="E13">
        <f t="shared" si="1"/>
        <v>1</v>
      </c>
      <c r="F13">
        <v>719</v>
      </c>
      <c r="G13" t="s">
        <v>52</v>
      </c>
      <c r="H13" t="s">
        <v>51</v>
      </c>
    </row>
    <row r="14" spans="1:8" x14ac:dyDescent="0.2">
      <c r="A14" s="3" t="s">
        <v>41</v>
      </c>
      <c r="B14" s="1" t="s">
        <v>940</v>
      </c>
      <c r="C14" s="3" t="s">
        <v>56</v>
      </c>
      <c r="D14" t="str">
        <f t="shared" si="0"/>
        <v>Megapodius tenimberensis</v>
      </c>
      <c r="E14">
        <f t="shared" si="1"/>
        <v>1</v>
      </c>
      <c r="F14">
        <v>727</v>
      </c>
      <c r="G14" t="s">
        <v>55</v>
      </c>
      <c r="H14" t="s">
        <v>54</v>
      </c>
    </row>
    <row r="15" spans="1:8" x14ac:dyDescent="0.2">
      <c r="A15" s="1" t="s">
        <v>41</v>
      </c>
      <c r="B15" s="1" t="s">
        <v>940</v>
      </c>
      <c r="C15" s="1" t="s">
        <v>59</v>
      </c>
      <c r="D15" t="str">
        <f t="shared" si="0"/>
        <v>Megapodius freycinet</v>
      </c>
      <c r="E15">
        <f t="shared" si="1"/>
        <v>1</v>
      </c>
      <c r="F15">
        <v>728</v>
      </c>
      <c r="G15" t="s">
        <v>58</v>
      </c>
      <c r="H15" t="s">
        <v>57</v>
      </c>
    </row>
    <row r="16" spans="1:8" x14ac:dyDescent="0.2">
      <c r="A16" s="3" t="s">
        <v>41</v>
      </c>
      <c r="B16" s="1" t="s">
        <v>940</v>
      </c>
      <c r="C16" s="3" t="s">
        <v>62</v>
      </c>
      <c r="D16" t="str">
        <f t="shared" si="0"/>
        <v>Megapodius geelvinkianus</v>
      </c>
      <c r="E16">
        <f t="shared" si="1"/>
        <v>1</v>
      </c>
      <c r="F16">
        <v>729</v>
      </c>
      <c r="G16" t="s">
        <v>61</v>
      </c>
      <c r="H16" t="s">
        <v>60</v>
      </c>
    </row>
    <row r="17" spans="1:8" x14ac:dyDescent="0.2">
      <c r="A17" s="1" t="s">
        <v>41</v>
      </c>
      <c r="B17" s="1" t="s">
        <v>940</v>
      </c>
      <c r="C17" s="1" t="s">
        <v>65</v>
      </c>
      <c r="D17" t="str">
        <f t="shared" si="0"/>
        <v>Megapodius eremita</v>
      </c>
      <c r="E17">
        <f t="shared" si="1"/>
        <v>1</v>
      </c>
      <c r="F17">
        <v>733</v>
      </c>
      <c r="G17" t="s">
        <v>64</v>
      </c>
      <c r="H17" t="s">
        <v>63</v>
      </c>
    </row>
    <row r="18" spans="1:8" hidden="1" x14ac:dyDescent="0.2">
      <c r="A18" s="1" t="s">
        <v>41</v>
      </c>
      <c r="B18" s="1" t="s">
        <v>940</v>
      </c>
      <c r="C18" s="1" t="s">
        <v>68</v>
      </c>
      <c r="D18" t="str">
        <f t="shared" si="0"/>
        <v>Megapodius layardi</v>
      </c>
      <c r="E18">
        <f t="shared" si="1"/>
        <v>0</v>
      </c>
      <c r="F18">
        <v>734</v>
      </c>
      <c r="G18" t="s">
        <v>943</v>
      </c>
      <c r="H18" t="s">
        <v>944</v>
      </c>
    </row>
    <row r="19" spans="1:8" x14ac:dyDescent="0.2">
      <c r="A19" s="1" t="s">
        <v>41</v>
      </c>
      <c r="B19" s="1" t="s">
        <v>940</v>
      </c>
      <c r="C19" s="1" t="s">
        <v>71</v>
      </c>
      <c r="D19" t="str">
        <f t="shared" si="0"/>
        <v>Megapodius decollatus</v>
      </c>
      <c r="E19">
        <f t="shared" si="1"/>
        <v>1</v>
      </c>
      <c r="F19">
        <v>737</v>
      </c>
      <c r="G19" t="s">
        <v>67</v>
      </c>
      <c r="H19" t="s">
        <v>66</v>
      </c>
    </row>
    <row r="20" spans="1:8" x14ac:dyDescent="0.2">
      <c r="A20" s="1" t="s">
        <v>41</v>
      </c>
      <c r="B20" s="1" t="s">
        <v>940</v>
      </c>
      <c r="C20" s="1" t="s">
        <v>75</v>
      </c>
      <c r="D20" t="str">
        <f t="shared" si="0"/>
        <v>Megapodius reinwardt</v>
      </c>
      <c r="E20">
        <f t="shared" si="1"/>
        <v>1</v>
      </c>
      <c r="F20">
        <v>738</v>
      </c>
      <c r="G20" t="s">
        <v>70</v>
      </c>
      <c r="H20" t="s">
        <v>69</v>
      </c>
    </row>
    <row r="21" spans="1:8" x14ac:dyDescent="0.2">
      <c r="A21" s="1" t="s">
        <v>79</v>
      </c>
      <c r="B21" s="1" t="s">
        <v>940</v>
      </c>
      <c r="C21" s="1" t="s">
        <v>80</v>
      </c>
      <c r="D21" t="str">
        <f t="shared" si="0"/>
        <v>Ortalis vetula</v>
      </c>
      <c r="E21">
        <f t="shared" si="1"/>
        <v>1</v>
      </c>
      <c r="F21">
        <v>739</v>
      </c>
      <c r="G21" t="s">
        <v>74</v>
      </c>
      <c r="H21" t="s">
        <v>73</v>
      </c>
    </row>
    <row r="22" spans="1:8" x14ac:dyDescent="0.2">
      <c r="A22" s="1" t="s">
        <v>79</v>
      </c>
      <c r="B22" s="1" t="s">
        <v>940</v>
      </c>
      <c r="C22" s="1" t="s">
        <v>83</v>
      </c>
      <c r="D22" t="str">
        <f t="shared" si="0"/>
        <v>Ortalis cinereiceps</v>
      </c>
      <c r="E22">
        <f t="shared" si="1"/>
        <v>1</v>
      </c>
      <c r="F22">
        <v>740</v>
      </c>
      <c r="G22" t="s">
        <v>77</v>
      </c>
      <c r="H22" t="s">
        <v>76</v>
      </c>
    </row>
    <row r="23" spans="1:8" x14ac:dyDescent="0.2">
      <c r="A23" s="1" t="s">
        <v>79</v>
      </c>
      <c r="B23" s="1" t="s">
        <v>940</v>
      </c>
      <c r="C23" s="1" t="s">
        <v>86</v>
      </c>
      <c r="D23" t="str">
        <f t="shared" si="0"/>
        <v>Ortalis garrula</v>
      </c>
      <c r="E23">
        <f t="shared" si="1"/>
        <v>1</v>
      </c>
      <c r="F23">
        <v>746</v>
      </c>
      <c r="G23" t="s">
        <v>82</v>
      </c>
      <c r="H23" t="s">
        <v>81</v>
      </c>
    </row>
    <row r="24" spans="1:8" x14ac:dyDescent="0.2">
      <c r="A24" s="1" t="s">
        <v>79</v>
      </c>
      <c r="B24" s="1" t="s">
        <v>940</v>
      </c>
      <c r="C24" s="1" t="s">
        <v>89</v>
      </c>
      <c r="D24" t="str">
        <f t="shared" si="0"/>
        <v>Ortalis ruficauda</v>
      </c>
      <c r="E24">
        <f t="shared" si="1"/>
        <v>1</v>
      </c>
      <c r="F24">
        <v>751</v>
      </c>
      <c r="G24" t="s">
        <v>85</v>
      </c>
      <c r="H24" t="s">
        <v>84</v>
      </c>
    </row>
    <row r="25" spans="1:8" x14ac:dyDescent="0.2">
      <c r="A25" s="1" t="s">
        <v>79</v>
      </c>
      <c r="B25" s="1" t="s">
        <v>940</v>
      </c>
      <c r="C25" s="1" t="s">
        <v>92</v>
      </c>
      <c r="D25" t="str">
        <f t="shared" si="0"/>
        <v>Ortalis erythroptera</v>
      </c>
      <c r="E25">
        <f t="shared" si="1"/>
        <v>1</v>
      </c>
      <c r="F25">
        <v>752</v>
      </c>
      <c r="G25" t="s">
        <v>88</v>
      </c>
      <c r="H25" t="s">
        <v>87</v>
      </c>
    </row>
    <row r="26" spans="1:8" x14ac:dyDescent="0.2">
      <c r="A26" s="1" t="s">
        <v>79</v>
      </c>
      <c r="B26" s="1" t="s">
        <v>940</v>
      </c>
      <c r="C26" s="1" t="s">
        <v>96</v>
      </c>
      <c r="D26" t="str">
        <f t="shared" si="0"/>
        <v>Ortalis wagleri</v>
      </c>
      <c r="E26">
        <f t="shared" si="1"/>
        <v>1</v>
      </c>
      <c r="F26">
        <v>753</v>
      </c>
      <c r="G26" t="s">
        <v>91</v>
      </c>
      <c r="H26" t="s">
        <v>90</v>
      </c>
    </row>
    <row r="27" spans="1:8" x14ac:dyDescent="0.2">
      <c r="A27" s="1" t="s">
        <v>79</v>
      </c>
      <c r="B27" s="1" t="s">
        <v>940</v>
      </c>
      <c r="C27" s="1" t="s">
        <v>99</v>
      </c>
      <c r="D27" t="str">
        <f t="shared" si="0"/>
        <v>Ortalis poliocephala</v>
      </c>
      <c r="E27">
        <f t="shared" si="1"/>
        <v>1</v>
      </c>
      <c r="F27">
        <v>756</v>
      </c>
      <c r="G27" t="s">
        <v>95</v>
      </c>
      <c r="H27" t="s">
        <v>94</v>
      </c>
    </row>
    <row r="28" spans="1:8" x14ac:dyDescent="0.2">
      <c r="A28" s="1" t="s">
        <v>79</v>
      </c>
      <c r="B28" s="1" t="s">
        <v>940</v>
      </c>
      <c r="C28" s="1" t="s">
        <v>102</v>
      </c>
      <c r="D28" t="str">
        <f t="shared" si="0"/>
        <v>Ortalis canicollis</v>
      </c>
      <c r="E28">
        <f t="shared" si="1"/>
        <v>1</v>
      </c>
      <c r="F28">
        <v>757</v>
      </c>
      <c r="G28" t="s">
        <v>98</v>
      </c>
      <c r="H28" t="s">
        <v>97</v>
      </c>
    </row>
    <row r="29" spans="1:8" x14ac:dyDescent="0.2">
      <c r="A29" s="1" t="s">
        <v>79</v>
      </c>
      <c r="B29" s="1" t="s">
        <v>940</v>
      </c>
      <c r="C29" s="1" t="s">
        <v>105</v>
      </c>
      <c r="D29" t="str">
        <f t="shared" si="0"/>
        <v>Ortalis leucogastra</v>
      </c>
      <c r="E29">
        <f t="shared" si="1"/>
        <v>1</v>
      </c>
      <c r="F29">
        <v>758</v>
      </c>
      <c r="G29" t="s">
        <v>101</v>
      </c>
      <c r="H29" t="s">
        <v>100</v>
      </c>
    </row>
    <row r="30" spans="1:8" x14ac:dyDescent="0.2">
      <c r="A30" s="1" t="s">
        <v>79</v>
      </c>
      <c r="B30" s="1" t="s">
        <v>940</v>
      </c>
      <c r="C30" s="1" t="s">
        <v>108</v>
      </c>
      <c r="D30" t="str">
        <f t="shared" si="0"/>
        <v>Ortalis guttata</v>
      </c>
      <c r="E30">
        <f t="shared" si="1"/>
        <v>1</v>
      </c>
      <c r="F30">
        <v>759</v>
      </c>
      <c r="G30" t="s">
        <v>104</v>
      </c>
      <c r="H30" t="s">
        <v>103</v>
      </c>
    </row>
    <row r="31" spans="1:8" x14ac:dyDescent="0.2">
      <c r="A31" s="1" t="s">
        <v>79</v>
      </c>
      <c r="B31" s="1" t="s">
        <v>940</v>
      </c>
      <c r="C31" s="1" t="s">
        <v>111</v>
      </c>
      <c r="D31" t="str">
        <f t="shared" si="0"/>
        <v>Ortalis motmot</v>
      </c>
      <c r="E31">
        <f t="shared" si="1"/>
        <v>1</v>
      </c>
      <c r="F31">
        <v>762</v>
      </c>
      <c r="G31" t="s">
        <v>107</v>
      </c>
      <c r="H31" t="s">
        <v>106</v>
      </c>
    </row>
    <row r="32" spans="1:8" hidden="1" x14ac:dyDescent="0.2">
      <c r="A32" s="1" t="s">
        <v>114</v>
      </c>
      <c r="B32" s="1" t="s">
        <v>940</v>
      </c>
      <c r="C32" s="1" t="s">
        <v>115</v>
      </c>
      <c r="D32" t="str">
        <f t="shared" si="0"/>
        <v>Penelope argyrotis</v>
      </c>
      <c r="E32">
        <f t="shared" si="1"/>
        <v>0</v>
      </c>
      <c r="F32">
        <v>763</v>
      </c>
      <c r="G32" t="s">
        <v>945</v>
      </c>
      <c r="H32" t="s">
        <v>946</v>
      </c>
    </row>
    <row r="33" spans="1:8" x14ac:dyDescent="0.2">
      <c r="A33" s="1" t="s">
        <v>114</v>
      </c>
      <c r="B33" s="1" t="s">
        <v>940</v>
      </c>
      <c r="C33" s="1" t="s">
        <v>118</v>
      </c>
      <c r="D33" t="str">
        <f t="shared" si="0"/>
        <v>Penelope barbata</v>
      </c>
      <c r="E33">
        <f t="shared" si="1"/>
        <v>1</v>
      </c>
      <c r="F33">
        <v>764</v>
      </c>
      <c r="G33" t="s">
        <v>110</v>
      </c>
      <c r="H33" t="s">
        <v>109</v>
      </c>
    </row>
    <row r="34" spans="1:8" hidden="1" x14ac:dyDescent="0.2">
      <c r="A34" s="1" t="s">
        <v>114</v>
      </c>
      <c r="B34" s="1" t="s">
        <v>940</v>
      </c>
      <c r="C34" s="1" t="s">
        <v>121</v>
      </c>
      <c r="D34" t="str">
        <f t="shared" si="0"/>
        <v>Penelope montagnii</v>
      </c>
      <c r="E34">
        <f t="shared" si="1"/>
        <v>0</v>
      </c>
      <c r="F34">
        <v>769</v>
      </c>
      <c r="G34" t="s">
        <v>947</v>
      </c>
      <c r="H34" t="s">
        <v>948</v>
      </c>
    </row>
    <row r="35" spans="1:8" hidden="1" x14ac:dyDescent="0.2">
      <c r="A35" s="1" t="s">
        <v>114</v>
      </c>
      <c r="B35" s="1" t="s">
        <v>940</v>
      </c>
      <c r="C35" s="1" t="s">
        <v>125</v>
      </c>
      <c r="D35" t="str">
        <f t="shared" si="0"/>
        <v>Penelope marail</v>
      </c>
      <c r="E35">
        <f t="shared" si="1"/>
        <v>0</v>
      </c>
      <c r="F35">
        <v>770</v>
      </c>
      <c r="G35" t="s">
        <v>949</v>
      </c>
      <c r="H35" t="s">
        <v>950</v>
      </c>
    </row>
    <row r="36" spans="1:8" x14ac:dyDescent="0.2">
      <c r="A36" s="1" t="s">
        <v>114</v>
      </c>
      <c r="B36" s="1" t="s">
        <v>940</v>
      </c>
      <c r="C36" s="1" t="s">
        <v>128</v>
      </c>
      <c r="D36" t="str">
        <f t="shared" si="0"/>
        <v>Penelope superciliaris</v>
      </c>
      <c r="E36">
        <f t="shared" si="1"/>
        <v>1</v>
      </c>
      <c r="F36">
        <v>771</v>
      </c>
      <c r="G36" t="s">
        <v>113</v>
      </c>
      <c r="H36" t="s">
        <v>112</v>
      </c>
    </row>
    <row r="37" spans="1:8" hidden="1" x14ac:dyDescent="0.2">
      <c r="A37" s="1" t="s">
        <v>114</v>
      </c>
      <c r="B37" s="1" t="s">
        <v>940</v>
      </c>
      <c r="C37" s="1" t="s">
        <v>131</v>
      </c>
      <c r="D37" t="str">
        <f t="shared" si="0"/>
        <v>Penelope dabbenei</v>
      </c>
      <c r="E37">
        <f t="shared" si="1"/>
        <v>0</v>
      </c>
      <c r="F37">
        <v>774</v>
      </c>
      <c r="G37" t="s">
        <v>951</v>
      </c>
      <c r="H37" t="s">
        <v>952</v>
      </c>
    </row>
    <row r="38" spans="1:8" x14ac:dyDescent="0.2">
      <c r="A38" s="1" t="s">
        <v>114</v>
      </c>
      <c r="B38" s="1" t="s">
        <v>940</v>
      </c>
      <c r="C38" s="1" t="s">
        <v>134</v>
      </c>
      <c r="D38" t="str">
        <f t="shared" si="0"/>
        <v>Penelope purpurascens</v>
      </c>
      <c r="E38">
        <f t="shared" si="1"/>
        <v>1</v>
      </c>
      <c r="F38">
        <v>776</v>
      </c>
      <c r="G38" t="s">
        <v>117</v>
      </c>
      <c r="H38" t="s">
        <v>116</v>
      </c>
    </row>
    <row r="39" spans="1:8" x14ac:dyDescent="0.2">
      <c r="A39" s="1" t="s">
        <v>114</v>
      </c>
      <c r="B39" s="1" t="s">
        <v>940</v>
      </c>
      <c r="C39" s="1" t="s">
        <v>137</v>
      </c>
      <c r="D39" t="str">
        <f t="shared" si="0"/>
        <v>Penelope albipennis</v>
      </c>
      <c r="E39">
        <f t="shared" si="1"/>
        <v>1</v>
      </c>
      <c r="F39">
        <v>780</v>
      </c>
      <c r="G39" t="s">
        <v>120</v>
      </c>
      <c r="H39" t="s">
        <v>119</v>
      </c>
    </row>
    <row r="40" spans="1:8" hidden="1" x14ac:dyDescent="0.2">
      <c r="A40" s="1" t="s">
        <v>114</v>
      </c>
      <c r="B40" s="1" t="s">
        <v>940</v>
      </c>
      <c r="C40" s="1" t="s">
        <v>140</v>
      </c>
      <c r="D40" t="str">
        <f t="shared" si="0"/>
        <v>Penelope jacquacu</v>
      </c>
      <c r="E40">
        <f t="shared" si="1"/>
        <v>0</v>
      </c>
      <c r="F40">
        <v>781</v>
      </c>
      <c r="G40" t="s">
        <v>953</v>
      </c>
      <c r="H40" t="s">
        <v>954</v>
      </c>
    </row>
    <row r="41" spans="1:8" x14ac:dyDescent="0.2">
      <c r="A41" s="1" t="s">
        <v>114</v>
      </c>
      <c r="B41" s="1" t="s">
        <v>940</v>
      </c>
      <c r="C41" s="1" t="s">
        <v>144</v>
      </c>
      <c r="D41" t="str">
        <f t="shared" si="0"/>
        <v>Penelope obscura</v>
      </c>
      <c r="E41">
        <f t="shared" si="1"/>
        <v>1</v>
      </c>
      <c r="F41">
        <v>782</v>
      </c>
      <c r="G41" t="s">
        <v>124</v>
      </c>
      <c r="H41" t="s">
        <v>123</v>
      </c>
    </row>
    <row r="42" spans="1:8" x14ac:dyDescent="0.2">
      <c r="A42" s="1" t="s">
        <v>114</v>
      </c>
      <c r="B42" s="1" t="s">
        <v>940</v>
      </c>
      <c r="C42" s="1" t="s">
        <v>147</v>
      </c>
      <c r="D42" t="str">
        <f t="shared" si="0"/>
        <v>Penelope pileata</v>
      </c>
      <c r="E42">
        <f t="shared" si="1"/>
        <v>1</v>
      </c>
      <c r="F42">
        <v>788</v>
      </c>
      <c r="G42" t="s">
        <v>127</v>
      </c>
      <c r="H42" t="s">
        <v>126</v>
      </c>
    </row>
    <row r="43" spans="1:8" x14ac:dyDescent="0.2">
      <c r="A43" s="1" t="s">
        <v>114</v>
      </c>
      <c r="B43" s="1" t="s">
        <v>940</v>
      </c>
      <c r="C43" s="1" t="s">
        <v>150</v>
      </c>
      <c r="D43" t="str">
        <f t="shared" si="0"/>
        <v>Penelope ochrogaster</v>
      </c>
      <c r="E43">
        <f t="shared" si="1"/>
        <v>1</v>
      </c>
      <c r="F43">
        <v>791</v>
      </c>
      <c r="G43" t="s">
        <v>130</v>
      </c>
      <c r="H43" t="s">
        <v>129</v>
      </c>
    </row>
    <row r="44" spans="1:8" x14ac:dyDescent="0.2">
      <c r="A44" s="1" t="s">
        <v>114</v>
      </c>
      <c r="B44" s="1" t="s">
        <v>940</v>
      </c>
      <c r="C44" s="1" t="s">
        <v>153</v>
      </c>
      <c r="D44" t="str">
        <f t="shared" si="0"/>
        <v>Penelope jacucaca</v>
      </c>
      <c r="E44">
        <f t="shared" si="1"/>
        <v>1</v>
      </c>
      <c r="F44">
        <v>795</v>
      </c>
      <c r="G44" t="s">
        <v>133</v>
      </c>
      <c r="H44" t="s">
        <v>132</v>
      </c>
    </row>
    <row r="45" spans="1:8" x14ac:dyDescent="0.2">
      <c r="A45" s="1" t="s">
        <v>156</v>
      </c>
      <c r="B45" s="1" t="s">
        <v>940</v>
      </c>
      <c r="C45" s="1" t="s">
        <v>157</v>
      </c>
      <c r="D45" t="str">
        <f t="shared" si="0"/>
        <v>Pipile pipile</v>
      </c>
      <c r="E45">
        <f t="shared" si="1"/>
        <v>1</v>
      </c>
      <c r="F45">
        <v>796</v>
      </c>
      <c r="G45" t="s">
        <v>143</v>
      </c>
      <c r="H45" t="s">
        <v>142</v>
      </c>
    </row>
    <row r="46" spans="1:8" x14ac:dyDescent="0.2">
      <c r="A46" s="1" t="s">
        <v>156</v>
      </c>
      <c r="B46" s="1" t="s">
        <v>940</v>
      </c>
      <c r="C46" s="1" t="s">
        <v>160</v>
      </c>
      <c r="D46" t="str">
        <f t="shared" si="0"/>
        <v>Pipile cumanensis</v>
      </c>
      <c r="E46">
        <f t="shared" si="1"/>
        <v>1</v>
      </c>
      <c r="F46">
        <v>803</v>
      </c>
      <c r="G46" t="s">
        <v>136</v>
      </c>
      <c r="H46" t="s">
        <v>135</v>
      </c>
    </row>
    <row r="47" spans="1:8" hidden="1" x14ac:dyDescent="0.2">
      <c r="A47" s="1" t="s">
        <v>156</v>
      </c>
      <c r="B47" s="1" t="s">
        <v>940</v>
      </c>
      <c r="C47" s="1" t="s">
        <v>165</v>
      </c>
      <c r="D47" t="str">
        <f t="shared" si="0"/>
        <v>Pipile cujubi</v>
      </c>
      <c r="E47">
        <f t="shared" si="1"/>
        <v>0</v>
      </c>
      <c r="F47">
        <v>807</v>
      </c>
      <c r="G47" t="s">
        <v>955</v>
      </c>
      <c r="H47" t="s">
        <v>956</v>
      </c>
    </row>
    <row r="48" spans="1:8" x14ac:dyDescent="0.2">
      <c r="A48" s="1" t="s">
        <v>156</v>
      </c>
      <c r="B48" s="1" t="s">
        <v>940</v>
      </c>
      <c r="C48" s="1" t="s">
        <v>168</v>
      </c>
      <c r="D48" t="str">
        <f t="shared" si="0"/>
        <v>Pipile jacutinga</v>
      </c>
      <c r="E48">
        <f t="shared" si="1"/>
        <v>1</v>
      </c>
      <c r="F48">
        <v>808</v>
      </c>
      <c r="G48" t="s">
        <v>139</v>
      </c>
      <c r="H48" t="s">
        <v>138</v>
      </c>
    </row>
    <row r="49" spans="1:8" x14ac:dyDescent="0.2">
      <c r="A49" s="1" t="s">
        <v>171</v>
      </c>
      <c r="B49" s="1" t="s">
        <v>940</v>
      </c>
      <c r="C49" s="1" t="s">
        <v>172</v>
      </c>
      <c r="D49" t="str">
        <f t="shared" si="0"/>
        <v>Aburria aburri</v>
      </c>
      <c r="E49">
        <f t="shared" si="1"/>
        <v>1</v>
      </c>
      <c r="F49">
        <v>809</v>
      </c>
      <c r="G49" t="s">
        <v>146</v>
      </c>
      <c r="H49" t="s">
        <v>145</v>
      </c>
    </row>
    <row r="50" spans="1:8" x14ac:dyDescent="0.2">
      <c r="A50" s="1" t="s">
        <v>175</v>
      </c>
      <c r="B50" s="1" t="s">
        <v>940</v>
      </c>
      <c r="C50" s="1" t="s">
        <v>176</v>
      </c>
      <c r="D50" t="str">
        <f t="shared" si="0"/>
        <v>Chamaepetes unicolor</v>
      </c>
      <c r="E50">
        <f t="shared" si="1"/>
        <v>1</v>
      </c>
      <c r="F50">
        <v>814</v>
      </c>
      <c r="G50" t="s">
        <v>149</v>
      </c>
      <c r="H50" t="s">
        <v>148</v>
      </c>
    </row>
    <row r="51" spans="1:8" x14ac:dyDescent="0.2">
      <c r="A51" s="1" t="s">
        <v>175</v>
      </c>
      <c r="B51" s="1" t="s">
        <v>940</v>
      </c>
      <c r="C51" s="1" t="s">
        <v>179</v>
      </c>
      <c r="D51" t="str">
        <f t="shared" si="0"/>
        <v>Chamaepetes goudotii</v>
      </c>
      <c r="E51">
        <f t="shared" si="1"/>
        <v>1</v>
      </c>
      <c r="F51">
        <v>815</v>
      </c>
      <c r="G51" t="s">
        <v>152</v>
      </c>
      <c r="H51" t="s">
        <v>151</v>
      </c>
    </row>
    <row r="52" spans="1:8" x14ac:dyDescent="0.2">
      <c r="A52" s="1" t="s">
        <v>182</v>
      </c>
      <c r="B52" s="1" t="s">
        <v>940</v>
      </c>
      <c r="C52" s="1" t="s">
        <v>183</v>
      </c>
      <c r="D52" t="str">
        <f t="shared" si="0"/>
        <v>Penelopina nigra</v>
      </c>
      <c r="E52">
        <f t="shared" si="1"/>
        <v>1</v>
      </c>
      <c r="F52">
        <v>816</v>
      </c>
      <c r="G52" t="s">
        <v>155</v>
      </c>
      <c r="H52" t="s">
        <v>154</v>
      </c>
    </row>
    <row r="53" spans="1:8" x14ac:dyDescent="0.2">
      <c r="A53" s="1" t="s">
        <v>186</v>
      </c>
      <c r="B53" s="1" t="s">
        <v>940</v>
      </c>
      <c r="C53" s="1" t="s">
        <v>187</v>
      </c>
      <c r="D53" t="str">
        <f t="shared" si="0"/>
        <v>Oreophasis derbianus</v>
      </c>
      <c r="E53">
        <f t="shared" si="1"/>
        <v>1</v>
      </c>
      <c r="F53">
        <v>818</v>
      </c>
      <c r="G53" t="s">
        <v>159</v>
      </c>
      <c r="H53" t="s">
        <v>158</v>
      </c>
    </row>
    <row r="54" spans="1:8" x14ac:dyDescent="0.2">
      <c r="A54" s="1" t="s">
        <v>191</v>
      </c>
      <c r="B54" s="1" t="s">
        <v>940</v>
      </c>
      <c r="C54" s="1" t="s">
        <v>192</v>
      </c>
      <c r="D54" t="str">
        <f t="shared" si="0"/>
        <v>Nothocrax urumutum</v>
      </c>
      <c r="E54">
        <f t="shared" si="1"/>
        <v>1</v>
      </c>
      <c r="F54">
        <v>819</v>
      </c>
      <c r="G54" t="s">
        <v>164</v>
      </c>
      <c r="H54" t="s">
        <v>163</v>
      </c>
    </row>
    <row r="55" spans="1:8" x14ac:dyDescent="0.2">
      <c r="A55" s="1" t="s">
        <v>195</v>
      </c>
      <c r="B55" s="1" t="s">
        <v>940</v>
      </c>
      <c r="C55" s="1" t="s">
        <v>196</v>
      </c>
      <c r="D55" t="str">
        <f t="shared" si="0"/>
        <v>Mitu tomentosum</v>
      </c>
      <c r="E55">
        <f t="shared" si="1"/>
        <v>1</v>
      </c>
      <c r="F55">
        <v>822</v>
      </c>
      <c r="G55" t="s">
        <v>167</v>
      </c>
      <c r="H55" t="s">
        <v>166</v>
      </c>
    </row>
    <row r="56" spans="1:8" x14ac:dyDescent="0.2">
      <c r="A56" s="1" t="s">
        <v>195</v>
      </c>
      <c r="B56" s="1" t="s">
        <v>940</v>
      </c>
      <c r="C56" s="1" t="s">
        <v>200</v>
      </c>
      <c r="D56" t="str">
        <f t="shared" si="0"/>
        <v>Mitu salvini</v>
      </c>
      <c r="E56">
        <f t="shared" si="1"/>
        <v>1</v>
      </c>
      <c r="F56">
        <v>826</v>
      </c>
      <c r="G56" t="s">
        <v>170</v>
      </c>
      <c r="H56" t="s">
        <v>169</v>
      </c>
    </row>
    <row r="57" spans="1:8" x14ac:dyDescent="0.2">
      <c r="A57" s="1" t="s">
        <v>195</v>
      </c>
      <c r="B57" s="1" t="s">
        <v>940</v>
      </c>
      <c r="C57" s="1" t="s">
        <v>203</v>
      </c>
      <c r="D57" t="str">
        <f t="shared" si="0"/>
        <v>Mitu tuberosum</v>
      </c>
      <c r="E57">
        <f t="shared" si="1"/>
        <v>1</v>
      </c>
      <c r="F57">
        <v>827</v>
      </c>
      <c r="G57" t="s">
        <v>174</v>
      </c>
      <c r="H57" t="s">
        <v>173</v>
      </c>
    </row>
    <row r="58" spans="1:8" x14ac:dyDescent="0.2">
      <c r="A58" s="1" t="s">
        <v>195</v>
      </c>
      <c r="B58" s="1" t="s">
        <v>940</v>
      </c>
      <c r="C58" s="1" t="s">
        <v>207</v>
      </c>
      <c r="D58" t="str">
        <f t="shared" si="0"/>
        <v>Mitu mitu</v>
      </c>
      <c r="E58">
        <f t="shared" si="1"/>
        <v>1</v>
      </c>
      <c r="F58">
        <v>828</v>
      </c>
      <c r="G58" t="s">
        <v>178</v>
      </c>
      <c r="H58" t="s">
        <v>177</v>
      </c>
    </row>
    <row r="59" spans="1:8" x14ac:dyDescent="0.2">
      <c r="A59" s="1" t="s">
        <v>210</v>
      </c>
      <c r="B59" s="1" t="s">
        <v>940</v>
      </c>
      <c r="C59" s="1" t="s">
        <v>211</v>
      </c>
      <c r="D59" t="str">
        <f t="shared" si="0"/>
        <v>Pauxi pauxi</v>
      </c>
      <c r="E59">
        <f t="shared" si="1"/>
        <v>1</v>
      </c>
      <c r="F59">
        <v>829</v>
      </c>
      <c r="G59" t="s">
        <v>181</v>
      </c>
      <c r="H59" t="s">
        <v>180</v>
      </c>
    </row>
    <row r="60" spans="1:8" x14ac:dyDescent="0.2">
      <c r="A60" s="1" t="s">
        <v>210</v>
      </c>
      <c r="B60" s="1" t="s">
        <v>940</v>
      </c>
      <c r="C60" s="1" t="s">
        <v>214</v>
      </c>
      <c r="D60" t="str">
        <f t="shared" si="0"/>
        <v>Pauxi unicornis</v>
      </c>
      <c r="E60">
        <f t="shared" si="1"/>
        <v>1</v>
      </c>
      <c r="F60">
        <v>835</v>
      </c>
      <c r="G60" t="s">
        <v>185</v>
      </c>
      <c r="H60" t="s">
        <v>184</v>
      </c>
    </row>
    <row r="61" spans="1:8" x14ac:dyDescent="0.2">
      <c r="A61" s="1" t="s">
        <v>217</v>
      </c>
      <c r="B61" s="1" t="s">
        <v>940</v>
      </c>
      <c r="C61" s="1" t="s">
        <v>218</v>
      </c>
      <c r="D61" t="str">
        <f t="shared" si="0"/>
        <v>Crax rubra</v>
      </c>
      <c r="E61">
        <f t="shared" si="1"/>
        <v>1</v>
      </c>
      <c r="F61">
        <v>836</v>
      </c>
      <c r="G61" t="s">
        <v>190</v>
      </c>
      <c r="H61" t="s">
        <v>189</v>
      </c>
    </row>
    <row r="62" spans="1:8" x14ac:dyDescent="0.2">
      <c r="A62" s="1" t="s">
        <v>217</v>
      </c>
      <c r="B62" s="1" t="s">
        <v>940</v>
      </c>
      <c r="C62" s="1" t="s">
        <v>221</v>
      </c>
      <c r="D62" t="str">
        <f t="shared" si="0"/>
        <v>Crax alberti</v>
      </c>
      <c r="E62">
        <f t="shared" si="1"/>
        <v>1</v>
      </c>
      <c r="F62">
        <v>837</v>
      </c>
      <c r="G62" t="s">
        <v>194</v>
      </c>
      <c r="H62" t="s">
        <v>193</v>
      </c>
    </row>
    <row r="63" spans="1:8" x14ac:dyDescent="0.2">
      <c r="A63" s="1" t="s">
        <v>217</v>
      </c>
      <c r="B63" s="1" t="s">
        <v>940</v>
      </c>
      <c r="C63" s="1" t="s">
        <v>224</v>
      </c>
      <c r="D63" t="str">
        <f t="shared" si="0"/>
        <v>Crax daubentoni</v>
      </c>
      <c r="E63">
        <f t="shared" si="1"/>
        <v>1</v>
      </c>
      <c r="F63">
        <v>838</v>
      </c>
      <c r="G63" t="s">
        <v>199</v>
      </c>
      <c r="H63" t="s">
        <v>198</v>
      </c>
    </row>
    <row r="64" spans="1:8" x14ac:dyDescent="0.2">
      <c r="A64" s="1" t="s">
        <v>217</v>
      </c>
      <c r="B64" s="1" t="s">
        <v>940</v>
      </c>
      <c r="C64" s="1" t="s">
        <v>227</v>
      </c>
      <c r="D64" t="str">
        <f t="shared" si="0"/>
        <v>Crax alector</v>
      </c>
      <c r="E64">
        <f t="shared" si="1"/>
        <v>1</v>
      </c>
      <c r="F64">
        <v>839</v>
      </c>
      <c r="G64" t="s">
        <v>202</v>
      </c>
      <c r="H64" t="s">
        <v>201</v>
      </c>
    </row>
    <row r="65" spans="1:8" x14ac:dyDescent="0.2">
      <c r="A65" s="1" t="s">
        <v>217</v>
      </c>
      <c r="B65" s="1" t="s">
        <v>940</v>
      </c>
      <c r="C65" s="1" t="s">
        <v>230</v>
      </c>
      <c r="D65" t="str">
        <f t="shared" si="0"/>
        <v>Crax globulosa</v>
      </c>
      <c r="E65">
        <f t="shared" si="1"/>
        <v>1</v>
      </c>
      <c r="F65">
        <v>840</v>
      </c>
      <c r="G65" t="s">
        <v>206</v>
      </c>
      <c r="H65" t="s">
        <v>205</v>
      </c>
    </row>
    <row r="66" spans="1:8" x14ac:dyDescent="0.2">
      <c r="A66" s="1" t="s">
        <v>217</v>
      </c>
      <c r="B66" s="1" t="s">
        <v>940</v>
      </c>
      <c r="C66" s="1" t="s">
        <v>233</v>
      </c>
      <c r="D66" t="str">
        <f t="shared" si="0"/>
        <v>Crax fasciolata</v>
      </c>
      <c r="E66">
        <f t="shared" si="1"/>
        <v>1</v>
      </c>
      <c r="F66">
        <v>841</v>
      </c>
      <c r="G66" t="s">
        <v>209</v>
      </c>
      <c r="H66" t="s">
        <v>208</v>
      </c>
    </row>
    <row r="67" spans="1:8" x14ac:dyDescent="0.2">
      <c r="A67" s="1" t="s">
        <v>217</v>
      </c>
      <c r="B67" s="1" t="s">
        <v>940</v>
      </c>
      <c r="C67" s="1" t="s">
        <v>236</v>
      </c>
      <c r="D67" t="str">
        <f t="shared" ref="D67:D130" si="2">A67&amp;B67&amp;C67</f>
        <v>Crax blumenbachii</v>
      </c>
      <c r="E67">
        <f t="shared" ref="E67:E130" si="3">COUNTIF(D:D,H67)</f>
        <v>1</v>
      </c>
      <c r="F67">
        <v>842</v>
      </c>
      <c r="G67" t="s">
        <v>213</v>
      </c>
      <c r="H67" t="s">
        <v>212</v>
      </c>
    </row>
    <row r="68" spans="1:8" hidden="1" x14ac:dyDescent="0.2">
      <c r="A68" s="1" t="s">
        <v>240</v>
      </c>
      <c r="B68" s="1" t="s">
        <v>940</v>
      </c>
      <c r="C68" s="1" t="s">
        <v>241</v>
      </c>
      <c r="D68" t="str">
        <f t="shared" si="2"/>
        <v>Agelastes meleagrides</v>
      </c>
      <c r="E68">
        <f t="shared" si="3"/>
        <v>0</v>
      </c>
      <c r="F68">
        <v>845</v>
      </c>
      <c r="G68" t="s">
        <v>957</v>
      </c>
      <c r="H68" t="s">
        <v>958</v>
      </c>
    </row>
    <row r="69" spans="1:8" x14ac:dyDescent="0.2">
      <c r="A69" s="1" t="s">
        <v>240</v>
      </c>
      <c r="B69" s="1" t="s">
        <v>940</v>
      </c>
      <c r="C69" s="1" t="s">
        <v>245</v>
      </c>
      <c r="D69" t="str">
        <f t="shared" si="2"/>
        <v>Agelastes niger</v>
      </c>
      <c r="E69">
        <f t="shared" si="3"/>
        <v>1</v>
      </c>
      <c r="F69">
        <v>846</v>
      </c>
      <c r="G69" t="s">
        <v>216</v>
      </c>
      <c r="H69" t="s">
        <v>215</v>
      </c>
    </row>
    <row r="70" spans="1:8" x14ac:dyDescent="0.2">
      <c r="A70" s="1" t="s">
        <v>248</v>
      </c>
      <c r="B70" s="1" t="s">
        <v>940</v>
      </c>
      <c r="C70" s="1" t="s">
        <v>249</v>
      </c>
      <c r="D70" t="str">
        <f t="shared" si="2"/>
        <v>Numida meleagris</v>
      </c>
      <c r="E70">
        <f t="shared" si="3"/>
        <v>1</v>
      </c>
      <c r="F70">
        <v>847</v>
      </c>
      <c r="G70" t="s">
        <v>220</v>
      </c>
      <c r="H70" t="s">
        <v>219</v>
      </c>
    </row>
    <row r="71" spans="1:8" x14ac:dyDescent="0.2">
      <c r="A71" s="1" t="s">
        <v>252</v>
      </c>
      <c r="B71" s="1" t="s">
        <v>940</v>
      </c>
      <c r="C71" s="1" t="s">
        <v>253</v>
      </c>
      <c r="D71" t="str">
        <f t="shared" si="2"/>
        <v>Guttera plumifera</v>
      </c>
      <c r="E71">
        <f t="shared" si="3"/>
        <v>1</v>
      </c>
      <c r="F71">
        <v>850</v>
      </c>
      <c r="G71" t="s">
        <v>223</v>
      </c>
      <c r="H71" t="s">
        <v>222</v>
      </c>
    </row>
    <row r="72" spans="1:8" x14ac:dyDescent="0.2">
      <c r="A72" s="1" t="s">
        <v>252</v>
      </c>
      <c r="B72" s="1" t="s">
        <v>940</v>
      </c>
      <c r="C72" s="1" t="s">
        <v>256</v>
      </c>
      <c r="D72" t="str">
        <f t="shared" si="2"/>
        <v>Guttera pucherani</v>
      </c>
      <c r="E72">
        <f t="shared" si="3"/>
        <v>1</v>
      </c>
      <c r="F72">
        <v>851</v>
      </c>
      <c r="G72" t="s">
        <v>226</v>
      </c>
      <c r="H72" t="s">
        <v>225</v>
      </c>
    </row>
    <row r="73" spans="1:8" x14ac:dyDescent="0.2">
      <c r="A73" s="1" t="s">
        <v>259</v>
      </c>
      <c r="B73" s="1" t="s">
        <v>940</v>
      </c>
      <c r="C73" s="1" t="s">
        <v>260</v>
      </c>
      <c r="D73" t="str">
        <f t="shared" si="2"/>
        <v>Acryllium vulturinum</v>
      </c>
      <c r="E73">
        <f t="shared" si="3"/>
        <v>1</v>
      </c>
      <c r="F73">
        <v>852</v>
      </c>
      <c r="G73" t="s">
        <v>229</v>
      </c>
      <c r="H73" t="s">
        <v>228</v>
      </c>
    </row>
    <row r="74" spans="1:8" x14ac:dyDescent="0.2">
      <c r="A74" s="1" t="s">
        <v>264</v>
      </c>
      <c r="B74" s="1" t="s">
        <v>940</v>
      </c>
      <c r="C74" s="1" t="s">
        <v>265</v>
      </c>
      <c r="D74" t="str">
        <f t="shared" si="2"/>
        <v>Ptilopachus petrosus</v>
      </c>
      <c r="E74">
        <f t="shared" si="3"/>
        <v>1</v>
      </c>
      <c r="F74">
        <v>855</v>
      </c>
      <c r="G74" t="s">
        <v>232</v>
      </c>
      <c r="H74" t="s">
        <v>231</v>
      </c>
    </row>
    <row r="75" spans="1:8" x14ac:dyDescent="0.2">
      <c r="A75" s="1" t="s">
        <v>264</v>
      </c>
      <c r="B75" s="1" t="s">
        <v>940</v>
      </c>
      <c r="C75" s="1" t="s">
        <v>268</v>
      </c>
      <c r="D75" t="str">
        <f t="shared" si="2"/>
        <v>Ptilopachus nahani</v>
      </c>
      <c r="E75">
        <f t="shared" si="3"/>
        <v>1</v>
      </c>
      <c r="F75">
        <v>856</v>
      </c>
      <c r="G75" t="s">
        <v>235</v>
      </c>
      <c r="H75" t="s">
        <v>234</v>
      </c>
    </row>
    <row r="76" spans="1:8" x14ac:dyDescent="0.2">
      <c r="A76" s="1" t="s">
        <v>272</v>
      </c>
      <c r="B76" s="1" t="s">
        <v>940</v>
      </c>
      <c r="C76" s="1" t="s">
        <v>273</v>
      </c>
      <c r="D76" t="str">
        <f t="shared" si="2"/>
        <v>Dendrortyx barbatus</v>
      </c>
      <c r="E76">
        <f t="shared" si="3"/>
        <v>1</v>
      </c>
      <c r="F76">
        <v>861</v>
      </c>
      <c r="G76" t="s">
        <v>238</v>
      </c>
      <c r="H76" t="s">
        <v>237</v>
      </c>
    </row>
    <row r="77" spans="1:8" x14ac:dyDescent="0.2">
      <c r="A77" s="1" t="s">
        <v>272</v>
      </c>
      <c r="B77" s="1" t="s">
        <v>940</v>
      </c>
      <c r="C77" s="1" t="s">
        <v>277</v>
      </c>
      <c r="D77" t="str">
        <f t="shared" si="2"/>
        <v>Dendrortyx macroura</v>
      </c>
      <c r="E77">
        <f t="shared" si="3"/>
        <v>1</v>
      </c>
      <c r="F77">
        <v>864</v>
      </c>
      <c r="G77" t="s">
        <v>251</v>
      </c>
      <c r="H77" t="s">
        <v>250</v>
      </c>
    </row>
    <row r="78" spans="1:8" x14ac:dyDescent="0.2">
      <c r="A78" s="1" t="s">
        <v>272</v>
      </c>
      <c r="B78" s="1" t="s">
        <v>940</v>
      </c>
      <c r="C78" s="1" t="s">
        <v>280</v>
      </c>
      <c r="D78" t="str">
        <f t="shared" si="2"/>
        <v>Dendrortyx leucophrys</v>
      </c>
      <c r="E78">
        <f t="shared" si="3"/>
        <v>1</v>
      </c>
      <c r="F78">
        <v>877</v>
      </c>
      <c r="G78" t="s">
        <v>244</v>
      </c>
      <c r="H78" t="s">
        <v>243</v>
      </c>
    </row>
    <row r="79" spans="1:8" x14ac:dyDescent="0.2">
      <c r="A79" s="1" t="s">
        <v>283</v>
      </c>
      <c r="B79" s="1" t="s">
        <v>940</v>
      </c>
      <c r="C79" s="1" t="s">
        <v>284</v>
      </c>
      <c r="D79" t="str">
        <f t="shared" si="2"/>
        <v>Oreortyx pictus</v>
      </c>
      <c r="E79">
        <f t="shared" si="3"/>
        <v>1</v>
      </c>
      <c r="F79">
        <v>878</v>
      </c>
      <c r="G79" t="s">
        <v>247</v>
      </c>
      <c r="H79" t="s">
        <v>246</v>
      </c>
    </row>
    <row r="80" spans="1:8" x14ac:dyDescent="0.2">
      <c r="A80" s="1" t="s">
        <v>287</v>
      </c>
      <c r="B80" s="1" t="s">
        <v>940</v>
      </c>
      <c r="C80" s="1" t="s">
        <v>288</v>
      </c>
      <c r="D80" t="str">
        <f t="shared" si="2"/>
        <v>Callipepla squamata</v>
      </c>
      <c r="E80">
        <f t="shared" si="3"/>
        <v>1</v>
      </c>
      <c r="F80">
        <v>879</v>
      </c>
      <c r="G80" t="s">
        <v>262</v>
      </c>
      <c r="H80" t="s">
        <v>261</v>
      </c>
    </row>
    <row r="81" spans="1:8" x14ac:dyDescent="0.2">
      <c r="A81" s="1" t="s">
        <v>287</v>
      </c>
      <c r="B81" s="1" t="s">
        <v>940</v>
      </c>
      <c r="C81" s="1" t="s">
        <v>291</v>
      </c>
      <c r="D81" t="str">
        <f t="shared" si="2"/>
        <v>Callipepla douglasii</v>
      </c>
      <c r="E81">
        <f t="shared" si="3"/>
        <v>1</v>
      </c>
      <c r="F81">
        <v>880</v>
      </c>
      <c r="G81" t="s">
        <v>255</v>
      </c>
      <c r="H81" t="s">
        <v>254</v>
      </c>
    </row>
    <row r="82" spans="1:8" x14ac:dyDescent="0.2">
      <c r="A82" s="1" t="s">
        <v>287</v>
      </c>
      <c r="B82" s="1" t="s">
        <v>940</v>
      </c>
      <c r="C82" s="1" t="s">
        <v>294</v>
      </c>
      <c r="D82" t="str">
        <f t="shared" si="2"/>
        <v>Callipepla californica</v>
      </c>
      <c r="E82">
        <f t="shared" si="3"/>
        <v>1</v>
      </c>
      <c r="F82">
        <v>883</v>
      </c>
      <c r="G82" t="s">
        <v>258</v>
      </c>
      <c r="H82" t="s">
        <v>257</v>
      </c>
    </row>
    <row r="83" spans="1:8" x14ac:dyDescent="0.2">
      <c r="A83" s="1" t="s">
        <v>287</v>
      </c>
      <c r="B83" s="1" t="s">
        <v>940</v>
      </c>
      <c r="C83" s="1" t="s">
        <v>297</v>
      </c>
      <c r="D83" t="str">
        <f t="shared" si="2"/>
        <v>Callipepla gambelii</v>
      </c>
      <c r="E83">
        <f t="shared" si="3"/>
        <v>1</v>
      </c>
      <c r="F83">
        <v>891</v>
      </c>
      <c r="G83" t="s">
        <v>267</v>
      </c>
      <c r="H83" t="s">
        <v>266</v>
      </c>
    </row>
    <row r="84" spans="1:8" x14ac:dyDescent="0.2">
      <c r="A84" s="1" t="s">
        <v>300</v>
      </c>
      <c r="B84" s="1" t="s">
        <v>940</v>
      </c>
      <c r="C84" s="1" t="s">
        <v>301</v>
      </c>
      <c r="D84" t="str">
        <f t="shared" si="2"/>
        <v>Philortyx fasciatus</v>
      </c>
      <c r="E84">
        <f t="shared" si="3"/>
        <v>1</v>
      </c>
      <c r="F84">
        <v>894</v>
      </c>
      <c r="G84" t="s">
        <v>271</v>
      </c>
      <c r="H84" t="s">
        <v>270</v>
      </c>
    </row>
    <row r="85" spans="1:8" x14ac:dyDescent="0.2">
      <c r="A85" s="1" t="s">
        <v>304</v>
      </c>
      <c r="B85" s="1" t="s">
        <v>940</v>
      </c>
      <c r="C85" s="1" t="s">
        <v>305</v>
      </c>
      <c r="D85" t="str">
        <f t="shared" si="2"/>
        <v>Colinus virginianus</v>
      </c>
      <c r="E85">
        <f t="shared" si="3"/>
        <v>1</v>
      </c>
      <c r="F85">
        <v>895</v>
      </c>
      <c r="G85" t="s">
        <v>373</v>
      </c>
      <c r="H85" t="s">
        <v>372</v>
      </c>
    </row>
    <row r="86" spans="1:8" x14ac:dyDescent="0.2">
      <c r="A86" s="1" t="s">
        <v>304</v>
      </c>
      <c r="B86" s="1" t="s">
        <v>940</v>
      </c>
      <c r="C86" s="1" t="s">
        <v>308</v>
      </c>
      <c r="D86" t="str">
        <f t="shared" si="2"/>
        <v>Colinus nigrogularis</v>
      </c>
      <c r="E86">
        <f t="shared" si="3"/>
        <v>1</v>
      </c>
      <c r="F86">
        <v>899</v>
      </c>
      <c r="G86" t="s">
        <v>286</v>
      </c>
      <c r="H86" t="s">
        <v>285</v>
      </c>
    </row>
    <row r="87" spans="1:8" x14ac:dyDescent="0.2">
      <c r="A87" s="1" t="s">
        <v>304</v>
      </c>
      <c r="B87" s="1" t="s">
        <v>940</v>
      </c>
      <c r="C87" s="1" t="s">
        <v>311</v>
      </c>
      <c r="D87" t="str">
        <f t="shared" si="2"/>
        <v>Colinus leucopogon</v>
      </c>
      <c r="E87">
        <f t="shared" si="3"/>
        <v>1</v>
      </c>
      <c r="F87">
        <v>900</v>
      </c>
      <c r="G87" t="s">
        <v>276</v>
      </c>
      <c r="H87" t="s">
        <v>275</v>
      </c>
    </row>
    <row r="88" spans="1:8" x14ac:dyDescent="0.2">
      <c r="A88" s="1" t="s">
        <v>304</v>
      </c>
      <c r="B88" s="1" t="s">
        <v>940</v>
      </c>
      <c r="C88" s="1" t="s">
        <v>314</v>
      </c>
      <c r="D88" t="str">
        <f t="shared" si="2"/>
        <v>Colinus cristatus</v>
      </c>
      <c r="E88">
        <f t="shared" si="3"/>
        <v>1</v>
      </c>
      <c r="F88">
        <v>901</v>
      </c>
      <c r="G88" t="s">
        <v>279</v>
      </c>
      <c r="H88" t="s">
        <v>278</v>
      </c>
    </row>
    <row r="89" spans="1:8" x14ac:dyDescent="0.2">
      <c r="A89" s="1" t="s">
        <v>317</v>
      </c>
      <c r="B89" s="1" t="s">
        <v>940</v>
      </c>
      <c r="C89" s="1" t="s">
        <v>318</v>
      </c>
      <c r="D89" t="str">
        <f t="shared" si="2"/>
        <v>Odontophorus gujanensis</v>
      </c>
      <c r="E89">
        <f t="shared" si="3"/>
        <v>1</v>
      </c>
      <c r="F89">
        <v>908</v>
      </c>
      <c r="G89" t="s">
        <v>282</v>
      </c>
      <c r="H89" t="s">
        <v>281</v>
      </c>
    </row>
    <row r="90" spans="1:8" x14ac:dyDescent="0.2">
      <c r="A90" s="1" t="s">
        <v>317</v>
      </c>
      <c r="B90" s="1" t="s">
        <v>940</v>
      </c>
      <c r="C90" s="1" t="s">
        <v>322</v>
      </c>
      <c r="D90" t="str">
        <f t="shared" si="2"/>
        <v>Odontophorus capueira</v>
      </c>
      <c r="E90">
        <f t="shared" si="3"/>
        <v>1</v>
      </c>
      <c r="F90">
        <v>911</v>
      </c>
      <c r="G90" t="s">
        <v>303</v>
      </c>
      <c r="H90" t="s">
        <v>302</v>
      </c>
    </row>
    <row r="91" spans="1:8" x14ac:dyDescent="0.2">
      <c r="A91" s="3" t="s">
        <v>317</v>
      </c>
      <c r="B91" s="1" t="s">
        <v>940</v>
      </c>
      <c r="C91" s="3" t="s">
        <v>326</v>
      </c>
      <c r="D91" t="str">
        <f t="shared" si="2"/>
        <v>Odontophorus melanotis</v>
      </c>
      <c r="E91">
        <f t="shared" si="3"/>
        <v>1</v>
      </c>
      <c r="F91">
        <v>912</v>
      </c>
      <c r="G91" t="s">
        <v>307</v>
      </c>
      <c r="H91" t="s">
        <v>306</v>
      </c>
    </row>
    <row r="92" spans="1:8" x14ac:dyDescent="0.2">
      <c r="A92" s="1" t="s">
        <v>317</v>
      </c>
      <c r="B92" s="1" t="s">
        <v>940</v>
      </c>
      <c r="C92" s="1" t="s">
        <v>329</v>
      </c>
      <c r="D92" t="str">
        <f t="shared" si="2"/>
        <v>Odontophorus erythrops</v>
      </c>
      <c r="E92">
        <f t="shared" si="3"/>
        <v>1</v>
      </c>
      <c r="F92">
        <v>938</v>
      </c>
      <c r="G92" t="s">
        <v>310</v>
      </c>
      <c r="H92" t="s">
        <v>309</v>
      </c>
    </row>
    <row r="93" spans="1:8" x14ac:dyDescent="0.2">
      <c r="A93" s="1" t="s">
        <v>317</v>
      </c>
      <c r="B93" s="1" t="s">
        <v>940</v>
      </c>
      <c r="C93" s="1" t="s">
        <v>332</v>
      </c>
      <c r="D93" t="str">
        <f t="shared" si="2"/>
        <v>Odontophorus hyperythrus</v>
      </c>
      <c r="E93">
        <f t="shared" si="3"/>
        <v>1</v>
      </c>
      <c r="F93">
        <v>943</v>
      </c>
      <c r="G93" t="s">
        <v>316</v>
      </c>
      <c r="H93" t="s">
        <v>315</v>
      </c>
    </row>
    <row r="94" spans="1:8" x14ac:dyDescent="0.2">
      <c r="A94" s="1" t="s">
        <v>317</v>
      </c>
      <c r="B94" s="1" t="s">
        <v>940</v>
      </c>
      <c r="C94" s="1" t="s">
        <v>335</v>
      </c>
      <c r="D94" t="str">
        <f t="shared" si="2"/>
        <v>Odontophorus melanonotus</v>
      </c>
      <c r="E94">
        <f t="shared" si="3"/>
        <v>1</v>
      </c>
      <c r="F94">
        <v>966</v>
      </c>
      <c r="G94" t="s">
        <v>290</v>
      </c>
      <c r="H94" t="s">
        <v>289</v>
      </c>
    </row>
    <row r="95" spans="1:8" x14ac:dyDescent="0.2">
      <c r="A95" s="1" t="s">
        <v>317</v>
      </c>
      <c r="B95" s="1" t="s">
        <v>940</v>
      </c>
      <c r="C95" s="1" t="s">
        <v>338</v>
      </c>
      <c r="D95" t="str">
        <f t="shared" si="2"/>
        <v>Odontophorus speciosus</v>
      </c>
      <c r="E95">
        <f t="shared" si="3"/>
        <v>1</v>
      </c>
      <c r="F95">
        <v>972</v>
      </c>
      <c r="G95" t="s">
        <v>293</v>
      </c>
      <c r="H95" t="s">
        <v>292</v>
      </c>
    </row>
    <row r="96" spans="1:8" x14ac:dyDescent="0.2">
      <c r="A96" s="1" t="s">
        <v>317</v>
      </c>
      <c r="B96" s="1" t="s">
        <v>940</v>
      </c>
      <c r="C96" s="1" t="s">
        <v>341</v>
      </c>
      <c r="D96" t="str">
        <f t="shared" si="2"/>
        <v>Odontophorus strophium</v>
      </c>
      <c r="E96">
        <f t="shared" si="3"/>
        <v>1</v>
      </c>
      <c r="F96">
        <v>978</v>
      </c>
      <c r="G96" t="s">
        <v>296</v>
      </c>
      <c r="H96" t="s">
        <v>295</v>
      </c>
    </row>
    <row r="97" spans="1:8" x14ac:dyDescent="0.2">
      <c r="A97" s="1" t="s">
        <v>317</v>
      </c>
      <c r="B97" s="1" t="s">
        <v>940</v>
      </c>
      <c r="C97" s="1" t="s">
        <v>344</v>
      </c>
      <c r="D97" t="str">
        <f t="shared" si="2"/>
        <v>Odontophorus columbianus</v>
      </c>
      <c r="E97">
        <f t="shared" si="3"/>
        <v>1</v>
      </c>
      <c r="F97">
        <v>988</v>
      </c>
      <c r="G97" t="s">
        <v>299</v>
      </c>
      <c r="H97" t="s">
        <v>298</v>
      </c>
    </row>
    <row r="98" spans="1:8" x14ac:dyDescent="0.2">
      <c r="A98" s="1" t="s">
        <v>317</v>
      </c>
      <c r="B98" s="1" t="s">
        <v>940</v>
      </c>
      <c r="C98" s="1" t="s">
        <v>347</v>
      </c>
      <c r="D98" t="str">
        <f t="shared" si="2"/>
        <v>Odontophorus leucolaemus</v>
      </c>
      <c r="E98">
        <f t="shared" si="3"/>
        <v>1</v>
      </c>
      <c r="F98">
        <v>999</v>
      </c>
      <c r="G98" t="s">
        <v>366</v>
      </c>
      <c r="H98" t="s">
        <v>365</v>
      </c>
    </row>
    <row r="99" spans="1:8" x14ac:dyDescent="0.2">
      <c r="A99" s="1" t="s">
        <v>317</v>
      </c>
      <c r="B99" s="1" t="s">
        <v>940</v>
      </c>
      <c r="C99" s="1" t="s">
        <v>350</v>
      </c>
      <c r="D99" t="str">
        <f t="shared" si="2"/>
        <v>Odontophorus balliviani</v>
      </c>
      <c r="E99">
        <f t="shared" si="3"/>
        <v>1</v>
      </c>
      <c r="F99">
        <v>1007</v>
      </c>
      <c r="G99" t="s">
        <v>369</v>
      </c>
      <c r="H99" t="s">
        <v>368</v>
      </c>
    </row>
    <row r="100" spans="1:8" x14ac:dyDescent="0.2">
      <c r="A100" s="1" t="s">
        <v>317</v>
      </c>
      <c r="B100" s="1" t="s">
        <v>940</v>
      </c>
      <c r="C100" s="1" t="s">
        <v>353</v>
      </c>
      <c r="D100" t="str">
        <f t="shared" si="2"/>
        <v>Odontophorus stellatus</v>
      </c>
      <c r="E100">
        <f t="shared" si="3"/>
        <v>1</v>
      </c>
      <c r="F100">
        <v>1008</v>
      </c>
      <c r="G100" t="s">
        <v>362</v>
      </c>
      <c r="H100" t="s">
        <v>361</v>
      </c>
    </row>
    <row r="101" spans="1:8" x14ac:dyDescent="0.2">
      <c r="A101" s="1" t="s">
        <v>317</v>
      </c>
      <c r="B101" s="1" t="s">
        <v>940</v>
      </c>
      <c r="C101" s="1" t="s">
        <v>356</v>
      </c>
      <c r="D101" t="str">
        <f t="shared" si="2"/>
        <v>Odontophorus guttatus</v>
      </c>
      <c r="E101">
        <f t="shared" si="3"/>
        <v>1</v>
      </c>
      <c r="F101">
        <v>1026</v>
      </c>
      <c r="G101" t="s">
        <v>321</v>
      </c>
      <c r="H101" t="s">
        <v>320</v>
      </c>
    </row>
    <row r="102" spans="1:8" x14ac:dyDescent="0.2">
      <c r="A102" s="1" t="s">
        <v>359</v>
      </c>
      <c r="B102" s="1" t="s">
        <v>940</v>
      </c>
      <c r="C102" s="1" t="s">
        <v>360</v>
      </c>
      <c r="D102" t="str">
        <f t="shared" si="2"/>
        <v>Dactylortyx thoracicus</v>
      </c>
      <c r="E102">
        <f t="shared" si="3"/>
        <v>1</v>
      </c>
      <c r="F102">
        <v>1035</v>
      </c>
      <c r="G102" t="s">
        <v>325</v>
      </c>
      <c r="H102" t="s">
        <v>324</v>
      </c>
    </row>
    <row r="103" spans="1:8" x14ac:dyDescent="0.2">
      <c r="A103" s="1" t="s">
        <v>363</v>
      </c>
      <c r="B103" s="1" t="s">
        <v>940</v>
      </c>
      <c r="C103" s="1" t="s">
        <v>364</v>
      </c>
      <c r="D103" t="str">
        <f t="shared" si="2"/>
        <v>Cyrtonyx montezumae</v>
      </c>
      <c r="E103">
        <f t="shared" si="3"/>
        <v>1</v>
      </c>
      <c r="F103">
        <v>1038</v>
      </c>
      <c r="G103" t="s">
        <v>328</v>
      </c>
      <c r="H103" t="s">
        <v>327</v>
      </c>
    </row>
    <row r="104" spans="1:8" hidden="1" x14ac:dyDescent="0.2">
      <c r="A104" s="1" t="s">
        <v>363</v>
      </c>
      <c r="B104" s="1" t="s">
        <v>940</v>
      </c>
      <c r="C104" s="1" t="s">
        <v>367</v>
      </c>
      <c r="D104" t="str">
        <f t="shared" si="2"/>
        <v>Cyrtonyx ocellatus</v>
      </c>
      <c r="E104">
        <f t="shared" si="3"/>
        <v>0</v>
      </c>
      <c r="F104">
        <v>1041</v>
      </c>
      <c r="G104" t="s">
        <v>959</v>
      </c>
      <c r="H104" t="s">
        <v>960</v>
      </c>
    </row>
    <row r="105" spans="1:8" x14ac:dyDescent="0.2">
      <c r="A105" s="1" t="s">
        <v>370</v>
      </c>
      <c r="B105" s="1" t="s">
        <v>940</v>
      </c>
      <c r="C105" s="1" t="s">
        <v>371</v>
      </c>
      <c r="D105" t="str">
        <f t="shared" si="2"/>
        <v>Rhynchortyx cinctus</v>
      </c>
      <c r="E105">
        <f t="shared" si="3"/>
        <v>1</v>
      </c>
      <c r="F105">
        <v>1045</v>
      </c>
      <c r="G105" t="s">
        <v>331</v>
      </c>
      <c r="H105" t="s">
        <v>330</v>
      </c>
    </row>
    <row r="106" spans="1:8" x14ac:dyDescent="0.2">
      <c r="A106" s="1" t="s">
        <v>374</v>
      </c>
      <c r="B106" s="1" t="s">
        <v>940</v>
      </c>
      <c r="C106" s="1" t="s">
        <v>375</v>
      </c>
      <c r="D106" t="str">
        <f t="shared" si="2"/>
        <v>Meleagris gallopavo</v>
      </c>
      <c r="E106">
        <f t="shared" si="3"/>
        <v>1</v>
      </c>
      <c r="F106">
        <v>1048</v>
      </c>
      <c r="G106" t="s">
        <v>334</v>
      </c>
      <c r="H106" t="s">
        <v>333</v>
      </c>
    </row>
    <row r="107" spans="1:8" x14ac:dyDescent="0.2">
      <c r="A107" s="1" t="s">
        <v>374</v>
      </c>
      <c r="B107" s="1" t="s">
        <v>940</v>
      </c>
      <c r="C107" s="1" t="s">
        <v>31</v>
      </c>
      <c r="D107" t="str">
        <f t="shared" si="2"/>
        <v>Meleagris ocellata</v>
      </c>
      <c r="E107">
        <f t="shared" si="3"/>
        <v>1</v>
      </c>
      <c r="F107">
        <v>1049</v>
      </c>
      <c r="G107" t="s">
        <v>337</v>
      </c>
      <c r="H107" t="s">
        <v>336</v>
      </c>
    </row>
    <row r="108" spans="1:8" x14ac:dyDescent="0.2">
      <c r="A108" s="1" t="s">
        <v>381</v>
      </c>
      <c r="B108" s="1" t="s">
        <v>940</v>
      </c>
      <c r="C108" s="1" t="s">
        <v>382</v>
      </c>
      <c r="D108" t="str">
        <f t="shared" si="2"/>
        <v>Bonasa umbellus</v>
      </c>
      <c r="E108">
        <f t="shared" si="3"/>
        <v>1</v>
      </c>
      <c r="F108">
        <v>1050</v>
      </c>
      <c r="G108" t="s">
        <v>340</v>
      </c>
      <c r="H108" t="s">
        <v>339</v>
      </c>
    </row>
    <row r="109" spans="1:8" hidden="1" x14ac:dyDescent="0.2">
      <c r="A109" s="1" t="s">
        <v>385</v>
      </c>
      <c r="B109" s="1" t="s">
        <v>940</v>
      </c>
      <c r="C109" s="1" t="s">
        <v>386</v>
      </c>
      <c r="D109" t="str">
        <f t="shared" si="2"/>
        <v>Tetrastes bonasia</v>
      </c>
      <c r="E109">
        <f t="shared" si="3"/>
        <v>0</v>
      </c>
      <c r="F109">
        <v>1054</v>
      </c>
      <c r="G109" t="s">
        <v>961</v>
      </c>
      <c r="H109" t="s">
        <v>962</v>
      </c>
    </row>
    <row r="110" spans="1:8" x14ac:dyDescent="0.2">
      <c r="A110" s="1" t="s">
        <v>385</v>
      </c>
      <c r="B110" s="1" t="s">
        <v>940</v>
      </c>
      <c r="C110" s="1" t="s">
        <v>389</v>
      </c>
      <c r="D110" t="str">
        <f t="shared" si="2"/>
        <v>Tetrastes sewerzowi</v>
      </c>
      <c r="E110">
        <f t="shared" si="3"/>
        <v>1</v>
      </c>
      <c r="F110">
        <v>1055</v>
      </c>
      <c r="G110" t="s">
        <v>343</v>
      </c>
      <c r="H110" t="s">
        <v>342</v>
      </c>
    </row>
    <row r="111" spans="1:8" x14ac:dyDescent="0.2">
      <c r="A111" s="1" t="s">
        <v>392</v>
      </c>
      <c r="B111" s="1" t="s">
        <v>940</v>
      </c>
      <c r="C111" s="1" t="s">
        <v>393</v>
      </c>
      <c r="D111" t="str">
        <f t="shared" si="2"/>
        <v>Falcipennis falcipennis</v>
      </c>
      <c r="E111">
        <f t="shared" si="3"/>
        <v>1</v>
      </c>
      <c r="F111">
        <v>1056</v>
      </c>
      <c r="G111" t="s">
        <v>346</v>
      </c>
      <c r="H111" t="s">
        <v>345</v>
      </c>
    </row>
    <row r="112" spans="1:8" x14ac:dyDescent="0.2">
      <c r="A112" s="1" t="s">
        <v>392</v>
      </c>
      <c r="B112" s="1" t="s">
        <v>940</v>
      </c>
      <c r="C112" s="1" t="s">
        <v>397</v>
      </c>
      <c r="D112" t="str">
        <f t="shared" si="2"/>
        <v>Falcipennis canadensis</v>
      </c>
      <c r="E112">
        <f t="shared" si="3"/>
        <v>1</v>
      </c>
      <c r="F112">
        <v>1057</v>
      </c>
      <c r="G112" t="s">
        <v>349</v>
      </c>
      <c r="H112" t="s">
        <v>348</v>
      </c>
    </row>
    <row r="113" spans="1:8" x14ac:dyDescent="0.2">
      <c r="A113" s="1" t="s">
        <v>400</v>
      </c>
      <c r="B113" s="1" t="s">
        <v>940</v>
      </c>
      <c r="C113" s="1" t="s">
        <v>401</v>
      </c>
      <c r="D113" t="str">
        <f t="shared" si="2"/>
        <v>Tetrao urogallus</v>
      </c>
      <c r="E113">
        <f t="shared" si="3"/>
        <v>1</v>
      </c>
      <c r="F113">
        <v>1058</v>
      </c>
      <c r="G113" t="s">
        <v>352</v>
      </c>
      <c r="H113" t="s">
        <v>351</v>
      </c>
    </row>
    <row r="114" spans="1:8" x14ac:dyDescent="0.2">
      <c r="A114" s="1" t="s">
        <v>400</v>
      </c>
      <c r="B114" s="1" t="s">
        <v>940</v>
      </c>
      <c r="C114" s="1" t="s">
        <v>405</v>
      </c>
      <c r="D114" t="str">
        <f t="shared" si="2"/>
        <v>Tetrao urogalloides</v>
      </c>
      <c r="E114">
        <f t="shared" si="3"/>
        <v>1</v>
      </c>
      <c r="F114">
        <v>1059</v>
      </c>
      <c r="G114" t="s">
        <v>355</v>
      </c>
      <c r="H114" t="s">
        <v>354</v>
      </c>
    </row>
    <row r="115" spans="1:8" x14ac:dyDescent="0.2">
      <c r="A115" s="1" t="s">
        <v>409</v>
      </c>
      <c r="B115" s="1" t="s">
        <v>940</v>
      </c>
      <c r="C115" s="1" t="s">
        <v>410</v>
      </c>
      <c r="D115" t="str">
        <f t="shared" si="2"/>
        <v>Lyrurus tetrix</v>
      </c>
      <c r="E115">
        <f t="shared" si="3"/>
        <v>1</v>
      </c>
      <c r="F115">
        <v>1060</v>
      </c>
      <c r="G115" t="s">
        <v>358</v>
      </c>
      <c r="H115" t="s">
        <v>357</v>
      </c>
    </row>
    <row r="116" spans="1:8" x14ac:dyDescent="0.2">
      <c r="A116" s="1" t="s">
        <v>409</v>
      </c>
      <c r="B116" s="1" t="s">
        <v>940</v>
      </c>
      <c r="C116" s="1" t="s">
        <v>413</v>
      </c>
      <c r="D116" t="str">
        <f t="shared" si="2"/>
        <v>Lyrurus mlokosiewiczi</v>
      </c>
      <c r="E116">
        <f t="shared" si="3"/>
        <v>1</v>
      </c>
      <c r="F116">
        <v>1063</v>
      </c>
      <c r="G116" t="s">
        <v>691</v>
      </c>
      <c r="H116" t="s">
        <v>690</v>
      </c>
    </row>
    <row r="117" spans="1:8" x14ac:dyDescent="0.2">
      <c r="A117" s="1" t="s">
        <v>417</v>
      </c>
      <c r="B117" s="1" t="s">
        <v>940</v>
      </c>
      <c r="C117" s="1" t="s">
        <v>418</v>
      </c>
      <c r="D117" t="str">
        <f t="shared" si="2"/>
        <v>Centrocercus urophasianus</v>
      </c>
      <c r="E117">
        <f t="shared" si="3"/>
        <v>1</v>
      </c>
      <c r="F117">
        <v>1066</v>
      </c>
      <c r="G117" t="s">
        <v>734</v>
      </c>
      <c r="H117" t="s">
        <v>733</v>
      </c>
    </row>
    <row r="118" spans="1:8" x14ac:dyDescent="0.2">
      <c r="A118" s="3" t="s">
        <v>417</v>
      </c>
      <c r="B118" s="1" t="s">
        <v>940</v>
      </c>
      <c r="C118" s="3" t="s">
        <v>421</v>
      </c>
      <c r="D118" t="str">
        <f t="shared" si="2"/>
        <v>Centrocercus minimus</v>
      </c>
      <c r="E118">
        <f t="shared" si="3"/>
        <v>1</v>
      </c>
      <c r="F118">
        <v>1070</v>
      </c>
      <c r="G118" t="s">
        <v>743</v>
      </c>
      <c r="H118" t="s">
        <v>742</v>
      </c>
    </row>
    <row r="119" spans="1:8" x14ac:dyDescent="0.2">
      <c r="A119" s="1" t="s">
        <v>394</v>
      </c>
      <c r="B119" s="1" t="s">
        <v>940</v>
      </c>
      <c r="C119" s="1" t="s">
        <v>424</v>
      </c>
      <c r="D119" t="str">
        <f t="shared" si="2"/>
        <v>Dendragapus obscurus</v>
      </c>
      <c r="E119">
        <f t="shared" si="3"/>
        <v>1</v>
      </c>
      <c r="F119">
        <v>1071</v>
      </c>
      <c r="G119" t="s">
        <v>654</v>
      </c>
      <c r="H119" t="s">
        <v>653</v>
      </c>
    </row>
    <row r="120" spans="1:8" x14ac:dyDescent="0.2">
      <c r="A120" s="3" t="s">
        <v>394</v>
      </c>
      <c r="B120" s="1" t="s">
        <v>940</v>
      </c>
      <c r="C120" s="3" t="s">
        <v>427</v>
      </c>
      <c r="D120" t="str">
        <f t="shared" si="2"/>
        <v>Dendragapus fuliginosus</v>
      </c>
      <c r="E120">
        <f t="shared" si="3"/>
        <v>1</v>
      </c>
      <c r="F120">
        <v>1074</v>
      </c>
      <c r="G120" t="s">
        <v>698</v>
      </c>
      <c r="H120" t="s">
        <v>697</v>
      </c>
    </row>
    <row r="121" spans="1:8" x14ac:dyDescent="0.2">
      <c r="A121" s="1" t="s">
        <v>430</v>
      </c>
      <c r="B121" s="1" t="s">
        <v>940</v>
      </c>
      <c r="C121" s="1" t="s">
        <v>431</v>
      </c>
      <c r="D121" t="str">
        <f t="shared" si="2"/>
        <v>Tympanuchus phasianellus</v>
      </c>
      <c r="E121">
        <f t="shared" si="3"/>
        <v>1</v>
      </c>
      <c r="F121">
        <v>1079</v>
      </c>
      <c r="G121" t="s">
        <v>713</v>
      </c>
      <c r="H121" t="s">
        <v>712</v>
      </c>
    </row>
    <row r="122" spans="1:8" hidden="1" x14ac:dyDescent="0.2">
      <c r="A122" s="3" t="s">
        <v>430</v>
      </c>
      <c r="B122" s="1" t="s">
        <v>940</v>
      </c>
      <c r="C122" s="3" t="s">
        <v>434</v>
      </c>
      <c r="D122" t="str">
        <f t="shared" si="2"/>
        <v>Tympanuchus pallidicinctus</v>
      </c>
      <c r="E122">
        <f t="shared" si="3"/>
        <v>0</v>
      </c>
      <c r="F122">
        <v>1080</v>
      </c>
      <c r="G122" t="s">
        <v>963</v>
      </c>
      <c r="H122" t="s">
        <v>964</v>
      </c>
    </row>
    <row r="123" spans="1:8" x14ac:dyDescent="0.2">
      <c r="A123" s="1" t="s">
        <v>430</v>
      </c>
      <c r="B123" s="1" t="s">
        <v>940</v>
      </c>
      <c r="C123" s="1" t="s">
        <v>437</v>
      </c>
      <c r="D123" t="str">
        <f t="shared" si="2"/>
        <v>Tympanuchus cupido</v>
      </c>
      <c r="E123">
        <f t="shared" si="3"/>
        <v>1</v>
      </c>
      <c r="F123">
        <v>1081</v>
      </c>
      <c r="G123" t="s">
        <v>717</v>
      </c>
      <c r="H123" t="s">
        <v>716</v>
      </c>
    </row>
    <row r="124" spans="1:8" x14ac:dyDescent="0.2">
      <c r="A124" s="1" t="s">
        <v>442</v>
      </c>
      <c r="B124" s="1" t="s">
        <v>940</v>
      </c>
      <c r="C124" s="1" t="s">
        <v>443</v>
      </c>
      <c r="D124" t="str">
        <f t="shared" si="2"/>
        <v>Lagopus leucura</v>
      </c>
      <c r="E124">
        <f t="shared" si="3"/>
        <v>1</v>
      </c>
      <c r="F124">
        <v>1084</v>
      </c>
      <c r="G124" t="s">
        <v>701</v>
      </c>
      <c r="H124" t="s">
        <v>700</v>
      </c>
    </row>
    <row r="125" spans="1:8" x14ac:dyDescent="0.2">
      <c r="A125" s="1" t="s">
        <v>442</v>
      </c>
      <c r="B125" s="1" t="s">
        <v>940</v>
      </c>
      <c r="C125" s="1" t="s">
        <v>447</v>
      </c>
      <c r="D125" t="str">
        <f t="shared" si="2"/>
        <v>Lagopus muta</v>
      </c>
      <c r="E125">
        <f t="shared" si="3"/>
        <v>1</v>
      </c>
      <c r="F125">
        <v>1091</v>
      </c>
      <c r="G125" t="s">
        <v>704</v>
      </c>
      <c r="H125" t="s">
        <v>703</v>
      </c>
    </row>
    <row r="126" spans="1:8" x14ac:dyDescent="0.2">
      <c r="A126" s="1" t="s">
        <v>442</v>
      </c>
      <c r="B126" s="1" t="s">
        <v>940</v>
      </c>
      <c r="C126" s="1" t="s">
        <v>451</v>
      </c>
      <c r="D126" t="str">
        <f t="shared" si="2"/>
        <v>Lagopus lagopus</v>
      </c>
      <c r="E126">
        <f t="shared" si="3"/>
        <v>1</v>
      </c>
      <c r="F126">
        <v>1092</v>
      </c>
      <c r="G126" t="s">
        <v>707</v>
      </c>
      <c r="H126" t="s">
        <v>706</v>
      </c>
    </row>
    <row r="127" spans="1:8" x14ac:dyDescent="0.2">
      <c r="A127" s="1" t="s">
        <v>454</v>
      </c>
      <c r="B127" s="1" t="s">
        <v>940</v>
      </c>
      <c r="C127" s="1" t="s">
        <v>455</v>
      </c>
      <c r="D127" t="str">
        <f t="shared" si="2"/>
        <v>Lerwa lerwa</v>
      </c>
      <c r="E127">
        <f t="shared" si="3"/>
        <v>1</v>
      </c>
      <c r="F127">
        <v>1093</v>
      </c>
      <c r="G127" t="s">
        <v>723</v>
      </c>
      <c r="H127" t="s">
        <v>722</v>
      </c>
    </row>
    <row r="128" spans="1:8" x14ac:dyDescent="0.2">
      <c r="A128" s="1" t="s">
        <v>458</v>
      </c>
      <c r="B128" s="1" t="s">
        <v>940</v>
      </c>
      <c r="C128" s="1" t="s">
        <v>424</v>
      </c>
      <c r="D128" t="str">
        <f t="shared" si="2"/>
        <v>Tetraophasis obscurus</v>
      </c>
      <c r="E128">
        <f t="shared" si="3"/>
        <v>1</v>
      </c>
      <c r="F128">
        <v>1094</v>
      </c>
      <c r="G128" t="s">
        <v>720</v>
      </c>
      <c r="H128" t="s">
        <v>719</v>
      </c>
    </row>
    <row r="129" spans="1:8" hidden="1" x14ac:dyDescent="0.2">
      <c r="A129" s="1" t="s">
        <v>458</v>
      </c>
      <c r="B129" s="1" t="s">
        <v>940</v>
      </c>
      <c r="C129" s="1" t="s">
        <v>462</v>
      </c>
      <c r="D129" t="str">
        <f t="shared" si="2"/>
        <v>Tetraophasis szechenyii</v>
      </c>
      <c r="E129">
        <f t="shared" si="3"/>
        <v>0</v>
      </c>
      <c r="F129">
        <v>1097</v>
      </c>
      <c r="G129" t="s">
        <v>965</v>
      </c>
      <c r="H129" t="s">
        <v>966</v>
      </c>
    </row>
    <row r="130" spans="1:8" hidden="1" x14ac:dyDescent="0.2">
      <c r="A130" s="1" t="s">
        <v>465</v>
      </c>
      <c r="B130" s="1" t="s">
        <v>940</v>
      </c>
      <c r="C130" s="1" t="s">
        <v>466</v>
      </c>
      <c r="D130" t="str">
        <f t="shared" si="2"/>
        <v>Tetraogallus caspius</v>
      </c>
      <c r="E130">
        <f t="shared" si="3"/>
        <v>0</v>
      </c>
      <c r="F130">
        <v>1098</v>
      </c>
      <c r="G130" t="s">
        <v>967</v>
      </c>
      <c r="H130" t="s">
        <v>968</v>
      </c>
    </row>
    <row r="131" spans="1:8" hidden="1" x14ac:dyDescent="0.2">
      <c r="A131" s="1" t="s">
        <v>465</v>
      </c>
      <c r="B131" s="1" t="s">
        <v>940</v>
      </c>
      <c r="C131" s="1" t="s">
        <v>469</v>
      </c>
      <c r="D131" t="str">
        <f t="shared" ref="D131:D194" si="4">A131&amp;B131&amp;C131</f>
        <v>Tetraogallus himalayensis</v>
      </c>
      <c r="E131">
        <f t="shared" ref="E131:E194" si="5">COUNTIF(D:D,H131)</f>
        <v>0</v>
      </c>
      <c r="F131">
        <v>1099</v>
      </c>
      <c r="G131" t="s">
        <v>969</v>
      </c>
      <c r="H131" t="s">
        <v>970</v>
      </c>
    </row>
    <row r="132" spans="1:8" hidden="1" x14ac:dyDescent="0.2">
      <c r="A132" s="1" t="s">
        <v>465</v>
      </c>
      <c r="B132" s="1" t="s">
        <v>940</v>
      </c>
      <c r="C132" s="1" t="s">
        <v>472</v>
      </c>
      <c r="D132" t="str">
        <f t="shared" si="4"/>
        <v>Tetraogallus tibetanus</v>
      </c>
      <c r="E132">
        <f t="shared" si="5"/>
        <v>0</v>
      </c>
      <c r="F132">
        <v>1101</v>
      </c>
      <c r="G132" t="s">
        <v>971</v>
      </c>
      <c r="H132" t="s">
        <v>972</v>
      </c>
    </row>
    <row r="133" spans="1:8" x14ac:dyDescent="0.2">
      <c r="A133" s="1" t="s">
        <v>465</v>
      </c>
      <c r="B133" s="1" t="s">
        <v>940</v>
      </c>
      <c r="C133" s="1" t="s">
        <v>475</v>
      </c>
      <c r="D133" t="str">
        <f t="shared" si="4"/>
        <v>Tetraogallus altaicus</v>
      </c>
      <c r="E133">
        <f t="shared" si="5"/>
        <v>1</v>
      </c>
      <c r="F133">
        <v>1102</v>
      </c>
      <c r="G133" t="s">
        <v>710</v>
      </c>
      <c r="H133" t="s">
        <v>709</v>
      </c>
    </row>
    <row r="134" spans="1:8" hidden="1" x14ac:dyDescent="0.2">
      <c r="A134" s="1" t="s">
        <v>478</v>
      </c>
      <c r="B134" s="1" t="s">
        <v>940</v>
      </c>
      <c r="C134" s="1" t="s">
        <v>479</v>
      </c>
      <c r="D134" t="str">
        <f t="shared" si="4"/>
        <v>Alectoris graeca</v>
      </c>
      <c r="E134">
        <f t="shared" si="5"/>
        <v>0</v>
      </c>
      <c r="F134">
        <v>1106</v>
      </c>
      <c r="G134" t="s">
        <v>973</v>
      </c>
      <c r="H134" t="s">
        <v>974</v>
      </c>
    </row>
    <row r="135" spans="1:8" hidden="1" x14ac:dyDescent="0.2">
      <c r="A135" s="1" t="s">
        <v>478</v>
      </c>
      <c r="B135" s="1" t="s">
        <v>940</v>
      </c>
      <c r="C135" s="1" t="s">
        <v>482</v>
      </c>
      <c r="D135" t="str">
        <f t="shared" si="4"/>
        <v>Alectoris chukar</v>
      </c>
      <c r="E135">
        <f t="shared" si="5"/>
        <v>0</v>
      </c>
      <c r="F135">
        <v>1107</v>
      </c>
      <c r="G135" t="s">
        <v>975</v>
      </c>
      <c r="H135" t="s">
        <v>976</v>
      </c>
    </row>
    <row r="136" spans="1:8" hidden="1" x14ac:dyDescent="0.2">
      <c r="A136" s="1" t="s">
        <v>478</v>
      </c>
      <c r="B136" s="1" t="s">
        <v>940</v>
      </c>
      <c r="C136" s="1" t="s">
        <v>485</v>
      </c>
      <c r="D136" t="str">
        <f t="shared" si="4"/>
        <v>Alectoris magna</v>
      </c>
      <c r="E136">
        <f t="shared" si="5"/>
        <v>0</v>
      </c>
      <c r="F136">
        <v>1112</v>
      </c>
      <c r="G136" t="s">
        <v>977</v>
      </c>
      <c r="H136" t="s">
        <v>978</v>
      </c>
    </row>
    <row r="137" spans="1:8" hidden="1" x14ac:dyDescent="0.2">
      <c r="A137" s="1" t="s">
        <v>478</v>
      </c>
      <c r="B137" s="1" t="s">
        <v>940</v>
      </c>
      <c r="C137" s="1" t="s">
        <v>488</v>
      </c>
      <c r="D137" t="str">
        <f t="shared" si="4"/>
        <v>Alectoris philbyi</v>
      </c>
      <c r="E137">
        <f t="shared" si="5"/>
        <v>0</v>
      </c>
      <c r="F137">
        <v>1115</v>
      </c>
      <c r="G137" t="s">
        <v>979</v>
      </c>
      <c r="H137" t="s">
        <v>980</v>
      </c>
    </row>
    <row r="138" spans="1:8" x14ac:dyDescent="0.2">
      <c r="A138" s="1" t="s">
        <v>478</v>
      </c>
      <c r="B138" s="1" t="s">
        <v>940</v>
      </c>
      <c r="C138" s="1" t="s">
        <v>491</v>
      </c>
      <c r="D138" t="str">
        <f t="shared" si="4"/>
        <v>Alectoris barbara</v>
      </c>
      <c r="E138">
        <f t="shared" si="5"/>
        <v>1</v>
      </c>
      <c r="F138">
        <v>1116</v>
      </c>
      <c r="G138" t="s">
        <v>729</v>
      </c>
      <c r="H138" t="s">
        <v>728</v>
      </c>
    </row>
    <row r="139" spans="1:8" x14ac:dyDescent="0.2">
      <c r="A139" s="1" t="s">
        <v>478</v>
      </c>
      <c r="B139" s="1" t="s">
        <v>940</v>
      </c>
      <c r="C139" s="1" t="s">
        <v>494</v>
      </c>
      <c r="D139" t="str">
        <f t="shared" si="4"/>
        <v>Alectoris rufa</v>
      </c>
      <c r="E139">
        <f t="shared" si="5"/>
        <v>1</v>
      </c>
      <c r="F139">
        <v>1125</v>
      </c>
      <c r="G139" t="s">
        <v>726</v>
      </c>
      <c r="H139" t="s">
        <v>725</v>
      </c>
    </row>
    <row r="140" spans="1:8" x14ac:dyDescent="0.2">
      <c r="A140" s="1" t="s">
        <v>478</v>
      </c>
      <c r="B140" s="1" t="s">
        <v>940</v>
      </c>
      <c r="C140" s="1" t="s">
        <v>497</v>
      </c>
      <c r="D140" t="str">
        <f t="shared" si="4"/>
        <v>Alectoris melanocephala</v>
      </c>
      <c r="E140">
        <f t="shared" si="5"/>
        <v>1</v>
      </c>
      <c r="F140">
        <v>1131</v>
      </c>
      <c r="G140" t="s">
        <v>647</v>
      </c>
      <c r="H140" t="s">
        <v>646</v>
      </c>
    </row>
    <row r="141" spans="1:8" hidden="1" x14ac:dyDescent="0.2">
      <c r="A141" s="1" t="s">
        <v>500</v>
      </c>
      <c r="B141" s="1" t="s">
        <v>940</v>
      </c>
      <c r="C141" s="1" t="s">
        <v>501</v>
      </c>
      <c r="D141" t="str">
        <f t="shared" si="4"/>
        <v>Ammoperdix heyi</v>
      </c>
      <c r="E141">
        <f t="shared" si="5"/>
        <v>0</v>
      </c>
      <c r="F141">
        <v>1132</v>
      </c>
      <c r="G141" t="s">
        <v>981</v>
      </c>
      <c r="H141" t="s">
        <v>982</v>
      </c>
    </row>
    <row r="142" spans="1:8" x14ac:dyDescent="0.2">
      <c r="A142" s="1" t="s">
        <v>269</v>
      </c>
      <c r="B142" s="1" t="s">
        <v>940</v>
      </c>
      <c r="C142" s="1" t="s">
        <v>504</v>
      </c>
      <c r="D142" t="str">
        <f t="shared" si="4"/>
        <v>Francolinus francolinus</v>
      </c>
      <c r="E142">
        <f t="shared" si="5"/>
        <v>1</v>
      </c>
      <c r="F142">
        <v>1133</v>
      </c>
      <c r="G142" t="s">
        <v>923</v>
      </c>
      <c r="H142" t="s">
        <v>922</v>
      </c>
    </row>
    <row r="143" spans="1:8" x14ac:dyDescent="0.2">
      <c r="A143" s="1" t="s">
        <v>269</v>
      </c>
      <c r="B143" s="1" t="s">
        <v>940</v>
      </c>
      <c r="C143" s="1" t="s">
        <v>284</v>
      </c>
      <c r="D143" t="str">
        <f t="shared" si="4"/>
        <v>Francolinus pictus</v>
      </c>
      <c r="E143">
        <f t="shared" si="5"/>
        <v>1</v>
      </c>
      <c r="F143">
        <v>1136</v>
      </c>
      <c r="G143" t="s">
        <v>927</v>
      </c>
      <c r="H143" t="s">
        <v>926</v>
      </c>
    </row>
    <row r="144" spans="1:8" x14ac:dyDescent="0.2">
      <c r="A144" s="1" t="s">
        <v>269</v>
      </c>
      <c r="B144" s="1" t="s">
        <v>940</v>
      </c>
      <c r="C144" s="1" t="s">
        <v>509</v>
      </c>
      <c r="D144" t="str">
        <f t="shared" si="4"/>
        <v>Francolinus pintadeanus</v>
      </c>
      <c r="E144">
        <f t="shared" si="5"/>
        <v>1</v>
      </c>
      <c r="F144">
        <v>1139</v>
      </c>
      <c r="G144" t="s">
        <v>930</v>
      </c>
      <c r="H144" t="s">
        <v>929</v>
      </c>
    </row>
    <row r="145" spans="1:8" x14ac:dyDescent="0.2">
      <c r="A145" s="1" t="s">
        <v>269</v>
      </c>
      <c r="B145" s="1" t="s">
        <v>940</v>
      </c>
      <c r="C145" s="1" t="s">
        <v>512</v>
      </c>
      <c r="D145" t="str">
        <f t="shared" si="4"/>
        <v>Francolinus pondicerianus</v>
      </c>
      <c r="E145">
        <f t="shared" si="5"/>
        <v>1</v>
      </c>
      <c r="F145">
        <v>1141</v>
      </c>
      <c r="G145" t="s">
        <v>933</v>
      </c>
      <c r="H145" t="s">
        <v>932</v>
      </c>
    </row>
    <row r="146" spans="1:8" x14ac:dyDescent="0.2">
      <c r="A146" s="1" t="s">
        <v>269</v>
      </c>
      <c r="B146" s="1" t="s">
        <v>940</v>
      </c>
      <c r="C146" s="1" t="s">
        <v>515</v>
      </c>
      <c r="D146" t="str">
        <f t="shared" si="4"/>
        <v>Francolinus gularis</v>
      </c>
      <c r="E146">
        <f t="shared" si="5"/>
        <v>1</v>
      </c>
      <c r="F146">
        <v>1145</v>
      </c>
      <c r="G146" t="s">
        <v>938</v>
      </c>
      <c r="H146" t="s">
        <v>937</v>
      </c>
    </row>
    <row r="147" spans="1:8" x14ac:dyDescent="0.2">
      <c r="A147" s="1" t="s">
        <v>518</v>
      </c>
      <c r="B147" s="1" t="s">
        <v>940</v>
      </c>
      <c r="C147" s="1" t="s">
        <v>11</v>
      </c>
      <c r="D147" t="str">
        <f t="shared" si="4"/>
        <v>Peliperdix lathami</v>
      </c>
      <c r="E147">
        <f t="shared" si="5"/>
        <v>1</v>
      </c>
      <c r="F147">
        <v>1146</v>
      </c>
      <c r="G147" t="s">
        <v>738</v>
      </c>
      <c r="H147" t="s">
        <v>737</v>
      </c>
    </row>
    <row r="148" spans="1:8" x14ac:dyDescent="0.2">
      <c r="A148" s="1" t="s">
        <v>518</v>
      </c>
      <c r="B148" s="1" t="s">
        <v>940</v>
      </c>
      <c r="C148" s="1" t="s">
        <v>521</v>
      </c>
      <c r="D148" t="str">
        <f t="shared" si="4"/>
        <v>Peliperdix coqui</v>
      </c>
      <c r="E148">
        <f t="shared" si="5"/>
        <v>1</v>
      </c>
      <c r="F148">
        <v>1147</v>
      </c>
      <c r="G148" t="s">
        <v>755</v>
      </c>
      <c r="H148" t="s">
        <v>754</v>
      </c>
    </row>
    <row r="149" spans="1:8" x14ac:dyDescent="0.2">
      <c r="A149" s="3" t="s">
        <v>518</v>
      </c>
      <c r="B149" s="1" t="s">
        <v>940</v>
      </c>
      <c r="C149" s="3" t="s">
        <v>524</v>
      </c>
      <c r="D149" t="str">
        <f t="shared" si="4"/>
        <v>Peliperdix albogularis</v>
      </c>
      <c r="E149">
        <f t="shared" si="5"/>
        <v>1</v>
      </c>
      <c r="F149">
        <v>1151</v>
      </c>
      <c r="G149" t="s">
        <v>758</v>
      </c>
      <c r="H149" t="s">
        <v>757</v>
      </c>
    </row>
    <row r="150" spans="1:8" hidden="1" x14ac:dyDescent="0.2">
      <c r="A150" s="1" t="s">
        <v>518</v>
      </c>
      <c r="B150" s="1" t="s">
        <v>940</v>
      </c>
      <c r="C150" s="1" t="s">
        <v>527</v>
      </c>
      <c r="D150" t="str">
        <f t="shared" si="4"/>
        <v>Peliperdix schlegelii</v>
      </c>
      <c r="E150">
        <f t="shared" si="5"/>
        <v>0</v>
      </c>
      <c r="F150">
        <v>1153</v>
      </c>
      <c r="G150" t="s">
        <v>983</v>
      </c>
      <c r="H150" t="s">
        <v>984</v>
      </c>
    </row>
    <row r="151" spans="1:8" x14ac:dyDescent="0.2">
      <c r="A151" s="1" t="s">
        <v>530</v>
      </c>
      <c r="B151" s="1" t="s">
        <v>940</v>
      </c>
      <c r="C151" s="1" t="s">
        <v>531</v>
      </c>
      <c r="D151" t="str">
        <f t="shared" si="4"/>
        <v>Scleroptila streptophora</v>
      </c>
      <c r="E151">
        <f t="shared" si="5"/>
        <v>1</v>
      </c>
      <c r="F151">
        <v>1154</v>
      </c>
      <c r="G151" t="s">
        <v>919</v>
      </c>
      <c r="H151" t="s">
        <v>918</v>
      </c>
    </row>
    <row r="152" spans="1:8" x14ac:dyDescent="0.2">
      <c r="A152" s="1" t="s">
        <v>530</v>
      </c>
      <c r="B152" s="1" t="s">
        <v>940</v>
      </c>
      <c r="C152" s="1" t="s">
        <v>535</v>
      </c>
      <c r="D152" t="str">
        <f t="shared" si="4"/>
        <v>Scleroptila afra</v>
      </c>
      <c r="E152">
        <f t="shared" si="5"/>
        <v>1</v>
      </c>
      <c r="F152">
        <v>1155</v>
      </c>
      <c r="G152" t="s">
        <v>910</v>
      </c>
      <c r="H152" t="s">
        <v>909</v>
      </c>
    </row>
    <row r="153" spans="1:8" x14ac:dyDescent="0.2">
      <c r="A153" s="1" t="s">
        <v>530</v>
      </c>
      <c r="B153" s="1" t="s">
        <v>940</v>
      </c>
      <c r="C153" s="1" t="s">
        <v>539</v>
      </c>
      <c r="D153" t="str">
        <f t="shared" si="4"/>
        <v>Scleroptila levaillantii</v>
      </c>
      <c r="E153">
        <f t="shared" si="5"/>
        <v>1</v>
      </c>
      <c r="F153">
        <v>1156</v>
      </c>
      <c r="G153" t="s">
        <v>914</v>
      </c>
      <c r="H153" t="s">
        <v>913</v>
      </c>
    </row>
    <row r="154" spans="1:8" x14ac:dyDescent="0.2">
      <c r="A154" s="1" t="s">
        <v>530</v>
      </c>
      <c r="B154" s="1" t="s">
        <v>940</v>
      </c>
      <c r="C154" s="1" t="s">
        <v>543</v>
      </c>
      <c r="D154" t="str">
        <f t="shared" si="4"/>
        <v>Scleroptila finschi</v>
      </c>
      <c r="E154">
        <f t="shared" si="5"/>
        <v>1</v>
      </c>
      <c r="F154">
        <v>1157</v>
      </c>
      <c r="G154" t="s">
        <v>901</v>
      </c>
      <c r="H154" t="s">
        <v>900</v>
      </c>
    </row>
    <row r="155" spans="1:8" x14ac:dyDescent="0.2">
      <c r="A155" s="1" t="s">
        <v>530</v>
      </c>
      <c r="B155" s="1" t="s">
        <v>940</v>
      </c>
      <c r="C155" s="1" t="s">
        <v>546</v>
      </c>
      <c r="D155" t="str">
        <f t="shared" si="4"/>
        <v>Scleroptila shelleyi</v>
      </c>
      <c r="E155">
        <f t="shared" si="5"/>
        <v>1</v>
      </c>
      <c r="F155">
        <v>1158</v>
      </c>
      <c r="G155" t="s">
        <v>907</v>
      </c>
      <c r="H155" t="s">
        <v>906</v>
      </c>
    </row>
    <row r="156" spans="1:8" x14ac:dyDescent="0.2">
      <c r="A156" s="1" t="s">
        <v>530</v>
      </c>
      <c r="B156" s="1" t="s">
        <v>940</v>
      </c>
      <c r="C156" s="1" t="s">
        <v>549</v>
      </c>
      <c r="D156" t="str">
        <f t="shared" si="4"/>
        <v>Scleroptila psilolaema</v>
      </c>
      <c r="E156">
        <f t="shared" si="5"/>
        <v>1</v>
      </c>
      <c r="F156">
        <v>1159</v>
      </c>
      <c r="G156" t="s">
        <v>897</v>
      </c>
      <c r="H156" t="s">
        <v>896</v>
      </c>
    </row>
    <row r="157" spans="1:8" x14ac:dyDescent="0.2">
      <c r="A157" s="1" t="s">
        <v>530</v>
      </c>
      <c r="B157" s="1" t="s">
        <v>940</v>
      </c>
      <c r="C157" s="1" t="s">
        <v>553</v>
      </c>
      <c r="D157" t="str">
        <f t="shared" si="4"/>
        <v>Scleroptila gutturalis</v>
      </c>
      <c r="E157">
        <f t="shared" si="5"/>
        <v>1</v>
      </c>
      <c r="F157">
        <v>1160</v>
      </c>
      <c r="G157" t="s">
        <v>894</v>
      </c>
      <c r="H157" t="s">
        <v>893</v>
      </c>
    </row>
    <row r="158" spans="1:8" x14ac:dyDescent="0.2">
      <c r="A158" s="1" t="s">
        <v>557</v>
      </c>
      <c r="B158" s="1" t="s">
        <v>940</v>
      </c>
      <c r="C158" s="1" t="s">
        <v>558</v>
      </c>
      <c r="D158" t="str">
        <f t="shared" si="4"/>
        <v>Dendroperdix sephaena</v>
      </c>
      <c r="E158">
        <f t="shared" si="5"/>
        <v>1</v>
      </c>
      <c r="F158">
        <v>1163</v>
      </c>
      <c r="G158" t="s">
        <v>904</v>
      </c>
      <c r="H158" t="s">
        <v>903</v>
      </c>
    </row>
    <row r="159" spans="1:8" hidden="1" x14ac:dyDescent="0.2">
      <c r="A159" s="1" t="s">
        <v>561</v>
      </c>
      <c r="B159" s="1" t="s">
        <v>940</v>
      </c>
      <c r="C159" s="1" t="s">
        <v>562</v>
      </c>
      <c r="D159" t="str">
        <f t="shared" si="4"/>
        <v>Pternistis squamatus</v>
      </c>
      <c r="E159">
        <f t="shared" si="5"/>
        <v>0</v>
      </c>
      <c r="F159">
        <v>1168</v>
      </c>
      <c r="G159" t="s">
        <v>985</v>
      </c>
      <c r="H159" t="s">
        <v>986</v>
      </c>
    </row>
    <row r="160" spans="1:8" x14ac:dyDescent="0.2">
      <c r="A160" s="1" t="s">
        <v>561</v>
      </c>
      <c r="B160" s="1" t="s">
        <v>940</v>
      </c>
      <c r="C160" s="1" t="s">
        <v>565</v>
      </c>
      <c r="D160" t="str">
        <f t="shared" si="4"/>
        <v>Pternistis ahantensis</v>
      </c>
      <c r="E160">
        <f t="shared" si="5"/>
        <v>1</v>
      </c>
      <c r="F160">
        <v>1169</v>
      </c>
      <c r="G160" t="s">
        <v>503</v>
      </c>
      <c r="H160" t="s">
        <v>502</v>
      </c>
    </row>
    <row r="161" spans="1:8" hidden="1" x14ac:dyDescent="0.2">
      <c r="A161" s="1" t="s">
        <v>561</v>
      </c>
      <c r="B161" s="1" t="s">
        <v>940</v>
      </c>
      <c r="C161" s="1" t="s">
        <v>568</v>
      </c>
      <c r="D161" t="str">
        <f t="shared" si="4"/>
        <v>Pternistis griseostriatus</v>
      </c>
      <c r="E161">
        <f t="shared" si="5"/>
        <v>0</v>
      </c>
      <c r="F161">
        <v>1174</v>
      </c>
      <c r="G161" t="s">
        <v>675</v>
      </c>
      <c r="H161" t="s">
        <v>674</v>
      </c>
    </row>
    <row r="162" spans="1:8" hidden="1" x14ac:dyDescent="0.2">
      <c r="A162" s="1" t="s">
        <v>561</v>
      </c>
      <c r="B162" s="1" t="s">
        <v>940</v>
      </c>
      <c r="C162" s="1" t="s">
        <v>571</v>
      </c>
      <c r="D162" t="str">
        <f t="shared" si="4"/>
        <v>Pternistis hildebrandti</v>
      </c>
      <c r="E162">
        <f t="shared" si="5"/>
        <v>0</v>
      </c>
      <c r="F162">
        <v>1185</v>
      </c>
      <c r="G162" t="s">
        <v>679</v>
      </c>
      <c r="H162" t="s">
        <v>678</v>
      </c>
    </row>
    <row r="163" spans="1:8" hidden="1" x14ac:dyDescent="0.2">
      <c r="A163" s="1" t="s">
        <v>561</v>
      </c>
      <c r="B163" s="1" t="s">
        <v>940</v>
      </c>
      <c r="C163" s="1" t="s">
        <v>574</v>
      </c>
      <c r="D163" t="str">
        <f t="shared" si="4"/>
        <v>Pternistis bicalcaratus</v>
      </c>
      <c r="E163">
        <f t="shared" si="5"/>
        <v>0</v>
      </c>
      <c r="F163">
        <v>1194</v>
      </c>
      <c r="G163" t="s">
        <v>987</v>
      </c>
      <c r="H163" t="s">
        <v>988</v>
      </c>
    </row>
    <row r="164" spans="1:8" hidden="1" x14ac:dyDescent="0.2">
      <c r="A164" s="1" t="s">
        <v>561</v>
      </c>
      <c r="B164" s="1" t="s">
        <v>940</v>
      </c>
      <c r="C164" s="1" t="s">
        <v>577</v>
      </c>
      <c r="D164" t="str">
        <f t="shared" si="4"/>
        <v>Pternistis icterorhynchus</v>
      </c>
      <c r="E164">
        <f t="shared" si="5"/>
        <v>0</v>
      </c>
      <c r="F164">
        <v>1195</v>
      </c>
      <c r="G164" t="s">
        <v>989</v>
      </c>
      <c r="H164" t="s">
        <v>990</v>
      </c>
    </row>
    <row r="165" spans="1:8" x14ac:dyDescent="0.2">
      <c r="A165" s="1" t="s">
        <v>561</v>
      </c>
      <c r="B165" s="1" t="s">
        <v>940</v>
      </c>
      <c r="C165" s="1" t="s">
        <v>580</v>
      </c>
      <c r="D165" t="str">
        <f t="shared" si="4"/>
        <v>Pternistis clappertoni</v>
      </c>
      <c r="E165">
        <f t="shared" si="5"/>
        <v>1</v>
      </c>
      <c r="F165">
        <v>1196</v>
      </c>
      <c r="G165" t="s">
        <v>651</v>
      </c>
      <c r="H165" t="s">
        <v>650</v>
      </c>
    </row>
    <row r="166" spans="1:8" x14ac:dyDescent="0.2">
      <c r="A166" s="1" t="s">
        <v>561</v>
      </c>
      <c r="B166" s="1" t="s">
        <v>940</v>
      </c>
      <c r="C166" s="1" t="s">
        <v>583</v>
      </c>
      <c r="D166" t="str">
        <f t="shared" si="4"/>
        <v>Pternistis harwoodi</v>
      </c>
      <c r="E166">
        <f t="shared" si="5"/>
        <v>1</v>
      </c>
      <c r="F166">
        <v>1197</v>
      </c>
      <c r="G166" t="s">
        <v>661</v>
      </c>
      <c r="H166" t="s">
        <v>660</v>
      </c>
    </row>
    <row r="167" spans="1:8" x14ac:dyDescent="0.2">
      <c r="A167" s="1" t="s">
        <v>561</v>
      </c>
      <c r="B167" s="1" t="s">
        <v>940</v>
      </c>
      <c r="C167" s="1" t="s">
        <v>586</v>
      </c>
      <c r="D167" t="str">
        <f t="shared" si="4"/>
        <v>Pternistis swierstrai</v>
      </c>
      <c r="E167">
        <f t="shared" si="5"/>
        <v>1</v>
      </c>
      <c r="F167">
        <v>1198</v>
      </c>
      <c r="G167" t="s">
        <v>658</v>
      </c>
      <c r="H167" t="s">
        <v>657</v>
      </c>
    </row>
    <row r="168" spans="1:8" x14ac:dyDescent="0.2">
      <c r="A168" s="1" t="s">
        <v>561</v>
      </c>
      <c r="B168" s="1" t="s">
        <v>940</v>
      </c>
      <c r="C168" s="1" t="s">
        <v>590</v>
      </c>
      <c r="D168" t="str">
        <f t="shared" si="4"/>
        <v>Pternistis camerunensis</v>
      </c>
      <c r="E168">
        <f t="shared" si="5"/>
        <v>1</v>
      </c>
      <c r="F168">
        <v>1199</v>
      </c>
      <c r="G168" t="s">
        <v>664</v>
      </c>
      <c r="H168" t="s">
        <v>663</v>
      </c>
    </row>
    <row r="169" spans="1:8" hidden="1" x14ac:dyDescent="0.2">
      <c r="A169" s="1" t="s">
        <v>561</v>
      </c>
      <c r="B169" s="1" t="s">
        <v>940</v>
      </c>
      <c r="C169" s="1" t="s">
        <v>593</v>
      </c>
      <c r="D169" t="str">
        <f t="shared" si="4"/>
        <v>Pternistis nobilis</v>
      </c>
      <c r="E169">
        <f t="shared" si="5"/>
        <v>0</v>
      </c>
      <c r="F169">
        <v>1203</v>
      </c>
      <c r="G169" t="s">
        <v>991</v>
      </c>
      <c r="H169" t="s">
        <v>992</v>
      </c>
    </row>
    <row r="170" spans="1:8" x14ac:dyDescent="0.2">
      <c r="A170" s="1" t="s">
        <v>561</v>
      </c>
      <c r="B170" s="1" t="s">
        <v>940</v>
      </c>
      <c r="C170" s="1" t="s">
        <v>596</v>
      </c>
      <c r="D170" t="str">
        <f t="shared" si="4"/>
        <v>Pternistis jacksoni</v>
      </c>
      <c r="E170">
        <f t="shared" si="5"/>
        <v>1</v>
      </c>
      <c r="F170">
        <v>1205</v>
      </c>
      <c r="G170" t="s">
        <v>667</v>
      </c>
      <c r="H170" t="s">
        <v>666</v>
      </c>
    </row>
    <row r="171" spans="1:8" x14ac:dyDescent="0.2">
      <c r="A171" s="1" t="s">
        <v>561</v>
      </c>
      <c r="B171" s="1" t="s">
        <v>940</v>
      </c>
      <c r="C171" s="1" t="s">
        <v>599</v>
      </c>
      <c r="D171" t="str">
        <f t="shared" si="4"/>
        <v>Pternistis castaneicollis</v>
      </c>
      <c r="E171">
        <f t="shared" si="5"/>
        <v>1</v>
      </c>
      <c r="F171">
        <v>1206</v>
      </c>
      <c r="G171" t="s">
        <v>671</v>
      </c>
      <c r="H171" t="s">
        <v>670</v>
      </c>
    </row>
    <row r="172" spans="1:8" x14ac:dyDescent="0.2">
      <c r="A172" s="1" t="s">
        <v>561</v>
      </c>
      <c r="B172" s="1" t="s">
        <v>940</v>
      </c>
      <c r="C172" s="1" t="s">
        <v>602</v>
      </c>
      <c r="D172" t="str">
        <f t="shared" si="4"/>
        <v>Pternistis ochropectus</v>
      </c>
      <c r="E172">
        <f t="shared" si="5"/>
        <v>1</v>
      </c>
      <c r="F172">
        <v>1208</v>
      </c>
      <c r="G172" t="s">
        <v>481</v>
      </c>
      <c r="H172" t="s">
        <v>480</v>
      </c>
    </row>
    <row r="173" spans="1:8" x14ac:dyDescent="0.2">
      <c r="A173" s="1" t="s">
        <v>561</v>
      </c>
      <c r="B173" s="1" t="s">
        <v>940</v>
      </c>
      <c r="C173" s="1" t="s">
        <v>605</v>
      </c>
      <c r="D173" t="str">
        <f t="shared" si="4"/>
        <v>Pternistis erckelii</v>
      </c>
      <c r="E173">
        <f t="shared" si="5"/>
        <v>1</v>
      </c>
      <c r="F173">
        <v>1214</v>
      </c>
      <c r="G173" t="s">
        <v>484</v>
      </c>
      <c r="H173" t="s">
        <v>483</v>
      </c>
    </row>
    <row r="174" spans="1:8" x14ac:dyDescent="0.2">
      <c r="A174" s="1" t="s">
        <v>561</v>
      </c>
      <c r="B174" s="1" t="s">
        <v>940</v>
      </c>
      <c r="C174" s="1" t="s">
        <v>608</v>
      </c>
      <c r="D174" t="str">
        <f t="shared" si="4"/>
        <v>Pternistis hartlaubi</v>
      </c>
      <c r="E174">
        <f t="shared" si="5"/>
        <v>1</v>
      </c>
      <c r="F174">
        <v>1229</v>
      </c>
      <c r="G174" t="s">
        <v>490</v>
      </c>
      <c r="H174" t="s">
        <v>489</v>
      </c>
    </row>
    <row r="175" spans="1:8" x14ac:dyDescent="0.2">
      <c r="A175" s="1" t="s">
        <v>561</v>
      </c>
      <c r="B175" s="1" t="s">
        <v>940</v>
      </c>
      <c r="C175" s="1" t="s">
        <v>611</v>
      </c>
      <c r="D175" t="str">
        <f t="shared" si="4"/>
        <v>Pternistis adspersus</v>
      </c>
      <c r="E175">
        <f t="shared" si="5"/>
        <v>1</v>
      </c>
      <c r="F175">
        <v>1230</v>
      </c>
      <c r="G175" t="s">
        <v>487</v>
      </c>
      <c r="H175" t="s">
        <v>486</v>
      </c>
    </row>
    <row r="176" spans="1:8" x14ac:dyDescent="0.2">
      <c r="A176" s="1" t="s">
        <v>561</v>
      </c>
      <c r="B176" s="1" t="s">
        <v>940</v>
      </c>
      <c r="C176" s="1" t="s">
        <v>614</v>
      </c>
      <c r="D176" t="str">
        <f t="shared" si="4"/>
        <v>Pternistis capensis</v>
      </c>
      <c r="E176">
        <f t="shared" si="5"/>
        <v>1</v>
      </c>
      <c r="F176">
        <v>1231</v>
      </c>
      <c r="G176" t="s">
        <v>496</v>
      </c>
      <c r="H176" t="s">
        <v>495</v>
      </c>
    </row>
    <row r="177" spans="1:8" x14ac:dyDescent="0.2">
      <c r="A177" s="1" t="s">
        <v>561</v>
      </c>
      <c r="B177" s="1" t="s">
        <v>940</v>
      </c>
      <c r="C177" s="1" t="s">
        <v>617</v>
      </c>
      <c r="D177" t="str">
        <f t="shared" si="4"/>
        <v>Pternistis natalensis</v>
      </c>
      <c r="E177">
        <f t="shared" si="5"/>
        <v>1</v>
      </c>
      <c r="F177">
        <v>1237</v>
      </c>
      <c r="G177" t="s">
        <v>499</v>
      </c>
      <c r="H177" t="s">
        <v>498</v>
      </c>
    </row>
    <row r="178" spans="1:8" x14ac:dyDescent="0.2">
      <c r="A178" s="1" t="s">
        <v>561</v>
      </c>
      <c r="B178" s="1" t="s">
        <v>940</v>
      </c>
      <c r="C178" s="1" t="s">
        <v>620</v>
      </c>
      <c r="D178" t="str">
        <f t="shared" si="4"/>
        <v>Pternistis leucoscepus</v>
      </c>
      <c r="E178">
        <f t="shared" si="5"/>
        <v>1</v>
      </c>
      <c r="F178">
        <v>1238</v>
      </c>
      <c r="G178" t="s">
        <v>493</v>
      </c>
      <c r="H178" t="s">
        <v>492</v>
      </c>
    </row>
    <row r="179" spans="1:8" hidden="1" x14ac:dyDescent="0.2">
      <c r="A179" s="1" t="s">
        <v>561</v>
      </c>
      <c r="B179" s="1" t="s">
        <v>940</v>
      </c>
      <c r="C179" s="1" t="s">
        <v>623</v>
      </c>
      <c r="D179" t="str">
        <f t="shared" si="4"/>
        <v>Pternistis rufopictus</v>
      </c>
      <c r="E179">
        <f t="shared" si="5"/>
        <v>0</v>
      </c>
      <c r="F179">
        <v>1243</v>
      </c>
      <c r="G179" t="s">
        <v>993</v>
      </c>
      <c r="H179" t="s">
        <v>994</v>
      </c>
    </row>
    <row r="180" spans="1:8" x14ac:dyDescent="0.2">
      <c r="A180" s="1" t="s">
        <v>561</v>
      </c>
      <c r="B180" s="1" t="s">
        <v>940</v>
      </c>
      <c r="C180" s="1" t="s">
        <v>626</v>
      </c>
      <c r="D180" t="str">
        <f t="shared" si="4"/>
        <v>Pternistis afer</v>
      </c>
      <c r="E180">
        <f t="shared" si="5"/>
        <v>1</v>
      </c>
      <c r="F180">
        <v>1244</v>
      </c>
      <c r="G180" t="s">
        <v>468</v>
      </c>
      <c r="H180" t="s">
        <v>467</v>
      </c>
    </row>
    <row r="181" spans="1:8" x14ac:dyDescent="0.2">
      <c r="A181" s="1" t="s">
        <v>561</v>
      </c>
      <c r="B181" s="1" t="s">
        <v>940</v>
      </c>
      <c r="C181" s="1" t="s">
        <v>629</v>
      </c>
      <c r="D181" t="str">
        <f t="shared" si="4"/>
        <v>Pternistis swainsonii</v>
      </c>
      <c r="E181">
        <f t="shared" si="5"/>
        <v>1</v>
      </c>
      <c r="F181">
        <v>1247</v>
      </c>
      <c r="G181" t="s">
        <v>477</v>
      </c>
      <c r="H181" t="s">
        <v>476</v>
      </c>
    </row>
    <row r="182" spans="1:8" x14ac:dyDescent="0.2">
      <c r="A182" s="1" t="s">
        <v>633</v>
      </c>
      <c r="B182" s="1" t="s">
        <v>940</v>
      </c>
      <c r="C182" s="1" t="s">
        <v>634</v>
      </c>
      <c r="D182" t="str">
        <f t="shared" si="4"/>
        <v>Perdix perdix</v>
      </c>
      <c r="E182">
        <f t="shared" si="5"/>
        <v>1</v>
      </c>
      <c r="F182">
        <v>1248</v>
      </c>
      <c r="G182" t="s">
        <v>474</v>
      </c>
      <c r="H182" t="s">
        <v>473</v>
      </c>
    </row>
    <row r="183" spans="1:8" x14ac:dyDescent="0.2">
      <c r="A183" s="1" t="s">
        <v>633</v>
      </c>
      <c r="B183" s="1" t="s">
        <v>940</v>
      </c>
      <c r="C183" s="1" t="s">
        <v>637</v>
      </c>
      <c r="D183" t="str">
        <f t="shared" si="4"/>
        <v>Perdix dauurica</v>
      </c>
      <c r="E183">
        <f t="shared" si="5"/>
        <v>1</v>
      </c>
      <c r="F183">
        <v>1253</v>
      </c>
      <c r="G183" t="s">
        <v>471</v>
      </c>
      <c r="H183" t="s">
        <v>470</v>
      </c>
    </row>
    <row r="184" spans="1:8" x14ac:dyDescent="0.2">
      <c r="A184" s="1" t="s">
        <v>633</v>
      </c>
      <c r="B184" s="1" t="s">
        <v>940</v>
      </c>
      <c r="C184" s="1" t="s">
        <v>641</v>
      </c>
      <c r="D184" t="str">
        <f t="shared" si="4"/>
        <v>Perdix hodgsoniae</v>
      </c>
      <c r="E184">
        <f t="shared" si="5"/>
        <v>1</v>
      </c>
      <c r="F184">
        <v>1260</v>
      </c>
      <c r="G184" t="s">
        <v>683</v>
      </c>
      <c r="H184" t="s">
        <v>682</v>
      </c>
    </row>
    <row r="185" spans="1:8" hidden="1" x14ac:dyDescent="0.2">
      <c r="A185" s="1" t="s">
        <v>644</v>
      </c>
      <c r="B185" s="1" t="s">
        <v>940</v>
      </c>
      <c r="C185" s="1" t="s">
        <v>645</v>
      </c>
      <c r="D185" t="str">
        <f t="shared" si="4"/>
        <v>Rhizothera longirostris</v>
      </c>
      <c r="E185">
        <f t="shared" si="5"/>
        <v>0</v>
      </c>
      <c r="F185">
        <v>1265</v>
      </c>
      <c r="G185" t="s">
        <v>995</v>
      </c>
      <c r="H185" t="s">
        <v>996</v>
      </c>
    </row>
    <row r="186" spans="1:8" x14ac:dyDescent="0.2">
      <c r="A186" s="1" t="s">
        <v>648</v>
      </c>
      <c r="B186" s="1" t="s">
        <v>940</v>
      </c>
      <c r="C186" s="1" t="s">
        <v>649</v>
      </c>
      <c r="D186" t="str">
        <f t="shared" si="4"/>
        <v>Margaroperdix madagarensis</v>
      </c>
      <c r="E186">
        <f t="shared" si="5"/>
        <v>1</v>
      </c>
      <c r="F186">
        <v>1270</v>
      </c>
      <c r="G186" t="s">
        <v>687</v>
      </c>
      <c r="H186" t="s">
        <v>686</v>
      </c>
    </row>
    <row r="187" spans="1:8" hidden="1" x14ac:dyDescent="0.2">
      <c r="A187" s="1" t="s">
        <v>652</v>
      </c>
      <c r="B187" s="1" t="s">
        <v>940</v>
      </c>
      <c r="C187" s="1" t="s">
        <v>245</v>
      </c>
      <c r="D187" t="str">
        <f t="shared" si="4"/>
        <v>Melanoperdix niger</v>
      </c>
      <c r="E187">
        <f t="shared" si="5"/>
        <v>0</v>
      </c>
      <c r="F187">
        <v>1273</v>
      </c>
      <c r="G187" t="s">
        <v>997</v>
      </c>
      <c r="H187" t="s">
        <v>998</v>
      </c>
    </row>
    <row r="188" spans="1:8" hidden="1" x14ac:dyDescent="0.2">
      <c r="A188" s="1" t="s">
        <v>655</v>
      </c>
      <c r="B188" s="1" t="s">
        <v>940</v>
      </c>
      <c r="C188" s="1" t="s">
        <v>656</v>
      </c>
      <c r="D188" t="str">
        <f t="shared" si="4"/>
        <v>Coturnix coturnix</v>
      </c>
      <c r="E188">
        <f t="shared" si="5"/>
        <v>0</v>
      </c>
      <c r="F188">
        <v>1276</v>
      </c>
      <c r="G188" t="s">
        <v>999</v>
      </c>
      <c r="H188" t="s">
        <v>1000</v>
      </c>
    </row>
    <row r="189" spans="1:8" x14ac:dyDescent="0.2">
      <c r="A189" s="1" t="s">
        <v>655</v>
      </c>
      <c r="B189" s="1" t="s">
        <v>940</v>
      </c>
      <c r="C189" s="1" t="s">
        <v>659</v>
      </c>
      <c r="D189" t="str">
        <f t="shared" si="4"/>
        <v>Coturnix japonica</v>
      </c>
      <c r="E189">
        <f t="shared" si="5"/>
        <v>1</v>
      </c>
      <c r="F189">
        <v>1277</v>
      </c>
      <c r="G189" t="s">
        <v>610</v>
      </c>
      <c r="H189" t="s">
        <v>609</v>
      </c>
    </row>
    <row r="190" spans="1:8" x14ac:dyDescent="0.2">
      <c r="A190" s="1" t="s">
        <v>655</v>
      </c>
      <c r="B190" s="1" t="s">
        <v>940</v>
      </c>
      <c r="C190" s="1" t="s">
        <v>662</v>
      </c>
      <c r="D190" t="str">
        <f t="shared" si="4"/>
        <v>Coturnix delegorguei</v>
      </c>
      <c r="E190">
        <f t="shared" si="5"/>
        <v>1</v>
      </c>
      <c r="F190">
        <v>1278</v>
      </c>
      <c r="G190" t="s">
        <v>595</v>
      </c>
      <c r="H190" t="s">
        <v>594</v>
      </c>
    </row>
    <row r="191" spans="1:8" x14ac:dyDescent="0.2">
      <c r="A191" s="3" t="s">
        <v>655</v>
      </c>
      <c r="B191" s="1" t="s">
        <v>940</v>
      </c>
      <c r="C191" s="3" t="s">
        <v>665</v>
      </c>
      <c r="D191" t="str">
        <f t="shared" si="4"/>
        <v>Coturnix pectoralis</v>
      </c>
      <c r="E191">
        <f t="shared" si="5"/>
        <v>1</v>
      </c>
      <c r="F191">
        <v>1279</v>
      </c>
      <c r="G191" t="s">
        <v>592</v>
      </c>
      <c r="H191" t="s">
        <v>591</v>
      </c>
    </row>
    <row r="192" spans="1:8" x14ac:dyDescent="0.2">
      <c r="A192" s="1" t="s">
        <v>655</v>
      </c>
      <c r="B192" s="1" t="s">
        <v>940</v>
      </c>
      <c r="C192" s="1" t="s">
        <v>668</v>
      </c>
      <c r="D192" t="str">
        <f t="shared" si="4"/>
        <v>Coturnix novaezelandiae</v>
      </c>
      <c r="E192">
        <f t="shared" si="5"/>
        <v>1</v>
      </c>
      <c r="F192">
        <v>1280</v>
      </c>
      <c r="G192" t="s">
        <v>601</v>
      </c>
      <c r="H192" t="s">
        <v>600</v>
      </c>
    </row>
    <row r="193" spans="1:8" hidden="1" x14ac:dyDescent="0.2">
      <c r="A193" s="1" t="s">
        <v>655</v>
      </c>
      <c r="B193" s="1" t="s">
        <v>940</v>
      </c>
      <c r="C193" s="1" t="s">
        <v>672</v>
      </c>
      <c r="D193" t="str">
        <f t="shared" si="4"/>
        <v>Coturnix ypsilophora</v>
      </c>
      <c r="E193">
        <f t="shared" si="5"/>
        <v>0</v>
      </c>
      <c r="F193">
        <v>1281</v>
      </c>
      <c r="G193" t="s">
        <v>1001</v>
      </c>
      <c r="H193" t="s">
        <v>1002</v>
      </c>
    </row>
    <row r="194" spans="1:8" x14ac:dyDescent="0.2">
      <c r="A194" s="1" t="s">
        <v>676</v>
      </c>
      <c r="B194" s="1" t="s">
        <v>940</v>
      </c>
      <c r="C194" s="1" t="s">
        <v>677</v>
      </c>
      <c r="D194" t="str">
        <f t="shared" si="4"/>
        <v>Excalfactoria chinensis</v>
      </c>
      <c r="E194">
        <f t="shared" si="5"/>
        <v>1</v>
      </c>
      <c r="F194">
        <v>1282</v>
      </c>
      <c r="G194" t="s">
        <v>607</v>
      </c>
      <c r="H194" t="s">
        <v>606</v>
      </c>
    </row>
    <row r="195" spans="1:8" x14ac:dyDescent="0.2">
      <c r="A195" s="1" t="s">
        <v>680</v>
      </c>
      <c r="B195" s="1" t="s">
        <v>940</v>
      </c>
      <c r="C195" s="1" t="s">
        <v>681</v>
      </c>
      <c r="D195" t="str">
        <f t="shared" ref="D195:D258" si="6">A195&amp;B195&amp;C195</f>
        <v>Perdicula asiatica</v>
      </c>
      <c r="E195">
        <f t="shared" ref="E195:E258" si="7">COUNTIF(D:D,H195)</f>
        <v>1</v>
      </c>
      <c r="F195">
        <v>1283</v>
      </c>
      <c r="G195" t="s">
        <v>604</v>
      </c>
      <c r="H195" t="s">
        <v>603</v>
      </c>
    </row>
    <row r="196" spans="1:8" x14ac:dyDescent="0.2">
      <c r="A196" s="1" t="s">
        <v>680</v>
      </c>
      <c r="B196" s="1" t="s">
        <v>940</v>
      </c>
      <c r="C196" s="1" t="s">
        <v>684</v>
      </c>
      <c r="D196" t="str">
        <f t="shared" si="6"/>
        <v>Perdicula erythrorhyncha</v>
      </c>
      <c r="E196">
        <f t="shared" si="7"/>
        <v>1</v>
      </c>
      <c r="F196">
        <v>1284</v>
      </c>
      <c r="G196" t="s">
        <v>576</v>
      </c>
      <c r="H196" t="s">
        <v>575</v>
      </c>
    </row>
    <row r="197" spans="1:8" x14ac:dyDescent="0.2">
      <c r="A197" s="3" t="s">
        <v>688</v>
      </c>
      <c r="B197" s="1" t="s">
        <v>940</v>
      </c>
      <c r="C197" s="3" t="s">
        <v>689</v>
      </c>
      <c r="D197" t="str">
        <f t="shared" si="6"/>
        <v>Xenoperdix udzungwensis</v>
      </c>
      <c r="E197">
        <f t="shared" si="7"/>
        <v>1</v>
      </c>
      <c r="F197">
        <v>1287</v>
      </c>
      <c r="G197" t="s">
        <v>579</v>
      </c>
      <c r="H197" t="s">
        <v>578</v>
      </c>
    </row>
    <row r="198" spans="1:8" x14ac:dyDescent="0.2">
      <c r="A198" s="3" t="s">
        <v>688</v>
      </c>
      <c r="B198" s="1" t="s">
        <v>940</v>
      </c>
      <c r="C198" s="3" t="s">
        <v>692</v>
      </c>
      <c r="D198" t="str">
        <f t="shared" si="6"/>
        <v>Xenoperdix obscuratus</v>
      </c>
      <c r="E198">
        <f t="shared" si="7"/>
        <v>1</v>
      </c>
      <c r="F198">
        <v>1288</v>
      </c>
      <c r="G198" t="s">
        <v>567</v>
      </c>
      <c r="H198" t="s">
        <v>566</v>
      </c>
    </row>
    <row r="199" spans="1:8" x14ac:dyDescent="0.2">
      <c r="A199" s="1" t="s">
        <v>695</v>
      </c>
      <c r="B199" s="1" t="s">
        <v>940</v>
      </c>
      <c r="C199" s="1" t="s">
        <v>696</v>
      </c>
      <c r="D199" t="str">
        <f t="shared" si="6"/>
        <v>Arborophila torqueola</v>
      </c>
      <c r="E199">
        <f t="shared" si="7"/>
        <v>1</v>
      </c>
      <c r="F199">
        <v>1289</v>
      </c>
      <c r="G199" t="s">
        <v>570</v>
      </c>
      <c r="H199" t="s">
        <v>569</v>
      </c>
    </row>
    <row r="200" spans="1:8" x14ac:dyDescent="0.2">
      <c r="A200" s="1" t="s">
        <v>695</v>
      </c>
      <c r="B200" s="1" t="s">
        <v>940</v>
      </c>
      <c r="C200" s="1" t="s">
        <v>699</v>
      </c>
      <c r="D200" t="str">
        <f t="shared" si="6"/>
        <v>Arborophila rufogularis</v>
      </c>
      <c r="E200">
        <f t="shared" si="7"/>
        <v>1</v>
      </c>
      <c r="F200">
        <v>1290</v>
      </c>
      <c r="G200" t="s">
        <v>564</v>
      </c>
      <c r="H200" t="s">
        <v>563</v>
      </c>
    </row>
    <row r="201" spans="1:8" x14ac:dyDescent="0.2">
      <c r="A201" s="1" t="s">
        <v>695</v>
      </c>
      <c r="B201" s="1" t="s">
        <v>940</v>
      </c>
      <c r="C201" s="1" t="s">
        <v>702</v>
      </c>
      <c r="D201" t="str">
        <f t="shared" si="6"/>
        <v>Arborophila atrogularis</v>
      </c>
      <c r="E201">
        <f t="shared" si="7"/>
        <v>1</v>
      </c>
      <c r="F201">
        <v>1291</v>
      </c>
      <c r="G201" t="s">
        <v>613</v>
      </c>
      <c r="H201" t="s">
        <v>612</v>
      </c>
    </row>
    <row r="202" spans="1:8" x14ac:dyDescent="0.2">
      <c r="A202" s="1" t="s">
        <v>695</v>
      </c>
      <c r="B202" s="1" t="s">
        <v>940</v>
      </c>
      <c r="C202" s="1" t="s">
        <v>705</v>
      </c>
      <c r="D202" t="str">
        <f t="shared" si="6"/>
        <v>Arborophila crudigularis</v>
      </c>
      <c r="E202">
        <f t="shared" si="7"/>
        <v>1</v>
      </c>
      <c r="F202">
        <v>1292</v>
      </c>
      <c r="G202" t="s">
        <v>616</v>
      </c>
      <c r="H202" t="s">
        <v>615</v>
      </c>
    </row>
    <row r="203" spans="1:8" x14ac:dyDescent="0.2">
      <c r="A203" s="1" t="s">
        <v>695</v>
      </c>
      <c r="B203" s="1" t="s">
        <v>940</v>
      </c>
      <c r="C203" s="1" t="s">
        <v>708</v>
      </c>
      <c r="D203" t="str">
        <f t="shared" si="6"/>
        <v>Arborophila brunneopectus</v>
      </c>
      <c r="E203">
        <f t="shared" si="7"/>
        <v>1</v>
      </c>
      <c r="F203">
        <v>1293</v>
      </c>
      <c r="G203" t="s">
        <v>619</v>
      </c>
      <c r="H203" t="s">
        <v>618</v>
      </c>
    </row>
    <row r="204" spans="1:8" x14ac:dyDescent="0.2">
      <c r="A204" s="1" t="s">
        <v>695</v>
      </c>
      <c r="B204" s="1" t="s">
        <v>940</v>
      </c>
      <c r="C204" s="1" t="s">
        <v>711</v>
      </c>
      <c r="D204" t="str">
        <f t="shared" si="6"/>
        <v>Arborophila rufipectus</v>
      </c>
      <c r="E204">
        <f t="shared" si="7"/>
        <v>1</v>
      </c>
      <c r="F204">
        <v>1294</v>
      </c>
      <c r="G204" t="s">
        <v>573</v>
      </c>
      <c r="H204" t="s">
        <v>572</v>
      </c>
    </row>
    <row r="205" spans="1:8" x14ac:dyDescent="0.2">
      <c r="A205" s="1" t="s">
        <v>695</v>
      </c>
      <c r="B205" s="1" t="s">
        <v>940</v>
      </c>
      <c r="C205" s="1" t="s">
        <v>714</v>
      </c>
      <c r="D205" t="str">
        <f t="shared" si="6"/>
        <v>Arborophila gingica</v>
      </c>
      <c r="E205">
        <f t="shared" si="7"/>
        <v>1</v>
      </c>
      <c r="F205">
        <v>1295</v>
      </c>
      <c r="G205" t="s">
        <v>598</v>
      </c>
      <c r="H205" t="s">
        <v>597</v>
      </c>
    </row>
    <row r="206" spans="1:8" x14ac:dyDescent="0.2">
      <c r="A206" s="1" t="s">
        <v>695</v>
      </c>
      <c r="B206" s="1" t="s">
        <v>940</v>
      </c>
      <c r="C206" s="1" t="s">
        <v>718</v>
      </c>
      <c r="D206" t="str">
        <f t="shared" si="6"/>
        <v>Arborophila javanica</v>
      </c>
      <c r="E206">
        <f t="shared" si="7"/>
        <v>1</v>
      </c>
      <c r="F206">
        <v>1296</v>
      </c>
      <c r="G206" t="s">
        <v>589</v>
      </c>
      <c r="H206" t="s">
        <v>588</v>
      </c>
    </row>
    <row r="207" spans="1:8" x14ac:dyDescent="0.2">
      <c r="A207" s="1" t="s">
        <v>695</v>
      </c>
      <c r="B207" s="1" t="s">
        <v>940</v>
      </c>
      <c r="C207" s="1" t="s">
        <v>721</v>
      </c>
      <c r="D207" t="str">
        <f t="shared" si="6"/>
        <v>Arborophila ardens</v>
      </c>
      <c r="E207">
        <f t="shared" si="7"/>
        <v>1</v>
      </c>
      <c r="F207">
        <v>1297</v>
      </c>
      <c r="G207" t="s">
        <v>582</v>
      </c>
      <c r="H207" t="s">
        <v>581</v>
      </c>
    </row>
    <row r="208" spans="1:8" x14ac:dyDescent="0.2">
      <c r="A208" s="1" t="s">
        <v>695</v>
      </c>
      <c r="B208" s="1" t="s">
        <v>940</v>
      </c>
      <c r="C208" s="1" t="s">
        <v>724</v>
      </c>
      <c r="D208" t="str">
        <f t="shared" si="6"/>
        <v>Arborophila charltonii</v>
      </c>
      <c r="E208">
        <f t="shared" si="7"/>
        <v>1</v>
      </c>
      <c r="F208">
        <v>1298</v>
      </c>
      <c r="G208" t="s">
        <v>585</v>
      </c>
      <c r="H208" t="s">
        <v>584</v>
      </c>
    </row>
    <row r="209" spans="1:8" x14ac:dyDescent="0.2">
      <c r="A209" s="3" t="s">
        <v>695</v>
      </c>
      <c r="B209" s="1" t="s">
        <v>940</v>
      </c>
      <c r="C209" s="3" t="s">
        <v>727</v>
      </c>
      <c r="D209" t="str">
        <f t="shared" si="6"/>
        <v>Arborophila chloropus</v>
      </c>
      <c r="E209">
        <f t="shared" si="7"/>
        <v>1</v>
      </c>
      <c r="F209">
        <v>1299</v>
      </c>
      <c r="G209" t="s">
        <v>632</v>
      </c>
      <c r="H209" t="s">
        <v>631</v>
      </c>
    </row>
    <row r="210" spans="1:8" x14ac:dyDescent="0.2">
      <c r="A210" s="1" t="s">
        <v>730</v>
      </c>
      <c r="B210" s="1" t="s">
        <v>940</v>
      </c>
      <c r="C210" s="1" t="s">
        <v>731</v>
      </c>
      <c r="D210" t="str">
        <f t="shared" si="6"/>
        <v>Caloperdix oculeus</v>
      </c>
      <c r="E210">
        <f t="shared" si="7"/>
        <v>1</v>
      </c>
      <c r="F210">
        <v>1302</v>
      </c>
      <c r="G210" t="s">
        <v>622</v>
      </c>
      <c r="H210" t="s">
        <v>621</v>
      </c>
    </row>
    <row r="211" spans="1:8" x14ac:dyDescent="0.2">
      <c r="A211" s="1" t="s">
        <v>735</v>
      </c>
      <c r="B211" s="1" t="s">
        <v>940</v>
      </c>
      <c r="C211" s="1" t="s">
        <v>736</v>
      </c>
      <c r="D211" t="str">
        <f t="shared" si="6"/>
        <v>Haematortyx sanguiniceps</v>
      </c>
      <c r="E211">
        <f t="shared" si="7"/>
        <v>1</v>
      </c>
      <c r="F211">
        <v>1303</v>
      </c>
      <c r="G211" t="s">
        <v>625</v>
      </c>
      <c r="H211" t="s">
        <v>624</v>
      </c>
    </row>
    <row r="212" spans="1:8" x14ac:dyDescent="0.2">
      <c r="A212" s="1" t="s">
        <v>739</v>
      </c>
      <c r="B212" s="1" t="s">
        <v>940</v>
      </c>
      <c r="C212" s="1" t="s">
        <v>740</v>
      </c>
      <c r="D212" t="str">
        <f t="shared" si="6"/>
        <v>Rollulus rouloul</v>
      </c>
      <c r="E212">
        <f t="shared" si="7"/>
        <v>1</v>
      </c>
      <c r="F212">
        <v>1304</v>
      </c>
      <c r="G212" t="s">
        <v>628</v>
      </c>
      <c r="H212" t="s">
        <v>627</v>
      </c>
    </row>
    <row r="213" spans="1:8" x14ac:dyDescent="0.2">
      <c r="A213" s="1" t="s">
        <v>744</v>
      </c>
      <c r="B213" s="1" t="s">
        <v>940</v>
      </c>
      <c r="C213" s="1" t="s">
        <v>745</v>
      </c>
      <c r="D213" t="str">
        <f t="shared" si="6"/>
        <v>Bambusicola fytchii</v>
      </c>
      <c r="E213">
        <f t="shared" si="7"/>
        <v>1</v>
      </c>
      <c r="F213">
        <v>1314</v>
      </c>
      <c r="G213" t="s">
        <v>506</v>
      </c>
      <c r="H213" t="s">
        <v>505</v>
      </c>
    </row>
    <row r="214" spans="1:8" x14ac:dyDescent="0.2">
      <c r="A214" s="1" t="s">
        <v>744</v>
      </c>
      <c r="B214" s="1" t="s">
        <v>940</v>
      </c>
      <c r="C214" s="1" t="s">
        <v>360</v>
      </c>
      <c r="D214" t="str">
        <f t="shared" si="6"/>
        <v>Bambusicola thoracicus</v>
      </c>
      <c r="E214">
        <f t="shared" si="7"/>
        <v>1</v>
      </c>
      <c r="F214">
        <v>1323</v>
      </c>
      <c r="G214" t="s">
        <v>508</v>
      </c>
      <c r="H214" t="s">
        <v>507</v>
      </c>
    </row>
    <row r="215" spans="1:8" x14ac:dyDescent="0.2">
      <c r="A215" s="1" t="s">
        <v>752</v>
      </c>
      <c r="B215" s="1" t="s">
        <v>940</v>
      </c>
      <c r="C215" s="1" t="s">
        <v>753</v>
      </c>
      <c r="D215" t="str">
        <f t="shared" si="6"/>
        <v>Galloperdix spadicea</v>
      </c>
      <c r="E215">
        <f t="shared" si="7"/>
        <v>1</v>
      </c>
      <c r="F215">
        <v>1327</v>
      </c>
      <c r="G215" t="s">
        <v>511</v>
      </c>
      <c r="H215" t="s">
        <v>510</v>
      </c>
    </row>
    <row r="216" spans="1:8" x14ac:dyDescent="0.2">
      <c r="A216" s="1" t="s">
        <v>752</v>
      </c>
      <c r="B216" s="1" t="s">
        <v>940</v>
      </c>
      <c r="C216" s="1" t="s">
        <v>756</v>
      </c>
      <c r="D216" t="str">
        <f t="shared" si="6"/>
        <v>Galloperdix lunulata</v>
      </c>
      <c r="E216">
        <f t="shared" si="7"/>
        <v>1</v>
      </c>
      <c r="F216">
        <v>1330</v>
      </c>
      <c r="G216" t="s">
        <v>514</v>
      </c>
      <c r="H216" t="s">
        <v>513</v>
      </c>
    </row>
    <row r="217" spans="1:8" x14ac:dyDescent="0.2">
      <c r="A217" s="1" t="s">
        <v>759</v>
      </c>
      <c r="B217" s="1" t="s">
        <v>940</v>
      </c>
      <c r="C217" s="1" t="s">
        <v>760</v>
      </c>
      <c r="D217" t="str">
        <f t="shared" si="6"/>
        <v>Ithaginis cruentus</v>
      </c>
      <c r="E217">
        <f t="shared" si="7"/>
        <v>1</v>
      </c>
      <c r="F217">
        <v>1334</v>
      </c>
      <c r="G217" t="s">
        <v>517</v>
      </c>
      <c r="H217" t="s">
        <v>516</v>
      </c>
    </row>
    <row r="218" spans="1:8" x14ac:dyDescent="0.2">
      <c r="A218" s="1" t="s">
        <v>764</v>
      </c>
      <c r="B218" s="1" t="s">
        <v>940</v>
      </c>
      <c r="C218" s="1" t="s">
        <v>765</v>
      </c>
      <c r="D218" t="str">
        <f t="shared" si="6"/>
        <v>Tragopan satyra</v>
      </c>
      <c r="E218">
        <f t="shared" si="7"/>
        <v>1</v>
      </c>
      <c r="F218">
        <v>1335</v>
      </c>
      <c r="G218" t="s">
        <v>560</v>
      </c>
      <c r="H218" t="s">
        <v>559</v>
      </c>
    </row>
    <row r="219" spans="1:8" x14ac:dyDescent="0.2">
      <c r="A219" s="1" t="s">
        <v>764</v>
      </c>
      <c r="B219" s="1" t="s">
        <v>940</v>
      </c>
      <c r="C219" s="1" t="s">
        <v>769</v>
      </c>
      <c r="D219" t="str">
        <f t="shared" si="6"/>
        <v>Tragopan blythii</v>
      </c>
      <c r="E219">
        <f t="shared" si="7"/>
        <v>1</v>
      </c>
      <c r="F219">
        <v>1342</v>
      </c>
      <c r="G219" t="s">
        <v>748</v>
      </c>
      <c r="H219" t="s">
        <v>747</v>
      </c>
    </row>
    <row r="220" spans="1:8" x14ac:dyDescent="0.2">
      <c r="A220" s="1" t="s">
        <v>764</v>
      </c>
      <c r="B220" s="1" t="s">
        <v>940</v>
      </c>
      <c r="C220" s="1" t="s">
        <v>773</v>
      </c>
      <c r="D220" t="str">
        <f t="shared" si="6"/>
        <v>Tragopan temminckii</v>
      </c>
      <c r="E220">
        <f t="shared" si="7"/>
        <v>1</v>
      </c>
      <c r="F220">
        <v>1345</v>
      </c>
      <c r="G220" t="s">
        <v>751</v>
      </c>
      <c r="H220" t="s">
        <v>750</v>
      </c>
    </row>
    <row r="221" spans="1:8" hidden="1" x14ac:dyDescent="0.2">
      <c r="A221" s="1" t="s">
        <v>764</v>
      </c>
      <c r="B221" s="1" t="s">
        <v>940</v>
      </c>
      <c r="C221" s="1" t="s">
        <v>777</v>
      </c>
      <c r="D221" t="str">
        <f t="shared" si="6"/>
        <v>Tragopan caboti</v>
      </c>
      <c r="E221">
        <f t="shared" si="7"/>
        <v>0</v>
      </c>
      <c r="F221">
        <v>1346</v>
      </c>
      <c r="G221" t="s">
        <v>1003</v>
      </c>
      <c r="H221" t="s">
        <v>1004</v>
      </c>
    </row>
    <row r="222" spans="1:8" x14ac:dyDescent="0.2">
      <c r="A222" s="1" t="s">
        <v>780</v>
      </c>
      <c r="B222" s="1" t="s">
        <v>940</v>
      </c>
      <c r="C222" s="1" t="s">
        <v>781</v>
      </c>
      <c r="D222" t="str">
        <f t="shared" si="6"/>
        <v>Pucrasia macrolopha</v>
      </c>
      <c r="E222">
        <f t="shared" si="7"/>
        <v>1</v>
      </c>
      <c r="F222">
        <v>1347</v>
      </c>
      <c r="G222" t="s">
        <v>799</v>
      </c>
      <c r="H222" t="s">
        <v>798</v>
      </c>
    </row>
    <row r="223" spans="1:8" x14ac:dyDescent="0.2">
      <c r="A223" s="1" t="s">
        <v>784</v>
      </c>
      <c r="B223" s="1" t="s">
        <v>940</v>
      </c>
      <c r="C223" s="1" t="s">
        <v>785</v>
      </c>
      <c r="D223" t="str">
        <f t="shared" si="6"/>
        <v>Lophophorus impejanus</v>
      </c>
      <c r="E223">
        <f t="shared" si="7"/>
        <v>1</v>
      </c>
      <c r="F223">
        <v>1354</v>
      </c>
      <c r="G223" t="s">
        <v>803</v>
      </c>
      <c r="H223" t="s">
        <v>802</v>
      </c>
    </row>
    <row r="224" spans="1:8" x14ac:dyDescent="0.2">
      <c r="A224" s="1" t="s">
        <v>784</v>
      </c>
      <c r="B224" s="1" t="s">
        <v>940</v>
      </c>
      <c r="C224" s="1" t="s">
        <v>789</v>
      </c>
      <c r="D224" t="str">
        <f t="shared" si="6"/>
        <v>Lophophorus sclateri</v>
      </c>
      <c r="E224">
        <f t="shared" si="7"/>
        <v>1</v>
      </c>
      <c r="F224">
        <v>1355</v>
      </c>
      <c r="G224" t="s">
        <v>807</v>
      </c>
      <c r="H224" t="s">
        <v>806</v>
      </c>
    </row>
    <row r="225" spans="1:8" x14ac:dyDescent="0.2">
      <c r="A225" s="1" t="s">
        <v>784</v>
      </c>
      <c r="B225" s="1" t="s">
        <v>940</v>
      </c>
      <c r="C225" s="1" t="s">
        <v>792</v>
      </c>
      <c r="D225" t="str">
        <f t="shared" si="6"/>
        <v>Lophophorus lhuysii</v>
      </c>
      <c r="E225">
        <f t="shared" si="7"/>
        <v>1</v>
      </c>
      <c r="F225">
        <v>1356</v>
      </c>
      <c r="G225" t="s">
        <v>810</v>
      </c>
      <c r="H225" t="s">
        <v>809</v>
      </c>
    </row>
    <row r="226" spans="1:8" x14ac:dyDescent="0.2">
      <c r="A226" s="1" t="s">
        <v>796</v>
      </c>
      <c r="B226" s="1" t="s">
        <v>940</v>
      </c>
      <c r="C226" s="1" t="s">
        <v>797</v>
      </c>
      <c r="D226" t="str">
        <f t="shared" si="6"/>
        <v>Gallus gallus</v>
      </c>
      <c r="E226">
        <f t="shared" si="7"/>
        <v>1</v>
      </c>
      <c r="F226">
        <v>1357</v>
      </c>
      <c r="G226" t="s">
        <v>523</v>
      </c>
      <c r="H226" t="s">
        <v>522</v>
      </c>
    </row>
    <row r="227" spans="1:8" x14ac:dyDescent="0.2">
      <c r="A227" s="1" t="s">
        <v>796</v>
      </c>
      <c r="B227" s="1" t="s">
        <v>940</v>
      </c>
      <c r="C227" s="1" t="s">
        <v>800</v>
      </c>
      <c r="D227" t="str">
        <f t="shared" si="6"/>
        <v>Gallus sonneratii</v>
      </c>
      <c r="E227">
        <f t="shared" si="7"/>
        <v>1</v>
      </c>
      <c r="F227">
        <v>1363</v>
      </c>
      <c r="G227" t="s">
        <v>526</v>
      </c>
      <c r="H227" t="s">
        <v>525</v>
      </c>
    </row>
    <row r="228" spans="1:8" x14ac:dyDescent="0.2">
      <c r="A228" s="1" t="s">
        <v>796</v>
      </c>
      <c r="B228" s="1" t="s">
        <v>940</v>
      </c>
      <c r="C228" s="1" t="s">
        <v>804</v>
      </c>
      <c r="D228" t="str">
        <f t="shared" si="6"/>
        <v>Gallus lafayettii</v>
      </c>
      <c r="E228">
        <f t="shared" si="7"/>
        <v>1</v>
      </c>
      <c r="F228">
        <v>1368</v>
      </c>
      <c r="G228" t="s">
        <v>529</v>
      </c>
      <c r="H228" t="s">
        <v>528</v>
      </c>
    </row>
    <row r="229" spans="1:8" x14ac:dyDescent="0.2">
      <c r="A229" s="1" t="s">
        <v>796</v>
      </c>
      <c r="B229" s="1" t="s">
        <v>940</v>
      </c>
      <c r="C229" s="1" t="s">
        <v>808</v>
      </c>
      <c r="D229" t="str">
        <f t="shared" si="6"/>
        <v>Gallus varius</v>
      </c>
      <c r="E229">
        <f t="shared" si="7"/>
        <v>1</v>
      </c>
      <c r="F229">
        <v>1369</v>
      </c>
      <c r="G229" t="s">
        <v>520</v>
      </c>
      <c r="H229" t="s">
        <v>519</v>
      </c>
    </row>
    <row r="230" spans="1:8" x14ac:dyDescent="0.2">
      <c r="A230" s="1" t="s">
        <v>811</v>
      </c>
      <c r="B230" s="1" t="s">
        <v>940</v>
      </c>
      <c r="C230" s="1" t="s">
        <v>812</v>
      </c>
      <c r="D230" t="str">
        <f t="shared" si="6"/>
        <v>Lophura leucomelanos</v>
      </c>
      <c r="E230">
        <f t="shared" si="7"/>
        <v>1</v>
      </c>
      <c r="F230">
        <v>1372</v>
      </c>
      <c r="G230" t="s">
        <v>542</v>
      </c>
      <c r="H230" t="s">
        <v>541</v>
      </c>
    </row>
    <row r="231" spans="1:8" x14ac:dyDescent="0.2">
      <c r="A231" s="1" t="s">
        <v>811</v>
      </c>
      <c r="B231" s="1" t="s">
        <v>940</v>
      </c>
      <c r="C231" s="1" t="s">
        <v>816</v>
      </c>
      <c r="D231" t="str">
        <f t="shared" si="6"/>
        <v>Lophura nycthemera</v>
      </c>
      <c r="E231">
        <f t="shared" si="7"/>
        <v>1</v>
      </c>
      <c r="F231">
        <v>1375</v>
      </c>
      <c r="G231" t="s">
        <v>534</v>
      </c>
      <c r="H231" t="s">
        <v>533</v>
      </c>
    </row>
    <row r="232" spans="1:8" x14ac:dyDescent="0.2">
      <c r="A232" s="1" t="s">
        <v>811</v>
      </c>
      <c r="B232" s="1" t="s">
        <v>940</v>
      </c>
      <c r="C232" s="1" t="s">
        <v>819</v>
      </c>
      <c r="D232" t="str">
        <f t="shared" si="6"/>
        <v>Lophura edwardsi</v>
      </c>
      <c r="E232">
        <f t="shared" si="7"/>
        <v>1</v>
      </c>
      <c r="F232">
        <v>1376</v>
      </c>
      <c r="G232" t="s">
        <v>545</v>
      </c>
      <c r="H232" t="s">
        <v>544</v>
      </c>
    </row>
    <row r="233" spans="1:8" x14ac:dyDescent="0.2">
      <c r="A233" s="1" t="s">
        <v>811</v>
      </c>
      <c r="B233" s="1" t="s">
        <v>940</v>
      </c>
      <c r="C233" s="1" t="s">
        <v>822</v>
      </c>
      <c r="D233" t="str">
        <f t="shared" si="6"/>
        <v>Lophura swinhoii</v>
      </c>
      <c r="E233">
        <f t="shared" si="7"/>
        <v>1</v>
      </c>
      <c r="F233">
        <v>1377</v>
      </c>
      <c r="G233" t="s">
        <v>556</v>
      </c>
      <c r="H233" t="s">
        <v>555</v>
      </c>
    </row>
    <row r="234" spans="1:8" x14ac:dyDescent="0.2">
      <c r="A234" s="1" t="s">
        <v>811</v>
      </c>
      <c r="B234" s="1" t="s">
        <v>940</v>
      </c>
      <c r="C234" s="1" t="s">
        <v>826</v>
      </c>
      <c r="D234" t="str">
        <f t="shared" si="6"/>
        <v>Lophura inornata</v>
      </c>
      <c r="E234">
        <f t="shared" si="7"/>
        <v>1</v>
      </c>
      <c r="F234">
        <v>1383</v>
      </c>
      <c r="G234" t="s">
        <v>538</v>
      </c>
      <c r="H234" t="s">
        <v>537</v>
      </c>
    </row>
    <row r="235" spans="1:8" x14ac:dyDescent="0.2">
      <c r="A235" s="1" t="s">
        <v>811</v>
      </c>
      <c r="B235" s="1" t="s">
        <v>940</v>
      </c>
      <c r="C235" s="1" t="s">
        <v>829</v>
      </c>
      <c r="D235" t="str">
        <f t="shared" si="6"/>
        <v>Lophura erythrophthalma</v>
      </c>
      <c r="E235">
        <f t="shared" si="7"/>
        <v>1</v>
      </c>
      <c r="F235">
        <v>1384</v>
      </c>
      <c r="G235" t="s">
        <v>552</v>
      </c>
      <c r="H235" t="s">
        <v>551</v>
      </c>
    </row>
    <row r="236" spans="1:8" x14ac:dyDescent="0.2">
      <c r="A236" s="1" t="s">
        <v>811</v>
      </c>
      <c r="B236" s="1" t="s">
        <v>940</v>
      </c>
      <c r="C236" s="1" t="s">
        <v>833</v>
      </c>
      <c r="D236" t="str">
        <f t="shared" si="6"/>
        <v>Lophura ignita</v>
      </c>
      <c r="E236">
        <f t="shared" si="7"/>
        <v>1</v>
      </c>
      <c r="F236">
        <v>1387</v>
      </c>
      <c r="G236" t="s">
        <v>548</v>
      </c>
      <c r="H236" t="s">
        <v>547</v>
      </c>
    </row>
    <row r="237" spans="1:8" x14ac:dyDescent="0.2">
      <c r="A237" s="1" t="s">
        <v>811</v>
      </c>
      <c r="B237" s="1" t="s">
        <v>940</v>
      </c>
      <c r="C237" s="1" t="s">
        <v>836</v>
      </c>
      <c r="D237" t="str">
        <f t="shared" si="6"/>
        <v>Lophura diardi</v>
      </c>
      <c r="E237">
        <f t="shared" si="7"/>
        <v>1</v>
      </c>
      <c r="F237">
        <v>1391</v>
      </c>
      <c r="G237" t="s">
        <v>763</v>
      </c>
      <c r="H237" t="s">
        <v>762</v>
      </c>
    </row>
    <row r="238" spans="1:8" x14ac:dyDescent="0.2">
      <c r="A238" s="1" t="s">
        <v>811</v>
      </c>
      <c r="B238" s="1" t="s">
        <v>940</v>
      </c>
      <c r="C238" s="1" t="s">
        <v>839</v>
      </c>
      <c r="D238" t="str">
        <f t="shared" si="6"/>
        <v>Lophura bulweri</v>
      </c>
      <c r="E238">
        <f t="shared" si="7"/>
        <v>1</v>
      </c>
      <c r="F238">
        <v>1406</v>
      </c>
      <c r="G238" t="s">
        <v>788</v>
      </c>
      <c r="H238" t="s">
        <v>787</v>
      </c>
    </row>
    <row r="239" spans="1:8" x14ac:dyDescent="0.2">
      <c r="A239" s="1" t="s">
        <v>842</v>
      </c>
      <c r="B239" s="1" t="s">
        <v>940</v>
      </c>
      <c r="C239" s="1" t="s">
        <v>843</v>
      </c>
      <c r="D239" t="str">
        <f t="shared" si="6"/>
        <v>Crossoptilon crossoptilon</v>
      </c>
      <c r="E239">
        <f t="shared" si="7"/>
        <v>1</v>
      </c>
      <c r="F239">
        <v>1407</v>
      </c>
      <c r="G239" t="s">
        <v>791</v>
      </c>
      <c r="H239" t="s">
        <v>790</v>
      </c>
    </row>
    <row r="240" spans="1:8" x14ac:dyDescent="0.2">
      <c r="A240" s="3" t="s">
        <v>842</v>
      </c>
      <c r="B240" s="1" t="s">
        <v>940</v>
      </c>
      <c r="C240" s="3" t="s">
        <v>846</v>
      </c>
      <c r="D240" t="str">
        <f t="shared" si="6"/>
        <v>Crossoptilon harmani</v>
      </c>
      <c r="E240">
        <f t="shared" si="7"/>
        <v>1</v>
      </c>
      <c r="F240">
        <v>1410</v>
      </c>
      <c r="G240" t="s">
        <v>795</v>
      </c>
      <c r="H240" t="s">
        <v>794</v>
      </c>
    </row>
    <row r="241" spans="1:8" x14ac:dyDescent="0.2">
      <c r="A241" s="1" t="s">
        <v>842</v>
      </c>
      <c r="B241" s="1" t="s">
        <v>940</v>
      </c>
      <c r="C241" s="1" t="s">
        <v>849</v>
      </c>
      <c r="D241" t="str">
        <f t="shared" si="6"/>
        <v>Crossoptilon mantchuricum</v>
      </c>
      <c r="E241">
        <f t="shared" si="7"/>
        <v>1</v>
      </c>
      <c r="F241">
        <v>1411</v>
      </c>
      <c r="G241" t="s">
        <v>457</v>
      </c>
      <c r="H241" t="s">
        <v>456</v>
      </c>
    </row>
    <row r="242" spans="1:8" x14ac:dyDescent="0.2">
      <c r="A242" s="1" t="s">
        <v>842</v>
      </c>
      <c r="B242" s="1" t="s">
        <v>940</v>
      </c>
      <c r="C242" s="1" t="s">
        <v>852</v>
      </c>
      <c r="D242" t="str">
        <f t="shared" si="6"/>
        <v>Crossoptilon auritum</v>
      </c>
      <c r="E242">
        <f t="shared" si="7"/>
        <v>1</v>
      </c>
      <c r="F242">
        <v>1412</v>
      </c>
      <c r="G242" t="s">
        <v>461</v>
      </c>
      <c r="H242" t="s">
        <v>460</v>
      </c>
    </row>
    <row r="243" spans="1:8" x14ac:dyDescent="0.2">
      <c r="A243" s="1" t="s">
        <v>855</v>
      </c>
      <c r="B243" s="1" t="s">
        <v>940</v>
      </c>
      <c r="C243" s="1" t="s">
        <v>856</v>
      </c>
      <c r="D243" t="str">
        <f t="shared" si="6"/>
        <v>Catreus wallichii</v>
      </c>
      <c r="E243">
        <f t="shared" si="7"/>
        <v>1</v>
      </c>
      <c r="F243">
        <v>1413</v>
      </c>
      <c r="G243" t="s">
        <v>464</v>
      </c>
      <c r="H243" t="s">
        <v>463</v>
      </c>
    </row>
    <row r="244" spans="1:8" hidden="1" x14ac:dyDescent="0.2">
      <c r="A244" s="1" t="s">
        <v>860</v>
      </c>
      <c r="B244" s="1" t="s">
        <v>940</v>
      </c>
      <c r="C244" s="1" t="s">
        <v>861</v>
      </c>
      <c r="D244" t="str">
        <f t="shared" si="6"/>
        <v>Syrmaticus ellioti</v>
      </c>
      <c r="E244">
        <f t="shared" si="7"/>
        <v>0</v>
      </c>
      <c r="F244">
        <v>1414</v>
      </c>
      <c r="G244" t="s">
        <v>1005</v>
      </c>
      <c r="H244" t="s">
        <v>1006</v>
      </c>
    </row>
    <row r="245" spans="1:8" x14ac:dyDescent="0.2">
      <c r="A245" s="1" t="s">
        <v>860</v>
      </c>
      <c r="B245" s="1" t="s">
        <v>940</v>
      </c>
      <c r="C245" s="1" t="s">
        <v>864</v>
      </c>
      <c r="D245" t="str">
        <f t="shared" si="6"/>
        <v>Syrmaticus humiae</v>
      </c>
      <c r="E245">
        <f t="shared" si="7"/>
        <v>1</v>
      </c>
      <c r="F245">
        <v>1415</v>
      </c>
      <c r="G245" t="s">
        <v>768</v>
      </c>
      <c r="H245" t="s">
        <v>767</v>
      </c>
    </row>
    <row r="246" spans="1:8" x14ac:dyDescent="0.2">
      <c r="A246" s="1" t="s">
        <v>860</v>
      </c>
      <c r="B246" s="1" t="s">
        <v>940</v>
      </c>
      <c r="C246" s="1" t="s">
        <v>867</v>
      </c>
      <c r="D246" t="str">
        <f t="shared" si="6"/>
        <v>Syrmaticus mikado</v>
      </c>
      <c r="E246">
        <f t="shared" si="7"/>
        <v>1</v>
      </c>
      <c r="F246">
        <v>1416</v>
      </c>
      <c r="G246" t="s">
        <v>772</v>
      </c>
      <c r="H246" t="s">
        <v>771</v>
      </c>
    </row>
    <row r="247" spans="1:8" x14ac:dyDescent="0.2">
      <c r="A247" s="1" t="s">
        <v>860</v>
      </c>
      <c r="B247" s="1" t="s">
        <v>940</v>
      </c>
      <c r="C247" s="1" t="s">
        <v>870</v>
      </c>
      <c r="D247" t="str">
        <f t="shared" si="6"/>
        <v>Syrmaticus soemmerringii</v>
      </c>
      <c r="E247">
        <f t="shared" si="7"/>
        <v>1</v>
      </c>
      <c r="F247">
        <v>1419</v>
      </c>
      <c r="G247" t="s">
        <v>776</v>
      </c>
      <c r="H247" t="s">
        <v>775</v>
      </c>
    </row>
    <row r="248" spans="1:8" x14ac:dyDescent="0.2">
      <c r="A248" s="1" t="s">
        <v>860</v>
      </c>
      <c r="B248" s="1" t="s">
        <v>940</v>
      </c>
      <c r="C248" s="1" t="s">
        <v>874</v>
      </c>
      <c r="D248" t="str">
        <f t="shared" si="6"/>
        <v>Syrmaticus reevesii</v>
      </c>
      <c r="E248">
        <f t="shared" si="7"/>
        <v>1</v>
      </c>
      <c r="F248">
        <v>1420</v>
      </c>
      <c r="G248" t="s">
        <v>779</v>
      </c>
      <c r="H248" t="s">
        <v>778</v>
      </c>
    </row>
    <row r="249" spans="1:8" x14ac:dyDescent="0.2">
      <c r="A249" s="1" t="s">
        <v>878</v>
      </c>
      <c r="B249" s="1" t="s">
        <v>940</v>
      </c>
      <c r="C249" s="1" t="s">
        <v>879</v>
      </c>
      <c r="D249" t="str">
        <f t="shared" si="6"/>
        <v>Phasianus colchicus</v>
      </c>
      <c r="E249">
        <f t="shared" si="7"/>
        <v>1</v>
      </c>
      <c r="F249">
        <v>1423</v>
      </c>
      <c r="G249" t="s">
        <v>877</v>
      </c>
      <c r="H249" t="s">
        <v>876</v>
      </c>
    </row>
    <row r="250" spans="1:8" x14ac:dyDescent="0.2">
      <c r="A250" s="1" t="s">
        <v>878</v>
      </c>
      <c r="B250" s="1" t="s">
        <v>940</v>
      </c>
      <c r="C250" s="1" t="s">
        <v>882</v>
      </c>
      <c r="D250" t="str">
        <f t="shared" si="6"/>
        <v>Phasianus versicolor</v>
      </c>
      <c r="E250">
        <f t="shared" si="7"/>
        <v>1</v>
      </c>
      <c r="F250">
        <v>1424</v>
      </c>
      <c r="G250" t="s">
        <v>873</v>
      </c>
      <c r="H250" t="s">
        <v>872</v>
      </c>
    </row>
    <row r="251" spans="1:8" x14ac:dyDescent="0.2">
      <c r="A251" s="1" t="s">
        <v>885</v>
      </c>
      <c r="B251" s="1" t="s">
        <v>940</v>
      </c>
      <c r="C251" s="1" t="s">
        <v>284</v>
      </c>
      <c r="D251" t="str">
        <f t="shared" si="6"/>
        <v>Chrysolophus pictus</v>
      </c>
      <c r="E251">
        <f t="shared" si="7"/>
        <v>1</v>
      </c>
      <c r="F251">
        <v>1430</v>
      </c>
      <c r="G251" t="s">
        <v>869</v>
      </c>
      <c r="H251" t="s">
        <v>868</v>
      </c>
    </row>
    <row r="252" spans="1:8" x14ac:dyDescent="0.2">
      <c r="A252" s="1" t="s">
        <v>885</v>
      </c>
      <c r="B252" s="1" t="s">
        <v>940</v>
      </c>
      <c r="C252" s="1" t="s">
        <v>888</v>
      </c>
      <c r="D252" t="str">
        <f t="shared" si="6"/>
        <v>Chrysolophus amherstiae</v>
      </c>
      <c r="E252">
        <f t="shared" si="7"/>
        <v>1</v>
      </c>
      <c r="F252">
        <v>1431</v>
      </c>
      <c r="G252" t="s">
        <v>863</v>
      </c>
      <c r="H252" t="s">
        <v>862</v>
      </c>
    </row>
    <row r="253" spans="1:8" x14ac:dyDescent="0.2">
      <c r="A253" s="1" t="s">
        <v>891</v>
      </c>
      <c r="B253" s="1" t="s">
        <v>940</v>
      </c>
      <c r="C253" s="1" t="s">
        <v>892</v>
      </c>
      <c r="D253" t="str">
        <f t="shared" si="6"/>
        <v>Polyplectron chalcurum</v>
      </c>
      <c r="E253">
        <f t="shared" si="7"/>
        <v>1</v>
      </c>
      <c r="F253">
        <v>1432</v>
      </c>
      <c r="G253" t="s">
        <v>866</v>
      </c>
      <c r="H253" t="s">
        <v>865</v>
      </c>
    </row>
    <row r="254" spans="1:8" x14ac:dyDescent="0.2">
      <c r="A254" s="1" t="s">
        <v>891</v>
      </c>
      <c r="B254" s="1" t="s">
        <v>940</v>
      </c>
      <c r="C254" s="1" t="s">
        <v>895</v>
      </c>
      <c r="D254" t="str">
        <f t="shared" si="6"/>
        <v>Polyplectron inopinatum</v>
      </c>
      <c r="E254">
        <f t="shared" si="7"/>
        <v>1</v>
      </c>
      <c r="F254">
        <v>1435</v>
      </c>
      <c r="G254" t="s">
        <v>887</v>
      </c>
      <c r="H254" t="s">
        <v>886</v>
      </c>
    </row>
    <row r="255" spans="1:8" x14ac:dyDescent="0.2">
      <c r="A255" s="1" t="s">
        <v>891</v>
      </c>
      <c r="B255" s="1" t="s">
        <v>940</v>
      </c>
      <c r="C255" s="1" t="s">
        <v>898</v>
      </c>
      <c r="D255" t="str">
        <f t="shared" si="6"/>
        <v>Polyplectron germaini</v>
      </c>
      <c r="E255">
        <f t="shared" si="7"/>
        <v>1</v>
      </c>
      <c r="F255">
        <v>1436</v>
      </c>
      <c r="G255" t="s">
        <v>890</v>
      </c>
      <c r="H255" t="s">
        <v>889</v>
      </c>
    </row>
    <row r="256" spans="1:8" x14ac:dyDescent="0.2">
      <c r="A256" s="1" t="s">
        <v>891</v>
      </c>
      <c r="B256" s="1" t="s">
        <v>940</v>
      </c>
      <c r="C256" s="1" t="s">
        <v>902</v>
      </c>
      <c r="D256" t="str">
        <f t="shared" si="6"/>
        <v>Polyplectron bicalcaratum</v>
      </c>
      <c r="E256">
        <f t="shared" si="7"/>
        <v>1</v>
      </c>
      <c r="F256">
        <v>1437</v>
      </c>
      <c r="G256" t="s">
        <v>881</v>
      </c>
      <c r="H256" t="s">
        <v>880</v>
      </c>
    </row>
    <row r="257" spans="1:8" x14ac:dyDescent="0.2">
      <c r="A257" s="3" t="s">
        <v>891</v>
      </c>
      <c r="B257" s="1" t="s">
        <v>940</v>
      </c>
      <c r="C257" s="3" t="s">
        <v>905</v>
      </c>
      <c r="D257" t="str">
        <f t="shared" si="6"/>
        <v>Polyplectron katsumatae</v>
      </c>
      <c r="E257">
        <f t="shared" si="7"/>
        <v>1</v>
      </c>
      <c r="F257">
        <v>1474</v>
      </c>
      <c r="G257" t="s">
        <v>848</v>
      </c>
      <c r="H257" t="s">
        <v>847</v>
      </c>
    </row>
    <row r="258" spans="1:8" x14ac:dyDescent="0.2">
      <c r="A258" s="1" t="s">
        <v>891</v>
      </c>
      <c r="B258" s="1" t="s">
        <v>940</v>
      </c>
      <c r="C258" s="1" t="s">
        <v>908</v>
      </c>
      <c r="D258" t="str">
        <f t="shared" si="6"/>
        <v>Polyplectron malacense</v>
      </c>
      <c r="E258">
        <f t="shared" si="7"/>
        <v>1</v>
      </c>
      <c r="F258">
        <v>1475</v>
      </c>
      <c r="G258" t="s">
        <v>845</v>
      </c>
      <c r="H258" t="s">
        <v>844</v>
      </c>
    </row>
    <row r="259" spans="1:8" x14ac:dyDescent="0.2">
      <c r="A259" s="1" t="s">
        <v>891</v>
      </c>
      <c r="B259" s="1" t="s">
        <v>940</v>
      </c>
      <c r="C259" s="1" t="s">
        <v>911</v>
      </c>
      <c r="D259" t="str">
        <f t="shared" ref="D259:D290" si="8">A259&amp;B259&amp;C259</f>
        <v>Polyplectron schleiermacheri</v>
      </c>
      <c r="E259">
        <f t="shared" ref="E259:E265" si="9">COUNTIF(D:D,H259)</f>
        <v>1</v>
      </c>
      <c r="F259">
        <v>1482</v>
      </c>
      <c r="G259" t="s">
        <v>851</v>
      </c>
      <c r="H259" t="s">
        <v>850</v>
      </c>
    </row>
    <row r="260" spans="1:8" x14ac:dyDescent="0.2">
      <c r="A260" s="1" t="s">
        <v>891</v>
      </c>
      <c r="B260" s="1" t="s">
        <v>940</v>
      </c>
      <c r="C260" s="1" t="s">
        <v>915</v>
      </c>
      <c r="D260" t="str">
        <f t="shared" si="8"/>
        <v>Polyplectron napoleonis</v>
      </c>
      <c r="E260">
        <f t="shared" si="9"/>
        <v>1</v>
      </c>
      <c r="F260">
        <v>1483</v>
      </c>
      <c r="G260" t="s">
        <v>854</v>
      </c>
      <c r="H260" t="s">
        <v>853</v>
      </c>
    </row>
    <row r="261" spans="1:8" x14ac:dyDescent="0.2">
      <c r="A261" s="1" t="s">
        <v>920</v>
      </c>
      <c r="B261" s="1" t="s">
        <v>940</v>
      </c>
      <c r="C261" s="1" t="s">
        <v>31</v>
      </c>
      <c r="D261" t="str">
        <f t="shared" si="8"/>
        <v>Rheinardia ocellata</v>
      </c>
      <c r="E261">
        <f t="shared" si="9"/>
        <v>1</v>
      </c>
      <c r="F261">
        <v>1484</v>
      </c>
      <c r="G261" t="s">
        <v>859</v>
      </c>
      <c r="H261" t="s">
        <v>858</v>
      </c>
    </row>
    <row r="262" spans="1:8" x14ac:dyDescent="0.2">
      <c r="A262" s="1" t="s">
        <v>924</v>
      </c>
      <c r="B262" s="1" t="s">
        <v>940</v>
      </c>
      <c r="C262" s="1" t="s">
        <v>925</v>
      </c>
      <c r="D262" t="str">
        <f t="shared" si="8"/>
        <v>Argusianus argus</v>
      </c>
      <c r="E262">
        <f t="shared" si="9"/>
        <v>1</v>
      </c>
      <c r="F262">
        <v>1485</v>
      </c>
      <c r="G262" t="s">
        <v>818</v>
      </c>
      <c r="H262" t="s">
        <v>817</v>
      </c>
    </row>
    <row r="263" spans="1:8" x14ac:dyDescent="0.2">
      <c r="A263" s="1" t="s">
        <v>928</v>
      </c>
      <c r="B263" s="1" t="s">
        <v>940</v>
      </c>
      <c r="C263" s="1" t="s">
        <v>314</v>
      </c>
      <c r="D263" t="str">
        <f t="shared" si="8"/>
        <v>Pavo cristatus</v>
      </c>
      <c r="E263">
        <f t="shared" si="9"/>
        <v>1</v>
      </c>
      <c r="F263">
        <v>1501</v>
      </c>
      <c r="G263" t="s">
        <v>815</v>
      </c>
      <c r="H263" t="s">
        <v>814</v>
      </c>
    </row>
    <row r="264" spans="1:8" x14ac:dyDescent="0.2">
      <c r="A264" s="1" t="s">
        <v>928</v>
      </c>
      <c r="B264" s="1" t="s">
        <v>940</v>
      </c>
      <c r="C264" s="1" t="s">
        <v>931</v>
      </c>
      <c r="D264" t="str">
        <f t="shared" si="8"/>
        <v>Pavo muticus</v>
      </c>
      <c r="E264">
        <f t="shared" si="9"/>
        <v>1</v>
      </c>
      <c r="F264">
        <v>1511</v>
      </c>
      <c r="G264" t="s">
        <v>838</v>
      </c>
      <c r="H264" t="s">
        <v>837</v>
      </c>
    </row>
    <row r="265" spans="1:8" x14ac:dyDescent="0.2">
      <c r="A265" s="1" t="s">
        <v>934</v>
      </c>
      <c r="B265" s="1" t="s">
        <v>940</v>
      </c>
      <c r="C265" s="1" t="s">
        <v>935</v>
      </c>
      <c r="D265" t="str">
        <f t="shared" si="8"/>
        <v>Afropavo congensis</v>
      </c>
      <c r="E265">
        <f t="shared" si="9"/>
        <v>1</v>
      </c>
      <c r="F265">
        <v>1512</v>
      </c>
      <c r="G265" t="s">
        <v>841</v>
      </c>
      <c r="H265" t="s">
        <v>840</v>
      </c>
    </row>
    <row r="266" spans="1:8" x14ac:dyDescent="0.2">
      <c r="D266" t="str">
        <f t="shared" si="8"/>
        <v/>
      </c>
      <c r="E266">
        <f>COUNTIF(D:D,H266)</f>
        <v>1</v>
      </c>
      <c r="F266">
        <v>1513</v>
      </c>
      <c r="G266" t="s">
        <v>821</v>
      </c>
      <c r="H266" t="s">
        <v>820</v>
      </c>
    </row>
    <row r="267" spans="1:8" x14ac:dyDescent="0.2">
      <c r="D267" t="str">
        <f t="shared" si="8"/>
        <v/>
      </c>
      <c r="E267">
        <f t="shared" ref="E267:E295" si="10">COUNTIF(D:D,H267)</f>
        <v>1</v>
      </c>
      <c r="F267">
        <v>1514</v>
      </c>
      <c r="G267" t="s">
        <v>825</v>
      </c>
      <c r="H267" t="s">
        <v>824</v>
      </c>
    </row>
    <row r="268" spans="1:8" x14ac:dyDescent="0.2">
      <c r="D268" t="str">
        <f t="shared" si="8"/>
        <v/>
      </c>
      <c r="E268">
        <f t="shared" si="10"/>
        <v>1</v>
      </c>
      <c r="F268">
        <v>1515</v>
      </c>
      <c r="G268" t="s">
        <v>828</v>
      </c>
      <c r="H268" t="s">
        <v>827</v>
      </c>
    </row>
    <row r="269" spans="1:8" x14ac:dyDescent="0.2">
      <c r="D269" t="str">
        <f t="shared" si="8"/>
        <v/>
      </c>
      <c r="E269">
        <f t="shared" si="10"/>
        <v>1</v>
      </c>
      <c r="F269">
        <v>1518</v>
      </c>
      <c r="G269" t="s">
        <v>832</v>
      </c>
      <c r="H269" t="s">
        <v>831</v>
      </c>
    </row>
    <row r="270" spans="1:8" x14ac:dyDescent="0.2">
      <c r="D270" t="str">
        <f t="shared" si="8"/>
        <v/>
      </c>
      <c r="E270">
        <f t="shared" si="10"/>
        <v>1</v>
      </c>
      <c r="F270">
        <v>1521</v>
      </c>
      <c r="G270" t="s">
        <v>835</v>
      </c>
      <c r="H270" t="s">
        <v>834</v>
      </c>
    </row>
    <row r="271" spans="1:8" x14ac:dyDescent="0.2">
      <c r="D271" t="str">
        <f t="shared" si="8"/>
        <v/>
      </c>
      <c r="E271">
        <f t="shared" si="10"/>
        <v>1</v>
      </c>
      <c r="F271">
        <v>1527</v>
      </c>
      <c r="G271" t="s">
        <v>636</v>
      </c>
      <c r="H271" t="s">
        <v>635</v>
      </c>
    </row>
    <row r="272" spans="1:8" x14ac:dyDescent="0.2">
      <c r="D272" t="str">
        <f t="shared" si="8"/>
        <v/>
      </c>
      <c r="E272">
        <f t="shared" si="10"/>
        <v>1</v>
      </c>
      <c r="F272">
        <v>1535</v>
      </c>
      <c r="G272" t="s">
        <v>640</v>
      </c>
      <c r="H272" t="s">
        <v>639</v>
      </c>
    </row>
    <row r="273" spans="4:8" x14ac:dyDescent="0.2">
      <c r="D273" t="str">
        <f t="shared" si="8"/>
        <v/>
      </c>
      <c r="E273">
        <f t="shared" si="10"/>
        <v>1</v>
      </c>
      <c r="F273">
        <v>1538</v>
      </c>
      <c r="G273" t="s">
        <v>643</v>
      </c>
      <c r="H273" t="s">
        <v>642</v>
      </c>
    </row>
    <row r="274" spans="4:8" x14ac:dyDescent="0.2">
      <c r="D274" t="str">
        <f t="shared" si="8"/>
        <v/>
      </c>
      <c r="E274">
        <f t="shared" si="10"/>
        <v>1</v>
      </c>
      <c r="F274">
        <v>1542</v>
      </c>
      <c r="G274" t="s">
        <v>783</v>
      </c>
      <c r="H274" t="s">
        <v>782</v>
      </c>
    </row>
    <row r="275" spans="4:8" x14ac:dyDescent="0.2">
      <c r="D275" t="str">
        <f t="shared" si="8"/>
        <v/>
      </c>
      <c r="E275">
        <f t="shared" si="10"/>
        <v>1</v>
      </c>
      <c r="F275">
        <v>1553</v>
      </c>
      <c r="G275" t="s">
        <v>408</v>
      </c>
      <c r="H275" t="s">
        <v>407</v>
      </c>
    </row>
    <row r="276" spans="4:8" x14ac:dyDescent="0.2">
      <c r="D276" t="str">
        <f t="shared" si="8"/>
        <v/>
      </c>
      <c r="E276">
        <f t="shared" si="10"/>
        <v>1</v>
      </c>
      <c r="F276">
        <v>1557</v>
      </c>
      <c r="G276" t="s">
        <v>404</v>
      </c>
      <c r="H276" t="s">
        <v>403</v>
      </c>
    </row>
    <row r="277" spans="4:8" hidden="1" x14ac:dyDescent="0.2">
      <c r="D277" t="str">
        <f t="shared" si="8"/>
        <v/>
      </c>
      <c r="E277">
        <f t="shared" si="10"/>
        <v>0</v>
      </c>
      <c r="F277">
        <v>1566</v>
      </c>
      <c r="G277" t="s">
        <v>412</v>
      </c>
      <c r="H277" t="s">
        <v>411</v>
      </c>
    </row>
    <row r="278" spans="4:8" hidden="1" x14ac:dyDescent="0.2">
      <c r="D278" t="str">
        <f t="shared" si="8"/>
        <v/>
      </c>
      <c r="E278">
        <f t="shared" si="10"/>
        <v>0</v>
      </c>
      <c r="F278">
        <v>1575</v>
      </c>
      <c r="G278" t="s">
        <v>416</v>
      </c>
      <c r="H278" t="s">
        <v>415</v>
      </c>
    </row>
    <row r="279" spans="4:8" x14ac:dyDescent="0.2">
      <c r="D279" t="str">
        <f t="shared" si="8"/>
        <v/>
      </c>
      <c r="E279">
        <f t="shared" si="10"/>
        <v>1</v>
      </c>
      <c r="F279">
        <v>1576</v>
      </c>
      <c r="G279" t="s">
        <v>388</v>
      </c>
      <c r="H279" t="s">
        <v>387</v>
      </c>
    </row>
    <row r="280" spans="4:8" x14ac:dyDescent="0.2">
      <c r="D280" t="str">
        <f t="shared" si="8"/>
        <v/>
      </c>
      <c r="E280">
        <f t="shared" si="10"/>
        <v>1</v>
      </c>
      <c r="F280">
        <v>1589</v>
      </c>
      <c r="G280" t="s">
        <v>391</v>
      </c>
      <c r="H280" t="s">
        <v>390</v>
      </c>
    </row>
    <row r="281" spans="4:8" x14ac:dyDescent="0.2">
      <c r="D281" t="str">
        <f t="shared" si="8"/>
        <v/>
      </c>
      <c r="E281">
        <f t="shared" si="10"/>
        <v>1</v>
      </c>
      <c r="F281">
        <v>1590</v>
      </c>
      <c r="G281" t="s">
        <v>384</v>
      </c>
      <c r="H281" t="s">
        <v>383</v>
      </c>
    </row>
    <row r="282" spans="4:8" x14ac:dyDescent="0.2">
      <c r="D282" t="str">
        <f t="shared" si="8"/>
        <v/>
      </c>
      <c r="E282">
        <f t="shared" si="10"/>
        <v>1</v>
      </c>
      <c r="F282">
        <v>1605</v>
      </c>
      <c r="G282" t="s">
        <v>420</v>
      </c>
      <c r="H282" t="s">
        <v>419</v>
      </c>
    </row>
    <row r="283" spans="4:8" x14ac:dyDescent="0.2">
      <c r="D283" t="str">
        <f t="shared" si="8"/>
        <v/>
      </c>
      <c r="E283">
        <f t="shared" si="10"/>
        <v>1</v>
      </c>
      <c r="F283">
        <v>1606</v>
      </c>
      <c r="G283" t="s">
        <v>423</v>
      </c>
      <c r="H283" t="s">
        <v>422</v>
      </c>
    </row>
    <row r="284" spans="4:8" x14ac:dyDescent="0.2">
      <c r="D284" t="str">
        <f t="shared" si="8"/>
        <v/>
      </c>
      <c r="E284">
        <f t="shared" si="10"/>
        <v>1</v>
      </c>
      <c r="F284">
        <v>1608</v>
      </c>
      <c r="G284" t="s">
        <v>396</v>
      </c>
      <c r="H284" t="s">
        <v>395</v>
      </c>
    </row>
    <row r="285" spans="4:8" x14ac:dyDescent="0.2">
      <c r="D285" t="str">
        <f t="shared" si="8"/>
        <v/>
      </c>
      <c r="E285">
        <f t="shared" si="10"/>
        <v>1</v>
      </c>
      <c r="F285">
        <v>1609</v>
      </c>
      <c r="G285" t="s">
        <v>399</v>
      </c>
      <c r="H285" t="s">
        <v>398</v>
      </c>
    </row>
    <row r="286" spans="4:8" x14ac:dyDescent="0.2">
      <c r="D286" t="str">
        <f t="shared" si="8"/>
        <v/>
      </c>
      <c r="E286">
        <f t="shared" si="10"/>
        <v>1</v>
      </c>
      <c r="F286">
        <v>1618</v>
      </c>
      <c r="G286" t="s">
        <v>453</v>
      </c>
      <c r="H286" t="s">
        <v>452</v>
      </c>
    </row>
    <row r="287" spans="4:8" x14ac:dyDescent="0.2">
      <c r="D287" t="str">
        <f t="shared" si="8"/>
        <v/>
      </c>
      <c r="E287">
        <f t="shared" si="10"/>
        <v>1</v>
      </c>
      <c r="F287">
        <v>1639</v>
      </c>
      <c r="G287" t="s">
        <v>450</v>
      </c>
      <c r="H287" t="s">
        <v>449</v>
      </c>
    </row>
    <row r="288" spans="4:8" x14ac:dyDescent="0.2">
      <c r="D288" t="str">
        <f t="shared" si="8"/>
        <v/>
      </c>
      <c r="E288">
        <f t="shared" si="10"/>
        <v>1</v>
      </c>
      <c r="F288">
        <v>1670</v>
      </c>
      <c r="G288" t="s">
        <v>446</v>
      </c>
      <c r="H288" t="s">
        <v>445</v>
      </c>
    </row>
    <row r="289" spans="4:8" x14ac:dyDescent="0.2">
      <c r="D289" t="str">
        <f t="shared" si="8"/>
        <v/>
      </c>
      <c r="E289">
        <f t="shared" si="10"/>
        <v>1</v>
      </c>
      <c r="F289">
        <v>1677</v>
      </c>
      <c r="G289" t="s">
        <v>426</v>
      </c>
      <c r="H289" t="s">
        <v>425</v>
      </c>
    </row>
    <row r="290" spans="4:8" x14ac:dyDescent="0.2">
      <c r="D290" t="str">
        <f t="shared" si="8"/>
        <v/>
      </c>
      <c r="E290">
        <f t="shared" si="10"/>
        <v>1</v>
      </c>
      <c r="F290">
        <v>1682</v>
      </c>
      <c r="G290" t="s">
        <v>429</v>
      </c>
      <c r="H290" t="s">
        <v>428</v>
      </c>
    </row>
    <row r="291" spans="4:8" x14ac:dyDescent="0.2">
      <c r="E291">
        <f t="shared" si="10"/>
        <v>1</v>
      </c>
      <c r="F291">
        <v>1688</v>
      </c>
      <c r="G291" t="s">
        <v>433</v>
      </c>
      <c r="H291" t="s">
        <v>432</v>
      </c>
    </row>
    <row r="292" spans="4:8" x14ac:dyDescent="0.2">
      <c r="E292">
        <f t="shared" si="10"/>
        <v>1</v>
      </c>
      <c r="F292">
        <v>1697</v>
      </c>
      <c r="G292" t="s">
        <v>441</v>
      </c>
      <c r="H292" t="s">
        <v>440</v>
      </c>
    </row>
    <row r="293" spans="4:8" x14ac:dyDescent="0.2">
      <c r="E293">
        <f t="shared" si="10"/>
        <v>1</v>
      </c>
      <c r="F293">
        <v>1702</v>
      </c>
      <c r="G293" t="s">
        <v>436</v>
      </c>
      <c r="H293" t="s">
        <v>435</v>
      </c>
    </row>
    <row r="294" spans="4:8" x14ac:dyDescent="0.2">
      <c r="E294">
        <f t="shared" si="10"/>
        <v>1</v>
      </c>
      <c r="F294">
        <v>1706</v>
      </c>
      <c r="G294" t="s">
        <v>377</v>
      </c>
      <c r="H294" t="s">
        <v>376</v>
      </c>
    </row>
    <row r="295" spans="4:8" x14ac:dyDescent="0.2">
      <c r="E295">
        <f t="shared" si="10"/>
        <v>1</v>
      </c>
      <c r="F295">
        <v>1714</v>
      </c>
      <c r="G295" t="s">
        <v>380</v>
      </c>
      <c r="H295" t="s">
        <v>379</v>
      </c>
    </row>
  </sheetData>
  <autoFilter ref="A1:H295" xr:uid="{A9673845-74F3-8E47-948B-475BE49A5EA8}">
    <filterColumn colId="4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A283-787A-0E45-9DE4-1C53028BF3EB}">
  <dimension ref="A1:I265"/>
  <sheetViews>
    <sheetView workbookViewId="0">
      <selection activeCell="G1" sqref="G1:I1048576"/>
    </sheetView>
  </sheetViews>
  <sheetFormatPr baseColWidth="10" defaultColWidth="11.5" defaultRowHeight="15" x14ac:dyDescent="0.2"/>
  <cols>
    <col min="1" max="1" width="7.6640625" bestFit="1" customWidth="1"/>
    <col min="2" max="2" width="13" bestFit="1" customWidth="1"/>
    <col min="3" max="3" width="1.5" bestFit="1" customWidth="1"/>
    <col min="4" max="4" width="14.1640625" bestFit="1" customWidth="1"/>
    <col min="5" max="5" width="23.6640625" bestFit="1" customWidth="1"/>
    <col min="6" max="6" width="23.6640625" customWidth="1"/>
    <col min="8" max="8" width="25.33203125" bestFit="1" customWidth="1"/>
    <col min="9" max="9" width="23.6640625" bestFit="1" customWidth="1"/>
  </cols>
  <sheetData>
    <row r="1" spans="1:9" x14ac:dyDescent="0.2">
      <c r="A1" s="4" t="s">
        <v>0</v>
      </c>
      <c r="B1" s="1" t="s">
        <v>2</v>
      </c>
      <c r="C1" s="1"/>
      <c r="D1" s="1" t="s">
        <v>3</v>
      </c>
      <c r="G1" t="s">
        <v>939</v>
      </c>
      <c r="H1" t="s">
        <v>8</v>
      </c>
      <c r="I1" t="s">
        <v>7</v>
      </c>
    </row>
    <row r="2" spans="1:9" x14ac:dyDescent="0.2">
      <c r="A2" s="1">
        <v>1</v>
      </c>
      <c r="B2" s="1" t="s">
        <v>10</v>
      </c>
      <c r="C2" s="1" t="s">
        <v>940</v>
      </c>
      <c r="D2" s="1" t="s">
        <v>11</v>
      </c>
      <c r="E2" t="str">
        <f t="shared" ref="E2:E65" si="0">B2&amp;C2&amp;D2</f>
        <v>Alectura lathami</v>
      </c>
      <c r="F2">
        <f t="shared" ref="F2:F65" si="1">IF(E2=I2,1,0)</f>
        <v>1</v>
      </c>
      <c r="G2">
        <v>690</v>
      </c>
      <c r="H2" t="s">
        <v>14</v>
      </c>
      <c r="I2" t="s">
        <v>13</v>
      </c>
    </row>
    <row r="3" spans="1:9" x14ac:dyDescent="0.2">
      <c r="A3" s="1">
        <v>2</v>
      </c>
      <c r="B3" s="1" t="s">
        <v>15</v>
      </c>
      <c r="C3" s="1" t="s">
        <v>940</v>
      </c>
      <c r="D3" s="1" t="s">
        <v>16</v>
      </c>
      <c r="E3" t="str">
        <f t="shared" si="0"/>
        <v>Aepypodius arfakianus</v>
      </c>
      <c r="F3">
        <f t="shared" si="1"/>
        <v>1</v>
      </c>
      <c r="G3">
        <v>693</v>
      </c>
      <c r="H3" t="s">
        <v>18</v>
      </c>
      <c r="I3" t="s">
        <v>17</v>
      </c>
    </row>
    <row r="4" spans="1:9" x14ac:dyDescent="0.2">
      <c r="A4" s="1">
        <v>3</v>
      </c>
      <c r="B4" s="1" t="s">
        <v>15</v>
      </c>
      <c r="C4" s="1" t="s">
        <v>940</v>
      </c>
      <c r="D4" s="1" t="s">
        <v>19</v>
      </c>
      <c r="E4" t="str">
        <f t="shared" si="0"/>
        <v>Aepypodius bruijnii</v>
      </c>
      <c r="F4">
        <f t="shared" si="1"/>
        <v>1</v>
      </c>
      <c r="G4">
        <v>696</v>
      </c>
      <c r="H4" t="s">
        <v>21</v>
      </c>
      <c r="I4" t="s">
        <v>20</v>
      </c>
    </row>
    <row r="5" spans="1:9" x14ac:dyDescent="0.2">
      <c r="A5" s="1">
        <v>4</v>
      </c>
      <c r="B5" s="1" t="s">
        <v>22</v>
      </c>
      <c r="C5" s="1" t="s">
        <v>940</v>
      </c>
      <c r="D5" s="1" t="s">
        <v>23</v>
      </c>
      <c r="E5" t="str">
        <f t="shared" si="0"/>
        <v>Talegalla fuscirostris</v>
      </c>
      <c r="F5">
        <f t="shared" si="1"/>
        <v>1</v>
      </c>
      <c r="G5">
        <v>700</v>
      </c>
      <c r="H5" t="s">
        <v>26</v>
      </c>
      <c r="I5" t="s">
        <v>25</v>
      </c>
    </row>
    <row r="6" spans="1:9" x14ac:dyDescent="0.2">
      <c r="A6" s="1">
        <v>5</v>
      </c>
      <c r="B6" s="1" t="s">
        <v>22</v>
      </c>
      <c r="C6" s="1" t="s">
        <v>940</v>
      </c>
      <c r="D6" s="1" t="s">
        <v>27</v>
      </c>
      <c r="E6" t="str">
        <f t="shared" si="0"/>
        <v>Talegalla jobiensis</v>
      </c>
      <c r="F6">
        <f t="shared" si="1"/>
        <v>1</v>
      </c>
      <c r="G6">
        <v>705</v>
      </c>
      <c r="H6" t="s">
        <v>29</v>
      </c>
      <c r="I6" t="s">
        <v>28</v>
      </c>
    </row>
    <row r="7" spans="1:9" x14ac:dyDescent="0.2">
      <c r="A7" s="1">
        <v>6</v>
      </c>
      <c r="B7" s="1" t="s">
        <v>30</v>
      </c>
      <c r="C7" s="1" t="s">
        <v>940</v>
      </c>
      <c r="D7" s="1" t="s">
        <v>31</v>
      </c>
      <c r="E7" t="str">
        <f t="shared" si="0"/>
        <v>Leipoa ocellata</v>
      </c>
      <c r="F7">
        <f t="shared" si="1"/>
        <v>1</v>
      </c>
      <c r="G7">
        <v>709</v>
      </c>
      <c r="H7" t="s">
        <v>33</v>
      </c>
      <c r="I7" t="s">
        <v>32</v>
      </c>
    </row>
    <row r="8" spans="1:9" x14ac:dyDescent="0.2">
      <c r="A8" s="1">
        <v>7</v>
      </c>
      <c r="B8" s="1" t="s">
        <v>34</v>
      </c>
      <c r="C8" s="1" t="s">
        <v>940</v>
      </c>
      <c r="D8" s="1" t="s">
        <v>35</v>
      </c>
      <c r="E8" t="str">
        <f t="shared" si="0"/>
        <v>Macrocephalon maleo</v>
      </c>
      <c r="F8">
        <f t="shared" si="1"/>
        <v>1</v>
      </c>
      <c r="G8">
        <v>710</v>
      </c>
      <c r="H8" t="s">
        <v>38</v>
      </c>
      <c r="I8" t="s">
        <v>37</v>
      </c>
    </row>
    <row r="9" spans="1:9" x14ac:dyDescent="0.2">
      <c r="A9" s="1">
        <v>8</v>
      </c>
      <c r="B9" s="1" t="s">
        <v>39</v>
      </c>
      <c r="C9" s="1" t="s">
        <v>940</v>
      </c>
      <c r="D9" s="1" t="s">
        <v>40</v>
      </c>
      <c r="E9" t="str">
        <f t="shared" si="0"/>
        <v>Eulipoa wallacei</v>
      </c>
      <c r="F9">
        <f t="shared" si="1"/>
        <v>1</v>
      </c>
      <c r="G9">
        <v>711</v>
      </c>
      <c r="H9" t="s">
        <v>43</v>
      </c>
      <c r="I9" t="s">
        <v>42</v>
      </c>
    </row>
    <row r="10" spans="1:9" x14ac:dyDescent="0.2">
      <c r="A10" s="1">
        <v>9</v>
      </c>
      <c r="B10" s="1" t="s">
        <v>41</v>
      </c>
      <c r="C10" s="1" t="s">
        <v>940</v>
      </c>
      <c r="D10" s="1" t="s">
        <v>44</v>
      </c>
      <c r="E10" t="str">
        <f t="shared" si="0"/>
        <v>Megapodius pritchardii</v>
      </c>
      <c r="F10">
        <f t="shared" si="1"/>
        <v>1</v>
      </c>
      <c r="G10">
        <v>712</v>
      </c>
      <c r="H10" t="s">
        <v>46</v>
      </c>
      <c r="I10" t="s">
        <v>45</v>
      </c>
    </row>
    <row r="11" spans="1:9" x14ac:dyDescent="0.2">
      <c r="A11" s="1">
        <v>10</v>
      </c>
      <c r="B11" s="3" t="s">
        <v>41</v>
      </c>
      <c r="C11" s="1" t="s">
        <v>940</v>
      </c>
      <c r="D11" s="3" t="s">
        <v>47</v>
      </c>
      <c r="E11" t="str">
        <f t="shared" si="0"/>
        <v>Megapodius laperouse</v>
      </c>
      <c r="F11">
        <f t="shared" si="1"/>
        <v>1</v>
      </c>
      <c r="G11">
        <v>713</v>
      </c>
      <c r="H11" t="s">
        <v>49</v>
      </c>
      <c r="I11" t="s">
        <v>48</v>
      </c>
    </row>
    <row r="12" spans="1:9" x14ac:dyDescent="0.2">
      <c r="A12" s="1">
        <v>11</v>
      </c>
      <c r="B12" s="1" t="s">
        <v>41</v>
      </c>
      <c r="C12" s="1" t="s">
        <v>940</v>
      </c>
      <c r="D12" s="1" t="s">
        <v>50</v>
      </c>
      <c r="E12" t="str">
        <f t="shared" si="0"/>
        <v>Megapodius cumingii</v>
      </c>
      <c r="F12">
        <f t="shared" si="1"/>
        <v>1</v>
      </c>
      <c r="G12">
        <v>719</v>
      </c>
      <c r="H12" t="s">
        <v>52</v>
      </c>
      <c r="I12" t="s">
        <v>51</v>
      </c>
    </row>
    <row r="13" spans="1:9" x14ac:dyDescent="0.2">
      <c r="A13" s="1">
        <v>12</v>
      </c>
      <c r="B13" s="1" t="s">
        <v>41</v>
      </c>
      <c r="C13" s="1" t="s">
        <v>940</v>
      </c>
      <c r="D13" s="1" t="s">
        <v>53</v>
      </c>
      <c r="E13" t="str">
        <f t="shared" si="0"/>
        <v>Megapodius bernsteinii</v>
      </c>
      <c r="F13">
        <f t="shared" si="1"/>
        <v>1</v>
      </c>
      <c r="G13">
        <v>727</v>
      </c>
      <c r="H13" t="s">
        <v>55</v>
      </c>
      <c r="I13" t="s">
        <v>54</v>
      </c>
    </row>
    <row r="14" spans="1:9" x14ac:dyDescent="0.2">
      <c r="A14" s="1">
        <v>13</v>
      </c>
      <c r="B14" s="3" t="s">
        <v>41</v>
      </c>
      <c r="C14" s="1" t="s">
        <v>940</v>
      </c>
      <c r="D14" s="3" t="s">
        <v>56</v>
      </c>
      <c r="E14" t="str">
        <f t="shared" si="0"/>
        <v>Megapodius tenimberensis</v>
      </c>
      <c r="F14">
        <f t="shared" si="1"/>
        <v>1</v>
      </c>
      <c r="G14">
        <v>728</v>
      </c>
      <c r="H14" t="s">
        <v>58</v>
      </c>
      <c r="I14" t="s">
        <v>57</v>
      </c>
    </row>
    <row r="15" spans="1:9" x14ac:dyDescent="0.2">
      <c r="A15" s="1">
        <v>14</v>
      </c>
      <c r="B15" s="1" t="s">
        <v>41</v>
      </c>
      <c r="C15" s="1" t="s">
        <v>940</v>
      </c>
      <c r="D15" s="1" t="s">
        <v>59</v>
      </c>
      <c r="E15" t="str">
        <f t="shared" si="0"/>
        <v>Megapodius freycinet</v>
      </c>
      <c r="F15">
        <f t="shared" si="1"/>
        <v>1</v>
      </c>
      <c r="G15">
        <v>729</v>
      </c>
      <c r="H15" t="s">
        <v>61</v>
      </c>
      <c r="I15" t="s">
        <v>60</v>
      </c>
    </row>
    <row r="16" spans="1:9" x14ac:dyDescent="0.2">
      <c r="A16" s="1">
        <v>15</v>
      </c>
      <c r="B16" s="3" t="s">
        <v>41</v>
      </c>
      <c r="C16" s="1" t="s">
        <v>940</v>
      </c>
      <c r="D16" s="3" t="s">
        <v>62</v>
      </c>
      <c r="E16" t="str">
        <f t="shared" si="0"/>
        <v>Megapodius geelvinkianus</v>
      </c>
      <c r="F16">
        <f t="shared" si="1"/>
        <v>1</v>
      </c>
      <c r="G16">
        <v>733</v>
      </c>
      <c r="H16" t="s">
        <v>64</v>
      </c>
      <c r="I16" t="s">
        <v>63</v>
      </c>
    </row>
    <row r="17" spans="1:9" x14ac:dyDescent="0.2">
      <c r="A17" s="1">
        <v>16</v>
      </c>
      <c r="B17" s="1" t="s">
        <v>41</v>
      </c>
      <c r="C17" s="1" t="s">
        <v>940</v>
      </c>
      <c r="D17" s="1" t="s">
        <v>65</v>
      </c>
      <c r="E17" t="str">
        <f t="shared" si="0"/>
        <v>Megapodius eremita</v>
      </c>
      <c r="F17">
        <f t="shared" si="1"/>
        <v>1</v>
      </c>
      <c r="G17">
        <v>737</v>
      </c>
      <c r="H17" t="s">
        <v>67</v>
      </c>
      <c r="I17" t="s">
        <v>66</v>
      </c>
    </row>
    <row r="18" spans="1:9" x14ac:dyDescent="0.2">
      <c r="A18" s="1">
        <v>17</v>
      </c>
      <c r="B18" s="1" t="s">
        <v>41</v>
      </c>
      <c r="C18" s="1" t="s">
        <v>940</v>
      </c>
      <c r="D18" s="1" t="s">
        <v>68</v>
      </c>
      <c r="E18" t="str">
        <f t="shared" si="0"/>
        <v>Megapodius layardi</v>
      </c>
      <c r="F18">
        <f t="shared" si="1"/>
        <v>1</v>
      </c>
      <c r="G18">
        <v>738</v>
      </c>
      <c r="H18" t="s">
        <v>70</v>
      </c>
      <c r="I18" t="s">
        <v>69</v>
      </c>
    </row>
    <row r="19" spans="1:9" x14ac:dyDescent="0.2">
      <c r="A19" s="1">
        <v>18</v>
      </c>
      <c r="B19" s="1" t="s">
        <v>41</v>
      </c>
      <c r="C19" s="1" t="s">
        <v>940</v>
      </c>
      <c r="D19" s="1" t="s">
        <v>71</v>
      </c>
      <c r="E19" t="str">
        <f t="shared" si="0"/>
        <v>Megapodius decollatus</v>
      </c>
      <c r="F19">
        <f t="shared" si="1"/>
        <v>1</v>
      </c>
      <c r="G19">
        <v>739</v>
      </c>
      <c r="H19" t="s">
        <v>74</v>
      </c>
      <c r="I19" t="s">
        <v>73</v>
      </c>
    </row>
    <row r="20" spans="1:9" x14ac:dyDescent="0.2">
      <c r="A20" s="1">
        <v>19</v>
      </c>
      <c r="B20" s="1" t="s">
        <v>41</v>
      </c>
      <c r="C20" s="1" t="s">
        <v>940</v>
      </c>
      <c r="D20" s="1" t="s">
        <v>75</v>
      </c>
      <c r="E20" t="str">
        <f t="shared" si="0"/>
        <v>Megapodius reinwardt</v>
      </c>
      <c r="F20">
        <f t="shared" si="1"/>
        <v>1</v>
      </c>
      <c r="G20">
        <v>740</v>
      </c>
      <c r="H20" t="s">
        <v>77</v>
      </c>
      <c r="I20" t="s">
        <v>76</v>
      </c>
    </row>
    <row r="21" spans="1:9" x14ac:dyDescent="0.2">
      <c r="A21" s="1">
        <v>20</v>
      </c>
      <c r="B21" s="1" t="s">
        <v>79</v>
      </c>
      <c r="C21" s="1" t="s">
        <v>940</v>
      </c>
      <c r="D21" s="1" t="s">
        <v>80</v>
      </c>
      <c r="E21" t="str">
        <f t="shared" si="0"/>
        <v>Ortalis vetula</v>
      </c>
      <c r="F21">
        <f t="shared" si="1"/>
        <v>1</v>
      </c>
      <c r="G21">
        <v>746</v>
      </c>
      <c r="H21" t="s">
        <v>82</v>
      </c>
      <c r="I21" t="s">
        <v>81</v>
      </c>
    </row>
    <row r="22" spans="1:9" x14ac:dyDescent="0.2">
      <c r="A22" s="1">
        <v>21</v>
      </c>
      <c r="B22" s="1" t="s">
        <v>79</v>
      </c>
      <c r="C22" s="1" t="s">
        <v>940</v>
      </c>
      <c r="D22" s="1" t="s">
        <v>83</v>
      </c>
      <c r="E22" t="str">
        <f t="shared" si="0"/>
        <v>Ortalis cinereiceps</v>
      </c>
      <c r="F22">
        <f t="shared" si="1"/>
        <v>1</v>
      </c>
      <c r="G22">
        <v>751</v>
      </c>
      <c r="H22" t="s">
        <v>85</v>
      </c>
      <c r="I22" t="s">
        <v>84</v>
      </c>
    </row>
    <row r="23" spans="1:9" x14ac:dyDescent="0.2">
      <c r="A23" s="1">
        <v>22</v>
      </c>
      <c r="B23" s="1" t="s">
        <v>79</v>
      </c>
      <c r="C23" s="1" t="s">
        <v>940</v>
      </c>
      <c r="D23" s="1" t="s">
        <v>86</v>
      </c>
      <c r="E23" t="str">
        <f t="shared" si="0"/>
        <v>Ortalis garrula</v>
      </c>
      <c r="F23">
        <f t="shared" si="1"/>
        <v>1</v>
      </c>
      <c r="G23">
        <v>752</v>
      </c>
      <c r="H23" t="s">
        <v>88</v>
      </c>
      <c r="I23" t="s">
        <v>87</v>
      </c>
    </row>
    <row r="24" spans="1:9" x14ac:dyDescent="0.2">
      <c r="A24" s="1">
        <v>23</v>
      </c>
      <c r="B24" s="1" t="s">
        <v>79</v>
      </c>
      <c r="C24" s="1" t="s">
        <v>940</v>
      </c>
      <c r="D24" s="1" t="s">
        <v>89</v>
      </c>
      <c r="E24" t="str">
        <f t="shared" si="0"/>
        <v>Ortalis ruficauda</v>
      </c>
      <c r="F24">
        <f t="shared" si="1"/>
        <v>1</v>
      </c>
      <c r="G24">
        <v>753</v>
      </c>
      <c r="H24" t="s">
        <v>91</v>
      </c>
      <c r="I24" t="s">
        <v>90</v>
      </c>
    </row>
    <row r="25" spans="1:9" x14ac:dyDescent="0.2">
      <c r="A25" s="1">
        <v>24</v>
      </c>
      <c r="B25" s="1" t="s">
        <v>79</v>
      </c>
      <c r="C25" s="1" t="s">
        <v>940</v>
      </c>
      <c r="D25" s="1" t="s">
        <v>92</v>
      </c>
      <c r="E25" t="str">
        <f t="shared" si="0"/>
        <v>Ortalis erythroptera</v>
      </c>
      <c r="F25">
        <f t="shared" si="1"/>
        <v>1</v>
      </c>
      <c r="G25">
        <v>756</v>
      </c>
      <c r="H25" t="s">
        <v>95</v>
      </c>
      <c r="I25" t="s">
        <v>94</v>
      </c>
    </row>
    <row r="26" spans="1:9" x14ac:dyDescent="0.2">
      <c r="A26" s="1">
        <v>25</v>
      </c>
      <c r="B26" s="1" t="s">
        <v>79</v>
      </c>
      <c r="C26" s="1" t="s">
        <v>940</v>
      </c>
      <c r="D26" s="1" t="s">
        <v>96</v>
      </c>
      <c r="E26" t="str">
        <f t="shared" si="0"/>
        <v>Ortalis wagleri</v>
      </c>
      <c r="F26">
        <f t="shared" si="1"/>
        <v>1</v>
      </c>
      <c r="G26">
        <v>757</v>
      </c>
      <c r="H26" t="s">
        <v>98</v>
      </c>
      <c r="I26" t="s">
        <v>97</v>
      </c>
    </row>
    <row r="27" spans="1:9" x14ac:dyDescent="0.2">
      <c r="A27" s="1">
        <v>26</v>
      </c>
      <c r="B27" s="1" t="s">
        <v>79</v>
      </c>
      <c r="C27" s="1" t="s">
        <v>940</v>
      </c>
      <c r="D27" s="1" t="s">
        <v>99</v>
      </c>
      <c r="E27" t="str">
        <f t="shared" si="0"/>
        <v>Ortalis poliocephala</v>
      </c>
      <c r="F27">
        <f t="shared" si="1"/>
        <v>1</v>
      </c>
      <c r="G27">
        <v>758</v>
      </c>
      <c r="H27" t="s">
        <v>101</v>
      </c>
      <c r="I27" t="s">
        <v>100</v>
      </c>
    </row>
    <row r="28" spans="1:9" x14ac:dyDescent="0.2">
      <c r="A28" s="1">
        <v>27</v>
      </c>
      <c r="B28" s="1" t="s">
        <v>79</v>
      </c>
      <c r="C28" s="1" t="s">
        <v>940</v>
      </c>
      <c r="D28" s="1" t="s">
        <v>102</v>
      </c>
      <c r="E28" t="str">
        <f t="shared" si="0"/>
        <v>Ortalis canicollis</v>
      </c>
      <c r="F28">
        <f t="shared" si="1"/>
        <v>1</v>
      </c>
      <c r="G28">
        <v>759</v>
      </c>
      <c r="H28" t="s">
        <v>104</v>
      </c>
      <c r="I28" t="s">
        <v>103</v>
      </c>
    </row>
    <row r="29" spans="1:9" x14ac:dyDescent="0.2">
      <c r="A29" s="1">
        <v>28</v>
      </c>
      <c r="B29" s="1" t="s">
        <v>79</v>
      </c>
      <c r="C29" s="1" t="s">
        <v>940</v>
      </c>
      <c r="D29" s="1" t="s">
        <v>105</v>
      </c>
      <c r="E29" t="str">
        <f t="shared" si="0"/>
        <v>Ortalis leucogastra</v>
      </c>
      <c r="F29">
        <f t="shared" si="1"/>
        <v>1</v>
      </c>
      <c r="G29">
        <v>762</v>
      </c>
      <c r="H29" t="s">
        <v>107</v>
      </c>
      <c r="I29" t="s">
        <v>106</v>
      </c>
    </row>
    <row r="30" spans="1:9" x14ac:dyDescent="0.2">
      <c r="A30" s="1">
        <v>29</v>
      </c>
      <c r="B30" s="1" t="s">
        <v>79</v>
      </c>
      <c r="C30" s="1" t="s">
        <v>940</v>
      </c>
      <c r="D30" s="1" t="s">
        <v>108</v>
      </c>
      <c r="E30" t="str">
        <f t="shared" si="0"/>
        <v>Ortalis guttata</v>
      </c>
      <c r="F30">
        <f t="shared" si="1"/>
        <v>1</v>
      </c>
      <c r="G30">
        <v>764</v>
      </c>
      <c r="H30" t="s">
        <v>110</v>
      </c>
      <c r="I30" t="s">
        <v>109</v>
      </c>
    </row>
    <row r="31" spans="1:9" x14ac:dyDescent="0.2">
      <c r="A31" s="1">
        <v>30</v>
      </c>
      <c r="B31" s="1" t="s">
        <v>79</v>
      </c>
      <c r="C31" s="1" t="s">
        <v>940</v>
      </c>
      <c r="D31" s="1" t="s">
        <v>111</v>
      </c>
      <c r="E31" t="str">
        <f t="shared" si="0"/>
        <v>Ortalis motmot</v>
      </c>
      <c r="F31">
        <f t="shared" si="1"/>
        <v>1</v>
      </c>
      <c r="G31">
        <v>771</v>
      </c>
      <c r="H31" t="s">
        <v>113</v>
      </c>
      <c r="I31" t="s">
        <v>112</v>
      </c>
    </row>
    <row r="32" spans="1:9" x14ac:dyDescent="0.2">
      <c r="A32" s="1">
        <v>31</v>
      </c>
      <c r="B32" s="1" t="s">
        <v>114</v>
      </c>
      <c r="C32" s="1" t="s">
        <v>940</v>
      </c>
      <c r="D32" s="1" t="s">
        <v>115</v>
      </c>
      <c r="E32" t="str">
        <f t="shared" si="0"/>
        <v>Penelope argyrotis</v>
      </c>
      <c r="F32">
        <f t="shared" si="1"/>
        <v>1</v>
      </c>
      <c r="G32">
        <v>776</v>
      </c>
      <c r="H32" t="s">
        <v>117</v>
      </c>
      <c r="I32" t="s">
        <v>116</v>
      </c>
    </row>
    <row r="33" spans="1:9" x14ac:dyDescent="0.2">
      <c r="A33" s="1">
        <v>32</v>
      </c>
      <c r="B33" s="1" t="s">
        <v>114</v>
      </c>
      <c r="C33" s="1" t="s">
        <v>940</v>
      </c>
      <c r="D33" s="1" t="s">
        <v>118</v>
      </c>
      <c r="E33" t="str">
        <f t="shared" si="0"/>
        <v>Penelope barbata</v>
      </c>
      <c r="F33">
        <f t="shared" si="1"/>
        <v>1</v>
      </c>
      <c r="G33">
        <v>780</v>
      </c>
      <c r="H33" t="s">
        <v>120</v>
      </c>
      <c r="I33" t="s">
        <v>119</v>
      </c>
    </row>
    <row r="34" spans="1:9" x14ac:dyDescent="0.2">
      <c r="A34" s="1">
        <v>33</v>
      </c>
      <c r="B34" s="1" t="s">
        <v>114</v>
      </c>
      <c r="C34" s="1" t="s">
        <v>940</v>
      </c>
      <c r="D34" s="1" t="s">
        <v>121</v>
      </c>
      <c r="E34" t="str">
        <f t="shared" si="0"/>
        <v>Penelope montagnii</v>
      </c>
      <c r="F34">
        <f t="shared" si="1"/>
        <v>1</v>
      </c>
      <c r="G34">
        <v>782</v>
      </c>
      <c r="H34" t="s">
        <v>124</v>
      </c>
      <c r="I34" t="s">
        <v>123</v>
      </c>
    </row>
    <row r="35" spans="1:9" x14ac:dyDescent="0.2">
      <c r="A35" s="1">
        <v>34</v>
      </c>
      <c r="B35" s="1" t="s">
        <v>114</v>
      </c>
      <c r="C35" s="1" t="s">
        <v>940</v>
      </c>
      <c r="D35" s="1" t="s">
        <v>125</v>
      </c>
      <c r="E35" t="str">
        <f t="shared" si="0"/>
        <v>Penelope marail</v>
      </c>
      <c r="F35">
        <f t="shared" si="1"/>
        <v>1</v>
      </c>
      <c r="G35">
        <v>788</v>
      </c>
      <c r="H35" t="s">
        <v>127</v>
      </c>
      <c r="I35" t="s">
        <v>126</v>
      </c>
    </row>
    <row r="36" spans="1:9" x14ac:dyDescent="0.2">
      <c r="A36" s="1">
        <v>35</v>
      </c>
      <c r="B36" s="1" t="s">
        <v>114</v>
      </c>
      <c r="C36" s="1" t="s">
        <v>940</v>
      </c>
      <c r="D36" s="1" t="s">
        <v>128</v>
      </c>
      <c r="E36" t="str">
        <f t="shared" si="0"/>
        <v>Penelope superciliaris</v>
      </c>
      <c r="F36">
        <f t="shared" si="1"/>
        <v>1</v>
      </c>
      <c r="G36">
        <v>791</v>
      </c>
      <c r="H36" t="s">
        <v>130</v>
      </c>
      <c r="I36" t="s">
        <v>129</v>
      </c>
    </row>
    <row r="37" spans="1:9" x14ac:dyDescent="0.2">
      <c r="A37" s="1">
        <v>36</v>
      </c>
      <c r="B37" s="1" t="s">
        <v>114</v>
      </c>
      <c r="C37" s="1" t="s">
        <v>940</v>
      </c>
      <c r="D37" s="1" t="s">
        <v>131</v>
      </c>
      <c r="E37" t="str">
        <f t="shared" si="0"/>
        <v>Penelope dabbenei</v>
      </c>
      <c r="F37">
        <f t="shared" si="1"/>
        <v>1</v>
      </c>
      <c r="G37">
        <v>795</v>
      </c>
      <c r="H37" t="s">
        <v>133</v>
      </c>
      <c r="I37" t="s">
        <v>132</v>
      </c>
    </row>
    <row r="38" spans="1:9" x14ac:dyDescent="0.2">
      <c r="A38" s="1">
        <v>37</v>
      </c>
      <c r="B38" s="1" t="s">
        <v>114</v>
      </c>
      <c r="C38" s="1" t="s">
        <v>940</v>
      </c>
      <c r="D38" s="1" t="s">
        <v>134</v>
      </c>
      <c r="E38" t="str">
        <f t="shared" si="0"/>
        <v>Penelope purpurascens</v>
      </c>
      <c r="F38">
        <f t="shared" si="1"/>
        <v>1</v>
      </c>
      <c r="G38">
        <v>803</v>
      </c>
      <c r="H38" t="s">
        <v>136</v>
      </c>
      <c r="I38" t="s">
        <v>135</v>
      </c>
    </row>
    <row r="39" spans="1:9" x14ac:dyDescent="0.2">
      <c r="A39" s="1">
        <v>38</v>
      </c>
      <c r="B39" s="1" t="s">
        <v>114</v>
      </c>
      <c r="C39" s="1" t="s">
        <v>940</v>
      </c>
      <c r="D39" s="1" t="s">
        <v>137</v>
      </c>
      <c r="E39" t="str">
        <f t="shared" si="0"/>
        <v>Penelope albipennis</v>
      </c>
      <c r="F39">
        <f t="shared" si="1"/>
        <v>1</v>
      </c>
      <c r="G39">
        <v>808</v>
      </c>
      <c r="H39" t="s">
        <v>139</v>
      </c>
      <c r="I39" t="s">
        <v>138</v>
      </c>
    </row>
    <row r="40" spans="1:9" x14ac:dyDescent="0.2">
      <c r="A40" s="1">
        <v>39</v>
      </c>
      <c r="B40" s="1" t="s">
        <v>114</v>
      </c>
      <c r="C40" s="1" t="s">
        <v>940</v>
      </c>
      <c r="D40" s="1" t="s">
        <v>140</v>
      </c>
      <c r="E40" t="str">
        <f t="shared" si="0"/>
        <v>Penelope jacquacu</v>
      </c>
      <c r="F40">
        <f t="shared" si="1"/>
        <v>1</v>
      </c>
      <c r="G40">
        <v>796</v>
      </c>
      <c r="H40" t="s">
        <v>143</v>
      </c>
      <c r="I40" t="s">
        <v>142</v>
      </c>
    </row>
    <row r="41" spans="1:9" x14ac:dyDescent="0.2">
      <c r="A41" s="1">
        <v>40</v>
      </c>
      <c r="B41" s="1" t="s">
        <v>114</v>
      </c>
      <c r="C41" s="1" t="s">
        <v>940</v>
      </c>
      <c r="D41" s="1" t="s">
        <v>144</v>
      </c>
      <c r="E41" t="str">
        <f t="shared" si="0"/>
        <v>Penelope obscura</v>
      </c>
      <c r="F41">
        <f t="shared" si="1"/>
        <v>1</v>
      </c>
      <c r="G41">
        <v>809</v>
      </c>
      <c r="H41" t="s">
        <v>146</v>
      </c>
      <c r="I41" t="s">
        <v>145</v>
      </c>
    </row>
    <row r="42" spans="1:9" x14ac:dyDescent="0.2">
      <c r="A42" s="1">
        <v>41</v>
      </c>
      <c r="B42" s="1" t="s">
        <v>114</v>
      </c>
      <c r="C42" s="1" t="s">
        <v>940</v>
      </c>
      <c r="D42" s="1" t="s">
        <v>147</v>
      </c>
      <c r="E42" t="str">
        <f t="shared" si="0"/>
        <v>Penelope pileata</v>
      </c>
      <c r="F42">
        <f t="shared" si="1"/>
        <v>1</v>
      </c>
      <c r="G42">
        <v>814</v>
      </c>
      <c r="H42" t="s">
        <v>149</v>
      </c>
      <c r="I42" t="s">
        <v>148</v>
      </c>
    </row>
    <row r="43" spans="1:9" x14ac:dyDescent="0.2">
      <c r="A43" s="1">
        <v>42</v>
      </c>
      <c r="B43" s="1" t="s">
        <v>114</v>
      </c>
      <c r="C43" s="1" t="s">
        <v>940</v>
      </c>
      <c r="D43" s="1" t="s">
        <v>150</v>
      </c>
      <c r="E43" t="str">
        <f t="shared" si="0"/>
        <v>Penelope ochrogaster</v>
      </c>
      <c r="F43">
        <f t="shared" si="1"/>
        <v>1</v>
      </c>
      <c r="G43">
        <v>815</v>
      </c>
      <c r="H43" t="s">
        <v>152</v>
      </c>
      <c r="I43" t="s">
        <v>151</v>
      </c>
    </row>
    <row r="44" spans="1:9" x14ac:dyDescent="0.2">
      <c r="A44" s="1">
        <v>43</v>
      </c>
      <c r="B44" s="1" t="s">
        <v>114</v>
      </c>
      <c r="C44" s="1" t="s">
        <v>940</v>
      </c>
      <c r="D44" s="1" t="s">
        <v>153</v>
      </c>
      <c r="E44" t="str">
        <f t="shared" si="0"/>
        <v>Penelope jacucaca</v>
      </c>
      <c r="F44">
        <f t="shared" si="1"/>
        <v>1</v>
      </c>
      <c r="G44">
        <v>816</v>
      </c>
      <c r="H44" t="s">
        <v>155</v>
      </c>
      <c r="I44" t="s">
        <v>154</v>
      </c>
    </row>
    <row r="45" spans="1:9" x14ac:dyDescent="0.2">
      <c r="A45" s="1">
        <v>44</v>
      </c>
      <c r="B45" s="1" t="s">
        <v>156</v>
      </c>
      <c r="C45" s="1" t="s">
        <v>940</v>
      </c>
      <c r="D45" s="1" t="s">
        <v>157</v>
      </c>
      <c r="E45" t="str">
        <f t="shared" si="0"/>
        <v>Pipile pipile</v>
      </c>
      <c r="F45">
        <f t="shared" si="1"/>
        <v>1</v>
      </c>
      <c r="G45">
        <v>818</v>
      </c>
      <c r="H45" t="s">
        <v>159</v>
      </c>
      <c r="I45" t="s">
        <v>158</v>
      </c>
    </row>
    <row r="46" spans="1:9" x14ac:dyDescent="0.2">
      <c r="A46" s="1">
        <v>45</v>
      </c>
      <c r="B46" s="1" t="s">
        <v>156</v>
      </c>
      <c r="C46" s="1" t="s">
        <v>940</v>
      </c>
      <c r="D46" s="1" t="s">
        <v>160</v>
      </c>
      <c r="E46" t="str">
        <f t="shared" si="0"/>
        <v>Pipile cumanensis</v>
      </c>
      <c r="F46">
        <f t="shared" si="1"/>
        <v>1</v>
      </c>
      <c r="G46">
        <v>819</v>
      </c>
      <c r="H46" t="s">
        <v>164</v>
      </c>
      <c r="I46" t="s">
        <v>163</v>
      </c>
    </row>
    <row r="47" spans="1:9" x14ac:dyDescent="0.2">
      <c r="A47" s="1">
        <v>46</v>
      </c>
      <c r="B47" s="1" t="s">
        <v>156</v>
      </c>
      <c r="C47" s="1" t="s">
        <v>940</v>
      </c>
      <c r="D47" s="1" t="s">
        <v>165</v>
      </c>
      <c r="E47" t="str">
        <f t="shared" si="0"/>
        <v>Pipile cujubi</v>
      </c>
      <c r="F47">
        <f t="shared" si="1"/>
        <v>1</v>
      </c>
      <c r="G47">
        <v>822</v>
      </c>
      <c r="H47" t="s">
        <v>167</v>
      </c>
      <c r="I47" t="s">
        <v>166</v>
      </c>
    </row>
    <row r="48" spans="1:9" x14ac:dyDescent="0.2">
      <c r="A48" s="1">
        <v>47</v>
      </c>
      <c r="B48" s="1" t="s">
        <v>156</v>
      </c>
      <c r="C48" s="1" t="s">
        <v>940</v>
      </c>
      <c r="D48" s="1" t="s">
        <v>168</v>
      </c>
      <c r="E48" t="str">
        <f t="shared" si="0"/>
        <v>Pipile jacutinga</v>
      </c>
      <c r="F48">
        <f t="shared" si="1"/>
        <v>1</v>
      </c>
      <c r="G48">
        <v>826</v>
      </c>
      <c r="H48" t="s">
        <v>170</v>
      </c>
      <c r="I48" t="s">
        <v>169</v>
      </c>
    </row>
    <row r="49" spans="1:9" x14ac:dyDescent="0.2">
      <c r="A49" s="1">
        <v>48</v>
      </c>
      <c r="B49" s="1" t="s">
        <v>171</v>
      </c>
      <c r="C49" s="1" t="s">
        <v>940</v>
      </c>
      <c r="D49" s="1" t="s">
        <v>172</v>
      </c>
      <c r="E49" t="str">
        <f t="shared" si="0"/>
        <v>Aburria aburri</v>
      </c>
      <c r="F49">
        <f t="shared" si="1"/>
        <v>1</v>
      </c>
      <c r="G49">
        <v>827</v>
      </c>
      <c r="H49" t="s">
        <v>174</v>
      </c>
      <c r="I49" t="s">
        <v>173</v>
      </c>
    </row>
    <row r="50" spans="1:9" x14ac:dyDescent="0.2">
      <c r="A50" s="1">
        <v>49</v>
      </c>
      <c r="B50" s="1" t="s">
        <v>175</v>
      </c>
      <c r="C50" s="1" t="s">
        <v>940</v>
      </c>
      <c r="D50" s="1" t="s">
        <v>176</v>
      </c>
      <c r="E50" t="str">
        <f t="shared" si="0"/>
        <v>Chamaepetes unicolor</v>
      </c>
      <c r="F50">
        <f t="shared" si="1"/>
        <v>1</v>
      </c>
      <c r="G50">
        <v>828</v>
      </c>
      <c r="H50" t="s">
        <v>178</v>
      </c>
      <c r="I50" t="s">
        <v>177</v>
      </c>
    </row>
    <row r="51" spans="1:9" x14ac:dyDescent="0.2">
      <c r="A51" s="1">
        <v>50</v>
      </c>
      <c r="B51" s="1" t="s">
        <v>175</v>
      </c>
      <c r="C51" s="1" t="s">
        <v>940</v>
      </c>
      <c r="D51" s="1" t="s">
        <v>179</v>
      </c>
      <c r="E51" t="str">
        <f t="shared" si="0"/>
        <v>Chamaepetes goudotii</v>
      </c>
      <c r="F51">
        <f t="shared" si="1"/>
        <v>1</v>
      </c>
      <c r="G51">
        <v>829</v>
      </c>
      <c r="H51" t="s">
        <v>181</v>
      </c>
      <c r="I51" t="s">
        <v>180</v>
      </c>
    </row>
    <row r="52" spans="1:9" x14ac:dyDescent="0.2">
      <c r="A52" s="1">
        <v>51</v>
      </c>
      <c r="B52" s="1" t="s">
        <v>182</v>
      </c>
      <c r="C52" s="1" t="s">
        <v>940</v>
      </c>
      <c r="D52" s="1" t="s">
        <v>183</v>
      </c>
      <c r="E52" t="str">
        <f t="shared" si="0"/>
        <v>Penelopina nigra</v>
      </c>
      <c r="F52">
        <f t="shared" si="1"/>
        <v>1</v>
      </c>
      <c r="G52">
        <v>835</v>
      </c>
      <c r="H52" t="s">
        <v>185</v>
      </c>
      <c r="I52" t="s">
        <v>184</v>
      </c>
    </row>
    <row r="53" spans="1:9" x14ac:dyDescent="0.2">
      <c r="A53" s="1">
        <v>52</v>
      </c>
      <c r="B53" s="1" t="s">
        <v>186</v>
      </c>
      <c r="C53" s="1" t="s">
        <v>940</v>
      </c>
      <c r="D53" s="1" t="s">
        <v>187</v>
      </c>
      <c r="E53" t="str">
        <f t="shared" si="0"/>
        <v>Oreophasis derbianus</v>
      </c>
      <c r="F53">
        <f t="shared" si="1"/>
        <v>1</v>
      </c>
      <c r="G53">
        <v>836</v>
      </c>
      <c r="H53" t="s">
        <v>190</v>
      </c>
      <c r="I53" t="s">
        <v>189</v>
      </c>
    </row>
    <row r="54" spans="1:9" x14ac:dyDescent="0.2">
      <c r="A54" s="1">
        <v>53</v>
      </c>
      <c r="B54" s="1" t="s">
        <v>191</v>
      </c>
      <c r="C54" s="1" t="s">
        <v>940</v>
      </c>
      <c r="D54" s="1" t="s">
        <v>192</v>
      </c>
      <c r="E54" t="str">
        <f t="shared" si="0"/>
        <v>Nothocrax urumutum</v>
      </c>
      <c r="F54">
        <f t="shared" si="1"/>
        <v>1</v>
      </c>
      <c r="G54">
        <v>837</v>
      </c>
      <c r="H54" t="s">
        <v>194</v>
      </c>
      <c r="I54" t="s">
        <v>193</v>
      </c>
    </row>
    <row r="55" spans="1:9" x14ac:dyDescent="0.2">
      <c r="A55" s="1">
        <v>54</v>
      </c>
      <c r="B55" s="1" t="s">
        <v>195</v>
      </c>
      <c r="C55" s="1" t="s">
        <v>940</v>
      </c>
      <c r="D55" s="1" t="s">
        <v>196</v>
      </c>
      <c r="E55" t="str">
        <f t="shared" si="0"/>
        <v>Mitu tomentosum</v>
      </c>
      <c r="F55">
        <f t="shared" si="1"/>
        <v>1</v>
      </c>
      <c r="G55">
        <v>838</v>
      </c>
      <c r="H55" t="s">
        <v>199</v>
      </c>
      <c r="I55" t="s">
        <v>198</v>
      </c>
    </row>
    <row r="56" spans="1:9" x14ac:dyDescent="0.2">
      <c r="A56" s="1">
        <v>55</v>
      </c>
      <c r="B56" s="1" t="s">
        <v>195</v>
      </c>
      <c r="C56" s="1" t="s">
        <v>940</v>
      </c>
      <c r="D56" s="1" t="s">
        <v>200</v>
      </c>
      <c r="E56" t="str">
        <f t="shared" si="0"/>
        <v>Mitu salvini</v>
      </c>
      <c r="F56">
        <f t="shared" si="1"/>
        <v>1</v>
      </c>
      <c r="G56">
        <v>839</v>
      </c>
      <c r="H56" t="s">
        <v>202</v>
      </c>
      <c r="I56" t="s">
        <v>201</v>
      </c>
    </row>
    <row r="57" spans="1:9" x14ac:dyDescent="0.2">
      <c r="A57" s="1">
        <v>56</v>
      </c>
      <c r="B57" s="1" t="s">
        <v>195</v>
      </c>
      <c r="C57" s="1" t="s">
        <v>940</v>
      </c>
      <c r="D57" s="1" t="s">
        <v>203</v>
      </c>
      <c r="E57" t="str">
        <f t="shared" si="0"/>
        <v>Mitu tuberosum</v>
      </c>
      <c r="F57">
        <f t="shared" si="1"/>
        <v>1</v>
      </c>
      <c r="G57">
        <v>840</v>
      </c>
      <c r="H57" t="s">
        <v>206</v>
      </c>
      <c r="I57" t="s">
        <v>205</v>
      </c>
    </row>
    <row r="58" spans="1:9" x14ac:dyDescent="0.2">
      <c r="A58" s="1">
        <v>57</v>
      </c>
      <c r="B58" s="1" t="s">
        <v>195</v>
      </c>
      <c r="C58" s="1" t="s">
        <v>940</v>
      </c>
      <c r="D58" s="1" t="s">
        <v>207</v>
      </c>
      <c r="E58" t="str">
        <f t="shared" si="0"/>
        <v>Mitu mitu</v>
      </c>
      <c r="F58">
        <f t="shared" si="1"/>
        <v>1</v>
      </c>
      <c r="G58">
        <v>841</v>
      </c>
      <c r="H58" t="s">
        <v>209</v>
      </c>
      <c r="I58" t="s">
        <v>208</v>
      </c>
    </row>
    <row r="59" spans="1:9" x14ac:dyDescent="0.2">
      <c r="A59" s="1">
        <v>58</v>
      </c>
      <c r="B59" s="1" t="s">
        <v>210</v>
      </c>
      <c r="C59" s="1" t="s">
        <v>940</v>
      </c>
      <c r="D59" s="1" t="s">
        <v>211</v>
      </c>
      <c r="E59" t="str">
        <f t="shared" si="0"/>
        <v>Pauxi pauxi</v>
      </c>
      <c r="F59">
        <f t="shared" si="1"/>
        <v>1</v>
      </c>
      <c r="G59">
        <v>842</v>
      </c>
      <c r="H59" t="s">
        <v>213</v>
      </c>
      <c r="I59" t="s">
        <v>212</v>
      </c>
    </row>
    <row r="60" spans="1:9" x14ac:dyDescent="0.2">
      <c r="A60" s="1">
        <v>59</v>
      </c>
      <c r="B60" s="1" t="s">
        <v>210</v>
      </c>
      <c r="C60" s="1" t="s">
        <v>940</v>
      </c>
      <c r="D60" s="1" t="s">
        <v>214</v>
      </c>
      <c r="E60" t="str">
        <f t="shared" si="0"/>
        <v>Pauxi unicornis</v>
      </c>
      <c r="F60">
        <f t="shared" si="1"/>
        <v>1</v>
      </c>
      <c r="G60">
        <v>846</v>
      </c>
      <c r="H60" t="s">
        <v>216</v>
      </c>
      <c r="I60" t="s">
        <v>215</v>
      </c>
    </row>
    <row r="61" spans="1:9" x14ac:dyDescent="0.2">
      <c r="A61" s="1">
        <v>60</v>
      </c>
      <c r="B61" s="1" t="s">
        <v>217</v>
      </c>
      <c r="C61" s="1" t="s">
        <v>940</v>
      </c>
      <c r="D61" s="1" t="s">
        <v>218</v>
      </c>
      <c r="E61" t="str">
        <f t="shared" si="0"/>
        <v>Crax rubra</v>
      </c>
      <c r="F61">
        <f t="shared" si="1"/>
        <v>1</v>
      </c>
      <c r="G61">
        <v>847</v>
      </c>
      <c r="H61" t="s">
        <v>220</v>
      </c>
      <c r="I61" t="s">
        <v>219</v>
      </c>
    </row>
    <row r="62" spans="1:9" x14ac:dyDescent="0.2">
      <c r="A62" s="1">
        <v>61</v>
      </c>
      <c r="B62" s="1" t="s">
        <v>217</v>
      </c>
      <c r="C62" s="1" t="s">
        <v>940</v>
      </c>
      <c r="D62" s="1" t="s">
        <v>221</v>
      </c>
      <c r="E62" t="str">
        <f t="shared" si="0"/>
        <v>Crax alberti</v>
      </c>
      <c r="F62">
        <f t="shared" si="1"/>
        <v>1</v>
      </c>
      <c r="G62">
        <v>850</v>
      </c>
      <c r="H62" t="s">
        <v>223</v>
      </c>
      <c r="I62" t="s">
        <v>222</v>
      </c>
    </row>
    <row r="63" spans="1:9" x14ac:dyDescent="0.2">
      <c r="A63" s="1">
        <v>62</v>
      </c>
      <c r="B63" s="1" t="s">
        <v>217</v>
      </c>
      <c r="C63" s="1" t="s">
        <v>940</v>
      </c>
      <c r="D63" s="1" t="s">
        <v>224</v>
      </c>
      <c r="E63" t="str">
        <f t="shared" si="0"/>
        <v>Crax daubentoni</v>
      </c>
      <c r="F63">
        <f t="shared" si="1"/>
        <v>1</v>
      </c>
      <c r="G63">
        <v>851</v>
      </c>
      <c r="H63" t="s">
        <v>226</v>
      </c>
      <c r="I63" t="s">
        <v>225</v>
      </c>
    </row>
    <row r="64" spans="1:9" x14ac:dyDescent="0.2">
      <c r="A64" s="1">
        <v>63</v>
      </c>
      <c r="B64" s="1" t="s">
        <v>217</v>
      </c>
      <c r="C64" s="1" t="s">
        <v>940</v>
      </c>
      <c r="D64" s="1" t="s">
        <v>227</v>
      </c>
      <c r="E64" t="str">
        <f t="shared" si="0"/>
        <v>Crax alector</v>
      </c>
      <c r="F64">
        <f t="shared" si="1"/>
        <v>1</v>
      </c>
      <c r="G64">
        <v>852</v>
      </c>
      <c r="H64" t="s">
        <v>229</v>
      </c>
      <c r="I64" t="s">
        <v>228</v>
      </c>
    </row>
    <row r="65" spans="1:9" x14ac:dyDescent="0.2">
      <c r="A65" s="1">
        <v>64</v>
      </c>
      <c r="B65" s="1" t="s">
        <v>217</v>
      </c>
      <c r="C65" s="1" t="s">
        <v>940</v>
      </c>
      <c r="D65" s="1" t="s">
        <v>230</v>
      </c>
      <c r="E65" t="str">
        <f t="shared" si="0"/>
        <v>Crax globulosa</v>
      </c>
      <c r="F65">
        <f t="shared" si="1"/>
        <v>1</v>
      </c>
      <c r="G65">
        <v>855</v>
      </c>
      <c r="H65" t="s">
        <v>232</v>
      </c>
      <c r="I65" t="s">
        <v>231</v>
      </c>
    </row>
    <row r="66" spans="1:9" x14ac:dyDescent="0.2">
      <c r="A66" s="1">
        <v>65</v>
      </c>
      <c r="B66" s="1" t="s">
        <v>217</v>
      </c>
      <c r="C66" s="1" t="s">
        <v>940</v>
      </c>
      <c r="D66" s="1" t="s">
        <v>233</v>
      </c>
      <c r="E66" t="str">
        <f t="shared" ref="E66:E129" si="2">B66&amp;C66&amp;D66</f>
        <v>Crax fasciolata</v>
      </c>
      <c r="F66">
        <f t="shared" ref="F66:F129" si="3">IF(E66=I66,1,0)</f>
        <v>1</v>
      </c>
      <c r="G66">
        <v>856</v>
      </c>
      <c r="H66" t="s">
        <v>235</v>
      </c>
      <c r="I66" t="s">
        <v>234</v>
      </c>
    </row>
    <row r="67" spans="1:9" x14ac:dyDescent="0.2">
      <c r="A67" s="1">
        <v>66</v>
      </c>
      <c r="B67" s="1" t="s">
        <v>217</v>
      </c>
      <c r="C67" s="1" t="s">
        <v>940</v>
      </c>
      <c r="D67" s="1" t="s">
        <v>236</v>
      </c>
      <c r="E67" t="str">
        <f t="shared" si="2"/>
        <v>Crax blumenbachii</v>
      </c>
      <c r="F67">
        <f t="shared" si="3"/>
        <v>1</v>
      </c>
      <c r="G67">
        <v>861</v>
      </c>
      <c r="H67" t="s">
        <v>238</v>
      </c>
      <c r="I67" t="s">
        <v>237</v>
      </c>
    </row>
    <row r="68" spans="1:9" x14ac:dyDescent="0.2">
      <c r="A68" s="1">
        <v>67</v>
      </c>
      <c r="B68" s="1" t="s">
        <v>240</v>
      </c>
      <c r="C68" s="1" t="s">
        <v>940</v>
      </c>
      <c r="D68" s="1" t="s">
        <v>241</v>
      </c>
      <c r="E68" t="str">
        <f t="shared" si="2"/>
        <v>Agelastes meleagrides</v>
      </c>
      <c r="F68">
        <f t="shared" si="3"/>
        <v>1</v>
      </c>
      <c r="G68">
        <v>877</v>
      </c>
      <c r="H68" t="s">
        <v>244</v>
      </c>
      <c r="I68" t="s">
        <v>243</v>
      </c>
    </row>
    <row r="69" spans="1:9" x14ac:dyDescent="0.2">
      <c r="A69" s="1">
        <v>68</v>
      </c>
      <c r="B69" s="1" t="s">
        <v>240</v>
      </c>
      <c r="C69" s="1" t="s">
        <v>940</v>
      </c>
      <c r="D69" s="1" t="s">
        <v>245</v>
      </c>
      <c r="E69" t="str">
        <f t="shared" si="2"/>
        <v>Agelastes niger</v>
      </c>
      <c r="F69">
        <f t="shared" si="3"/>
        <v>1</v>
      </c>
      <c r="G69">
        <v>878</v>
      </c>
      <c r="H69" t="s">
        <v>247</v>
      </c>
      <c r="I69" t="s">
        <v>246</v>
      </c>
    </row>
    <row r="70" spans="1:9" x14ac:dyDescent="0.2">
      <c r="A70" s="1">
        <v>69</v>
      </c>
      <c r="B70" s="1" t="s">
        <v>248</v>
      </c>
      <c r="C70" s="1" t="s">
        <v>940</v>
      </c>
      <c r="D70" s="1" t="s">
        <v>249</v>
      </c>
      <c r="E70" t="str">
        <f t="shared" si="2"/>
        <v>Numida meleagris</v>
      </c>
      <c r="F70">
        <f t="shared" si="3"/>
        <v>1</v>
      </c>
      <c r="G70">
        <v>864</v>
      </c>
      <c r="H70" t="s">
        <v>251</v>
      </c>
      <c r="I70" t="s">
        <v>250</v>
      </c>
    </row>
    <row r="71" spans="1:9" x14ac:dyDescent="0.2">
      <c r="A71" s="1">
        <v>70</v>
      </c>
      <c r="B71" s="1" t="s">
        <v>252</v>
      </c>
      <c r="C71" s="1" t="s">
        <v>940</v>
      </c>
      <c r="D71" s="1" t="s">
        <v>253</v>
      </c>
      <c r="E71" t="str">
        <f t="shared" si="2"/>
        <v>Guttera plumifera</v>
      </c>
      <c r="F71">
        <f t="shared" si="3"/>
        <v>1</v>
      </c>
      <c r="G71">
        <v>880</v>
      </c>
      <c r="H71" t="s">
        <v>255</v>
      </c>
      <c r="I71" t="s">
        <v>254</v>
      </c>
    </row>
    <row r="72" spans="1:9" x14ac:dyDescent="0.2">
      <c r="A72" s="1">
        <v>71</v>
      </c>
      <c r="B72" s="1" t="s">
        <v>252</v>
      </c>
      <c r="C72" s="1" t="s">
        <v>940</v>
      </c>
      <c r="D72" s="1" t="s">
        <v>256</v>
      </c>
      <c r="E72" t="str">
        <f t="shared" si="2"/>
        <v>Guttera pucherani</v>
      </c>
      <c r="F72">
        <f t="shared" si="3"/>
        <v>1</v>
      </c>
      <c r="G72">
        <v>883</v>
      </c>
      <c r="H72" t="s">
        <v>258</v>
      </c>
      <c r="I72" t="s">
        <v>257</v>
      </c>
    </row>
    <row r="73" spans="1:9" x14ac:dyDescent="0.2">
      <c r="A73" s="1">
        <v>72</v>
      </c>
      <c r="B73" s="1" t="s">
        <v>259</v>
      </c>
      <c r="C73" s="1" t="s">
        <v>940</v>
      </c>
      <c r="D73" s="1" t="s">
        <v>260</v>
      </c>
      <c r="E73" t="str">
        <f t="shared" si="2"/>
        <v>Acryllium vulturinum</v>
      </c>
      <c r="F73">
        <f t="shared" si="3"/>
        <v>1</v>
      </c>
      <c r="G73">
        <v>879</v>
      </c>
      <c r="H73" t="s">
        <v>262</v>
      </c>
      <c r="I73" t="s">
        <v>261</v>
      </c>
    </row>
    <row r="74" spans="1:9" x14ac:dyDescent="0.2">
      <c r="A74" s="1">
        <v>73</v>
      </c>
      <c r="B74" s="1" t="s">
        <v>264</v>
      </c>
      <c r="C74" s="1" t="s">
        <v>940</v>
      </c>
      <c r="D74" s="1" t="s">
        <v>265</v>
      </c>
      <c r="E74" t="str">
        <f t="shared" si="2"/>
        <v>Ptilopachus petrosus</v>
      </c>
      <c r="F74">
        <f t="shared" si="3"/>
        <v>1</v>
      </c>
      <c r="G74">
        <v>891</v>
      </c>
      <c r="H74" t="s">
        <v>267</v>
      </c>
      <c r="I74" t="s">
        <v>266</v>
      </c>
    </row>
    <row r="75" spans="1:9" x14ac:dyDescent="0.2">
      <c r="A75" s="1">
        <v>74</v>
      </c>
      <c r="B75" s="1" t="s">
        <v>264</v>
      </c>
      <c r="C75" s="1" t="s">
        <v>940</v>
      </c>
      <c r="D75" s="1" t="s">
        <v>268</v>
      </c>
      <c r="E75" t="str">
        <f t="shared" si="2"/>
        <v>Ptilopachus nahani</v>
      </c>
      <c r="F75">
        <f t="shared" si="3"/>
        <v>1</v>
      </c>
      <c r="G75">
        <v>894</v>
      </c>
      <c r="H75" t="s">
        <v>271</v>
      </c>
      <c r="I75" t="s">
        <v>270</v>
      </c>
    </row>
    <row r="76" spans="1:9" x14ac:dyDescent="0.2">
      <c r="A76" s="1">
        <v>75</v>
      </c>
      <c r="B76" s="1" t="s">
        <v>272</v>
      </c>
      <c r="C76" s="1" t="s">
        <v>940</v>
      </c>
      <c r="D76" s="1" t="s">
        <v>273</v>
      </c>
      <c r="E76" t="str">
        <f t="shared" si="2"/>
        <v>Dendrortyx barbatus</v>
      </c>
      <c r="F76">
        <f t="shared" si="3"/>
        <v>1</v>
      </c>
      <c r="G76">
        <v>900</v>
      </c>
      <c r="H76" t="s">
        <v>276</v>
      </c>
      <c r="I76" t="s">
        <v>275</v>
      </c>
    </row>
    <row r="77" spans="1:9" x14ac:dyDescent="0.2">
      <c r="A77" s="1">
        <v>76</v>
      </c>
      <c r="B77" s="1" t="s">
        <v>272</v>
      </c>
      <c r="C77" s="1" t="s">
        <v>940</v>
      </c>
      <c r="D77" s="1" t="s">
        <v>277</v>
      </c>
      <c r="E77" t="str">
        <f t="shared" si="2"/>
        <v>Dendrortyx macroura</v>
      </c>
      <c r="F77">
        <f t="shared" si="3"/>
        <v>1</v>
      </c>
      <c r="G77">
        <v>901</v>
      </c>
      <c r="H77" t="s">
        <v>279</v>
      </c>
      <c r="I77" t="s">
        <v>278</v>
      </c>
    </row>
    <row r="78" spans="1:9" x14ac:dyDescent="0.2">
      <c r="A78" s="1">
        <v>77</v>
      </c>
      <c r="B78" s="1" t="s">
        <v>272</v>
      </c>
      <c r="C78" s="1" t="s">
        <v>940</v>
      </c>
      <c r="D78" s="1" t="s">
        <v>280</v>
      </c>
      <c r="E78" t="str">
        <f t="shared" si="2"/>
        <v>Dendrortyx leucophrys</v>
      </c>
      <c r="F78">
        <f t="shared" si="3"/>
        <v>1</v>
      </c>
      <c r="G78">
        <v>908</v>
      </c>
      <c r="H78" t="s">
        <v>282</v>
      </c>
      <c r="I78" t="s">
        <v>281</v>
      </c>
    </row>
    <row r="79" spans="1:9" x14ac:dyDescent="0.2">
      <c r="A79" s="1">
        <v>78</v>
      </c>
      <c r="B79" s="1" t="s">
        <v>283</v>
      </c>
      <c r="C79" s="1" t="s">
        <v>940</v>
      </c>
      <c r="D79" s="1" t="s">
        <v>284</v>
      </c>
      <c r="E79" t="str">
        <f t="shared" si="2"/>
        <v>Oreortyx pictus</v>
      </c>
      <c r="F79">
        <f t="shared" si="3"/>
        <v>1</v>
      </c>
      <c r="G79">
        <v>899</v>
      </c>
      <c r="H79" t="s">
        <v>286</v>
      </c>
      <c r="I79" t="s">
        <v>285</v>
      </c>
    </row>
    <row r="80" spans="1:9" x14ac:dyDescent="0.2">
      <c r="A80" s="1">
        <v>79</v>
      </c>
      <c r="B80" s="1" t="s">
        <v>287</v>
      </c>
      <c r="C80" s="1" t="s">
        <v>940</v>
      </c>
      <c r="D80" s="1" t="s">
        <v>288</v>
      </c>
      <c r="E80" t="str">
        <f t="shared" si="2"/>
        <v>Callipepla squamata</v>
      </c>
      <c r="F80">
        <f t="shared" si="3"/>
        <v>1</v>
      </c>
      <c r="G80">
        <v>966</v>
      </c>
      <c r="H80" t="s">
        <v>290</v>
      </c>
      <c r="I80" t="s">
        <v>289</v>
      </c>
    </row>
    <row r="81" spans="1:9" x14ac:dyDescent="0.2">
      <c r="A81" s="1">
        <v>80</v>
      </c>
      <c r="B81" s="1" t="s">
        <v>287</v>
      </c>
      <c r="C81" s="1" t="s">
        <v>940</v>
      </c>
      <c r="D81" s="1" t="s">
        <v>291</v>
      </c>
      <c r="E81" t="str">
        <f t="shared" si="2"/>
        <v>Callipepla douglasii</v>
      </c>
      <c r="F81">
        <f t="shared" si="3"/>
        <v>1</v>
      </c>
      <c r="G81">
        <v>972</v>
      </c>
      <c r="H81" t="s">
        <v>293</v>
      </c>
      <c r="I81" t="s">
        <v>292</v>
      </c>
    </row>
    <row r="82" spans="1:9" x14ac:dyDescent="0.2">
      <c r="A82" s="1">
        <v>81</v>
      </c>
      <c r="B82" s="1" t="s">
        <v>287</v>
      </c>
      <c r="C82" s="1" t="s">
        <v>940</v>
      </c>
      <c r="D82" s="1" t="s">
        <v>294</v>
      </c>
      <c r="E82" t="str">
        <f t="shared" si="2"/>
        <v>Callipepla californica</v>
      </c>
      <c r="F82">
        <f t="shared" si="3"/>
        <v>1</v>
      </c>
      <c r="G82">
        <v>978</v>
      </c>
      <c r="H82" t="s">
        <v>296</v>
      </c>
      <c r="I82" t="s">
        <v>295</v>
      </c>
    </row>
    <row r="83" spans="1:9" x14ac:dyDescent="0.2">
      <c r="A83" s="1">
        <v>82</v>
      </c>
      <c r="B83" s="1" t="s">
        <v>287</v>
      </c>
      <c r="C83" s="1" t="s">
        <v>940</v>
      </c>
      <c r="D83" s="1" t="s">
        <v>297</v>
      </c>
      <c r="E83" t="str">
        <f t="shared" si="2"/>
        <v>Callipepla gambelii</v>
      </c>
      <c r="F83">
        <f t="shared" si="3"/>
        <v>1</v>
      </c>
      <c r="G83">
        <v>988</v>
      </c>
      <c r="H83" t="s">
        <v>299</v>
      </c>
      <c r="I83" t="s">
        <v>298</v>
      </c>
    </row>
    <row r="84" spans="1:9" x14ac:dyDescent="0.2">
      <c r="A84" s="1">
        <v>83</v>
      </c>
      <c r="B84" s="1" t="s">
        <v>300</v>
      </c>
      <c r="C84" s="1" t="s">
        <v>940</v>
      </c>
      <c r="D84" s="1" t="s">
        <v>301</v>
      </c>
      <c r="E84" t="str">
        <f t="shared" si="2"/>
        <v>Philortyx fasciatus</v>
      </c>
      <c r="F84">
        <f t="shared" si="3"/>
        <v>1</v>
      </c>
      <c r="G84">
        <v>911</v>
      </c>
      <c r="H84" t="s">
        <v>303</v>
      </c>
      <c r="I84" t="s">
        <v>302</v>
      </c>
    </row>
    <row r="85" spans="1:9" x14ac:dyDescent="0.2">
      <c r="A85" s="1">
        <v>84</v>
      </c>
      <c r="B85" s="1" t="s">
        <v>304</v>
      </c>
      <c r="C85" s="1" t="s">
        <v>940</v>
      </c>
      <c r="D85" s="1" t="s">
        <v>305</v>
      </c>
      <c r="E85" t="str">
        <f t="shared" si="2"/>
        <v>Colinus virginianus</v>
      </c>
      <c r="F85">
        <f t="shared" si="3"/>
        <v>1</v>
      </c>
      <c r="G85">
        <v>912</v>
      </c>
      <c r="H85" t="s">
        <v>307</v>
      </c>
      <c r="I85" t="s">
        <v>306</v>
      </c>
    </row>
    <row r="86" spans="1:9" x14ac:dyDescent="0.2">
      <c r="A86" s="1">
        <v>85</v>
      </c>
      <c r="B86" s="1" t="s">
        <v>304</v>
      </c>
      <c r="C86" s="1" t="s">
        <v>940</v>
      </c>
      <c r="D86" s="1" t="s">
        <v>308</v>
      </c>
      <c r="E86" t="str">
        <f t="shared" si="2"/>
        <v>Colinus nigrogularis</v>
      </c>
      <c r="F86">
        <f t="shared" si="3"/>
        <v>1</v>
      </c>
      <c r="G86">
        <v>938</v>
      </c>
      <c r="H86" t="s">
        <v>310</v>
      </c>
      <c r="I86" t="s">
        <v>309</v>
      </c>
    </row>
    <row r="87" spans="1:9" x14ac:dyDescent="0.2">
      <c r="A87" s="1">
        <v>86</v>
      </c>
      <c r="B87" s="1" t="s">
        <v>304</v>
      </c>
      <c r="C87" s="1" t="s">
        <v>940</v>
      </c>
      <c r="D87" s="1" t="s">
        <v>311</v>
      </c>
      <c r="E87" t="str">
        <f t="shared" si="2"/>
        <v>Colinus leucopogon</v>
      </c>
      <c r="F87">
        <f t="shared" si="3"/>
        <v>0</v>
      </c>
    </row>
    <row r="88" spans="1:9" x14ac:dyDescent="0.2">
      <c r="A88" s="1">
        <v>87</v>
      </c>
      <c r="B88" s="1" t="s">
        <v>304</v>
      </c>
      <c r="C88" s="1" t="s">
        <v>940</v>
      </c>
      <c r="D88" s="1" t="s">
        <v>314</v>
      </c>
      <c r="E88" t="str">
        <f t="shared" si="2"/>
        <v>Colinus cristatus</v>
      </c>
      <c r="F88">
        <f t="shared" si="3"/>
        <v>1</v>
      </c>
      <c r="G88">
        <v>943</v>
      </c>
      <c r="H88" t="s">
        <v>316</v>
      </c>
      <c r="I88" t="s">
        <v>315</v>
      </c>
    </row>
    <row r="89" spans="1:9" x14ac:dyDescent="0.2">
      <c r="A89" s="1">
        <v>88</v>
      </c>
      <c r="B89" s="1" t="s">
        <v>317</v>
      </c>
      <c r="C89" s="1" t="s">
        <v>940</v>
      </c>
      <c r="D89" s="1" t="s">
        <v>318</v>
      </c>
      <c r="E89" t="str">
        <f t="shared" si="2"/>
        <v>Odontophorus gujanensis</v>
      </c>
      <c r="F89">
        <f t="shared" si="3"/>
        <v>1</v>
      </c>
      <c r="G89">
        <v>1026</v>
      </c>
      <c r="H89" t="s">
        <v>321</v>
      </c>
      <c r="I89" t="s">
        <v>320</v>
      </c>
    </row>
    <row r="90" spans="1:9" x14ac:dyDescent="0.2">
      <c r="A90" s="1">
        <v>89</v>
      </c>
      <c r="B90" s="1" t="s">
        <v>317</v>
      </c>
      <c r="C90" s="1" t="s">
        <v>940</v>
      </c>
      <c r="D90" s="1" t="s">
        <v>322</v>
      </c>
      <c r="E90" t="str">
        <f t="shared" si="2"/>
        <v>Odontophorus capueira</v>
      </c>
      <c r="F90">
        <f t="shared" si="3"/>
        <v>1</v>
      </c>
      <c r="G90">
        <v>1035</v>
      </c>
      <c r="H90" t="s">
        <v>325</v>
      </c>
      <c r="I90" t="s">
        <v>324</v>
      </c>
    </row>
    <row r="91" spans="1:9" x14ac:dyDescent="0.2">
      <c r="A91" s="1">
        <v>90</v>
      </c>
      <c r="B91" s="3" t="s">
        <v>317</v>
      </c>
      <c r="C91" s="1" t="s">
        <v>940</v>
      </c>
      <c r="D91" s="3" t="s">
        <v>326</v>
      </c>
      <c r="E91" t="str">
        <f t="shared" si="2"/>
        <v>Odontophorus melanotis</v>
      </c>
      <c r="F91">
        <f t="shared" si="3"/>
        <v>1</v>
      </c>
      <c r="G91">
        <v>1038</v>
      </c>
      <c r="H91" t="s">
        <v>328</v>
      </c>
      <c r="I91" t="s">
        <v>327</v>
      </c>
    </row>
    <row r="92" spans="1:9" x14ac:dyDescent="0.2">
      <c r="A92" s="1">
        <v>91</v>
      </c>
      <c r="B92" s="1" t="s">
        <v>317</v>
      </c>
      <c r="C92" s="1" t="s">
        <v>940</v>
      </c>
      <c r="D92" s="1" t="s">
        <v>329</v>
      </c>
      <c r="E92" t="str">
        <f t="shared" si="2"/>
        <v>Odontophorus erythrops</v>
      </c>
      <c r="F92">
        <f t="shared" si="3"/>
        <v>1</v>
      </c>
      <c r="G92">
        <v>1045</v>
      </c>
      <c r="H92" t="s">
        <v>331</v>
      </c>
      <c r="I92" t="s">
        <v>330</v>
      </c>
    </row>
    <row r="93" spans="1:9" x14ac:dyDescent="0.2">
      <c r="A93" s="1">
        <v>92</v>
      </c>
      <c r="B93" s="1" t="s">
        <v>317</v>
      </c>
      <c r="C93" s="1" t="s">
        <v>940</v>
      </c>
      <c r="D93" s="1" t="s">
        <v>332</v>
      </c>
      <c r="E93" t="str">
        <f t="shared" si="2"/>
        <v>Odontophorus hyperythrus</v>
      </c>
      <c r="F93">
        <f t="shared" si="3"/>
        <v>1</v>
      </c>
      <c r="G93">
        <v>1048</v>
      </c>
      <c r="H93" t="s">
        <v>334</v>
      </c>
      <c r="I93" t="s">
        <v>333</v>
      </c>
    </row>
    <row r="94" spans="1:9" x14ac:dyDescent="0.2">
      <c r="A94" s="1">
        <v>93</v>
      </c>
      <c r="B94" s="1" t="s">
        <v>317</v>
      </c>
      <c r="C94" s="1" t="s">
        <v>940</v>
      </c>
      <c r="D94" s="1" t="s">
        <v>335</v>
      </c>
      <c r="E94" t="str">
        <f t="shared" si="2"/>
        <v>Odontophorus melanonotus</v>
      </c>
      <c r="F94">
        <f t="shared" si="3"/>
        <v>1</v>
      </c>
      <c r="G94">
        <v>1049</v>
      </c>
      <c r="H94" t="s">
        <v>337</v>
      </c>
      <c r="I94" t="s">
        <v>336</v>
      </c>
    </row>
    <row r="95" spans="1:9" x14ac:dyDescent="0.2">
      <c r="A95" s="1">
        <v>94</v>
      </c>
      <c r="B95" s="1" t="s">
        <v>317</v>
      </c>
      <c r="C95" s="1" t="s">
        <v>940</v>
      </c>
      <c r="D95" s="1" t="s">
        <v>338</v>
      </c>
      <c r="E95" t="str">
        <f t="shared" si="2"/>
        <v>Odontophorus speciosus</v>
      </c>
      <c r="F95">
        <f t="shared" si="3"/>
        <v>1</v>
      </c>
      <c r="G95">
        <v>1050</v>
      </c>
      <c r="H95" t="s">
        <v>340</v>
      </c>
      <c r="I95" t="s">
        <v>339</v>
      </c>
    </row>
    <row r="96" spans="1:9" x14ac:dyDescent="0.2">
      <c r="A96" s="1">
        <v>95</v>
      </c>
      <c r="B96" s="1" t="s">
        <v>317</v>
      </c>
      <c r="C96" s="1" t="s">
        <v>940</v>
      </c>
      <c r="D96" s="1" t="s">
        <v>341</v>
      </c>
      <c r="E96" t="str">
        <f t="shared" si="2"/>
        <v>Odontophorus strophium</v>
      </c>
      <c r="F96">
        <f t="shared" si="3"/>
        <v>1</v>
      </c>
      <c r="G96">
        <v>1055</v>
      </c>
      <c r="H96" t="s">
        <v>343</v>
      </c>
      <c r="I96" t="s">
        <v>342</v>
      </c>
    </row>
    <row r="97" spans="1:9" x14ac:dyDescent="0.2">
      <c r="A97" s="1">
        <v>96</v>
      </c>
      <c r="B97" s="1" t="s">
        <v>317</v>
      </c>
      <c r="C97" s="1" t="s">
        <v>940</v>
      </c>
      <c r="D97" s="1" t="s">
        <v>344</v>
      </c>
      <c r="E97" t="str">
        <f t="shared" si="2"/>
        <v>Odontophorus columbianus</v>
      </c>
      <c r="F97">
        <f t="shared" si="3"/>
        <v>1</v>
      </c>
      <c r="G97">
        <v>1056</v>
      </c>
      <c r="H97" t="s">
        <v>346</v>
      </c>
      <c r="I97" t="s">
        <v>345</v>
      </c>
    </row>
    <row r="98" spans="1:9" x14ac:dyDescent="0.2">
      <c r="A98" s="1">
        <v>97</v>
      </c>
      <c r="B98" s="1" t="s">
        <v>317</v>
      </c>
      <c r="C98" s="1" t="s">
        <v>940</v>
      </c>
      <c r="D98" s="1" t="s">
        <v>347</v>
      </c>
      <c r="E98" t="str">
        <f t="shared" si="2"/>
        <v>Odontophorus leucolaemus</v>
      </c>
      <c r="F98">
        <f t="shared" si="3"/>
        <v>1</v>
      </c>
      <c r="G98">
        <v>1057</v>
      </c>
      <c r="H98" t="s">
        <v>349</v>
      </c>
      <c r="I98" t="s">
        <v>348</v>
      </c>
    </row>
    <row r="99" spans="1:9" x14ac:dyDescent="0.2">
      <c r="A99" s="1">
        <v>98</v>
      </c>
      <c r="B99" s="1" t="s">
        <v>317</v>
      </c>
      <c r="C99" s="1" t="s">
        <v>940</v>
      </c>
      <c r="D99" s="1" t="s">
        <v>350</v>
      </c>
      <c r="E99" t="str">
        <f t="shared" si="2"/>
        <v>Odontophorus balliviani</v>
      </c>
      <c r="F99">
        <f t="shared" si="3"/>
        <v>1</v>
      </c>
      <c r="G99">
        <v>1058</v>
      </c>
      <c r="H99" t="s">
        <v>352</v>
      </c>
      <c r="I99" t="s">
        <v>351</v>
      </c>
    </row>
    <row r="100" spans="1:9" x14ac:dyDescent="0.2">
      <c r="A100" s="1">
        <v>99</v>
      </c>
      <c r="B100" s="1" t="s">
        <v>317</v>
      </c>
      <c r="C100" s="1" t="s">
        <v>940</v>
      </c>
      <c r="D100" s="1" t="s">
        <v>353</v>
      </c>
      <c r="E100" t="str">
        <f t="shared" si="2"/>
        <v>Odontophorus stellatus</v>
      </c>
      <c r="F100">
        <f t="shared" si="3"/>
        <v>1</v>
      </c>
      <c r="G100">
        <v>1059</v>
      </c>
      <c r="H100" t="s">
        <v>355</v>
      </c>
      <c r="I100" t="s">
        <v>354</v>
      </c>
    </row>
    <row r="101" spans="1:9" x14ac:dyDescent="0.2">
      <c r="A101" s="1">
        <v>100</v>
      </c>
      <c r="B101" s="1" t="s">
        <v>317</v>
      </c>
      <c r="C101" s="1" t="s">
        <v>940</v>
      </c>
      <c r="D101" s="1" t="s">
        <v>356</v>
      </c>
      <c r="E101" t="str">
        <f t="shared" si="2"/>
        <v>Odontophorus guttatus</v>
      </c>
      <c r="F101">
        <f t="shared" si="3"/>
        <v>1</v>
      </c>
      <c r="G101">
        <v>1060</v>
      </c>
      <c r="H101" t="s">
        <v>358</v>
      </c>
      <c r="I101" t="s">
        <v>357</v>
      </c>
    </row>
    <row r="102" spans="1:9" x14ac:dyDescent="0.2">
      <c r="A102" s="1">
        <v>101</v>
      </c>
      <c r="B102" s="1" t="s">
        <v>359</v>
      </c>
      <c r="C102" s="1" t="s">
        <v>940</v>
      </c>
      <c r="D102" s="1" t="s">
        <v>360</v>
      </c>
      <c r="E102" t="str">
        <f t="shared" si="2"/>
        <v>Dactylortyx thoracicus</v>
      </c>
      <c r="F102">
        <f t="shared" si="3"/>
        <v>1</v>
      </c>
      <c r="G102">
        <v>1008</v>
      </c>
      <c r="H102" t="s">
        <v>362</v>
      </c>
      <c r="I102" t="s">
        <v>361</v>
      </c>
    </row>
    <row r="103" spans="1:9" x14ac:dyDescent="0.2">
      <c r="A103" s="1">
        <v>102</v>
      </c>
      <c r="B103" s="1" t="s">
        <v>363</v>
      </c>
      <c r="C103" s="1" t="s">
        <v>940</v>
      </c>
      <c r="D103" s="1" t="s">
        <v>364</v>
      </c>
      <c r="E103" t="str">
        <f t="shared" si="2"/>
        <v>Cyrtonyx montezumae</v>
      </c>
      <c r="F103">
        <f t="shared" si="3"/>
        <v>1</v>
      </c>
      <c r="G103">
        <v>999</v>
      </c>
      <c r="H103" t="s">
        <v>366</v>
      </c>
      <c r="I103" t="s">
        <v>365</v>
      </c>
    </row>
    <row r="104" spans="1:9" x14ac:dyDescent="0.2">
      <c r="A104" s="1">
        <v>103</v>
      </c>
      <c r="B104" s="1" t="s">
        <v>363</v>
      </c>
      <c r="C104" s="1" t="s">
        <v>940</v>
      </c>
      <c r="D104" s="1" t="s">
        <v>367</v>
      </c>
      <c r="E104" t="str">
        <f t="shared" si="2"/>
        <v>Cyrtonyx ocellatus</v>
      </c>
      <c r="F104">
        <f t="shared" si="3"/>
        <v>1</v>
      </c>
      <c r="G104">
        <v>1007</v>
      </c>
      <c r="H104" t="s">
        <v>369</v>
      </c>
      <c r="I104" t="s">
        <v>368</v>
      </c>
    </row>
    <row r="105" spans="1:9" x14ac:dyDescent="0.2">
      <c r="A105" s="1">
        <v>104</v>
      </c>
      <c r="B105" s="1" t="s">
        <v>370</v>
      </c>
      <c r="C105" s="1" t="s">
        <v>940</v>
      </c>
      <c r="D105" s="1" t="s">
        <v>371</v>
      </c>
      <c r="E105" t="str">
        <f t="shared" si="2"/>
        <v>Rhynchortyx cinctus</v>
      </c>
      <c r="F105">
        <f t="shared" si="3"/>
        <v>1</v>
      </c>
      <c r="G105">
        <v>895</v>
      </c>
      <c r="H105" t="s">
        <v>373</v>
      </c>
      <c r="I105" t="s">
        <v>372</v>
      </c>
    </row>
    <row r="106" spans="1:9" x14ac:dyDescent="0.2">
      <c r="A106" s="1">
        <v>105</v>
      </c>
      <c r="B106" s="1" t="s">
        <v>374</v>
      </c>
      <c r="C106" s="1" t="s">
        <v>940</v>
      </c>
      <c r="D106" s="1" t="s">
        <v>375</v>
      </c>
      <c r="E106" t="str">
        <f t="shared" si="2"/>
        <v>Meleagris gallopavo</v>
      </c>
      <c r="F106">
        <f t="shared" si="3"/>
        <v>1</v>
      </c>
      <c r="G106">
        <v>1706</v>
      </c>
      <c r="H106" t="s">
        <v>377</v>
      </c>
      <c r="I106" t="s">
        <v>376</v>
      </c>
    </row>
    <row r="107" spans="1:9" x14ac:dyDescent="0.2">
      <c r="A107" s="1">
        <v>106</v>
      </c>
      <c r="B107" s="1" t="s">
        <v>374</v>
      </c>
      <c r="C107" s="1" t="s">
        <v>940</v>
      </c>
      <c r="D107" s="1" t="s">
        <v>31</v>
      </c>
      <c r="E107" t="str">
        <f t="shared" si="2"/>
        <v>Meleagris ocellata</v>
      </c>
      <c r="F107">
        <f t="shared" si="3"/>
        <v>1</v>
      </c>
      <c r="G107">
        <v>1714</v>
      </c>
      <c r="H107" t="s">
        <v>380</v>
      </c>
      <c r="I107" t="s">
        <v>379</v>
      </c>
    </row>
    <row r="108" spans="1:9" x14ac:dyDescent="0.2">
      <c r="A108" s="1">
        <v>107</v>
      </c>
      <c r="B108" s="1" t="s">
        <v>381</v>
      </c>
      <c r="C108" s="1" t="s">
        <v>940</v>
      </c>
      <c r="D108" s="1" t="s">
        <v>382</v>
      </c>
      <c r="E108" t="str">
        <f t="shared" si="2"/>
        <v>Bonasa umbellus</v>
      </c>
      <c r="F108">
        <f t="shared" si="3"/>
        <v>1</v>
      </c>
      <c r="G108">
        <v>1590</v>
      </c>
      <c r="H108" t="s">
        <v>384</v>
      </c>
      <c r="I108" t="s">
        <v>383</v>
      </c>
    </row>
    <row r="109" spans="1:9" x14ac:dyDescent="0.2">
      <c r="A109" s="1">
        <v>108</v>
      </c>
      <c r="B109" s="1" t="s">
        <v>385</v>
      </c>
      <c r="C109" s="1" t="s">
        <v>940</v>
      </c>
      <c r="D109" s="1" t="s">
        <v>386</v>
      </c>
      <c r="E109" t="str">
        <f t="shared" si="2"/>
        <v>Tetrastes bonasia</v>
      </c>
      <c r="F109">
        <f t="shared" si="3"/>
        <v>1</v>
      </c>
      <c r="G109">
        <v>1576</v>
      </c>
      <c r="H109" t="s">
        <v>388</v>
      </c>
      <c r="I109" t="s">
        <v>387</v>
      </c>
    </row>
    <row r="110" spans="1:9" x14ac:dyDescent="0.2">
      <c r="A110" s="1">
        <v>109</v>
      </c>
      <c r="B110" s="1" t="s">
        <v>385</v>
      </c>
      <c r="C110" s="1" t="s">
        <v>940</v>
      </c>
      <c r="D110" s="1" t="s">
        <v>389</v>
      </c>
      <c r="E110" t="str">
        <f t="shared" si="2"/>
        <v>Tetrastes sewerzowi</v>
      </c>
      <c r="F110">
        <f t="shared" si="3"/>
        <v>1</v>
      </c>
      <c r="G110">
        <v>1589</v>
      </c>
      <c r="H110" t="s">
        <v>391</v>
      </c>
      <c r="I110" t="s">
        <v>390</v>
      </c>
    </row>
    <row r="111" spans="1:9" x14ac:dyDescent="0.2">
      <c r="A111" s="1">
        <v>110</v>
      </c>
      <c r="B111" s="1" t="s">
        <v>392</v>
      </c>
      <c r="C111" s="1" t="s">
        <v>940</v>
      </c>
      <c r="D111" s="1" t="s">
        <v>393</v>
      </c>
      <c r="E111" t="str">
        <f t="shared" si="2"/>
        <v>Falcipennis falcipennis</v>
      </c>
      <c r="F111">
        <f t="shared" si="3"/>
        <v>1</v>
      </c>
      <c r="G111">
        <v>1608</v>
      </c>
      <c r="H111" t="s">
        <v>396</v>
      </c>
      <c r="I111" t="s">
        <v>395</v>
      </c>
    </row>
    <row r="112" spans="1:9" x14ac:dyDescent="0.2">
      <c r="A112" s="1">
        <v>111</v>
      </c>
      <c r="B112" s="1" t="s">
        <v>392</v>
      </c>
      <c r="C112" s="1" t="s">
        <v>940</v>
      </c>
      <c r="D112" s="1" t="s">
        <v>397</v>
      </c>
      <c r="E112" t="str">
        <f t="shared" si="2"/>
        <v>Falcipennis canadensis</v>
      </c>
      <c r="F112">
        <f t="shared" si="3"/>
        <v>1</v>
      </c>
      <c r="G112">
        <v>1609</v>
      </c>
      <c r="H112" t="s">
        <v>399</v>
      </c>
      <c r="I112" t="s">
        <v>398</v>
      </c>
    </row>
    <row r="113" spans="1:9" x14ac:dyDescent="0.2">
      <c r="A113" s="1">
        <v>112</v>
      </c>
      <c r="B113" s="1" t="s">
        <v>400</v>
      </c>
      <c r="C113" s="1" t="s">
        <v>940</v>
      </c>
      <c r="D113" s="1" t="s">
        <v>401</v>
      </c>
      <c r="E113" t="str">
        <f t="shared" si="2"/>
        <v>Tetrao urogallus</v>
      </c>
      <c r="F113">
        <f t="shared" si="3"/>
        <v>1</v>
      </c>
      <c r="G113">
        <v>1557</v>
      </c>
      <c r="H113" t="s">
        <v>404</v>
      </c>
      <c r="I113" t="s">
        <v>403</v>
      </c>
    </row>
    <row r="114" spans="1:9" x14ac:dyDescent="0.2">
      <c r="A114" s="1">
        <v>113</v>
      </c>
      <c r="B114" s="1" t="s">
        <v>400</v>
      </c>
      <c r="C114" s="1" t="s">
        <v>940</v>
      </c>
      <c r="D114" s="1" t="s">
        <v>405</v>
      </c>
      <c r="E114" t="str">
        <f t="shared" si="2"/>
        <v>Tetrao urogalloides</v>
      </c>
      <c r="F114">
        <f t="shared" si="3"/>
        <v>1</v>
      </c>
      <c r="G114">
        <v>1553</v>
      </c>
      <c r="H114" t="s">
        <v>408</v>
      </c>
      <c r="I114" t="s">
        <v>407</v>
      </c>
    </row>
    <row r="115" spans="1:9" x14ac:dyDescent="0.2">
      <c r="A115" s="1">
        <v>114</v>
      </c>
      <c r="B115" s="1" t="s">
        <v>409</v>
      </c>
      <c r="C115" s="1" t="s">
        <v>940</v>
      </c>
      <c r="D115" s="1" t="s">
        <v>410</v>
      </c>
      <c r="E115" t="str">
        <f t="shared" si="2"/>
        <v>Lyrurus tetrix</v>
      </c>
      <c r="F115">
        <f t="shared" si="3"/>
        <v>0</v>
      </c>
    </row>
    <row r="116" spans="1:9" x14ac:dyDescent="0.2">
      <c r="A116" s="1">
        <v>115</v>
      </c>
      <c r="B116" s="1" t="s">
        <v>409</v>
      </c>
      <c r="C116" s="1" t="s">
        <v>940</v>
      </c>
      <c r="D116" s="1" t="s">
        <v>413</v>
      </c>
      <c r="E116" t="str">
        <f t="shared" si="2"/>
        <v>Lyrurus mlokosiewiczi</v>
      </c>
      <c r="F116">
        <f t="shared" si="3"/>
        <v>0</v>
      </c>
    </row>
    <row r="117" spans="1:9" x14ac:dyDescent="0.2">
      <c r="A117" s="1">
        <v>116</v>
      </c>
      <c r="B117" s="1" t="s">
        <v>417</v>
      </c>
      <c r="C117" s="1" t="s">
        <v>940</v>
      </c>
      <c r="D117" s="1" t="s">
        <v>418</v>
      </c>
      <c r="E117" t="str">
        <f t="shared" si="2"/>
        <v>Centrocercus urophasianus</v>
      </c>
      <c r="F117">
        <f t="shared" si="3"/>
        <v>1</v>
      </c>
      <c r="G117">
        <v>1605</v>
      </c>
      <c r="H117" t="s">
        <v>420</v>
      </c>
      <c r="I117" t="s">
        <v>419</v>
      </c>
    </row>
    <row r="118" spans="1:9" x14ac:dyDescent="0.2">
      <c r="A118" s="1">
        <v>117</v>
      </c>
      <c r="B118" s="3" t="s">
        <v>417</v>
      </c>
      <c r="C118" s="1" t="s">
        <v>940</v>
      </c>
      <c r="D118" s="3" t="s">
        <v>421</v>
      </c>
      <c r="E118" t="str">
        <f t="shared" si="2"/>
        <v>Centrocercus minimus</v>
      </c>
      <c r="F118">
        <f t="shared" si="3"/>
        <v>1</v>
      </c>
      <c r="G118">
        <v>1606</v>
      </c>
      <c r="H118" t="s">
        <v>423</v>
      </c>
      <c r="I118" t="s">
        <v>422</v>
      </c>
    </row>
    <row r="119" spans="1:9" x14ac:dyDescent="0.2">
      <c r="A119" s="1">
        <v>118</v>
      </c>
      <c r="B119" s="1" t="s">
        <v>394</v>
      </c>
      <c r="C119" s="1" t="s">
        <v>940</v>
      </c>
      <c r="D119" s="1" t="s">
        <v>424</v>
      </c>
      <c r="E119" t="str">
        <f t="shared" si="2"/>
        <v>Dendragapus obscurus</v>
      </c>
      <c r="F119">
        <f t="shared" si="3"/>
        <v>1</v>
      </c>
      <c r="G119">
        <v>1677</v>
      </c>
      <c r="H119" t="s">
        <v>426</v>
      </c>
      <c r="I119" t="s">
        <v>425</v>
      </c>
    </row>
    <row r="120" spans="1:9" x14ac:dyDescent="0.2">
      <c r="A120" s="1">
        <v>119</v>
      </c>
      <c r="B120" s="3" t="s">
        <v>394</v>
      </c>
      <c r="C120" s="1" t="s">
        <v>940</v>
      </c>
      <c r="D120" s="3" t="s">
        <v>427</v>
      </c>
      <c r="E120" t="str">
        <f t="shared" si="2"/>
        <v>Dendragapus fuliginosus</v>
      </c>
      <c r="F120">
        <f t="shared" si="3"/>
        <v>1</v>
      </c>
      <c r="G120">
        <v>1682</v>
      </c>
      <c r="H120" t="s">
        <v>429</v>
      </c>
      <c r="I120" t="s">
        <v>428</v>
      </c>
    </row>
    <row r="121" spans="1:9" x14ac:dyDescent="0.2">
      <c r="A121" s="1">
        <v>120</v>
      </c>
      <c r="B121" s="1" t="s">
        <v>430</v>
      </c>
      <c r="C121" s="1" t="s">
        <v>940</v>
      </c>
      <c r="D121" s="1" t="s">
        <v>431</v>
      </c>
      <c r="E121" t="str">
        <f t="shared" si="2"/>
        <v>Tympanuchus phasianellus</v>
      </c>
      <c r="F121">
        <f t="shared" si="3"/>
        <v>1</v>
      </c>
      <c r="G121">
        <v>1688</v>
      </c>
      <c r="H121" t="s">
        <v>433</v>
      </c>
      <c r="I121" t="s">
        <v>432</v>
      </c>
    </row>
    <row r="122" spans="1:9" x14ac:dyDescent="0.2">
      <c r="A122" s="1">
        <v>121</v>
      </c>
      <c r="B122" s="3" t="s">
        <v>430</v>
      </c>
      <c r="C122" s="1" t="s">
        <v>940</v>
      </c>
      <c r="D122" s="3" t="s">
        <v>434</v>
      </c>
      <c r="E122" t="str">
        <f t="shared" si="2"/>
        <v>Tympanuchus pallidicinctus</v>
      </c>
      <c r="F122">
        <f t="shared" si="3"/>
        <v>1</v>
      </c>
      <c r="G122">
        <v>1702</v>
      </c>
      <c r="H122" t="s">
        <v>436</v>
      </c>
      <c r="I122" t="s">
        <v>435</v>
      </c>
    </row>
    <row r="123" spans="1:9" x14ac:dyDescent="0.2">
      <c r="A123" s="1">
        <v>122</v>
      </c>
      <c r="B123" s="1" t="s">
        <v>430</v>
      </c>
      <c r="C123" s="1" t="s">
        <v>940</v>
      </c>
      <c r="D123" s="1" t="s">
        <v>437</v>
      </c>
      <c r="E123" t="str">
        <f t="shared" si="2"/>
        <v>Tympanuchus cupido</v>
      </c>
      <c r="F123">
        <f t="shared" si="3"/>
        <v>1</v>
      </c>
      <c r="G123">
        <v>1697</v>
      </c>
      <c r="H123" t="s">
        <v>441</v>
      </c>
      <c r="I123" t="s">
        <v>440</v>
      </c>
    </row>
    <row r="124" spans="1:9" x14ac:dyDescent="0.2">
      <c r="A124" s="1">
        <v>123</v>
      </c>
      <c r="B124" s="1" t="s">
        <v>442</v>
      </c>
      <c r="C124" s="1" t="s">
        <v>940</v>
      </c>
      <c r="D124" s="1" t="s">
        <v>443</v>
      </c>
      <c r="E124" t="str">
        <f t="shared" si="2"/>
        <v>Lagopus leucura</v>
      </c>
      <c r="F124">
        <f t="shared" si="3"/>
        <v>1</v>
      </c>
      <c r="G124">
        <v>1670</v>
      </c>
      <c r="H124" t="s">
        <v>446</v>
      </c>
      <c r="I124" t="s">
        <v>445</v>
      </c>
    </row>
    <row r="125" spans="1:9" x14ac:dyDescent="0.2">
      <c r="A125" s="1">
        <v>124</v>
      </c>
      <c r="B125" s="1" t="s">
        <v>442</v>
      </c>
      <c r="C125" s="1" t="s">
        <v>940</v>
      </c>
      <c r="D125" s="1" t="s">
        <v>447</v>
      </c>
      <c r="E125" t="str">
        <f t="shared" si="2"/>
        <v>Lagopus muta</v>
      </c>
      <c r="F125">
        <f t="shared" si="3"/>
        <v>1</v>
      </c>
      <c r="G125">
        <v>1639</v>
      </c>
      <c r="H125" t="s">
        <v>450</v>
      </c>
      <c r="I125" t="s">
        <v>449</v>
      </c>
    </row>
    <row r="126" spans="1:9" x14ac:dyDescent="0.2">
      <c r="A126" s="1">
        <v>125</v>
      </c>
      <c r="B126" s="1" t="s">
        <v>442</v>
      </c>
      <c r="C126" s="1" t="s">
        <v>940</v>
      </c>
      <c r="D126" s="1" t="s">
        <v>451</v>
      </c>
      <c r="E126" t="str">
        <f t="shared" si="2"/>
        <v>Lagopus lagopus</v>
      </c>
      <c r="F126">
        <f t="shared" si="3"/>
        <v>1</v>
      </c>
      <c r="G126">
        <v>1618</v>
      </c>
      <c r="H126" t="s">
        <v>453</v>
      </c>
      <c r="I126" t="s">
        <v>452</v>
      </c>
    </row>
    <row r="127" spans="1:9" x14ac:dyDescent="0.2">
      <c r="A127" s="1">
        <v>126</v>
      </c>
      <c r="B127" s="1" t="s">
        <v>454</v>
      </c>
      <c r="C127" s="1" t="s">
        <v>940</v>
      </c>
      <c r="D127" s="1" t="s">
        <v>455</v>
      </c>
      <c r="E127" t="str">
        <f t="shared" si="2"/>
        <v>Lerwa lerwa</v>
      </c>
      <c r="F127">
        <f t="shared" si="3"/>
        <v>1</v>
      </c>
      <c r="G127">
        <v>1411</v>
      </c>
      <c r="H127" t="s">
        <v>457</v>
      </c>
      <c r="I127" t="s">
        <v>456</v>
      </c>
    </row>
    <row r="128" spans="1:9" x14ac:dyDescent="0.2">
      <c r="A128" s="1">
        <v>127</v>
      </c>
      <c r="B128" s="1" t="s">
        <v>458</v>
      </c>
      <c r="C128" s="1" t="s">
        <v>940</v>
      </c>
      <c r="D128" s="1" t="s">
        <v>424</v>
      </c>
      <c r="E128" t="str">
        <f t="shared" si="2"/>
        <v>Tetraophasis obscurus</v>
      </c>
      <c r="F128">
        <f t="shared" si="3"/>
        <v>1</v>
      </c>
      <c r="G128">
        <v>1412</v>
      </c>
      <c r="H128" t="s">
        <v>461</v>
      </c>
      <c r="I128" t="s">
        <v>460</v>
      </c>
    </row>
    <row r="129" spans="1:9" x14ac:dyDescent="0.2">
      <c r="A129" s="1">
        <v>128</v>
      </c>
      <c r="B129" s="1" t="s">
        <v>458</v>
      </c>
      <c r="C129" s="1" t="s">
        <v>940</v>
      </c>
      <c r="D129" s="1" t="s">
        <v>462</v>
      </c>
      <c r="E129" t="str">
        <f t="shared" si="2"/>
        <v>Tetraophasis szechenyii</v>
      </c>
      <c r="F129">
        <f t="shared" si="3"/>
        <v>1</v>
      </c>
      <c r="G129">
        <v>1413</v>
      </c>
      <c r="H129" t="s">
        <v>464</v>
      </c>
      <c r="I129" t="s">
        <v>463</v>
      </c>
    </row>
    <row r="130" spans="1:9" x14ac:dyDescent="0.2">
      <c r="A130" s="1">
        <v>129</v>
      </c>
      <c r="B130" s="1" t="s">
        <v>465</v>
      </c>
      <c r="C130" s="1" t="s">
        <v>940</v>
      </c>
      <c r="D130" s="1" t="s">
        <v>466</v>
      </c>
      <c r="E130" t="str">
        <f t="shared" ref="E130:E193" si="4">B130&amp;C130&amp;D130</f>
        <v>Tetraogallus caspius</v>
      </c>
      <c r="F130">
        <f t="shared" ref="F130:F193" si="5">IF(E130=I130,1,0)</f>
        <v>1</v>
      </c>
      <c r="G130">
        <v>1244</v>
      </c>
      <c r="H130" t="s">
        <v>468</v>
      </c>
      <c r="I130" t="s">
        <v>467</v>
      </c>
    </row>
    <row r="131" spans="1:9" x14ac:dyDescent="0.2">
      <c r="A131" s="1">
        <v>130</v>
      </c>
      <c r="B131" s="1" t="s">
        <v>465</v>
      </c>
      <c r="C131" s="1" t="s">
        <v>940</v>
      </c>
      <c r="D131" s="1" t="s">
        <v>469</v>
      </c>
      <c r="E131" t="str">
        <f t="shared" si="4"/>
        <v>Tetraogallus himalayensis</v>
      </c>
      <c r="F131">
        <f t="shared" si="5"/>
        <v>1</v>
      </c>
      <c r="G131">
        <v>1253</v>
      </c>
      <c r="H131" t="s">
        <v>471</v>
      </c>
      <c r="I131" t="s">
        <v>470</v>
      </c>
    </row>
    <row r="132" spans="1:9" x14ac:dyDescent="0.2">
      <c r="A132" s="1">
        <v>131</v>
      </c>
      <c r="B132" s="1" t="s">
        <v>465</v>
      </c>
      <c r="C132" s="1" t="s">
        <v>940</v>
      </c>
      <c r="D132" s="1" t="s">
        <v>472</v>
      </c>
      <c r="E132" t="str">
        <f t="shared" si="4"/>
        <v>Tetraogallus tibetanus</v>
      </c>
      <c r="F132">
        <f t="shared" si="5"/>
        <v>1</v>
      </c>
      <c r="G132">
        <v>1248</v>
      </c>
      <c r="H132" t="s">
        <v>474</v>
      </c>
      <c r="I132" t="s">
        <v>473</v>
      </c>
    </row>
    <row r="133" spans="1:9" x14ac:dyDescent="0.2">
      <c r="A133" s="1">
        <v>132</v>
      </c>
      <c r="B133" s="1" t="s">
        <v>465</v>
      </c>
      <c r="C133" s="1" t="s">
        <v>940</v>
      </c>
      <c r="D133" s="1" t="s">
        <v>475</v>
      </c>
      <c r="E133" t="str">
        <f t="shared" si="4"/>
        <v>Tetraogallus altaicus</v>
      </c>
      <c r="F133">
        <f t="shared" si="5"/>
        <v>1</v>
      </c>
      <c r="G133">
        <v>1247</v>
      </c>
      <c r="H133" t="s">
        <v>477</v>
      </c>
      <c r="I133" t="s">
        <v>476</v>
      </c>
    </row>
    <row r="134" spans="1:9" x14ac:dyDescent="0.2">
      <c r="A134" s="1">
        <v>133</v>
      </c>
      <c r="B134" s="1" t="s">
        <v>478</v>
      </c>
      <c r="C134" s="1" t="s">
        <v>940</v>
      </c>
      <c r="D134" s="1" t="s">
        <v>479</v>
      </c>
      <c r="E134" t="str">
        <f t="shared" si="4"/>
        <v>Alectoris graeca</v>
      </c>
      <c r="F134">
        <f t="shared" si="5"/>
        <v>1</v>
      </c>
      <c r="G134">
        <v>1208</v>
      </c>
      <c r="H134" t="s">
        <v>481</v>
      </c>
      <c r="I134" t="s">
        <v>480</v>
      </c>
    </row>
    <row r="135" spans="1:9" x14ac:dyDescent="0.2">
      <c r="A135" s="1">
        <v>134</v>
      </c>
      <c r="B135" s="1" t="s">
        <v>478</v>
      </c>
      <c r="C135" s="1" t="s">
        <v>940</v>
      </c>
      <c r="D135" s="1" t="s">
        <v>482</v>
      </c>
      <c r="E135" t="str">
        <f t="shared" si="4"/>
        <v>Alectoris chukar</v>
      </c>
      <c r="F135">
        <f t="shared" si="5"/>
        <v>1</v>
      </c>
      <c r="G135">
        <v>1214</v>
      </c>
      <c r="H135" t="s">
        <v>484</v>
      </c>
      <c r="I135" t="s">
        <v>483</v>
      </c>
    </row>
    <row r="136" spans="1:9" x14ac:dyDescent="0.2">
      <c r="A136" s="1">
        <v>135</v>
      </c>
      <c r="B136" s="1" t="s">
        <v>478</v>
      </c>
      <c r="C136" s="1" t="s">
        <v>940</v>
      </c>
      <c r="D136" s="1" t="s">
        <v>485</v>
      </c>
      <c r="E136" t="str">
        <f t="shared" si="4"/>
        <v>Alectoris magna</v>
      </c>
      <c r="F136">
        <f t="shared" si="5"/>
        <v>1</v>
      </c>
      <c r="G136">
        <v>1230</v>
      </c>
      <c r="H136" t="s">
        <v>487</v>
      </c>
      <c r="I136" t="s">
        <v>486</v>
      </c>
    </row>
    <row r="137" spans="1:9" x14ac:dyDescent="0.2">
      <c r="A137" s="1">
        <v>136</v>
      </c>
      <c r="B137" s="1" t="s">
        <v>478</v>
      </c>
      <c r="C137" s="1" t="s">
        <v>940</v>
      </c>
      <c r="D137" s="1" t="s">
        <v>488</v>
      </c>
      <c r="E137" t="str">
        <f t="shared" si="4"/>
        <v>Alectoris philbyi</v>
      </c>
      <c r="F137">
        <f t="shared" si="5"/>
        <v>1</v>
      </c>
      <c r="G137">
        <v>1229</v>
      </c>
      <c r="H137" t="s">
        <v>490</v>
      </c>
      <c r="I137" t="s">
        <v>489</v>
      </c>
    </row>
    <row r="138" spans="1:9" x14ac:dyDescent="0.2">
      <c r="A138" s="1">
        <v>137</v>
      </c>
      <c r="B138" s="1" t="s">
        <v>478</v>
      </c>
      <c r="C138" s="1" t="s">
        <v>940</v>
      </c>
      <c r="D138" s="1" t="s">
        <v>491</v>
      </c>
      <c r="E138" t="str">
        <f t="shared" si="4"/>
        <v>Alectoris barbara</v>
      </c>
      <c r="F138">
        <f t="shared" si="5"/>
        <v>1</v>
      </c>
      <c r="G138">
        <v>1238</v>
      </c>
      <c r="H138" t="s">
        <v>493</v>
      </c>
      <c r="I138" t="s">
        <v>492</v>
      </c>
    </row>
    <row r="139" spans="1:9" x14ac:dyDescent="0.2">
      <c r="A139" s="1">
        <v>138</v>
      </c>
      <c r="B139" s="1" t="s">
        <v>478</v>
      </c>
      <c r="C139" s="1" t="s">
        <v>940</v>
      </c>
      <c r="D139" s="1" t="s">
        <v>494</v>
      </c>
      <c r="E139" t="str">
        <f t="shared" si="4"/>
        <v>Alectoris rufa</v>
      </c>
      <c r="F139">
        <f t="shared" si="5"/>
        <v>1</v>
      </c>
      <c r="G139">
        <v>1231</v>
      </c>
      <c r="H139" t="s">
        <v>496</v>
      </c>
      <c r="I139" t="s">
        <v>495</v>
      </c>
    </row>
    <row r="140" spans="1:9" x14ac:dyDescent="0.2">
      <c r="A140" s="1">
        <v>139</v>
      </c>
      <c r="B140" s="1" t="s">
        <v>478</v>
      </c>
      <c r="C140" s="1" t="s">
        <v>940</v>
      </c>
      <c r="D140" s="1" t="s">
        <v>497</v>
      </c>
      <c r="E140" t="str">
        <f t="shared" si="4"/>
        <v>Alectoris melanocephala</v>
      </c>
      <c r="F140">
        <f t="shared" si="5"/>
        <v>1</v>
      </c>
      <c r="G140">
        <v>1237</v>
      </c>
      <c r="H140" t="s">
        <v>499</v>
      </c>
      <c r="I140" t="s">
        <v>498</v>
      </c>
    </row>
    <row r="141" spans="1:9" x14ac:dyDescent="0.2">
      <c r="A141" s="1">
        <v>140</v>
      </c>
      <c r="B141" s="1" t="s">
        <v>500</v>
      </c>
      <c r="C141" s="1" t="s">
        <v>940</v>
      </c>
      <c r="D141" s="1" t="s">
        <v>501</v>
      </c>
      <c r="E141" t="str">
        <f t="shared" si="4"/>
        <v>Ammoperdix heyi</v>
      </c>
      <c r="F141">
        <f t="shared" si="5"/>
        <v>1</v>
      </c>
      <c r="G141">
        <v>1169</v>
      </c>
      <c r="H141" t="s">
        <v>503</v>
      </c>
      <c r="I141" t="s">
        <v>502</v>
      </c>
    </row>
    <row r="142" spans="1:9" x14ac:dyDescent="0.2">
      <c r="A142" s="1">
        <v>141</v>
      </c>
      <c r="B142" s="1" t="s">
        <v>269</v>
      </c>
      <c r="C142" s="1" t="s">
        <v>940</v>
      </c>
      <c r="D142" s="1" t="s">
        <v>504</v>
      </c>
      <c r="E142" t="str">
        <f t="shared" si="4"/>
        <v>Francolinus francolinus</v>
      </c>
      <c r="F142">
        <f t="shared" si="5"/>
        <v>1</v>
      </c>
      <c r="G142">
        <v>1314</v>
      </c>
      <c r="H142" t="s">
        <v>506</v>
      </c>
      <c r="I142" t="s">
        <v>505</v>
      </c>
    </row>
    <row r="143" spans="1:9" x14ac:dyDescent="0.2">
      <c r="A143" s="1">
        <v>142</v>
      </c>
      <c r="B143" s="1" t="s">
        <v>269</v>
      </c>
      <c r="C143" s="1" t="s">
        <v>940</v>
      </c>
      <c r="D143" s="1" t="s">
        <v>284</v>
      </c>
      <c r="E143" t="str">
        <f t="shared" si="4"/>
        <v>Francolinus pictus</v>
      </c>
      <c r="F143">
        <f t="shared" si="5"/>
        <v>1</v>
      </c>
      <c r="G143">
        <v>1323</v>
      </c>
      <c r="H143" t="s">
        <v>508</v>
      </c>
      <c r="I143" t="s">
        <v>507</v>
      </c>
    </row>
    <row r="144" spans="1:9" x14ac:dyDescent="0.2">
      <c r="A144" s="1">
        <v>143</v>
      </c>
      <c r="B144" s="1" t="s">
        <v>269</v>
      </c>
      <c r="C144" s="1" t="s">
        <v>940</v>
      </c>
      <c r="D144" s="1" t="s">
        <v>509</v>
      </c>
      <c r="E144" t="str">
        <f t="shared" si="4"/>
        <v>Francolinus pintadeanus</v>
      </c>
      <c r="F144">
        <f t="shared" si="5"/>
        <v>1</v>
      </c>
      <c r="G144">
        <v>1327</v>
      </c>
      <c r="H144" t="s">
        <v>511</v>
      </c>
      <c r="I144" t="s">
        <v>510</v>
      </c>
    </row>
    <row r="145" spans="1:9" x14ac:dyDescent="0.2">
      <c r="A145" s="1">
        <v>144</v>
      </c>
      <c r="B145" s="1" t="s">
        <v>269</v>
      </c>
      <c r="C145" s="1" t="s">
        <v>940</v>
      </c>
      <c r="D145" s="1" t="s">
        <v>512</v>
      </c>
      <c r="E145" t="str">
        <f t="shared" si="4"/>
        <v>Francolinus pondicerianus</v>
      </c>
      <c r="F145">
        <f t="shared" si="5"/>
        <v>1</v>
      </c>
      <c r="G145">
        <v>1330</v>
      </c>
      <c r="H145" t="s">
        <v>514</v>
      </c>
      <c r="I145" t="s">
        <v>513</v>
      </c>
    </row>
    <row r="146" spans="1:9" x14ac:dyDescent="0.2">
      <c r="A146" s="1">
        <v>145</v>
      </c>
      <c r="B146" s="1" t="s">
        <v>269</v>
      </c>
      <c r="C146" s="1" t="s">
        <v>940</v>
      </c>
      <c r="D146" s="1" t="s">
        <v>515</v>
      </c>
      <c r="E146" t="str">
        <f t="shared" si="4"/>
        <v>Francolinus gularis</v>
      </c>
      <c r="F146">
        <f t="shared" si="5"/>
        <v>1</v>
      </c>
      <c r="G146">
        <v>1334</v>
      </c>
      <c r="H146" t="s">
        <v>517</v>
      </c>
      <c r="I146" t="s">
        <v>516</v>
      </c>
    </row>
    <row r="147" spans="1:9" x14ac:dyDescent="0.2">
      <c r="A147" s="1">
        <v>146</v>
      </c>
      <c r="B147" s="1" t="s">
        <v>518</v>
      </c>
      <c r="C147" s="1" t="s">
        <v>940</v>
      </c>
      <c r="D147" s="1" t="s">
        <v>11</v>
      </c>
      <c r="E147" t="str">
        <f t="shared" si="4"/>
        <v>Peliperdix lathami</v>
      </c>
      <c r="F147">
        <f t="shared" si="5"/>
        <v>1</v>
      </c>
      <c r="G147">
        <v>1369</v>
      </c>
      <c r="H147" t="s">
        <v>520</v>
      </c>
      <c r="I147" t="s">
        <v>519</v>
      </c>
    </row>
    <row r="148" spans="1:9" x14ac:dyDescent="0.2">
      <c r="A148" s="1">
        <v>147</v>
      </c>
      <c r="B148" s="1" t="s">
        <v>518</v>
      </c>
      <c r="C148" s="1" t="s">
        <v>940</v>
      </c>
      <c r="D148" s="1" t="s">
        <v>521</v>
      </c>
      <c r="E148" t="str">
        <f t="shared" si="4"/>
        <v>Peliperdix coqui</v>
      </c>
      <c r="F148">
        <f t="shared" si="5"/>
        <v>1</v>
      </c>
      <c r="G148">
        <v>1357</v>
      </c>
      <c r="H148" t="s">
        <v>523</v>
      </c>
      <c r="I148" t="s">
        <v>522</v>
      </c>
    </row>
    <row r="149" spans="1:9" x14ac:dyDescent="0.2">
      <c r="A149" s="1">
        <v>148</v>
      </c>
      <c r="B149" s="3" t="s">
        <v>518</v>
      </c>
      <c r="C149" s="1" t="s">
        <v>940</v>
      </c>
      <c r="D149" s="3" t="s">
        <v>524</v>
      </c>
      <c r="E149" t="str">
        <f t="shared" si="4"/>
        <v>Peliperdix albogularis</v>
      </c>
      <c r="F149">
        <f t="shared" si="5"/>
        <v>1</v>
      </c>
      <c r="G149">
        <v>1363</v>
      </c>
      <c r="H149" t="s">
        <v>526</v>
      </c>
      <c r="I149" t="s">
        <v>525</v>
      </c>
    </row>
    <row r="150" spans="1:9" x14ac:dyDescent="0.2">
      <c r="A150" s="1">
        <v>149</v>
      </c>
      <c r="B150" s="1" t="s">
        <v>518</v>
      </c>
      <c r="C150" s="1" t="s">
        <v>940</v>
      </c>
      <c r="D150" s="1" t="s">
        <v>527</v>
      </c>
      <c r="E150" t="str">
        <f t="shared" si="4"/>
        <v>Peliperdix schlegelii</v>
      </c>
      <c r="F150">
        <f t="shared" si="5"/>
        <v>1</v>
      </c>
      <c r="G150">
        <v>1368</v>
      </c>
      <c r="H150" t="s">
        <v>529</v>
      </c>
      <c r="I150" t="s">
        <v>528</v>
      </c>
    </row>
    <row r="151" spans="1:9" x14ac:dyDescent="0.2">
      <c r="A151" s="1">
        <v>150</v>
      </c>
      <c r="B151" s="1" t="s">
        <v>530</v>
      </c>
      <c r="C151" s="1" t="s">
        <v>940</v>
      </c>
      <c r="D151" s="1" t="s">
        <v>531</v>
      </c>
      <c r="E151" t="str">
        <f t="shared" si="4"/>
        <v>Scleroptila streptophora</v>
      </c>
      <c r="F151">
        <f t="shared" si="5"/>
        <v>1</v>
      </c>
      <c r="G151">
        <v>1375</v>
      </c>
      <c r="H151" t="s">
        <v>534</v>
      </c>
      <c r="I151" t="s">
        <v>533</v>
      </c>
    </row>
    <row r="152" spans="1:9" x14ac:dyDescent="0.2">
      <c r="A152" s="1">
        <v>151</v>
      </c>
      <c r="B152" s="1" t="s">
        <v>530</v>
      </c>
      <c r="C152" s="1" t="s">
        <v>940</v>
      </c>
      <c r="D152" s="1" t="s">
        <v>535</v>
      </c>
      <c r="E152" t="str">
        <f t="shared" si="4"/>
        <v>Scleroptila afra</v>
      </c>
      <c r="F152">
        <f t="shared" si="5"/>
        <v>1</v>
      </c>
      <c r="G152">
        <v>1383</v>
      </c>
      <c r="H152" t="s">
        <v>538</v>
      </c>
      <c r="I152" t="s">
        <v>537</v>
      </c>
    </row>
    <row r="153" spans="1:9" x14ac:dyDescent="0.2">
      <c r="A153" s="1">
        <v>152</v>
      </c>
      <c r="B153" s="1" t="s">
        <v>530</v>
      </c>
      <c r="C153" s="1" t="s">
        <v>940</v>
      </c>
      <c r="D153" s="1" t="s">
        <v>539</v>
      </c>
      <c r="E153" t="str">
        <f t="shared" si="4"/>
        <v>Scleroptila levaillantii</v>
      </c>
      <c r="F153">
        <f t="shared" si="5"/>
        <v>1</v>
      </c>
      <c r="G153">
        <v>1372</v>
      </c>
      <c r="H153" t="s">
        <v>542</v>
      </c>
      <c r="I153" t="s">
        <v>541</v>
      </c>
    </row>
    <row r="154" spans="1:9" x14ac:dyDescent="0.2">
      <c r="A154" s="1">
        <v>153</v>
      </c>
      <c r="B154" s="1" t="s">
        <v>530</v>
      </c>
      <c r="C154" s="1" t="s">
        <v>940</v>
      </c>
      <c r="D154" s="1" t="s">
        <v>543</v>
      </c>
      <c r="E154" t="str">
        <f t="shared" si="4"/>
        <v>Scleroptila finschi</v>
      </c>
      <c r="F154">
        <f t="shared" si="5"/>
        <v>1</v>
      </c>
      <c r="G154">
        <v>1376</v>
      </c>
      <c r="H154" t="s">
        <v>545</v>
      </c>
      <c r="I154" t="s">
        <v>544</v>
      </c>
    </row>
    <row r="155" spans="1:9" x14ac:dyDescent="0.2">
      <c r="A155" s="1">
        <v>154</v>
      </c>
      <c r="B155" s="1" t="s">
        <v>530</v>
      </c>
      <c r="C155" s="1" t="s">
        <v>940</v>
      </c>
      <c r="D155" s="1" t="s">
        <v>546</v>
      </c>
      <c r="E155" t="str">
        <f t="shared" si="4"/>
        <v>Scleroptila shelleyi</v>
      </c>
      <c r="F155">
        <f t="shared" si="5"/>
        <v>1</v>
      </c>
      <c r="G155">
        <v>1387</v>
      </c>
      <c r="H155" t="s">
        <v>548</v>
      </c>
      <c r="I155" t="s">
        <v>547</v>
      </c>
    </row>
    <row r="156" spans="1:9" x14ac:dyDescent="0.2">
      <c r="A156" s="1">
        <v>155</v>
      </c>
      <c r="B156" s="1" t="s">
        <v>530</v>
      </c>
      <c r="C156" s="1" t="s">
        <v>940</v>
      </c>
      <c r="D156" s="1" t="s">
        <v>549</v>
      </c>
      <c r="E156" t="str">
        <f t="shared" si="4"/>
        <v>Scleroptila psilolaema</v>
      </c>
      <c r="F156">
        <f t="shared" si="5"/>
        <v>1</v>
      </c>
      <c r="G156">
        <v>1384</v>
      </c>
      <c r="H156" t="s">
        <v>552</v>
      </c>
      <c r="I156" t="s">
        <v>551</v>
      </c>
    </row>
    <row r="157" spans="1:9" x14ac:dyDescent="0.2">
      <c r="A157" s="1">
        <v>156</v>
      </c>
      <c r="B157" s="1" t="s">
        <v>530</v>
      </c>
      <c r="C157" s="1" t="s">
        <v>940</v>
      </c>
      <c r="D157" s="1" t="s">
        <v>553</v>
      </c>
      <c r="E157" t="str">
        <f t="shared" si="4"/>
        <v>Scleroptila gutturalis</v>
      </c>
      <c r="F157">
        <f t="shared" si="5"/>
        <v>1</v>
      </c>
      <c r="G157">
        <v>1377</v>
      </c>
      <c r="H157" t="s">
        <v>556</v>
      </c>
      <c r="I157" t="s">
        <v>555</v>
      </c>
    </row>
    <row r="158" spans="1:9" x14ac:dyDescent="0.2">
      <c r="A158" s="1">
        <v>157</v>
      </c>
      <c r="B158" s="1" t="s">
        <v>557</v>
      </c>
      <c r="C158" s="1" t="s">
        <v>940</v>
      </c>
      <c r="D158" s="1" t="s">
        <v>558</v>
      </c>
      <c r="E158" t="str">
        <f t="shared" si="4"/>
        <v>Dendroperdix sephaena</v>
      </c>
      <c r="F158">
        <f t="shared" si="5"/>
        <v>1</v>
      </c>
      <c r="G158">
        <v>1335</v>
      </c>
      <c r="H158" t="s">
        <v>560</v>
      </c>
      <c r="I158" t="s">
        <v>559</v>
      </c>
    </row>
    <row r="159" spans="1:9" x14ac:dyDescent="0.2">
      <c r="A159" s="1">
        <v>158</v>
      </c>
      <c r="B159" s="1" t="s">
        <v>561</v>
      </c>
      <c r="C159" s="1" t="s">
        <v>940</v>
      </c>
      <c r="D159" s="1" t="s">
        <v>562</v>
      </c>
      <c r="E159" t="str">
        <f t="shared" si="4"/>
        <v>Pternistis squamatus</v>
      </c>
      <c r="F159">
        <f t="shared" si="5"/>
        <v>1</v>
      </c>
      <c r="G159">
        <v>1290</v>
      </c>
      <c r="H159" t="s">
        <v>564</v>
      </c>
      <c r="I159" t="s">
        <v>563</v>
      </c>
    </row>
    <row r="160" spans="1:9" x14ac:dyDescent="0.2">
      <c r="A160" s="1">
        <v>159</v>
      </c>
      <c r="B160" s="1" t="s">
        <v>561</v>
      </c>
      <c r="C160" s="1" t="s">
        <v>940</v>
      </c>
      <c r="D160" s="1" t="s">
        <v>565</v>
      </c>
      <c r="E160" t="str">
        <f t="shared" si="4"/>
        <v>Pternistis ahantensis</v>
      </c>
      <c r="F160">
        <f t="shared" si="5"/>
        <v>1</v>
      </c>
      <c r="G160">
        <v>1288</v>
      </c>
      <c r="H160" t="s">
        <v>567</v>
      </c>
      <c r="I160" t="s">
        <v>566</v>
      </c>
    </row>
    <row r="161" spans="1:9" x14ac:dyDescent="0.2">
      <c r="A161" s="1">
        <v>160</v>
      </c>
      <c r="B161" s="1" t="s">
        <v>561</v>
      </c>
      <c r="C161" s="1" t="s">
        <v>940</v>
      </c>
      <c r="D161" s="1" t="s">
        <v>568</v>
      </c>
      <c r="E161" t="str">
        <f t="shared" si="4"/>
        <v>Pternistis griseostriatus</v>
      </c>
      <c r="F161">
        <f t="shared" si="5"/>
        <v>1</v>
      </c>
      <c r="G161">
        <v>1289</v>
      </c>
      <c r="H161" t="s">
        <v>570</v>
      </c>
      <c r="I161" t="s">
        <v>569</v>
      </c>
    </row>
    <row r="162" spans="1:9" x14ac:dyDescent="0.2">
      <c r="A162" s="1">
        <v>161</v>
      </c>
      <c r="B162" s="1" t="s">
        <v>561</v>
      </c>
      <c r="C162" s="1" t="s">
        <v>940</v>
      </c>
      <c r="D162" s="1" t="s">
        <v>571</v>
      </c>
      <c r="E162" t="str">
        <f t="shared" si="4"/>
        <v>Pternistis hildebrandti</v>
      </c>
      <c r="F162">
        <f t="shared" si="5"/>
        <v>1</v>
      </c>
      <c r="G162">
        <v>1294</v>
      </c>
      <c r="H162" t="s">
        <v>573</v>
      </c>
      <c r="I162" t="s">
        <v>572</v>
      </c>
    </row>
    <row r="163" spans="1:9" x14ac:dyDescent="0.2">
      <c r="A163" s="1">
        <v>162</v>
      </c>
      <c r="B163" s="1" t="s">
        <v>561</v>
      </c>
      <c r="C163" s="1" t="s">
        <v>940</v>
      </c>
      <c r="D163" s="1" t="s">
        <v>574</v>
      </c>
      <c r="E163" t="str">
        <f t="shared" si="4"/>
        <v>Pternistis bicalcaratus</v>
      </c>
      <c r="F163">
        <f t="shared" si="5"/>
        <v>1</v>
      </c>
      <c r="G163">
        <v>1284</v>
      </c>
      <c r="H163" t="s">
        <v>576</v>
      </c>
      <c r="I163" t="s">
        <v>575</v>
      </c>
    </row>
    <row r="164" spans="1:9" x14ac:dyDescent="0.2">
      <c r="A164" s="1">
        <v>163</v>
      </c>
      <c r="B164" s="1" t="s">
        <v>561</v>
      </c>
      <c r="C164" s="1" t="s">
        <v>940</v>
      </c>
      <c r="D164" s="1" t="s">
        <v>577</v>
      </c>
      <c r="E164" t="str">
        <f t="shared" si="4"/>
        <v>Pternistis icterorhynchus</v>
      </c>
      <c r="F164">
        <f t="shared" si="5"/>
        <v>1</v>
      </c>
      <c r="G164">
        <v>1287</v>
      </c>
      <c r="H164" t="s">
        <v>579</v>
      </c>
      <c r="I164" t="s">
        <v>578</v>
      </c>
    </row>
    <row r="165" spans="1:9" x14ac:dyDescent="0.2">
      <c r="A165" s="1">
        <v>164</v>
      </c>
      <c r="B165" s="1" t="s">
        <v>561</v>
      </c>
      <c r="C165" s="1" t="s">
        <v>940</v>
      </c>
      <c r="D165" s="1" t="s">
        <v>580</v>
      </c>
      <c r="E165" t="str">
        <f t="shared" si="4"/>
        <v>Pternistis clappertoni</v>
      </c>
      <c r="F165">
        <f t="shared" si="5"/>
        <v>1</v>
      </c>
      <c r="G165">
        <v>1297</v>
      </c>
      <c r="H165" t="s">
        <v>582</v>
      </c>
      <c r="I165" t="s">
        <v>581</v>
      </c>
    </row>
    <row r="166" spans="1:9" x14ac:dyDescent="0.2">
      <c r="A166" s="1">
        <v>165</v>
      </c>
      <c r="B166" s="1" t="s">
        <v>561</v>
      </c>
      <c r="C166" s="1" t="s">
        <v>940</v>
      </c>
      <c r="D166" s="1" t="s">
        <v>583</v>
      </c>
      <c r="E166" t="str">
        <f t="shared" si="4"/>
        <v>Pternistis harwoodi</v>
      </c>
      <c r="F166">
        <f t="shared" si="5"/>
        <v>1</v>
      </c>
      <c r="G166">
        <v>1298</v>
      </c>
      <c r="H166" t="s">
        <v>585</v>
      </c>
      <c r="I166" t="s">
        <v>584</v>
      </c>
    </row>
    <row r="167" spans="1:9" x14ac:dyDescent="0.2">
      <c r="A167" s="1">
        <v>166</v>
      </c>
      <c r="B167" s="1" t="s">
        <v>561</v>
      </c>
      <c r="C167" s="1" t="s">
        <v>940</v>
      </c>
      <c r="D167" s="1" t="s">
        <v>586</v>
      </c>
      <c r="E167" t="str">
        <f t="shared" si="4"/>
        <v>Pternistis swierstrai</v>
      </c>
      <c r="F167">
        <f t="shared" si="5"/>
        <v>1</v>
      </c>
      <c r="G167">
        <v>1296</v>
      </c>
      <c r="H167" t="s">
        <v>589</v>
      </c>
      <c r="I167" t="s">
        <v>588</v>
      </c>
    </row>
    <row r="168" spans="1:9" x14ac:dyDescent="0.2">
      <c r="A168" s="1">
        <v>167</v>
      </c>
      <c r="B168" s="1" t="s">
        <v>561</v>
      </c>
      <c r="C168" s="1" t="s">
        <v>940</v>
      </c>
      <c r="D168" s="1" t="s">
        <v>590</v>
      </c>
      <c r="E168" t="str">
        <f t="shared" si="4"/>
        <v>Pternistis camerunensis</v>
      </c>
      <c r="F168">
        <f t="shared" si="5"/>
        <v>1</v>
      </c>
      <c r="G168">
        <v>1279</v>
      </c>
      <c r="H168" t="s">
        <v>592</v>
      </c>
      <c r="I168" t="s">
        <v>591</v>
      </c>
    </row>
    <row r="169" spans="1:9" x14ac:dyDescent="0.2">
      <c r="A169" s="1">
        <v>168</v>
      </c>
      <c r="B169" s="1" t="s">
        <v>561</v>
      </c>
      <c r="C169" s="1" t="s">
        <v>940</v>
      </c>
      <c r="D169" s="1" t="s">
        <v>593</v>
      </c>
      <c r="E169" t="str">
        <f t="shared" si="4"/>
        <v>Pternistis nobilis</v>
      </c>
      <c r="F169">
        <f t="shared" si="5"/>
        <v>1</v>
      </c>
      <c r="G169">
        <v>1278</v>
      </c>
      <c r="H169" t="s">
        <v>595</v>
      </c>
      <c r="I169" t="s">
        <v>594</v>
      </c>
    </row>
    <row r="170" spans="1:9" x14ac:dyDescent="0.2">
      <c r="A170" s="1">
        <v>169</v>
      </c>
      <c r="B170" s="1" t="s">
        <v>561</v>
      </c>
      <c r="C170" s="1" t="s">
        <v>940</v>
      </c>
      <c r="D170" s="1" t="s">
        <v>596</v>
      </c>
      <c r="E170" t="str">
        <f t="shared" si="4"/>
        <v>Pternistis jacksoni</v>
      </c>
      <c r="F170">
        <f t="shared" si="5"/>
        <v>1</v>
      </c>
      <c r="G170">
        <v>1295</v>
      </c>
      <c r="H170" t="s">
        <v>598</v>
      </c>
      <c r="I170" t="s">
        <v>597</v>
      </c>
    </row>
    <row r="171" spans="1:9" x14ac:dyDescent="0.2">
      <c r="A171" s="1">
        <v>170</v>
      </c>
      <c r="B171" s="1" t="s">
        <v>561</v>
      </c>
      <c r="C171" s="1" t="s">
        <v>940</v>
      </c>
      <c r="D171" s="1" t="s">
        <v>599</v>
      </c>
      <c r="E171" t="str">
        <f t="shared" si="4"/>
        <v>Pternistis castaneicollis</v>
      </c>
      <c r="F171">
        <f t="shared" si="5"/>
        <v>1</v>
      </c>
      <c r="G171">
        <v>1280</v>
      </c>
      <c r="H171" t="s">
        <v>601</v>
      </c>
      <c r="I171" t="s">
        <v>600</v>
      </c>
    </row>
    <row r="172" spans="1:9" x14ac:dyDescent="0.2">
      <c r="A172" s="1">
        <v>171</v>
      </c>
      <c r="B172" s="1" t="s">
        <v>561</v>
      </c>
      <c r="C172" s="1" t="s">
        <v>940</v>
      </c>
      <c r="D172" s="1" t="s">
        <v>602</v>
      </c>
      <c r="E172" t="str">
        <f t="shared" si="4"/>
        <v>Pternistis ochropectus</v>
      </c>
      <c r="F172">
        <f t="shared" si="5"/>
        <v>1</v>
      </c>
      <c r="G172">
        <v>1283</v>
      </c>
      <c r="H172" t="s">
        <v>604</v>
      </c>
      <c r="I172" t="s">
        <v>603</v>
      </c>
    </row>
    <row r="173" spans="1:9" x14ac:dyDescent="0.2">
      <c r="A173" s="1">
        <v>172</v>
      </c>
      <c r="B173" s="1" t="s">
        <v>561</v>
      </c>
      <c r="C173" s="1" t="s">
        <v>940</v>
      </c>
      <c r="D173" s="1" t="s">
        <v>605</v>
      </c>
      <c r="E173" t="str">
        <f t="shared" si="4"/>
        <v>Pternistis erckelii</v>
      </c>
      <c r="F173">
        <f t="shared" si="5"/>
        <v>1</v>
      </c>
      <c r="G173">
        <v>1282</v>
      </c>
      <c r="H173" t="s">
        <v>607</v>
      </c>
      <c r="I173" t="s">
        <v>606</v>
      </c>
    </row>
    <row r="174" spans="1:9" x14ac:dyDescent="0.2">
      <c r="A174" s="1">
        <v>173</v>
      </c>
      <c r="B174" s="1" t="s">
        <v>561</v>
      </c>
      <c r="C174" s="1" t="s">
        <v>940</v>
      </c>
      <c r="D174" s="1" t="s">
        <v>608</v>
      </c>
      <c r="E174" t="str">
        <f t="shared" si="4"/>
        <v>Pternistis hartlaubi</v>
      </c>
      <c r="F174">
        <f t="shared" si="5"/>
        <v>1</v>
      </c>
      <c r="G174">
        <v>1277</v>
      </c>
      <c r="H174" t="s">
        <v>610</v>
      </c>
      <c r="I174" t="s">
        <v>609</v>
      </c>
    </row>
    <row r="175" spans="1:9" x14ac:dyDescent="0.2">
      <c r="A175" s="1">
        <v>174</v>
      </c>
      <c r="B175" s="1" t="s">
        <v>561</v>
      </c>
      <c r="C175" s="1" t="s">
        <v>940</v>
      </c>
      <c r="D175" s="1" t="s">
        <v>611</v>
      </c>
      <c r="E175" t="str">
        <f t="shared" si="4"/>
        <v>Pternistis adspersus</v>
      </c>
      <c r="F175">
        <f t="shared" si="5"/>
        <v>1</v>
      </c>
      <c r="G175">
        <v>1291</v>
      </c>
      <c r="H175" t="s">
        <v>613</v>
      </c>
      <c r="I175" t="s">
        <v>612</v>
      </c>
    </row>
    <row r="176" spans="1:9" x14ac:dyDescent="0.2">
      <c r="A176" s="1">
        <v>175</v>
      </c>
      <c r="B176" s="1" t="s">
        <v>561</v>
      </c>
      <c r="C176" s="1" t="s">
        <v>940</v>
      </c>
      <c r="D176" s="1" t="s">
        <v>614</v>
      </c>
      <c r="E176" t="str">
        <f t="shared" si="4"/>
        <v>Pternistis capensis</v>
      </c>
      <c r="F176">
        <f t="shared" si="5"/>
        <v>1</v>
      </c>
      <c r="G176">
        <v>1292</v>
      </c>
      <c r="H176" t="s">
        <v>616</v>
      </c>
      <c r="I176" t="s">
        <v>615</v>
      </c>
    </row>
    <row r="177" spans="1:9" x14ac:dyDescent="0.2">
      <c r="A177" s="1">
        <v>176</v>
      </c>
      <c r="B177" s="1" t="s">
        <v>561</v>
      </c>
      <c r="C177" s="1" t="s">
        <v>940</v>
      </c>
      <c r="D177" s="1" t="s">
        <v>617</v>
      </c>
      <c r="E177" t="str">
        <f t="shared" si="4"/>
        <v>Pternistis natalensis</v>
      </c>
      <c r="F177">
        <f t="shared" si="5"/>
        <v>1</v>
      </c>
      <c r="G177">
        <v>1293</v>
      </c>
      <c r="H177" t="s">
        <v>619</v>
      </c>
      <c r="I177" t="s">
        <v>618</v>
      </c>
    </row>
    <row r="178" spans="1:9" x14ac:dyDescent="0.2">
      <c r="A178" s="1">
        <v>177</v>
      </c>
      <c r="B178" s="1" t="s">
        <v>561</v>
      </c>
      <c r="C178" s="1" t="s">
        <v>940</v>
      </c>
      <c r="D178" s="1" t="s">
        <v>620</v>
      </c>
      <c r="E178" t="str">
        <f t="shared" si="4"/>
        <v>Pternistis leucoscepus</v>
      </c>
      <c r="F178">
        <f t="shared" si="5"/>
        <v>1</v>
      </c>
      <c r="G178">
        <v>1302</v>
      </c>
      <c r="H178" t="s">
        <v>622</v>
      </c>
      <c r="I178" t="s">
        <v>621</v>
      </c>
    </row>
    <row r="179" spans="1:9" x14ac:dyDescent="0.2">
      <c r="A179" s="1">
        <v>178</v>
      </c>
      <c r="B179" s="1" t="s">
        <v>561</v>
      </c>
      <c r="C179" s="1" t="s">
        <v>940</v>
      </c>
      <c r="D179" s="1" t="s">
        <v>623</v>
      </c>
      <c r="E179" t="str">
        <f t="shared" si="4"/>
        <v>Pternistis rufopictus</v>
      </c>
      <c r="F179">
        <f t="shared" si="5"/>
        <v>1</v>
      </c>
      <c r="G179">
        <v>1303</v>
      </c>
      <c r="H179" t="s">
        <v>625</v>
      </c>
      <c r="I179" t="s">
        <v>624</v>
      </c>
    </row>
    <row r="180" spans="1:9" x14ac:dyDescent="0.2">
      <c r="A180" s="1">
        <v>179</v>
      </c>
      <c r="B180" s="1" t="s">
        <v>561</v>
      </c>
      <c r="C180" s="1" t="s">
        <v>940</v>
      </c>
      <c r="D180" s="1" t="s">
        <v>626</v>
      </c>
      <c r="E180" t="str">
        <f t="shared" si="4"/>
        <v>Pternistis afer</v>
      </c>
      <c r="F180">
        <f t="shared" si="5"/>
        <v>1</v>
      </c>
      <c r="G180">
        <v>1304</v>
      </c>
      <c r="H180" t="s">
        <v>628</v>
      </c>
      <c r="I180" t="s">
        <v>627</v>
      </c>
    </row>
    <row r="181" spans="1:9" x14ac:dyDescent="0.2">
      <c r="A181" s="1">
        <v>180</v>
      </c>
      <c r="B181" s="1" t="s">
        <v>561</v>
      </c>
      <c r="C181" s="1" t="s">
        <v>940</v>
      </c>
      <c r="D181" s="1" t="s">
        <v>629</v>
      </c>
      <c r="E181" t="str">
        <f t="shared" si="4"/>
        <v>Pternistis swainsonii</v>
      </c>
      <c r="F181">
        <f t="shared" si="5"/>
        <v>1</v>
      </c>
      <c r="G181">
        <v>1299</v>
      </c>
      <c r="H181" t="s">
        <v>632</v>
      </c>
      <c r="I181" t="s">
        <v>631</v>
      </c>
    </row>
    <row r="182" spans="1:9" x14ac:dyDescent="0.2">
      <c r="A182" s="1">
        <v>181</v>
      </c>
      <c r="B182" s="1" t="s">
        <v>633</v>
      </c>
      <c r="C182" s="1" t="s">
        <v>940</v>
      </c>
      <c r="D182" s="1" t="s">
        <v>634</v>
      </c>
      <c r="E182" t="str">
        <f t="shared" si="4"/>
        <v>Perdix perdix</v>
      </c>
      <c r="F182">
        <f t="shared" si="5"/>
        <v>1</v>
      </c>
      <c r="G182">
        <v>1527</v>
      </c>
      <c r="H182" t="s">
        <v>636</v>
      </c>
      <c r="I182" t="s">
        <v>635</v>
      </c>
    </row>
    <row r="183" spans="1:9" x14ac:dyDescent="0.2">
      <c r="A183" s="1">
        <v>182</v>
      </c>
      <c r="B183" s="1" t="s">
        <v>633</v>
      </c>
      <c r="C183" s="1" t="s">
        <v>940</v>
      </c>
      <c r="D183" s="1" t="s">
        <v>637</v>
      </c>
      <c r="E183" t="str">
        <f t="shared" si="4"/>
        <v>Perdix dauurica</v>
      </c>
      <c r="F183">
        <f t="shared" si="5"/>
        <v>1</v>
      </c>
      <c r="G183">
        <v>1535</v>
      </c>
      <c r="H183" t="s">
        <v>640</v>
      </c>
      <c r="I183" t="s">
        <v>639</v>
      </c>
    </row>
    <row r="184" spans="1:9" x14ac:dyDescent="0.2">
      <c r="A184" s="1">
        <v>183</v>
      </c>
      <c r="B184" s="1" t="s">
        <v>633</v>
      </c>
      <c r="C184" s="1" t="s">
        <v>940</v>
      </c>
      <c r="D184" s="1" t="s">
        <v>641</v>
      </c>
      <c r="E184" t="str">
        <f t="shared" si="4"/>
        <v>Perdix hodgsoniae</v>
      </c>
      <c r="F184">
        <f t="shared" si="5"/>
        <v>1</v>
      </c>
      <c r="G184">
        <v>1538</v>
      </c>
      <c r="H184" t="s">
        <v>643</v>
      </c>
      <c r="I184" t="s">
        <v>642</v>
      </c>
    </row>
    <row r="185" spans="1:9" x14ac:dyDescent="0.2">
      <c r="A185" s="1">
        <v>184</v>
      </c>
      <c r="B185" s="1" t="s">
        <v>644</v>
      </c>
      <c r="C185" s="1" t="s">
        <v>940</v>
      </c>
      <c r="D185" s="1" t="s">
        <v>645</v>
      </c>
      <c r="E185" t="str">
        <f t="shared" si="4"/>
        <v>Rhizothera longirostris</v>
      </c>
      <c r="F185">
        <f t="shared" si="5"/>
        <v>1</v>
      </c>
      <c r="G185">
        <v>1131</v>
      </c>
      <c r="H185" t="s">
        <v>647</v>
      </c>
      <c r="I185" t="s">
        <v>646</v>
      </c>
    </row>
    <row r="186" spans="1:9" x14ac:dyDescent="0.2">
      <c r="A186" s="1">
        <v>185</v>
      </c>
      <c r="B186" s="1" t="s">
        <v>648</v>
      </c>
      <c r="C186" s="1" t="s">
        <v>940</v>
      </c>
      <c r="D186" s="1" t="s">
        <v>649</v>
      </c>
      <c r="E186" t="str">
        <f t="shared" si="4"/>
        <v>Margaroperdix madagarensis</v>
      </c>
      <c r="F186">
        <f t="shared" si="5"/>
        <v>1</v>
      </c>
      <c r="G186">
        <v>1196</v>
      </c>
      <c r="H186" t="s">
        <v>651</v>
      </c>
      <c r="I186" t="s">
        <v>650</v>
      </c>
    </row>
    <row r="187" spans="1:9" x14ac:dyDescent="0.2">
      <c r="A187" s="1">
        <v>186</v>
      </c>
      <c r="B187" s="1" t="s">
        <v>652</v>
      </c>
      <c r="C187" s="1" t="s">
        <v>940</v>
      </c>
      <c r="D187" s="1" t="s">
        <v>245</v>
      </c>
      <c r="E187" t="str">
        <f t="shared" si="4"/>
        <v>Melanoperdix niger</v>
      </c>
      <c r="F187">
        <f t="shared" si="5"/>
        <v>1</v>
      </c>
      <c r="G187">
        <v>1071</v>
      </c>
      <c r="H187" t="s">
        <v>654</v>
      </c>
      <c r="I187" t="s">
        <v>653</v>
      </c>
    </row>
    <row r="188" spans="1:9" x14ac:dyDescent="0.2">
      <c r="A188" s="1">
        <v>187</v>
      </c>
      <c r="B188" s="1" t="s">
        <v>655</v>
      </c>
      <c r="C188" s="1" t="s">
        <v>940</v>
      </c>
      <c r="D188" s="1" t="s">
        <v>656</v>
      </c>
      <c r="E188" t="str">
        <f t="shared" si="4"/>
        <v>Coturnix coturnix</v>
      </c>
      <c r="F188">
        <f t="shared" si="5"/>
        <v>1</v>
      </c>
      <c r="G188">
        <v>1198</v>
      </c>
      <c r="H188" t="s">
        <v>658</v>
      </c>
      <c r="I188" t="s">
        <v>657</v>
      </c>
    </row>
    <row r="189" spans="1:9" x14ac:dyDescent="0.2">
      <c r="A189" s="1">
        <v>188</v>
      </c>
      <c r="B189" s="1" t="s">
        <v>655</v>
      </c>
      <c r="C189" s="1" t="s">
        <v>940</v>
      </c>
      <c r="D189" s="1" t="s">
        <v>659</v>
      </c>
      <c r="E189" t="str">
        <f t="shared" si="4"/>
        <v>Coturnix japonica</v>
      </c>
      <c r="F189">
        <f t="shared" si="5"/>
        <v>1</v>
      </c>
      <c r="G189">
        <v>1197</v>
      </c>
      <c r="H189" t="s">
        <v>661</v>
      </c>
      <c r="I189" t="s">
        <v>660</v>
      </c>
    </row>
    <row r="190" spans="1:9" x14ac:dyDescent="0.2">
      <c r="A190" s="1">
        <v>189</v>
      </c>
      <c r="B190" s="1" t="s">
        <v>655</v>
      </c>
      <c r="C190" s="1" t="s">
        <v>940</v>
      </c>
      <c r="D190" s="1" t="s">
        <v>662</v>
      </c>
      <c r="E190" t="str">
        <f t="shared" si="4"/>
        <v>Coturnix delegorguei</v>
      </c>
      <c r="F190">
        <f t="shared" si="5"/>
        <v>1</v>
      </c>
      <c r="G190">
        <v>1199</v>
      </c>
      <c r="H190" t="s">
        <v>664</v>
      </c>
      <c r="I190" t="s">
        <v>663</v>
      </c>
    </row>
    <row r="191" spans="1:9" x14ac:dyDescent="0.2">
      <c r="A191" s="1">
        <v>190</v>
      </c>
      <c r="B191" s="3" t="s">
        <v>655</v>
      </c>
      <c r="C191" s="1" t="s">
        <v>940</v>
      </c>
      <c r="D191" s="3" t="s">
        <v>665</v>
      </c>
      <c r="E191" t="str">
        <f t="shared" si="4"/>
        <v>Coturnix pectoralis</v>
      </c>
      <c r="F191">
        <f t="shared" si="5"/>
        <v>1</v>
      </c>
      <c r="G191">
        <v>1205</v>
      </c>
      <c r="H191" t="s">
        <v>667</v>
      </c>
      <c r="I191" t="s">
        <v>666</v>
      </c>
    </row>
    <row r="192" spans="1:9" x14ac:dyDescent="0.2">
      <c r="A192" s="1">
        <v>191</v>
      </c>
      <c r="B192" s="1" t="s">
        <v>655</v>
      </c>
      <c r="C192" s="1" t="s">
        <v>940</v>
      </c>
      <c r="D192" s="1" t="s">
        <v>668</v>
      </c>
      <c r="E192" t="str">
        <f t="shared" si="4"/>
        <v>Coturnix novaezelandiae</v>
      </c>
      <c r="F192">
        <f t="shared" si="5"/>
        <v>1</v>
      </c>
      <c r="G192">
        <v>1206</v>
      </c>
      <c r="H192" t="s">
        <v>671</v>
      </c>
      <c r="I192" t="s">
        <v>670</v>
      </c>
    </row>
    <row r="193" spans="1:9" x14ac:dyDescent="0.2">
      <c r="A193" s="1">
        <v>192</v>
      </c>
      <c r="B193" s="1" t="s">
        <v>655</v>
      </c>
      <c r="C193" s="1" t="s">
        <v>940</v>
      </c>
      <c r="D193" s="1" t="s">
        <v>672</v>
      </c>
      <c r="E193" t="str">
        <f t="shared" si="4"/>
        <v>Coturnix ypsilophora</v>
      </c>
      <c r="F193">
        <f t="shared" si="5"/>
        <v>0</v>
      </c>
    </row>
    <row r="194" spans="1:9" x14ac:dyDescent="0.2">
      <c r="A194" s="1">
        <v>193</v>
      </c>
      <c r="B194" s="1" t="s">
        <v>676</v>
      </c>
      <c r="C194" s="1" t="s">
        <v>940</v>
      </c>
      <c r="D194" s="1" t="s">
        <v>677</v>
      </c>
      <c r="E194" t="str">
        <f t="shared" ref="E194:E257" si="6">B194&amp;C194&amp;D194</f>
        <v>Excalfactoria chinensis</v>
      </c>
      <c r="F194">
        <f t="shared" ref="F194:F257" si="7">IF(E194=I194,1,0)</f>
        <v>0</v>
      </c>
    </row>
    <row r="195" spans="1:9" x14ac:dyDescent="0.2">
      <c r="A195" s="1">
        <v>194</v>
      </c>
      <c r="B195" s="1" t="s">
        <v>680</v>
      </c>
      <c r="C195" s="1" t="s">
        <v>940</v>
      </c>
      <c r="D195" s="1" t="s">
        <v>681</v>
      </c>
      <c r="E195" t="str">
        <f t="shared" si="6"/>
        <v>Perdicula asiatica</v>
      </c>
      <c r="F195">
        <f t="shared" si="7"/>
        <v>1</v>
      </c>
      <c r="G195">
        <v>1260</v>
      </c>
      <c r="H195" t="s">
        <v>683</v>
      </c>
      <c r="I195" t="s">
        <v>682</v>
      </c>
    </row>
    <row r="196" spans="1:9" x14ac:dyDescent="0.2">
      <c r="A196" s="1">
        <v>195</v>
      </c>
      <c r="B196" s="1" t="s">
        <v>680</v>
      </c>
      <c r="C196" s="1" t="s">
        <v>940</v>
      </c>
      <c r="D196" s="1" t="s">
        <v>684</v>
      </c>
      <c r="E196" t="str">
        <f t="shared" si="6"/>
        <v>Perdicula erythrorhyncha</v>
      </c>
      <c r="F196">
        <f t="shared" si="7"/>
        <v>1</v>
      </c>
      <c r="G196">
        <v>1270</v>
      </c>
      <c r="H196" t="s">
        <v>687</v>
      </c>
      <c r="I196" t="s">
        <v>686</v>
      </c>
    </row>
    <row r="197" spans="1:9" x14ac:dyDescent="0.2">
      <c r="A197" s="1">
        <v>196</v>
      </c>
      <c r="B197" s="3" t="s">
        <v>688</v>
      </c>
      <c r="C197" s="1" t="s">
        <v>940</v>
      </c>
      <c r="D197" s="3" t="s">
        <v>689</v>
      </c>
      <c r="E197" t="str">
        <f t="shared" si="6"/>
        <v>Xenoperdix udzungwensis</v>
      </c>
      <c r="F197">
        <f t="shared" si="7"/>
        <v>1</v>
      </c>
      <c r="G197">
        <v>1063</v>
      </c>
      <c r="H197" t="s">
        <v>691</v>
      </c>
      <c r="I197" t="s">
        <v>690</v>
      </c>
    </row>
    <row r="198" spans="1:9" x14ac:dyDescent="0.2">
      <c r="A198" s="1">
        <v>197</v>
      </c>
      <c r="B198" s="3" t="s">
        <v>688</v>
      </c>
      <c r="C198" s="1" t="s">
        <v>940</v>
      </c>
      <c r="D198" s="3" t="s">
        <v>692</v>
      </c>
      <c r="E198" t="str">
        <f t="shared" si="6"/>
        <v>Xenoperdix obscuratus</v>
      </c>
      <c r="F198">
        <f t="shared" si="7"/>
        <v>0</v>
      </c>
    </row>
    <row r="199" spans="1:9" x14ac:dyDescent="0.2">
      <c r="A199" s="1">
        <v>198</v>
      </c>
      <c r="B199" s="1" t="s">
        <v>695</v>
      </c>
      <c r="C199" s="1" t="s">
        <v>940</v>
      </c>
      <c r="D199" s="1" t="s">
        <v>696</v>
      </c>
      <c r="E199" t="str">
        <f t="shared" si="6"/>
        <v>Arborophila torqueola</v>
      </c>
      <c r="F199">
        <f t="shared" si="7"/>
        <v>1</v>
      </c>
      <c r="G199">
        <v>1074</v>
      </c>
      <c r="H199" t="s">
        <v>698</v>
      </c>
      <c r="I199" t="s">
        <v>697</v>
      </c>
    </row>
    <row r="200" spans="1:9" x14ac:dyDescent="0.2">
      <c r="A200" s="1">
        <v>199</v>
      </c>
      <c r="B200" s="1" t="s">
        <v>695</v>
      </c>
      <c r="C200" s="1" t="s">
        <v>940</v>
      </c>
      <c r="D200" s="1" t="s">
        <v>699</v>
      </c>
      <c r="E200" t="str">
        <f t="shared" si="6"/>
        <v>Arborophila rufogularis</v>
      </c>
      <c r="F200">
        <f t="shared" si="7"/>
        <v>1</v>
      </c>
      <c r="G200">
        <v>1084</v>
      </c>
      <c r="H200" t="s">
        <v>701</v>
      </c>
      <c r="I200" t="s">
        <v>700</v>
      </c>
    </row>
    <row r="201" spans="1:9" x14ac:dyDescent="0.2">
      <c r="A201" s="1">
        <v>200</v>
      </c>
      <c r="B201" s="1" t="s">
        <v>695</v>
      </c>
      <c r="C201" s="1" t="s">
        <v>940</v>
      </c>
      <c r="D201" s="1" t="s">
        <v>702</v>
      </c>
      <c r="E201" t="str">
        <f t="shared" si="6"/>
        <v>Arborophila atrogularis</v>
      </c>
      <c r="F201">
        <f t="shared" si="7"/>
        <v>1</v>
      </c>
      <c r="G201">
        <v>1091</v>
      </c>
      <c r="H201" t="s">
        <v>704</v>
      </c>
      <c r="I201" t="s">
        <v>703</v>
      </c>
    </row>
    <row r="202" spans="1:9" x14ac:dyDescent="0.2">
      <c r="A202" s="1">
        <v>201</v>
      </c>
      <c r="B202" s="1" t="s">
        <v>695</v>
      </c>
      <c r="C202" s="1" t="s">
        <v>940</v>
      </c>
      <c r="D202" s="1" t="s">
        <v>705</v>
      </c>
      <c r="E202" t="str">
        <f t="shared" si="6"/>
        <v>Arborophila crudigularis</v>
      </c>
      <c r="F202">
        <f t="shared" si="7"/>
        <v>1</v>
      </c>
      <c r="G202">
        <v>1092</v>
      </c>
      <c r="H202" t="s">
        <v>707</v>
      </c>
      <c r="I202" t="s">
        <v>706</v>
      </c>
    </row>
    <row r="203" spans="1:9" x14ac:dyDescent="0.2">
      <c r="A203" s="1">
        <v>202</v>
      </c>
      <c r="B203" s="1" t="s">
        <v>695</v>
      </c>
      <c r="C203" s="1" t="s">
        <v>940</v>
      </c>
      <c r="D203" s="1" t="s">
        <v>708</v>
      </c>
      <c r="E203" t="str">
        <f t="shared" si="6"/>
        <v>Arborophila brunneopectus</v>
      </c>
      <c r="F203">
        <f t="shared" si="7"/>
        <v>1</v>
      </c>
      <c r="G203">
        <v>1102</v>
      </c>
      <c r="H203" t="s">
        <v>710</v>
      </c>
      <c r="I203" t="s">
        <v>709</v>
      </c>
    </row>
    <row r="204" spans="1:9" x14ac:dyDescent="0.2">
      <c r="A204" s="1">
        <v>203</v>
      </c>
      <c r="B204" s="1" t="s">
        <v>695</v>
      </c>
      <c r="C204" s="1" t="s">
        <v>940</v>
      </c>
      <c r="D204" s="1" t="s">
        <v>711</v>
      </c>
      <c r="E204" t="str">
        <f t="shared" si="6"/>
        <v>Arborophila rufipectus</v>
      </c>
      <c r="F204">
        <f t="shared" si="7"/>
        <v>1</v>
      </c>
      <c r="G204">
        <v>1079</v>
      </c>
      <c r="H204" t="s">
        <v>713</v>
      </c>
      <c r="I204" t="s">
        <v>712</v>
      </c>
    </row>
    <row r="205" spans="1:9" x14ac:dyDescent="0.2">
      <c r="A205" s="1">
        <v>204</v>
      </c>
      <c r="B205" s="1" t="s">
        <v>695</v>
      </c>
      <c r="C205" s="1" t="s">
        <v>940</v>
      </c>
      <c r="D205" s="1" t="s">
        <v>714</v>
      </c>
      <c r="E205" t="str">
        <f t="shared" si="6"/>
        <v>Arborophila gingica</v>
      </c>
      <c r="F205">
        <f t="shared" si="7"/>
        <v>1</v>
      </c>
      <c r="G205">
        <v>1081</v>
      </c>
      <c r="H205" t="s">
        <v>717</v>
      </c>
      <c r="I205" t="s">
        <v>716</v>
      </c>
    </row>
    <row r="206" spans="1:9" x14ac:dyDescent="0.2">
      <c r="A206" s="1">
        <v>205</v>
      </c>
      <c r="B206" s="1" t="s">
        <v>695</v>
      </c>
      <c r="C206" s="1" t="s">
        <v>940</v>
      </c>
      <c r="D206" s="1" t="s">
        <v>718</v>
      </c>
      <c r="E206" t="str">
        <f t="shared" si="6"/>
        <v>Arborophila javanica</v>
      </c>
      <c r="F206">
        <f t="shared" si="7"/>
        <v>1</v>
      </c>
      <c r="G206">
        <v>1094</v>
      </c>
      <c r="H206" t="s">
        <v>720</v>
      </c>
      <c r="I206" t="s">
        <v>719</v>
      </c>
    </row>
    <row r="207" spans="1:9" x14ac:dyDescent="0.2">
      <c r="A207" s="1">
        <v>206</v>
      </c>
      <c r="B207" s="1" t="s">
        <v>695</v>
      </c>
      <c r="C207" s="1" t="s">
        <v>940</v>
      </c>
      <c r="D207" s="1" t="s">
        <v>721</v>
      </c>
      <c r="E207" t="str">
        <f t="shared" si="6"/>
        <v>Arborophila ardens</v>
      </c>
      <c r="F207">
        <f t="shared" si="7"/>
        <v>1</v>
      </c>
      <c r="G207">
        <v>1093</v>
      </c>
      <c r="H207" t="s">
        <v>723</v>
      </c>
      <c r="I207" t="s">
        <v>722</v>
      </c>
    </row>
    <row r="208" spans="1:9" x14ac:dyDescent="0.2">
      <c r="A208" s="1">
        <v>207</v>
      </c>
      <c r="B208" s="1" t="s">
        <v>695</v>
      </c>
      <c r="C208" s="1" t="s">
        <v>940</v>
      </c>
      <c r="D208" s="1" t="s">
        <v>724</v>
      </c>
      <c r="E208" t="str">
        <f t="shared" si="6"/>
        <v>Arborophila charltonii</v>
      </c>
      <c r="F208">
        <f t="shared" si="7"/>
        <v>1</v>
      </c>
      <c r="G208">
        <v>1125</v>
      </c>
      <c r="H208" t="s">
        <v>726</v>
      </c>
      <c r="I208" t="s">
        <v>725</v>
      </c>
    </row>
    <row r="209" spans="1:9" x14ac:dyDescent="0.2">
      <c r="A209" s="1">
        <v>208</v>
      </c>
      <c r="B209" s="3" t="s">
        <v>695</v>
      </c>
      <c r="C209" s="1" t="s">
        <v>940</v>
      </c>
      <c r="D209" s="3" t="s">
        <v>727</v>
      </c>
      <c r="E209" t="str">
        <f t="shared" si="6"/>
        <v>Arborophila chloropus</v>
      </c>
      <c r="F209">
        <f t="shared" si="7"/>
        <v>1</v>
      </c>
      <c r="G209">
        <v>1116</v>
      </c>
      <c r="H209" t="s">
        <v>729</v>
      </c>
      <c r="I209" t="s">
        <v>728</v>
      </c>
    </row>
    <row r="210" spans="1:9" x14ac:dyDescent="0.2">
      <c r="A210" s="1">
        <v>209</v>
      </c>
      <c r="B210" s="1" t="s">
        <v>730</v>
      </c>
      <c r="C210" s="1" t="s">
        <v>940</v>
      </c>
      <c r="D210" s="1" t="s">
        <v>731</v>
      </c>
      <c r="E210" t="str">
        <f t="shared" si="6"/>
        <v>Caloperdix oculeus</v>
      </c>
      <c r="F210">
        <f t="shared" si="7"/>
        <v>1</v>
      </c>
      <c r="G210">
        <v>1066</v>
      </c>
      <c r="H210" t="s">
        <v>734</v>
      </c>
      <c r="I210" t="s">
        <v>733</v>
      </c>
    </row>
    <row r="211" spans="1:9" x14ac:dyDescent="0.2">
      <c r="A211" s="1">
        <v>210</v>
      </c>
      <c r="B211" s="1" t="s">
        <v>735</v>
      </c>
      <c r="C211" s="1" t="s">
        <v>940</v>
      </c>
      <c r="D211" s="1" t="s">
        <v>736</v>
      </c>
      <c r="E211" t="str">
        <f t="shared" si="6"/>
        <v>Haematortyx sanguiniceps</v>
      </c>
      <c r="F211">
        <f t="shared" si="7"/>
        <v>1</v>
      </c>
      <c r="G211">
        <v>1146</v>
      </c>
      <c r="H211" t="s">
        <v>738</v>
      </c>
      <c r="I211" t="s">
        <v>737</v>
      </c>
    </row>
    <row r="212" spans="1:9" x14ac:dyDescent="0.2">
      <c r="A212" s="1">
        <v>211</v>
      </c>
      <c r="B212" s="1" t="s">
        <v>739</v>
      </c>
      <c r="C212" s="1" t="s">
        <v>940</v>
      </c>
      <c r="D212" s="1" t="s">
        <v>740</v>
      </c>
      <c r="E212" t="str">
        <f t="shared" si="6"/>
        <v>Rollulus rouloul</v>
      </c>
      <c r="F212">
        <f t="shared" si="7"/>
        <v>1</v>
      </c>
      <c r="G212">
        <v>1070</v>
      </c>
      <c r="H212" t="s">
        <v>743</v>
      </c>
      <c r="I212" t="s">
        <v>742</v>
      </c>
    </row>
    <row r="213" spans="1:9" x14ac:dyDescent="0.2">
      <c r="A213" s="1">
        <v>212</v>
      </c>
      <c r="B213" s="1" t="s">
        <v>744</v>
      </c>
      <c r="C213" s="1" t="s">
        <v>940</v>
      </c>
      <c r="D213" s="1" t="s">
        <v>745</v>
      </c>
      <c r="E213" t="str">
        <f t="shared" si="6"/>
        <v>Bambusicola fytchii</v>
      </c>
      <c r="F213">
        <f t="shared" si="7"/>
        <v>1</v>
      </c>
      <c r="G213">
        <v>1342</v>
      </c>
      <c r="H213" t="s">
        <v>748</v>
      </c>
      <c r="I213" t="s">
        <v>747</v>
      </c>
    </row>
    <row r="214" spans="1:9" x14ac:dyDescent="0.2">
      <c r="A214" s="1">
        <v>213</v>
      </c>
      <c r="B214" s="1" t="s">
        <v>744</v>
      </c>
      <c r="C214" s="1" t="s">
        <v>940</v>
      </c>
      <c r="D214" s="1" t="s">
        <v>360</v>
      </c>
      <c r="E214" t="str">
        <f t="shared" si="6"/>
        <v>Bambusicola thoracicus</v>
      </c>
      <c r="F214">
        <f t="shared" si="7"/>
        <v>1</v>
      </c>
      <c r="G214">
        <v>1345</v>
      </c>
      <c r="H214" t="s">
        <v>751</v>
      </c>
      <c r="I214" t="s">
        <v>750</v>
      </c>
    </row>
    <row r="215" spans="1:9" x14ac:dyDescent="0.2">
      <c r="A215" s="1">
        <v>214</v>
      </c>
      <c r="B215" s="1" t="s">
        <v>752</v>
      </c>
      <c r="C215" s="1" t="s">
        <v>940</v>
      </c>
      <c r="D215" s="1" t="s">
        <v>753</v>
      </c>
      <c r="E215" t="str">
        <f t="shared" si="6"/>
        <v>Galloperdix spadicea</v>
      </c>
      <c r="F215">
        <f t="shared" si="7"/>
        <v>1</v>
      </c>
      <c r="G215">
        <v>1147</v>
      </c>
      <c r="H215" t="s">
        <v>755</v>
      </c>
      <c r="I215" t="s">
        <v>754</v>
      </c>
    </row>
    <row r="216" spans="1:9" x14ac:dyDescent="0.2">
      <c r="A216" s="1">
        <v>215</v>
      </c>
      <c r="B216" s="1" t="s">
        <v>752</v>
      </c>
      <c r="C216" s="1" t="s">
        <v>940</v>
      </c>
      <c r="D216" s="1" t="s">
        <v>756</v>
      </c>
      <c r="E216" t="str">
        <f t="shared" si="6"/>
        <v>Galloperdix lunulata</v>
      </c>
      <c r="F216">
        <f t="shared" si="7"/>
        <v>1</v>
      </c>
      <c r="G216">
        <v>1151</v>
      </c>
      <c r="H216" t="s">
        <v>758</v>
      </c>
      <c r="I216" t="s">
        <v>757</v>
      </c>
    </row>
    <row r="217" spans="1:9" x14ac:dyDescent="0.2">
      <c r="A217" s="1">
        <v>216</v>
      </c>
      <c r="B217" s="1" t="s">
        <v>759</v>
      </c>
      <c r="C217" s="1" t="s">
        <v>940</v>
      </c>
      <c r="D217" s="1" t="s">
        <v>760</v>
      </c>
      <c r="E217" t="str">
        <f t="shared" si="6"/>
        <v>Ithaginis cruentus</v>
      </c>
      <c r="F217">
        <f t="shared" si="7"/>
        <v>1</v>
      </c>
      <c r="G217">
        <v>1391</v>
      </c>
      <c r="H217" t="s">
        <v>763</v>
      </c>
      <c r="I217" t="s">
        <v>762</v>
      </c>
    </row>
    <row r="218" spans="1:9" x14ac:dyDescent="0.2">
      <c r="A218" s="1">
        <v>217</v>
      </c>
      <c r="B218" s="1" t="s">
        <v>764</v>
      </c>
      <c r="C218" s="1" t="s">
        <v>940</v>
      </c>
      <c r="D218" s="1" t="s">
        <v>765</v>
      </c>
      <c r="E218" t="str">
        <f t="shared" si="6"/>
        <v>Tragopan satyra</v>
      </c>
      <c r="F218">
        <f t="shared" si="7"/>
        <v>1</v>
      </c>
      <c r="G218">
        <v>1415</v>
      </c>
      <c r="H218" t="s">
        <v>768</v>
      </c>
      <c r="I218" t="s">
        <v>767</v>
      </c>
    </row>
    <row r="219" spans="1:9" x14ac:dyDescent="0.2">
      <c r="A219" s="1">
        <v>218</v>
      </c>
      <c r="B219" s="1" t="s">
        <v>764</v>
      </c>
      <c r="C219" s="1" t="s">
        <v>940</v>
      </c>
      <c r="D219" s="1" t="s">
        <v>769</v>
      </c>
      <c r="E219" t="str">
        <f t="shared" si="6"/>
        <v>Tragopan blythii</v>
      </c>
      <c r="F219">
        <f t="shared" si="7"/>
        <v>1</v>
      </c>
      <c r="G219">
        <v>1416</v>
      </c>
      <c r="H219" t="s">
        <v>772</v>
      </c>
      <c r="I219" t="s">
        <v>771</v>
      </c>
    </row>
    <row r="220" spans="1:9" x14ac:dyDescent="0.2">
      <c r="A220" s="1">
        <v>219</v>
      </c>
      <c r="B220" s="1" t="s">
        <v>764</v>
      </c>
      <c r="C220" s="1" t="s">
        <v>940</v>
      </c>
      <c r="D220" s="1" t="s">
        <v>773</v>
      </c>
      <c r="E220" t="str">
        <f t="shared" si="6"/>
        <v>Tragopan temminckii</v>
      </c>
      <c r="F220">
        <f t="shared" si="7"/>
        <v>1</v>
      </c>
      <c r="G220">
        <v>1419</v>
      </c>
      <c r="H220" t="s">
        <v>776</v>
      </c>
      <c r="I220" t="s">
        <v>775</v>
      </c>
    </row>
    <row r="221" spans="1:9" x14ac:dyDescent="0.2">
      <c r="A221" s="1">
        <v>220</v>
      </c>
      <c r="B221" s="1" t="s">
        <v>764</v>
      </c>
      <c r="C221" s="1" t="s">
        <v>940</v>
      </c>
      <c r="D221" s="1" t="s">
        <v>777</v>
      </c>
      <c r="E221" t="str">
        <f t="shared" si="6"/>
        <v>Tragopan caboti</v>
      </c>
      <c r="F221">
        <f t="shared" si="7"/>
        <v>1</v>
      </c>
      <c r="G221">
        <v>1420</v>
      </c>
      <c r="H221" t="s">
        <v>779</v>
      </c>
      <c r="I221" t="s">
        <v>778</v>
      </c>
    </row>
    <row r="222" spans="1:9" x14ac:dyDescent="0.2">
      <c r="A222" s="1">
        <v>221</v>
      </c>
      <c r="B222" s="1" t="s">
        <v>780</v>
      </c>
      <c r="C222" s="1" t="s">
        <v>940</v>
      </c>
      <c r="D222" s="1" t="s">
        <v>781</v>
      </c>
      <c r="E222" t="str">
        <f t="shared" si="6"/>
        <v>Pucrasia macrolopha</v>
      </c>
      <c r="F222">
        <f t="shared" si="7"/>
        <v>1</v>
      </c>
      <c r="G222">
        <v>1542</v>
      </c>
      <c r="H222" t="s">
        <v>783</v>
      </c>
      <c r="I222" t="s">
        <v>782</v>
      </c>
    </row>
    <row r="223" spans="1:9" x14ac:dyDescent="0.2">
      <c r="A223" s="1">
        <v>222</v>
      </c>
      <c r="B223" s="1" t="s">
        <v>784</v>
      </c>
      <c r="C223" s="1" t="s">
        <v>940</v>
      </c>
      <c r="D223" s="1" t="s">
        <v>785</v>
      </c>
      <c r="E223" t="str">
        <f t="shared" si="6"/>
        <v>Lophophorus impejanus</v>
      </c>
      <c r="F223">
        <f t="shared" si="7"/>
        <v>1</v>
      </c>
      <c r="G223">
        <v>1406</v>
      </c>
      <c r="H223" t="s">
        <v>788</v>
      </c>
      <c r="I223" t="s">
        <v>787</v>
      </c>
    </row>
    <row r="224" spans="1:9" x14ac:dyDescent="0.2">
      <c r="A224" s="1">
        <v>223</v>
      </c>
      <c r="B224" s="1" t="s">
        <v>784</v>
      </c>
      <c r="C224" s="1" t="s">
        <v>940</v>
      </c>
      <c r="D224" s="1" t="s">
        <v>789</v>
      </c>
      <c r="E224" t="str">
        <f t="shared" si="6"/>
        <v>Lophophorus sclateri</v>
      </c>
      <c r="F224">
        <f t="shared" si="7"/>
        <v>1</v>
      </c>
      <c r="G224">
        <v>1407</v>
      </c>
      <c r="H224" t="s">
        <v>791</v>
      </c>
      <c r="I224" t="s">
        <v>790</v>
      </c>
    </row>
    <row r="225" spans="1:9" x14ac:dyDescent="0.2">
      <c r="A225" s="1">
        <v>224</v>
      </c>
      <c r="B225" s="1" t="s">
        <v>784</v>
      </c>
      <c r="C225" s="1" t="s">
        <v>940</v>
      </c>
      <c r="D225" s="1" t="s">
        <v>792</v>
      </c>
      <c r="E225" t="str">
        <f t="shared" si="6"/>
        <v>Lophophorus lhuysii</v>
      </c>
      <c r="F225">
        <f t="shared" si="7"/>
        <v>1</v>
      </c>
      <c r="G225">
        <v>1410</v>
      </c>
      <c r="H225" t="s">
        <v>795</v>
      </c>
      <c r="I225" t="s">
        <v>794</v>
      </c>
    </row>
    <row r="226" spans="1:9" x14ac:dyDescent="0.2">
      <c r="A226" s="1">
        <v>225</v>
      </c>
      <c r="B226" s="1" t="s">
        <v>796</v>
      </c>
      <c r="C226" s="1" t="s">
        <v>940</v>
      </c>
      <c r="D226" s="1" t="s">
        <v>797</v>
      </c>
      <c r="E226" t="str">
        <f t="shared" si="6"/>
        <v>Gallus gallus</v>
      </c>
      <c r="F226">
        <f t="shared" si="7"/>
        <v>1</v>
      </c>
      <c r="G226">
        <v>1347</v>
      </c>
      <c r="H226" t="s">
        <v>799</v>
      </c>
      <c r="I226" t="s">
        <v>798</v>
      </c>
    </row>
    <row r="227" spans="1:9" x14ac:dyDescent="0.2">
      <c r="A227" s="1">
        <v>226</v>
      </c>
      <c r="B227" s="1" t="s">
        <v>796</v>
      </c>
      <c r="C227" s="1" t="s">
        <v>940</v>
      </c>
      <c r="D227" s="1" t="s">
        <v>800</v>
      </c>
      <c r="E227" t="str">
        <f t="shared" si="6"/>
        <v>Gallus sonneratii</v>
      </c>
      <c r="F227">
        <f t="shared" si="7"/>
        <v>1</v>
      </c>
      <c r="G227">
        <v>1354</v>
      </c>
      <c r="H227" t="s">
        <v>803</v>
      </c>
      <c r="I227" t="s">
        <v>802</v>
      </c>
    </row>
    <row r="228" spans="1:9" x14ac:dyDescent="0.2">
      <c r="A228" s="1">
        <v>227</v>
      </c>
      <c r="B228" s="1" t="s">
        <v>796</v>
      </c>
      <c r="C228" s="1" t="s">
        <v>940</v>
      </c>
      <c r="D228" s="1" t="s">
        <v>804</v>
      </c>
      <c r="E228" t="str">
        <f t="shared" si="6"/>
        <v>Gallus lafayettii</v>
      </c>
      <c r="F228">
        <f t="shared" si="7"/>
        <v>1</v>
      </c>
      <c r="G228">
        <v>1355</v>
      </c>
      <c r="H228" t="s">
        <v>807</v>
      </c>
      <c r="I228" t="s">
        <v>806</v>
      </c>
    </row>
    <row r="229" spans="1:9" x14ac:dyDescent="0.2">
      <c r="A229" s="1">
        <v>228</v>
      </c>
      <c r="B229" s="1" t="s">
        <v>796</v>
      </c>
      <c r="C229" s="1" t="s">
        <v>940</v>
      </c>
      <c r="D229" s="1" t="s">
        <v>808</v>
      </c>
      <c r="E229" t="str">
        <f t="shared" si="6"/>
        <v>Gallus varius</v>
      </c>
      <c r="F229">
        <f t="shared" si="7"/>
        <v>1</v>
      </c>
      <c r="G229">
        <v>1356</v>
      </c>
      <c r="H229" t="s">
        <v>810</v>
      </c>
      <c r="I229" t="s">
        <v>809</v>
      </c>
    </row>
    <row r="230" spans="1:9" x14ac:dyDescent="0.2">
      <c r="A230" s="1">
        <v>229</v>
      </c>
      <c r="B230" s="1" t="s">
        <v>811</v>
      </c>
      <c r="C230" s="1" t="s">
        <v>940</v>
      </c>
      <c r="D230" s="1" t="s">
        <v>812</v>
      </c>
      <c r="E230" t="str">
        <f t="shared" si="6"/>
        <v>Lophura leucomelanos</v>
      </c>
      <c r="F230">
        <f t="shared" si="7"/>
        <v>1</v>
      </c>
      <c r="G230">
        <v>1501</v>
      </c>
      <c r="H230" t="s">
        <v>815</v>
      </c>
      <c r="I230" t="s">
        <v>814</v>
      </c>
    </row>
    <row r="231" spans="1:9" x14ac:dyDescent="0.2">
      <c r="A231" s="1">
        <v>230</v>
      </c>
      <c r="B231" s="1" t="s">
        <v>811</v>
      </c>
      <c r="C231" s="1" t="s">
        <v>940</v>
      </c>
      <c r="D231" s="1" t="s">
        <v>816</v>
      </c>
      <c r="E231" t="str">
        <f t="shared" si="6"/>
        <v>Lophura nycthemera</v>
      </c>
      <c r="F231">
        <f t="shared" si="7"/>
        <v>1</v>
      </c>
      <c r="G231">
        <v>1485</v>
      </c>
      <c r="H231" t="s">
        <v>818</v>
      </c>
      <c r="I231" t="s">
        <v>817</v>
      </c>
    </row>
    <row r="232" spans="1:9" x14ac:dyDescent="0.2">
      <c r="A232" s="1">
        <v>231</v>
      </c>
      <c r="B232" s="1" t="s">
        <v>811</v>
      </c>
      <c r="C232" s="1" t="s">
        <v>940</v>
      </c>
      <c r="D232" s="1" t="s">
        <v>819</v>
      </c>
      <c r="E232" t="str">
        <f t="shared" si="6"/>
        <v>Lophura edwardsi</v>
      </c>
      <c r="F232">
        <f t="shared" si="7"/>
        <v>1</v>
      </c>
      <c r="G232">
        <v>1513</v>
      </c>
      <c r="H232" t="s">
        <v>821</v>
      </c>
      <c r="I232" t="s">
        <v>820</v>
      </c>
    </row>
    <row r="233" spans="1:9" x14ac:dyDescent="0.2">
      <c r="A233" s="1">
        <v>232</v>
      </c>
      <c r="B233" s="1" t="s">
        <v>811</v>
      </c>
      <c r="C233" s="1" t="s">
        <v>940</v>
      </c>
      <c r="D233" s="1" t="s">
        <v>822</v>
      </c>
      <c r="E233" t="str">
        <f t="shared" si="6"/>
        <v>Lophura swinhoii</v>
      </c>
      <c r="F233">
        <f t="shared" si="7"/>
        <v>1</v>
      </c>
      <c r="G233">
        <v>1514</v>
      </c>
      <c r="H233" t="s">
        <v>825</v>
      </c>
      <c r="I233" t="s">
        <v>824</v>
      </c>
    </row>
    <row r="234" spans="1:9" x14ac:dyDescent="0.2">
      <c r="A234" s="1">
        <v>233</v>
      </c>
      <c r="B234" s="1" t="s">
        <v>811</v>
      </c>
      <c r="C234" s="1" t="s">
        <v>940</v>
      </c>
      <c r="D234" s="1" t="s">
        <v>826</v>
      </c>
      <c r="E234" t="str">
        <f t="shared" si="6"/>
        <v>Lophura inornata</v>
      </c>
      <c r="F234">
        <f t="shared" si="7"/>
        <v>1</v>
      </c>
      <c r="G234">
        <v>1515</v>
      </c>
      <c r="H234" t="s">
        <v>828</v>
      </c>
      <c r="I234" t="s">
        <v>827</v>
      </c>
    </row>
    <row r="235" spans="1:9" x14ac:dyDescent="0.2">
      <c r="A235" s="1">
        <v>234</v>
      </c>
      <c r="B235" s="1" t="s">
        <v>811</v>
      </c>
      <c r="C235" s="1" t="s">
        <v>940</v>
      </c>
      <c r="D235" s="1" t="s">
        <v>829</v>
      </c>
      <c r="E235" t="str">
        <f t="shared" si="6"/>
        <v>Lophura erythrophthalma</v>
      </c>
      <c r="F235">
        <f t="shared" si="7"/>
        <v>1</v>
      </c>
      <c r="G235">
        <v>1518</v>
      </c>
      <c r="H235" t="s">
        <v>832</v>
      </c>
      <c r="I235" t="s">
        <v>831</v>
      </c>
    </row>
    <row r="236" spans="1:9" x14ac:dyDescent="0.2">
      <c r="A236" s="1">
        <v>235</v>
      </c>
      <c r="B236" s="1" t="s">
        <v>811</v>
      </c>
      <c r="C236" s="1" t="s">
        <v>940</v>
      </c>
      <c r="D236" s="1" t="s">
        <v>833</v>
      </c>
      <c r="E236" t="str">
        <f t="shared" si="6"/>
        <v>Lophura ignita</v>
      </c>
      <c r="F236">
        <f t="shared" si="7"/>
        <v>1</v>
      </c>
      <c r="G236">
        <v>1521</v>
      </c>
      <c r="H236" t="s">
        <v>835</v>
      </c>
      <c r="I236" t="s">
        <v>834</v>
      </c>
    </row>
    <row r="237" spans="1:9" x14ac:dyDescent="0.2">
      <c r="A237" s="1">
        <v>236</v>
      </c>
      <c r="B237" s="1" t="s">
        <v>811</v>
      </c>
      <c r="C237" s="1" t="s">
        <v>940</v>
      </c>
      <c r="D237" s="1" t="s">
        <v>836</v>
      </c>
      <c r="E237" t="str">
        <f t="shared" si="6"/>
        <v>Lophura diardi</v>
      </c>
      <c r="F237">
        <f t="shared" si="7"/>
        <v>1</v>
      </c>
      <c r="G237">
        <v>1511</v>
      </c>
      <c r="H237" t="s">
        <v>838</v>
      </c>
      <c r="I237" t="s">
        <v>837</v>
      </c>
    </row>
    <row r="238" spans="1:9" x14ac:dyDescent="0.2">
      <c r="A238" s="1">
        <v>237</v>
      </c>
      <c r="B238" s="1" t="s">
        <v>811</v>
      </c>
      <c r="C238" s="1" t="s">
        <v>940</v>
      </c>
      <c r="D238" s="1" t="s">
        <v>839</v>
      </c>
      <c r="E238" t="str">
        <f t="shared" si="6"/>
        <v>Lophura bulweri</v>
      </c>
      <c r="F238">
        <f t="shared" si="7"/>
        <v>1</v>
      </c>
      <c r="G238">
        <v>1512</v>
      </c>
      <c r="H238" t="s">
        <v>841</v>
      </c>
      <c r="I238" t="s">
        <v>840</v>
      </c>
    </row>
    <row r="239" spans="1:9" x14ac:dyDescent="0.2">
      <c r="A239" s="1">
        <v>238</v>
      </c>
      <c r="B239" s="1" t="s">
        <v>842</v>
      </c>
      <c r="C239" s="1" t="s">
        <v>940</v>
      </c>
      <c r="D239" s="1" t="s">
        <v>843</v>
      </c>
      <c r="E239" t="str">
        <f t="shared" si="6"/>
        <v>Crossoptilon crossoptilon</v>
      </c>
      <c r="F239">
        <f t="shared" si="7"/>
        <v>1</v>
      </c>
      <c r="G239">
        <v>1475</v>
      </c>
      <c r="H239" t="s">
        <v>845</v>
      </c>
      <c r="I239" t="s">
        <v>844</v>
      </c>
    </row>
    <row r="240" spans="1:9" x14ac:dyDescent="0.2">
      <c r="A240" s="1">
        <v>239</v>
      </c>
      <c r="B240" s="3" t="s">
        <v>842</v>
      </c>
      <c r="C240" s="1" t="s">
        <v>940</v>
      </c>
      <c r="D240" s="3" t="s">
        <v>846</v>
      </c>
      <c r="E240" t="str">
        <f t="shared" si="6"/>
        <v>Crossoptilon harmani</v>
      </c>
      <c r="F240">
        <f t="shared" si="7"/>
        <v>1</v>
      </c>
      <c r="G240">
        <v>1474</v>
      </c>
      <c r="H240" t="s">
        <v>848</v>
      </c>
      <c r="I240" t="s">
        <v>847</v>
      </c>
    </row>
    <row r="241" spans="1:9" x14ac:dyDescent="0.2">
      <c r="A241" s="1">
        <v>240</v>
      </c>
      <c r="B241" s="1" t="s">
        <v>842</v>
      </c>
      <c r="C241" s="1" t="s">
        <v>940</v>
      </c>
      <c r="D241" s="1" t="s">
        <v>849</v>
      </c>
      <c r="E241" t="str">
        <f t="shared" si="6"/>
        <v>Crossoptilon mantchuricum</v>
      </c>
      <c r="F241">
        <f t="shared" si="7"/>
        <v>1</v>
      </c>
      <c r="G241">
        <v>1482</v>
      </c>
      <c r="H241" t="s">
        <v>851</v>
      </c>
      <c r="I241" t="s">
        <v>850</v>
      </c>
    </row>
    <row r="242" spans="1:9" x14ac:dyDescent="0.2">
      <c r="A242" s="1">
        <v>241</v>
      </c>
      <c r="B242" s="1" t="s">
        <v>842</v>
      </c>
      <c r="C242" s="1" t="s">
        <v>940</v>
      </c>
      <c r="D242" s="1" t="s">
        <v>852</v>
      </c>
      <c r="E242" t="str">
        <f t="shared" si="6"/>
        <v>Crossoptilon auritum</v>
      </c>
      <c r="F242">
        <f t="shared" si="7"/>
        <v>1</v>
      </c>
      <c r="G242">
        <v>1483</v>
      </c>
      <c r="H242" t="s">
        <v>854</v>
      </c>
      <c r="I242" t="s">
        <v>853</v>
      </c>
    </row>
    <row r="243" spans="1:9" x14ac:dyDescent="0.2">
      <c r="A243" s="1">
        <v>242</v>
      </c>
      <c r="B243" s="1" t="s">
        <v>855</v>
      </c>
      <c r="C243" s="1" t="s">
        <v>940</v>
      </c>
      <c r="D243" s="1" t="s">
        <v>856</v>
      </c>
      <c r="E243" t="str">
        <f t="shared" si="6"/>
        <v>Catreus wallichii</v>
      </c>
      <c r="F243">
        <f t="shared" si="7"/>
        <v>1</v>
      </c>
      <c r="G243">
        <v>1484</v>
      </c>
      <c r="H243" t="s">
        <v>859</v>
      </c>
      <c r="I243" t="s">
        <v>858</v>
      </c>
    </row>
    <row r="244" spans="1:9" x14ac:dyDescent="0.2">
      <c r="A244" s="1">
        <v>243</v>
      </c>
      <c r="B244" s="1" t="s">
        <v>860</v>
      </c>
      <c r="C244" s="1" t="s">
        <v>940</v>
      </c>
      <c r="D244" s="1" t="s">
        <v>861</v>
      </c>
      <c r="E244" t="str">
        <f t="shared" si="6"/>
        <v>Syrmaticus ellioti</v>
      </c>
      <c r="F244">
        <f t="shared" si="7"/>
        <v>1</v>
      </c>
      <c r="G244">
        <v>1431</v>
      </c>
      <c r="H244" t="s">
        <v>863</v>
      </c>
      <c r="I244" t="s">
        <v>862</v>
      </c>
    </row>
    <row r="245" spans="1:9" x14ac:dyDescent="0.2">
      <c r="A245" s="1">
        <v>244</v>
      </c>
      <c r="B245" s="1" t="s">
        <v>860</v>
      </c>
      <c r="C245" s="1" t="s">
        <v>940</v>
      </c>
      <c r="D245" s="1" t="s">
        <v>864</v>
      </c>
      <c r="E245" t="str">
        <f t="shared" si="6"/>
        <v>Syrmaticus humiae</v>
      </c>
      <c r="F245">
        <f t="shared" si="7"/>
        <v>1</v>
      </c>
      <c r="G245">
        <v>1432</v>
      </c>
      <c r="H245" t="s">
        <v>866</v>
      </c>
      <c r="I245" t="s">
        <v>865</v>
      </c>
    </row>
    <row r="246" spans="1:9" x14ac:dyDescent="0.2">
      <c r="A246" s="1">
        <v>245</v>
      </c>
      <c r="B246" s="1" t="s">
        <v>860</v>
      </c>
      <c r="C246" s="1" t="s">
        <v>940</v>
      </c>
      <c r="D246" s="1" t="s">
        <v>867</v>
      </c>
      <c r="E246" t="str">
        <f t="shared" si="6"/>
        <v>Syrmaticus mikado</v>
      </c>
      <c r="F246">
        <f t="shared" si="7"/>
        <v>1</v>
      </c>
      <c r="G246">
        <v>1430</v>
      </c>
      <c r="H246" t="s">
        <v>869</v>
      </c>
      <c r="I246" t="s">
        <v>868</v>
      </c>
    </row>
    <row r="247" spans="1:9" x14ac:dyDescent="0.2">
      <c r="A247" s="1">
        <v>246</v>
      </c>
      <c r="B247" s="1" t="s">
        <v>860</v>
      </c>
      <c r="C247" s="1" t="s">
        <v>940</v>
      </c>
      <c r="D247" s="1" t="s">
        <v>870</v>
      </c>
      <c r="E247" t="str">
        <f t="shared" si="6"/>
        <v>Syrmaticus soemmerringii</v>
      </c>
      <c r="F247">
        <f t="shared" si="7"/>
        <v>1</v>
      </c>
      <c r="G247">
        <v>1424</v>
      </c>
      <c r="H247" t="s">
        <v>873</v>
      </c>
      <c r="I247" t="s">
        <v>872</v>
      </c>
    </row>
    <row r="248" spans="1:9" x14ac:dyDescent="0.2">
      <c r="A248" s="1">
        <v>247</v>
      </c>
      <c r="B248" s="1" t="s">
        <v>860</v>
      </c>
      <c r="C248" s="1" t="s">
        <v>940</v>
      </c>
      <c r="D248" s="1" t="s">
        <v>874</v>
      </c>
      <c r="E248" t="str">
        <f t="shared" si="6"/>
        <v>Syrmaticus reevesii</v>
      </c>
      <c r="F248">
        <f t="shared" si="7"/>
        <v>1</v>
      </c>
      <c r="G248">
        <v>1423</v>
      </c>
      <c r="H248" t="s">
        <v>877</v>
      </c>
      <c r="I248" t="s">
        <v>876</v>
      </c>
    </row>
    <row r="249" spans="1:9" x14ac:dyDescent="0.2">
      <c r="A249" s="1">
        <v>248</v>
      </c>
      <c r="B249" s="1" t="s">
        <v>878</v>
      </c>
      <c r="C249" s="1" t="s">
        <v>940</v>
      </c>
      <c r="D249" s="1" t="s">
        <v>879</v>
      </c>
      <c r="E249" t="str">
        <f t="shared" si="6"/>
        <v>Phasianus colchicus</v>
      </c>
      <c r="F249">
        <f t="shared" si="7"/>
        <v>1</v>
      </c>
      <c r="G249">
        <v>1437</v>
      </c>
      <c r="H249" t="s">
        <v>881</v>
      </c>
      <c r="I249" t="s">
        <v>880</v>
      </c>
    </row>
    <row r="250" spans="1:9" x14ac:dyDescent="0.2">
      <c r="A250" s="1">
        <v>249</v>
      </c>
      <c r="B250" s="1" t="s">
        <v>878</v>
      </c>
      <c r="C250" s="1" t="s">
        <v>940</v>
      </c>
      <c r="D250" s="1" t="s">
        <v>882</v>
      </c>
      <c r="E250" t="str">
        <f t="shared" si="6"/>
        <v>Phasianus versicolor</v>
      </c>
      <c r="F250">
        <f t="shared" si="7"/>
        <v>0</v>
      </c>
    </row>
    <row r="251" spans="1:9" x14ac:dyDescent="0.2">
      <c r="A251" s="1">
        <v>250</v>
      </c>
      <c r="B251" s="1" t="s">
        <v>885</v>
      </c>
      <c r="C251" s="1" t="s">
        <v>940</v>
      </c>
      <c r="D251" s="1" t="s">
        <v>284</v>
      </c>
      <c r="E251" t="str">
        <f t="shared" si="6"/>
        <v>Chrysolophus pictus</v>
      </c>
      <c r="F251">
        <f t="shared" si="7"/>
        <v>1</v>
      </c>
      <c r="G251">
        <v>1435</v>
      </c>
      <c r="H251" t="s">
        <v>887</v>
      </c>
      <c r="I251" t="s">
        <v>886</v>
      </c>
    </row>
    <row r="252" spans="1:9" x14ac:dyDescent="0.2">
      <c r="A252" s="1">
        <v>251</v>
      </c>
      <c r="B252" s="1" t="s">
        <v>885</v>
      </c>
      <c r="C252" s="1" t="s">
        <v>940</v>
      </c>
      <c r="D252" s="1" t="s">
        <v>888</v>
      </c>
      <c r="E252" t="str">
        <f t="shared" si="6"/>
        <v>Chrysolophus amherstiae</v>
      </c>
      <c r="F252">
        <f t="shared" si="7"/>
        <v>1</v>
      </c>
      <c r="G252">
        <v>1436</v>
      </c>
      <c r="H252" t="s">
        <v>890</v>
      </c>
      <c r="I252" t="s">
        <v>889</v>
      </c>
    </row>
    <row r="253" spans="1:9" x14ac:dyDescent="0.2">
      <c r="A253" s="1">
        <v>252</v>
      </c>
      <c r="B253" s="1" t="s">
        <v>891</v>
      </c>
      <c r="C253" s="1" t="s">
        <v>940</v>
      </c>
      <c r="D253" s="1" t="s">
        <v>892</v>
      </c>
      <c r="E253" t="str">
        <f t="shared" si="6"/>
        <v>Polyplectron chalcurum</v>
      </c>
      <c r="F253">
        <f t="shared" si="7"/>
        <v>1</v>
      </c>
      <c r="G253">
        <v>1160</v>
      </c>
      <c r="H253" t="s">
        <v>894</v>
      </c>
      <c r="I253" t="s">
        <v>893</v>
      </c>
    </row>
    <row r="254" spans="1:9" x14ac:dyDescent="0.2">
      <c r="A254" s="1">
        <v>253</v>
      </c>
      <c r="B254" s="1" t="s">
        <v>891</v>
      </c>
      <c r="C254" s="1" t="s">
        <v>940</v>
      </c>
      <c r="D254" s="1" t="s">
        <v>895</v>
      </c>
      <c r="E254" t="str">
        <f t="shared" si="6"/>
        <v>Polyplectron inopinatum</v>
      </c>
      <c r="F254">
        <f t="shared" si="7"/>
        <v>1</v>
      </c>
      <c r="G254">
        <v>1159</v>
      </c>
      <c r="H254" t="s">
        <v>897</v>
      </c>
      <c r="I254" t="s">
        <v>896</v>
      </c>
    </row>
    <row r="255" spans="1:9" x14ac:dyDescent="0.2">
      <c r="A255" s="1">
        <v>254</v>
      </c>
      <c r="B255" s="1" t="s">
        <v>891</v>
      </c>
      <c r="C255" s="1" t="s">
        <v>940</v>
      </c>
      <c r="D255" s="1" t="s">
        <v>898</v>
      </c>
      <c r="E255" t="str">
        <f t="shared" si="6"/>
        <v>Polyplectron germaini</v>
      </c>
      <c r="F255">
        <f t="shared" si="7"/>
        <v>1</v>
      </c>
      <c r="G255">
        <v>1157</v>
      </c>
      <c r="H255" t="s">
        <v>901</v>
      </c>
      <c r="I255" t="s">
        <v>900</v>
      </c>
    </row>
    <row r="256" spans="1:9" x14ac:dyDescent="0.2">
      <c r="A256" s="1">
        <v>255</v>
      </c>
      <c r="B256" s="1" t="s">
        <v>891</v>
      </c>
      <c r="C256" s="1" t="s">
        <v>940</v>
      </c>
      <c r="D256" s="1" t="s">
        <v>902</v>
      </c>
      <c r="E256" t="str">
        <f t="shared" si="6"/>
        <v>Polyplectron bicalcaratum</v>
      </c>
      <c r="F256">
        <f t="shared" si="7"/>
        <v>1</v>
      </c>
      <c r="G256">
        <v>1163</v>
      </c>
      <c r="H256" t="s">
        <v>904</v>
      </c>
      <c r="I256" t="s">
        <v>903</v>
      </c>
    </row>
    <row r="257" spans="1:9" x14ac:dyDescent="0.2">
      <c r="A257" s="1">
        <v>256</v>
      </c>
      <c r="B257" s="3" t="s">
        <v>891</v>
      </c>
      <c r="C257" s="1" t="s">
        <v>940</v>
      </c>
      <c r="D257" s="3" t="s">
        <v>905</v>
      </c>
      <c r="E257" t="str">
        <f t="shared" si="6"/>
        <v>Polyplectron katsumatae</v>
      </c>
      <c r="F257">
        <f t="shared" si="7"/>
        <v>1</v>
      </c>
      <c r="G257">
        <v>1158</v>
      </c>
      <c r="H257" t="s">
        <v>907</v>
      </c>
      <c r="I257" t="s">
        <v>906</v>
      </c>
    </row>
    <row r="258" spans="1:9" x14ac:dyDescent="0.2">
      <c r="A258" s="1">
        <v>257</v>
      </c>
      <c r="B258" s="1" t="s">
        <v>891</v>
      </c>
      <c r="C258" s="1" t="s">
        <v>940</v>
      </c>
      <c r="D258" s="1" t="s">
        <v>908</v>
      </c>
      <c r="E258" t="str">
        <f t="shared" ref="E258:E265" si="8">B258&amp;C258&amp;D258</f>
        <v>Polyplectron malacense</v>
      </c>
      <c r="F258">
        <f t="shared" ref="F258:F265" si="9">IF(E258=I258,1,0)</f>
        <v>1</v>
      </c>
      <c r="G258">
        <v>1155</v>
      </c>
      <c r="H258" t="s">
        <v>910</v>
      </c>
      <c r="I258" t="s">
        <v>909</v>
      </c>
    </row>
    <row r="259" spans="1:9" x14ac:dyDescent="0.2">
      <c r="A259" s="1">
        <v>258</v>
      </c>
      <c r="B259" s="1" t="s">
        <v>891</v>
      </c>
      <c r="C259" s="1" t="s">
        <v>940</v>
      </c>
      <c r="D259" s="1" t="s">
        <v>911</v>
      </c>
      <c r="E259" t="str">
        <f t="shared" si="8"/>
        <v>Polyplectron schleiermacheri</v>
      </c>
      <c r="F259">
        <f t="shared" si="9"/>
        <v>1</v>
      </c>
      <c r="G259">
        <v>1156</v>
      </c>
      <c r="H259" t="s">
        <v>914</v>
      </c>
      <c r="I259" t="s">
        <v>913</v>
      </c>
    </row>
    <row r="260" spans="1:9" x14ac:dyDescent="0.2">
      <c r="A260" s="1">
        <v>259</v>
      </c>
      <c r="B260" s="1" t="s">
        <v>891</v>
      </c>
      <c r="C260" s="1" t="s">
        <v>940</v>
      </c>
      <c r="D260" s="1" t="s">
        <v>915</v>
      </c>
      <c r="E260" t="str">
        <f t="shared" si="8"/>
        <v>Polyplectron napoleonis</v>
      </c>
      <c r="F260">
        <f t="shared" si="9"/>
        <v>1</v>
      </c>
      <c r="G260">
        <v>1154</v>
      </c>
      <c r="H260" t="s">
        <v>919</v>
      </c>
      <c r="I260" t="s">
        <v>918</v>
      </c>
    </row>
    <row r="261" spans="1:9" x14ac:dyDescent="0.2">
      <c r="A261" s="1">
        <v>260</v>
      </c>
      <c r="B261" s="1" t="s">
        <v>920</v>
      </c>
      <c r="C261" s="1" t="s">
        <v>940</v>
      </c>
      <c r="D261" s="1" t="s">
        <v>31</v>
      </c>
      <c r="E261" t="str">
        <f t="shared" si="8"/>
        <v>Rheinardia ocellata</v>
      </c>
      <c r="F261">
        <f t="shared" si="9"/>
        <v>1</v>
      </c>
      <c r="G261">
        <v>1133</v>
      </c>
      <c r="H261" t="s">
        <v>923</v>
      </c>
      <c r="I261" t="s">
        <v>922</v>
      </c>
    </row>
    <row r="262" spans="1:9" x14ac:dyDescent="0.2">
      <c r="A262" s="1">
        <v>261</v>
      </c>
      <c r="B262" s="1" t="s">
        <v>924</v>
      </c>
      <c r="C262" s="1" t="s">
        <v>940</v>
      </c>
      <c r="D262" s="1" t="s">
        <v>925</v>
      </c>
      <c r="E262" t="str">
        <f t="shared" si="8"/>
        <v>Argusianus argus</v>
      </c>
      <c r="F262">
        <f t="shared" si="9"/>
        <v>1</v>
      </c>
      <c r="G262">
        <v>1136</v>
      </c>
      <c r="H262" t="s">
        <v>927</v>
      </c>
      <c r="I262" t="s">
        <v>926</v>
      </c>
    </row>
    <row r="263" spans="1:9" x14ac:dyDescent="0.2">
      <c r="A263" s="1">
        <v>262</v>
      </c>
      <c r="B263" s="1" t="s">
        <v>928</v>
      </c>
      <c r="C263" s="1" t="s">
        <v>940</v>
      </c>
      <c r="D263" s="1" t="s">
        <v>314</v>
      </c>
      <c r="E263" t="str">
        <f t="shared" si="8"/>
        <v>Pavo cristatus</v>
      </c>
      <c r="F263">
        <f t="shared" si="9"/>
        <v>1</v>
      </c>
      <c r="G263">
        <v>1139</v>
      </c>
      <c r="H263" t="s">
        <v>930</v>
      </c>
      <c r="I263" t="s">
        <v>929</v>
      </c>
    </row>
    <row r="264" spans="1:9" x14ac:dyDescent="0.2">
      <c r="A264" s="1">
        <v>263</v>
      </c>
      <c r="B264" s="1" t="s">
        <v>928</v>
      </c>
      <c r="C264" s="1" t="s">
        <v>940</v>
      </c>
      <c r="D264" s="1" t="s">
        <v>931</v>
      </c>
      <c r="E264" t="str">
        <f t="shared" si="8"/>
        <v>Pavo muticus</v>
      </c>
      <c r="F264">
        <f t="shared" si="9"/>
        <v>1</v>
      </c>
      <c r="G264">
        <v>1141</v>
      </c>
      <c r="H264" t="s">
        <v>933</v>
      </c>
      <c r="I264" t="s">
        <v>932</v>
      </c>
    </row>
    <row r="265" spans="1:9" x14ac:dyDescent="0.2">
      <c r="A265" s="1">
        <v>264</v>
      </c>
      <c r="B265" s="1" t="s">
        <v>934</v>
      </c>
      <c r="C265" s="1" t="s">
        <v>940</v>
      </c>
      <c r="D265" s="1" t="s">
        <v>935</v>
      </c>
      <c r="E265" t="str">
        <f t="shared" si="8"/>
        <v>Afropavo congensis</v>
      </c>
      <c r="F265">
        <f t="shared" si="9"/>
        <v>1</v>
      </c>
      <c r="G265">
        <v>1145</v>
      </c>
      <c r="H265" t="s">
        <v>938</v>
      </c>
      <c r="I265" t="s">
        <v>937</v>
      </c>
    </row>
  </sheetData>
  <sortState xmlns:xlrd2="http://schemas.microsoft.com/office/spreadsheetml/2017/richdata2" ref="A2:I1048548">
    <sortCondition ref="A2:A10485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277"/>
  <sheetViews>
    <sheetView workbookViewId="0">
      <selection activeCell="F11" sqref="F11"/>
    </sheetView>
  </sheetViews>
  <sheetFormatPr baseColWidth="10" defaultColWidth="8.6640625" defaultRowHeight="15" x14ac:dyDescent="0.2"/>
  <cols>
    <col min="1" max="1" width="14.6640625" style="1" customWidth="1"/>
    <col min="2" max="2" width="11.6640625" bestFit="1" customWidth="1"/>
    <col min="3" max="3" width="14.33203125" bestFit="1" customWidth="1"/>
    <col min="4" max="4" width="15.6640625" bestFit="1" customWidth="1"/>
    <col min="6" max="6" width="15.5" bestFit="1" customWidth="1"/>
    <col min="7" max="7" width="18" customWidth="1"/>
  </cols>
  <sheetData>
    <row r="1" spans="1:7" x14ac:dyDescent="0.2">
      <c r="A1" s="1" t="s">
        <v>1007</v>
      </c>
      <c r="B1" t="s">
        <v>1</v>
      </c>
      <c r="C1" t="s">
        <v>2</v>
      </c>
      <c r="D1" t="s">
        <v>3</v>
      </c>
      <c r="F1" t="s">
        <v>1008</v>
      </c>
    </row>
    <row r="2" spans="1:7" hidden="1" x14ac:dyDescent="0.2">
      <c r="A2" s="1">
        <v>1</v>
      </c>
      <c r="B2" t="s">
        <v>242</v>
      </c>
      <c r="C2" t="s">
        <v>759</v>
      </c>
      <c r="D2" t="s">
        <v>761</v>
      </c>
    </row>
    <row r="3" spans="1:7" x14ac:dyDescent="0.2">
      <c r="A3" s="7">
        <v>2</v>
      </c>
      <c r="B3" s="2" t="s">
        <v>242</v>
      </c>
      <c r="C3" s="2" t="s">
        <v>764</v>
      </c>
      <c r="D3" s="2" t="s">
        <v>1009</v>
      </c>
      <c r="F3" t="s">
        <v>764</v>
      </c>
      <c r="G3" t="s">
        <v>1009</v>
      </c>
    </row>
    <row r="4" spans="1:7" hidden="1" x14ac:dyDescent="0.2">
      <c r="A4" s="1">
        <v>3</v>
      </c>
      <c r="B4" t="s">
        <v>242</v>
      </c>
      <c r="C4" t="s">
        <v>764</v>
      </c>
      <c r="D4" t="s">
        <v>766</v>
      </c>
    </row>
    <row r="5" spans="1:7" hidden="1" x14ac:dyDescent="0.2">
      <c r="A5" s="1">
        <v>4</v>
      </c>
      <c r="B5" t="s">
        <v>242</v>
      </c>
      <c r="C5" t="s">
        <v>764</v>
      </c>
      <c r="D5" t="s">
        <v>774</v>
      </c>
    </row>
    <row r="6" spans="1:7" hidden="1" x14ac:dyDescent="0.2">
      <c r="A6" s="1">
        <v>5</v>
      </c>
      <c r="B6" t="s">
        <v>242</v>
      </c>
      <c r="C6" t="s">
        <v>764</v>
      </c>
      <c r="D6" t="s">
        <v>770</v>
      </c>
    </row>
    <row r="7" spans="1:7" hidden="1" x14ac:dyDescent="0.2">
      <c r="A7" s="1">
        <v>6</v>
      </c>
      <c r="B7" t="s">
        <v>242</v>
      </c>
      <c r="C7" t="s">
        <v>764</v>
      </c>
      <c r="D7" t="s">
        <v>777</v>
      </c>
    </row>
    <row r="8" spans="1:7" hidden="1" x14ac:dyDescent="0.2">
      <c r="A8" s="1">
        <v>7</v>
      </c>
      <c r="B8" t="s">
        <v>242</v>
      </c>
      <c r="C8" t="s">
        <v>780</v>
      </c>
      <c r="D8" t="s">
        <v>781</v>
      </c>
    </row>
    <row r="9" spans="1:7" hidden="1" x14ac:dyDescent="0.2">
      <c r="A9" s="1">
        <v>8</v>
      </c>
      <c r="B9" t="s">
        <v>242</v>
      </c>
      <c r="C9" t="s">
        <v>784</v>
      </c>
      <c r="D9" t="s">
        <v>793</v>
      </c>
    </row>
    <row r="10" spans="1:7" hidden="1" x14ac:dyDescent="0.2">
      <c r="A10" s="1">
        <v>9</v>
      </c>
      <c r="B10" t="s">
        <v>242</v>
      </c>
      <c r="C10" t="s">
        <v>784</v>
      </c>
      <c r="D10" t="s">
        <v>789</v>
      </c>
    </row>
    <row r="11" spans="1:7" hidden="1" x14ac:dyDescent="0.2">
      <c r="A11" s="1">
        <v>10</v>
      </c>
      <c r="B11" t="s">
        <v>242</v>
      </c>
      <c r="C11" t="s">
        <v>784</v>
      </c>
      <c r="D11" t="s">
        <v>786</v>
      </c>
    </row>
    <row r="12" spans="1:7" hidden="1" x14ac:dyDescent="0.2">
      <c r="A12" s="1">
        <v>11</v>
      </c>
      <c r="B12" t="s">
        <v>242</v>
      </c>
      <c r="C12" t="s">
        <v>796</v>
      </c>
      <c r="D12" t="s">
        <v>808</v>
      </c>
    </row>
    <row r="13" spans="1:7" hidden="1" x14ac:dyDescent="0.2">
      <c r="A13" s="1">
        <v>12</v>
      </c>
      <c r="B13" t="s">
        <v>242</v>
      </c>
      <c r="C13" t="s">
        <v>796</v>
      </c>
      <c r="D13" t="s">
        <v>797</v>
      </c>
    </row>
    <row r="14" spans="1:7" hidden="1" x14ac:dyDescent="0.2">
      <c r="A14" s="1">
        <v>13</v>
      </c>
      <c r="B14" t="s">
        <v>242</v>
      </c>
      <c r="C14" t="s">
        <v>796</v>
      </c>
      <c r="D14" t="s">
        <v>801</v>
      </c>
    </row>
    <row r="15" spans="1:7" hidden="1" x14ac:dyDescent="0.2">
      <c r="A15" s="1">
        <v>14</v>
      </c>
      <c r="B15" t="s">
        <v>242</v>
      </c>
      <c r="C15" t="s">
        <v>796</v>
      </c>
      <c r="D15" t="s">
        <v>805</v>
      </c>
    </row>
    <row r="16" spans="1:7" hidden="1" x14ac:dyDescent="0.2">
      <c r="A16" s="1">
        <v>15</v>
      </c>
      <c r="B16" t="s">
        <v>242</v>
      </c>
      <c r="C16" t="s">
        <v>842</v>
      </c>
      <c r="D16" t="s">
        <v>843</v>
      </c>
    </row>
    <row r="17" spans="1:6" hidden="1" x14ac:dyDescent="0.2">
      <c r="A17" s="1">
        <v>16</v>
      </c>
      <c r="B17" t="s">
        <v>242</v>
      </c>
      <c r="C17" t="s">
        <v>842</v>
      </c>
      <c r="D17" t="s">
        <v>852</v>
      </c>
    </row>
    <row r="18" spans="1:6" hidden="1" x14ac:dyDescent="0.2">
      <c r="A18" s="1">
        <v>17</v>
      </c>
      <c r="B18" t="s">
        <v>242</v>
      </c>
      <c r="C18" t="s">
        <v>842</v>
      </c>
      <c r="D18" t="s">
        <v>849</v>
      </c>
    </row>
    <row r="19" spans="1:6" hidden="1" x14ac:dyDescent="0.2">
      <c r="A19" s="1">
        <v>18</v>
      </c>
      <c r="B19" t="s">
        <v>242</v>
      </c>
      <c r="C19" t="s">
        <v>811</v>
      </c>
      <c r="D19" t="s">
        <v>826</v>
      </c>
    </row>
    <row r="20" spans="1:6" x14ac:dyDescent="0.2">
      <c r="A20" s="7">
        <v>19</v>
      </c>
      <c r="B20" s="2" t="s">
        <v>242</v>
      </c>
      <c r="C20" s="2" t="s">
        <v>811</v>
      </c>
      <c r="D20" s="2" t="s">
        <v>1010</v>
      </c>
      <c r="F20" s="2" t="s">
        <v>1011</v>
      </c>
    </row>
    <row r="21" spans="1:6" hidden="1" x14ac:dyDescent="0.2">
      <c r="A21" s="1">
        <v>20</v>
      </c>
      <c r="B21" t="s">
        <v>242</v>
      </c>
      <c r="C21" t="s">
        <v>811</v>
      </c>
      <c r="D21" t="s">
        <v>819</v>
      </c>
    </row>
    <row r="22" spans="1:6" hidden="1" x14ac:dyDescent="0.2">
      <c r="A22" s="1">
        <v>21</v>
      </c>
      <c r="B22" t="s">
        <v>242</v>
      </c>
      <c r="C22" t="s">
        <v>811</v>
      </c>
      <c r="D22" t="s">
        <v>813</v>
      </c>
    </row>
    <row r="23" spans="1:6" hidden="1" x14ac:dyDescent="0.2">
      <c r="A23" s="1">
        <v>22</v>
      </c>
      <c r="B23" t="s">
        <v>242</v>
      </c>
      <c r="C23" t="s">
        <v>811</v>
      </c>
      <c r="D23" t="s">
        <v>816</v>
      </c>
    </row>
    <row r="24" spans="1:6" hidden="1" x14ac:dyDescent="0.2">
      <c r="A24" s="1">
        <v>23</v>
      </c>
      <c r="B24" t="s">
        <v>242</v>
      </c>
      <c r="C24" t="s">
        <v>811</v>
      </c>
      <c r="D24" t="s">
        <v>823</v>
      </c>
    </row>
    <row r="25" spans="1:6" hidden="1" x14ac:dyDescent="0.2">
      <c r="A25" s="1">
        <v>24</v>
      </c>
      <c r="B25" t="s">
        <v>242</v>
      </c>
      <c r="C25" t="s">
        <v>811</v>
      </c>
      <c r="D25" t="s">
        <v>836</v>
      </c>
    </row>
    <row r="26" spans="1:6" hidden="1" x14ac:dyDescent="0.2">
      <c r="A26" s="1">
        <v>25</v>
      </c>
      <c r="B26" t="s">
        <v>242</v>
      </c>
      <c r="C26" t="s">
        <v>811</v>
      </c>
      <c r="D26" t="s">
        <v>830</v>
      </c>
    </row>
    <row r="27" spans="1:6" hidden="1" x14ac:dyDescent="0.2">
      <c r="A27" s="1">
        <v>26</v>
      </c>
      <c r="B27" t="s">
        <v>242</v>
      </c>
      <c r="C27" t="s">
        <v>811</v>
      </c>
      <c r="D27" t="s">
        <v>833</v>
      </c>
    </row>
    <row r="28" spans="1:6" hidden="1" x14ac:dyDescent="0.2">
      <c r="A28" s="1">
        <v>27</v>
      </c>
      <c r="B28" t="s">
        <v>242</v>
      </c>
      <c r="C28" t="s">
        <v>811</v>
      </c>
      <c r="D28" t="s">
        <v>839</v>
      </c>
    </row>
    <row r="29" spans="1:6" hidden="1" x14ac:dyDescent="0.2">
      <c r="A29" s="1">
        <v>28</v>
      </c>
      <c r="B29" t="s">
        <v>242</v>
      </c>
      <c r="C29" t="s">
        <v>855</v>
      </c>
      <c r="D29" t="s">
        <v>857</v>
      </c>
    </row>
    <row r="30" spans="1:6" hidden="1" x14ac:dyDescent="0.2">
      <c r="A30" s="1">
        <v>29</v>
      </c>
      <c r="B30" t="s">
        <v>242</v>
      </c>
      <c r="C30" t="s">
        <v>860</v>
      </c>
      <c r="D30" t="s">
        <v>875</v>
      </c>
    </row>
    <row r="31" spans="1:6" hidden="1" x14ac:dyDescent="0.2">
      <c r="A31" s="1">
        <v>30</v>
      </c>
      <c r="B31" t="s">
        <v>242</v>
      </c>
      <c r="C31" t="s">
        <v>860</v>
      </c>
      <c r="D31" t="s">
        <v>864</v>
      </c>
    </row>
    <row r="32" spans="1:6" hidden="1" x14ac:dyDescent="0.2">
      <c r="A32" s="1">
        <v>31</v>
      </c>
      <c r="B32" t="s">
        <v>242</v>
      </c>
      <c r="C32" t="s">
        <v>860</v>
      </c>
      <c r="D32" t="s">
        <v>861</v>
      </c>
    </row>
    <row r="33" spans="1:7" hidden="1" x14ac:dyDescent="0.2">
      <c r="A33" s="1">
        <v>32</v>
      </c>
      <c r="B33" t="s">
        <v>242</v>
      </c>
      <c r="C33" t="s">
        <v>860</v>
      </c>
      <c r="D33" t="s">
        <v>867</v>
      </c>
    </row>
    <row r="34" spans="1:7" hidden="1" x14ac:dyDescent="0.2">
      <c r="A34" s="1">
        <v>33</v>
      </c>
      <c r="B34" t="s">
        <v>242</v>
      </c>
      <c r="C34" t="s">
        <v>860</v>
      </c>
      <c r="D34" t="s">
        <v>871</v>
      </c>
    </row>
    <row r="35" spans="1:7" hidden="1" x14ac:dyDescent="0.2">
      <c r="A35" s="1">
        <v>34</v>
      </c>
      <c r="B35" t="s">
        <v>242</v>
      </c>
      <c r="C35" t="s">
        <v>878</v>
      </c>
      <c r="D35" t="s">
        <v>879</v>
      </c>
    </row>
    <row r="36" spans="1:7" hidden="1" x14ac:dyDescent="0.2">
      <c r="A36" s="1">
        <v>35</v>
      </c>
      <c r="B36" t="s">
        <v>242</v>
      </c>
      <c r="C36" t="s">
        <v>878</v>
      </c>
      <c r="D36" t="s">
        <v>882</v>
      </c>
    </row>
    <row r="37" spans="1:7" hidden="1" x14ac:dyDescent="0.2">
      <c r="A37" s="1">
        <v>36</v>
      </c>
      <c r="B37" t="s">
        <v>242</v>
      </c>
      <c r="C37" t="s">
        <v>885</v>
      </c>
      <c r="D37" t="s">
        <v>284</v>
      </c>
    </row>
    <row r="38" spans="1:7" hidden="1" x14ac:dyDescent="0.2">
      <c r="A38" s="1">
        <v>37</v>
      </c>
      <c r="B38" t="s">
        <v>242</v>
      </c>
      <c r="C38" t="s">
        <v>885</v>
      </c>
      <c r="D38" t="s">
        <v>888</v>
      </c>
    </row>
    <row r="39" spans="1:7" hidden="1" x14ac:dyDescent="0.2">
      <c r="A39" s="1">
        <v>38</v>
      </c>
      <c r="B39" t="s">
        <v>242</v>
      </c>
      <c r="C39" t="s">
        <v>891</v>
      </c>
      <c r="D39" t="s">
        <v>892</v>
      </c>
    </row>
    <row r="40" spans="1:7" hidden="1" x14ac:dyDescent="0.2">
      <c r="A40" s="1">
        <v>39</v>
      </c>
      <c r="B40" t="s">
        <v>242</v>
      </c>
      <c r="C40" t="s">
        <v>891</v>
      </c>
      <c r="D40" t="s">
        <v>895</v>
      </c>
    </row>
    <row r="41" spans="1:7" hidden="1" x14ac:dyDescent="0.2">
      <c r="A41" s="1">
        <v>40</v>
      </c>
      <c r="B41" t="s">
        <v>242</v>
      </c>
      <c r="C41" t="s">
        <v>891</v>
      </c>
      <c r="D41" t="s">
        <v>902</v>
      </c>
    </row>
    <row r="42" spans="1:7" hidden="1" x14ac:dyDescent="0.2">
      <c r="A42" s="1">
        <v>41</v>
      </c>
      <c r="B42" t="s">
        <v>242</v>
      </c>
      <c r="C42" t="s">
        <v>899</v>
      </c>
      <c r="D42" t="s">
        <v>898</v>
      </c>
    </row>
    <row r="43" spans="1:7" hidden="1" x14ac:dyDescent="0.2">
      <c r="A43" s="1">
        <v>42</v>
      </c>
      <c r="B43" t="s">
        <v>242</v>
      </c>
      <c r="C43" t="s">
        <v>899</v>
      </c>
      <c r="D43" t="s">
        <v>908</v>
      </c>
    </row>
    <row r="44" spans="1:7" hidden="1" x14ac:dyDescent="0.2">
      <c r="A44" s="1">
        <v>43</v>
      </c>
      <c r="B44" t="s">
        <v>242</v>
      </c>
      <c r="C44" t="s">
        <v>899</v>
      </c>
      <c r="D44" t="s">
        <v>912</v>
      </c>
    </row>
    <row r="45" spans="1:7" hidden="1" x14ac:dyDescent="0.2">
      <c r="A45" s="1">
        <v>44</v>
      </c>
      <c r="B45" t="s">
        <v>242</v>
      </c>
      <c r="C45" t="s">
        <v>916</v>
      </c>
      <c r="D45" t="s">
        <v>917</v>
      </c>
      <c r="F45" t="s">
        <v>891</v>
      </c>
      <c r="G45" t="s">
        <v>915</v>
      </c>
    </row>
    <row r="46" spans="1:7" hidden="1" x14ac:dyDescent="0.2">
      <c r="A46" s="1">
        <v>45</v>
      </c>
      <c r="B46" t="s">
        <v>242</v>
      </c>
      <c r="C46" t="s">
        <v>921</v>
      </c>
      <c r="D46" t="s">
        <v>31</v>
      </c>
    </row>
    <row r="47" spans="1:7" hidden="1" x14ac:dyDescent="0.2">
      <c r="A47" s="1">
        <v>46</v>
      </c>
      <c r="B47" t="s">
        <v>242</v>
      </c>
      <c r="C47" t="s">
        <v>924</v>
      </c>
      <c r="D47" t="s">
        <v>925</v>
      </c>
    </row>
    <row r="48" spans="1:7" hidden="1" x14ac:dyDescent="0.2">
      <c r="A48" s="1">
        <v>47</v>
      </c>
      <c r="B48" t="s">
        <v>242</v>
      </c>
      <c r="C48" t="s">
        <v>928</v>
      </c>
      <c r="D48" t="s">
        <v>314</v>
      </c>
    </row>
    <row r="49" spans="1:4" hidden="1" x14ac:dyDescent="0.2">
      <c r="A49" s="1">
        <v>48</v>
      </c>
      <c r="B49" t="s">
        <v>242</v>
      </c>
      <c r="C49" t="s">
        <v>928</v>
      </c>
      <c r="D49" t="s">
        <v>931</v>
      </c>
    </row>
    <row r="50" spans="1:4" hidden="1" x14ac:dyDescent="0.2">
      <c r="A50" s="1">
        <v>49</v>
      </c>
      <c r="B50" t="s">
        <v>242</v>
      </c>
      <c r="C50" t="s">
        <v>934</v>
      </c>
      <c r="D50" t="s">
        <v>936</v>
      </c>
    </row>
    <row r="51" spans="1:4" hidden="1" x14ac:dyDescent="0.2">
      <c r="A51" s="1">
        <v>50</v>
      </c>
      <c r="B51" t="s">
        <v>242</v>
      </c>
      <c r="C51" t="s">
        <v>274</v>
      </c>
      <c r="D51" t="s">
        <v>277</v>
      </c>
    </row>
    <row r="52" spans="1:4" hidden="1" x14ac:dyDescent="0.2">
      <c r="A52" s="1">
        <v>51</v>
      </c>
      <c r="B52" t="s">
        <v>242</v>
      </c>
      <c r="C52" t="s">
        <v>274</v>
      </c>
      <c r="D52" t="s">
        <v>273</v>
      </c>
    </row>
    <row r="53" spans="1:4" hidden="1" x14ac:dyDescent="0.2">
      <c r="A53" s="1">
        <v>52</v>
      </c>
      <c r="B53" t="s">
        <v>242</v>
      </c>
      <c r="C53" t="s">
        <v>274</v>
      </c>
      <c r="D53" t="s">
        <v>280</v>
      </c>
    </row>
    <row r="54" spans="1:4" hidden="1" x14ac:dyDescent="0.2">
      <c r="A54" s="1">
        <v>53</v>
      </c>
      <c r="B54" t="s">
        <v>242</v>
      </c>
      <c r="C54" t="s">
        <v>300</v>
      </c>
      <c r="D54" t="s">
        <v>301</v>
      </c>
    </row>
    <row r="55" spans="1:4" hidden="1" x14ac:dyDescent="0.2">
      <c r="A55" s="1">
        <v>54</v>
      </c>
      <c r="B55" t="s">
        <v>242</v>
      </c>
      <c r="C55" t="s">
        <v>283</v>
      </c>
      <c r="D55" t="s">
        <v>284</v>
      </c>
    </row>
    <row r="56" spans="1:4" hidden="1" x14ac:dyDescent="0.2">
      <c r="A56" s="1">
        <v>55</v>
      </c>
      <c r="B56" t="s">
        <v>242</v>
      </c>
      <c r="C56" t="s">
        <v>287</v>
      </c>
      <c r="D56" t="s">
        <v>288</v>
      </c>
    </row>
    <row r="57" spans="1:4" hidden="1" x14ac:dyDescent="0.2">
      <c r="A57" s="1">
        <v>56</v>
      </c>
      <c r="B57" t="s">
        <v>242</v>
      </c>
      <c r="C57" t="s">
        <v>287</v>
      </c>
      <c r="D57" t="s">
        <v>291</v>
      </c>
    </row>
    <row r="58" spans="1:4" hidden="1" x14ac:dyDescent="0.2">
      <c r="A58" s="1">
        <v>57</v>
      </c>
      <c r="B58" t="s">
        <v>242</v>
      </c>
      <c r="C58" t="s">
        <v>287</v>
      </c>
      <c r="D58" t="s">
        <v>297</v>
      </c>
    </row>
    <row r="59" spans="1:4" hidden="1" x14ac:dyDescent="0.2">
      <c r="A59" s="1">
        <v>58</v>
      </c>
      <c r="B59" t="s">
        <v>242</v>
      </c>
      <c r="C59" t="s">
        <v>287</v>
      </c>
      <c r="D59" t="s">
        <v>294</v>
      </c>
    </row>
    <row r="60" spans="1:4" hidden="1" x14ac:dyDescent="0.2">
      <c r="A60" s="1">
        <v>59</v>
      </c>
      <c r="B60" t="s">
        <v>242</v>
      </c>
      <c r="C60" t="s">
        <v>304</v>
      </c>
      <c r="D60" t="s">
        <v>305</v>
      </c>
    </row>
    <row r="61" spans="1:4" hidden="1" x14ac:dyDescent="0.2">
      <c r="A61" s="1">
        <v>60</v>
      </c>
      <c r="B61" t="s">
        <v>242</v>
      </c>
      <c r="C61" t="s">
        <v>304</v>
      </c>
      <c r="D61" t="s">
        <v>308</v>
      </c>
    </row>
    <row r="62" spans="1:4" hidden="1" x14ac:dyDescent="0.2">
      <c r="A62" s="1">
        <v>61</v>
      </c>
      <c r="B62" t="s">
        <v>242</v>
      </c>
      <c r="C62" t="s">
        <v>304</v>
      </c>
      <c r="D62" t="s">
        <v>311</v>
      </c>
    </row>
    <row r="63" spans="1:4" hidden="1" x14ac:dyDescent="0.2">
      <c r="A63" s="1">
        <v>62</v>
      </c>
      <c r="B63" t="s">
        <v>242</v>
      </c>
      <c r="C63" t="s">
        <v>304</v>
      </c>
      <c r="D63" t="s">
        <v>314</v>
      </c>
    </row>
    <row r="64" spans="1:4" hidden="1" x14ac:dyDescent="0.2">
      <c r="A64" s="1">
        <v>63</v>
      </c>
      <c r="B64" t="s">
        <v>242</v>
      </c>
      <c r="C64" t="s">
        <v>317</v>
      </c>
      <c r="D64" t="s">
        <v>319</v>
      </c>
    </row>
    <row r="65" spans="1:7" hidden="1" x14ac:dyDescent="0.2">
      <c r="A65" s="1">
        <v>64</v>
      </c>
      <c r="B65" t="s">
        <v>242</v>
      </c>
      <c r="C65" t="s">
        <v>317</v>
      </c>
      <c r="D65" t="s">
        <v>323</v>
      </c>
    </row>
    <row r="66" spans="1:7" hidden="1" x14ac:dyDescent="0.2">
      <c r="A66" s="1">
        <v>65</v>
      </c>
      <c r="B66" t="s">
        <v>242</v>
      </c>
      <c r="C66" t="s">
        <v>317</v>
      </c>
      <c r="D66" t="s">
        <v>329</v>
      </c>
    </row>
    <row r="67" spans="1:7" hidden="1" x14ac:dyDescent="0.2">
      <c r="A67" s="1">
        <v>66</v>
      </c>
      <c r="B67" t="s">
        <v>242</v>
      </c>
      <c r="C67" t="s">
        <v>317</v>
      </c>
      <c r="D67" t="s">
        <v>335</v>
      </c>
    </row>
    <row r="68" spans="1:7" hidden="1" x14ac:dyDescent="0.2">
      <c r="A68" s="1">
        <v>67</v>
      </c>
      <c r="B68" t="s">
        <v>242</v>
      </c>
      <c r="C68" t="s">
        <v>317</v>
      </c>
      <c r="D68" t="s">
        <v>332</v>
      </c>
    </row>
    <row r="69" spans="1:7" hidden="1" x14ac:dyDescent="0.2">
      <c r="A69" s="1">
        <v>68</v>
      </c>
      <c r="B69" t="s">
        <v>242</v>
      </c>
      <c r="C69" t="s">
        <v>317</v>
      </c>
      <c r="D69" t="s">
        <v>338</v>
      </c>
    </row>
    <row r="70" spans="1:7" hidden="1" x14ac:dyDescent="0.2">
      <c r="A70" s="1">
        <v>69</v>
      </c>
      <c r="B70" t="s">
        <v>242</v>
      </c>
      <c r="C70" t="s">
        <v>317</v>
      </c>
      <c r="D70" t="s">
        <v>347</v>
      </c>
    </row>
    <row r="71" spans="1:7" hidden="1" x14ac:dyDescent="0.2">
      <c r="A71" s="1">
        <v>70</v>
      </c>
      <c r="B71" t="s">
        <v>242</v>
      </c>
      <c r="C71" t="s">
        <v>317</v>
      </c>
      <c r="D71" t="s">
        <v>341</v>
      </c>
    </row>
    <row r="72" spans="1:7" x14ac:dyDescent="0.2">
      <c r="A72" s="7">
        <v>71</v>
      </c>
      <c r="B72" s="2" t="s">
        <v>242</v>
      </c>
      <c r="C72" s="2" t="s">
        <v>317</v>
      </c>
      <c r="D72" s="2" t="s">
        <v>1012</v>
      </c>
      <c r="F72" t="s">
        <v>317</v>
      </c>
      <c r="G72" t="s">
        <v>1013</v>
      </c>
    </row>
    <row r="73" spans="1:7" hidden="1" x14ac:dyDescent="0.2">
      <c r="A73" s="1">
        <v>72</v>
      </c>
      <c r="B73" t="s">
        <v>242</v>
      </c>
      <c r="C73" t="s">
        <v>317</v>
      </c>
      <c r="D73" t="s">
        <v>344</v>
      </c>
    </row>
    <row r="74" spans="1:7" x14ac:dyDescent="0.2">
      <c r="A74" s="7">
        <v>73</v>
      </c>
      <c r="B74" s="2" t="s">
        <v>242</v>
      </c>
      <c r="C74" s="2" t="s">
        <v>317</v>
      </c>
      <c r="D74" s="2" t="s">
        <v>1014</v>
      </c>
      <c r="F74" t="s">
        <v>317</v>
      </c>
      <c r="G74" t="s">
        <v>1014</v>
      </c>
    </row>
    <row r="75" spans="1:7" hidden="1" x14ac:dyDescent="0.2">
      <c r="A75" s="1">
        <v>74</v>
      </c>
      <c r="B75" t="s">
        <v>242</v>
      </c>
      <c r="C75" t="s">
        <v>317</v>
      </c>
      <c r="D75" t="s">
        <v>350</v>
      </c>
    </row>
    <row r="76" spans="1:7" hidden="1" x14ac:dyDescent="0.2">
      <c r="A76" s="1">
        <v>75</v>
      </c>
      <c r="B76" t="s">
        <v>242</v>
      </c>
      <c r="C76" t="s">
        <v>317</v>
      </c>
      <c r="D76" t="s">
        <v>353</v>
      </c>
    </row>
    <row r="77" spans="1:7" hidden="1" x14ac:dyDescent="0.2">
      <c r="A77" s="1">
        <v>76</v>
      </c>
      <c r="B77" t="s">
        <v>242</v>
      </c>
      <c r="C77" t="s">
        <v>317</v>
      </c>
      <c r="D77" t="s">
        <v>356</v>
      </c>
    </row>
    <row r="78" spans="1:7" hidden="1" x14ac:dyDescent="0.2">
      <c r="A78" s="1">
        <v>77</v>
      </c>
      <c r="B78" t="s">
        <v>242</v>
      </c>
      <c r="C78" t="s">
        <v>359</v>
      </c>
      <c r="D78" t="s">
        <v>360</v>
      </c>
    </row>
    <row r="79" spans="1:7" hidden="1" x14ac:dyDescent="0.2">
      <c r="A79" s="1">
        <v>78</v>
      </c>
      <c r="B79" t="s">
        <v>242</v>
      </c>
      <c r="C79" t="s">
        <v>363</v>
      </c>
      <c r="D79" t="s">
        <v>364</v>
      </c>
    </row>
    <row r="80" spans="1:7" hidden="1" x14ac:dyDescent="0.2">
      <c r="A80" s="1">
        <v>79</v>
      </c>
      <c r="B80" t="s">
        <v>242</v>
      </c>
      <c r="C80" t="s">
        <v>363</v>
      </c>
      <c r="D80" t="s">
        <v>367</v>
      </c>
    </row>
    <row r="81" spans="1:7" hidden="1" x14ac:dyDescent="0.2">
      <c r="A81" s="1">
        <v>80</v>
      </c>
      <c r="B81" t="s">
        <v>242</v>
      </c>
      <c r="C81" t="s">
        <v>370</v>
      </c>
      <c r="D81" t="s">
        <v>371</v>
      </c>
    </row>
    <row r="82" spans="1:7" hidden="1" x14ac:dyDescent="0.2">
      <c r="A82" s="1">
        <v>81</v>
      </c>
      <c r="B82" t="s">
        <v>242</v>
      </c>
      <c r="C82" t="s">
        <v>454</v>
      </c>
      <c r="D82" t="s">
        <v>455</v>
      </c>
    </row>
    <row r="83" spans="1:7" hidden="1" x14ac:dyDescent="0.2">
      <c r="A83" s="1">
        <v>82</v>
      </c>
      <c r="B83" t="s">
        <v>242</v>
      </c>
      <c r="C83" t="s">
        <v>458</v>
      </c>
      <c r="D83" t="s">
        <v>459</v>
      </c>
    </row>
    <row r="84" spans="1:7" hidden="1" x14ac:dyDescent="0.2">
      <c r="A84" s="1">
        <v>83</v>
      </c>
      <c r="B84" t="s">
        <v>242</v>
      </c>
      <c r="C84" t="s">
        <v>458</v>
      </c>
      <c r="D84" t="s">
        <v>462</v>
      </c>
    </row>
    <row r="85" spans="1:7" x14ac:dyDescent="0.2">
      <c r="A85" s="7">
        <v>84</v>
      </c>
      <c r="B85" s="2" t="s">
        <v>242</v>
      </c>
      <c r="C85" s="2" t="s">
        <v>465</v>
      </c>
      <c r="D85" s="2" t="s">
        <v>1015</v>
      </c>
      <c r="F85" t="s">
        <v>465</v>
      </c>
      <c r="G85" t="s">
        <v>1015</v>
      </c>
    </row>
    <row r="86" spans="1:7" hidden="1" x14ac:dyDescent="0.2">
      <c r="A86" s="1">
        <v>85</v>
      </c>
      <c r="B86" t="s">
        <v>242</v>
      </c>
      <c r="C86" t="s">
        <v>465</v>
      </c>
      <c r="D86" t="s">
        <v>466</v>
      </c>
    </row>
    <row r="87" spans="1:7" hidden="1" x14ac:dyDescent="0.2">
      <c r="A87" s="1">
        <v>86</v>
      </c>
      <c r="B87" t="s">
        <v>242</v>
      </c>
      <c r="C87" t="s">
        <v>465</v>
      </c>
      <c r="D87" t="s">
        <v>469</v>
      </c>
    </row>
    <row r="88" spans="1:7" hidden="1" x14ac:dyDescent="0.2">
      <c r="A88" s="1">
        <v>87</v>
      </c>
      <c r="B88" t="s">
        <v>242</v>
      </c>
      <c r="C88" t="s">
        <v>465</v>
      </c>
      <c r="D88" t="s">
        <v>472</v>
      </c>
    </row>
    <row r="89" spans="1:7" hidden="1" x14ac:dyDescent="0.2">
      <c r="A89" s="1">
        <v>88</v>
      </c>
      <c r="B89" t="s">
        <v>242</v>
      </c>
      <c r="C89" t="s">
        <v>465</v>
      </c>
      <c r="D89" t="s">
        <v>475</v>
      </c>
    </row>
    <row r="90" spans="1:7" hidden="1" x14ac:dyDescent="0.2">
      <c r="A90" s="1">
        <v>89</v>
      </c>
      <c r="B90" t="s">
        <v>242</v>
      </c>
      <c r="C90" t="s">
        <v>478</v>
      </c>
      <c r="D90" t="s">
        <v>497</v>
      </c>
    </row>
    <row r="91" spans="1:7" hidden="1" x14ac:dyDescent="0.2">
      <c r="A91" s="1">
        <v>90</v>
      </c>
      <c r="B91" t="s">
        <v>242</v>
      </c>
      <c r="C91" t="s">
        <v>478</v>
      </c>
      <c r="D91" t="s">
        <v>485</v>
      </c>
    </row>
    <row r="92" spans="1:7" hidden="1" x14ac:dyDescent="0.2">
      <c r="A92" s="1">
        <v>91</v>
      </c>
      <c r="B92" t="s">
        <v>242</v>
      </c>
      <c r="C92" t="s">
        <v>478</v>
      </c>
      <c r="D92" t="s">
        <v>479</v>
      </c>
    </row>
    <row r="93" spans="1:7" hidden="1" x14ac:dyDescent="0.2">
      <c r="A93" s="1">
        <v>92</v>
      </c>
      <c r="B93" t="s">
        <v>242</v>
      </c>
      <c r="C93" t="s">
        <v>478</v>
      </c>
      <c r="D93" t="s">
        <v>482</v>
      </c>
    </row>
    <row r="94" spans="1:7" hidden="1" x14ac:dyDescent="0.2">
      <c r="A94" s="1">
        <v>93</v>
      </c>
      <c r="B94" t="s">
        <v>242</v>
      </c>
      <c r="C94" t="s">
        <v>478</v>
      </c>
      <c r="D94" t="s">
        <v>488</v>
      </c>
    </row>
    <row r="95" spans="1:7" hidden="1" x14ac:dyDescent="0.2">
      <c r="A95" s="1">
        <v>94</v>
      </c>
      <c r="B95" t="s">
        <v>242</v>
      </c>
      <c r="C95" t="s">
        <v>478</v>
      </c>
      <c r="D95" t="s">
        <v>491</v>
      </c>
    </row>
    <row r="96" spans="1:7" hidden="1" x14ac:dyDescent="0.2">
      <c r="A96" s="1">
        <v>95</v>
      </c>
      <c r="B96" t="s">
        <v>242</v>
      </c>
      <c r="C96" t="s">
        <v>478</v>
      </c>
      <c r="D96" t="s">
        <v>494</v>
      </c>
    </row>
    <row r="97" spans="1:7" x14ac:dyDescent="0.2">
      <c r="A97" s="7">
        <v>96</v>
      </c>
      <c r="B97" s="2" t="s">
        <v>242</v>
      </c>
      <c r="C97" s="2" t="s">
        <v>500</v>
      </c>
      <c r="D97" s="2" t="s">
        <v>1016</v>
      </c>
      <c r="F97" t="s">
        <v>500</v>
      </c>
      <c r="G97" t="s">
        <v>1016</v>
      </c>
    </row>
    <row r="98" spans="1:7" hidden="1" x14ac:dyDescent="0.2">
      <c r="A98" s="1">
        <v>97</v>
      </c>
      <c r="B98" t="s">
        <v>242</v>
      </c>
      <c r="C98" t="s">
        <v>500</v>
      </c>
      <c r="D98" t="s">
        <v>501</v>
      </c>
    </row>
    <row r="99" spans="1:7" hidden="1" x14ac:dyDescent="0.2">
      <c r="A99" s="1">
        <v>98</v>
      </c>
      <c r="B99" t="s">
        <v>242</v>
      </c>
      <c r="C99" t="s">
        <v>269</v>
      </c>
      <c r="D99" t="s">
        <v>504</v>
      </c>
    </row>
    <row r="100" spans="1:7" hidden="1" x14ac:dyDescent="0.2">
      <c r="A100" s="1">
        <v>99</v>
      </c>
      <c r="B100" t="s">
        <v>242</v>
      </c>
      <c r="C100" t="s">
        <v>269</v>
      </c>
      <c r="D100" t="s">
        <v>284</v>
      </c>
    </row>
    <row r="101" spans="1:7" hidden="1" x14ac:dyDescent="0.2">
      <c r="A101" s="1">
        <v>100</v>
      </c>
      <c r="B101" t="s">
        <v>242</v>
      </c>
      <c r="C101" t="s">
        <v>269</v>
      </c>
      <c r="D101" t="s">
        <v>509</v>
      </c>
    </row>
    <row r="102" spans="1:7" hidden="1" x14ac:dyDescent="0.2">
      <c r="A102" s="1">
        <v>101</v>
      </c>
      <c r="B102" t="s">
        <v>242</v>
      </c>
      <c r="C102" t="s">
        <v>269</v>
      </c>
      <c r="D102" t="s">
        <v>626</v>
      </c>
    </row>
    <row r="103" spans="1:7" hidden="1" x14ac:dyDescent="0.2">
      <c r="A103" s="1">
        <v>102</v>
      </c>
      <c r="B103" t="s">
        <v>242</v>
      </c>
      <c r="C103" t="s">
        <v>269</v>
      </c>
      <c r="D103" t="s">
        <v>630</v>
      </c>
    </row>
    <row r="104" spans="1:7" hidden="1" x14ac:dyDescent="0.2">
      <c r="A104" s="1">
        <v>103</v>
      </c>
      <c r="B104" t="s">
        <v>242</v>
      </c>
      <c r="C104" t="s">
        <v>269</v>
      </c>
      <c r="D104" t="s">
        <v>623</v>
      </c>
    </row>
    <row r="105" spans="1:7" hidden="1" x14ac:dyDescent="0.2">
      <c r="A105" s="1">
        <v>104</v>
      </c>
      <c r="B105" t="s">
        <v>242</v>
      </c>
      <c r="C105" t="s">
        <v>269</v>
      </c>
      <c r="D105" t="s">
        <v>620</v>
      </c>
    </row>
    <row r="106" spans="1:7" hidden="1" x14ac:dyDescent="0.2">
      <c r="A106" s="1">
        <v>105</v>
      </c>
      <c r="B106" t="s">
        <v>242</v>
      </c>
      <c r="C106" t="s">
        <v>269</v>
      </c>
      <c r="D106" t="s">
        <v>605</v>
      </c>
    </row>
    <row r="107" spans="1:7" hidden="1" x14ac:dyDescent="0.2">
      <c r="A107" s="1">
        <v>106</v>
      </c>
      <c r="B107" t="s">
        <v>242</v>
      </c>
      <c r="C107" t="s">
        <v>269</v>
      </c>
      <c r="D107" t="s">
        <v>602</v>
      </c>
    </row>
    <row r="108" spans="1:7" hidden="1" x14ac:dyDescent="0.2">
      <c r="A108" s="1">
        <v>107</v>
      </c>
      <c r="B108" t="s">
        <v>242</v>
      </c>
      <c r="C108" t="s">
        <v>269</v>
      </c>
      <c r="D108" t="s">
        <v>599</v>
      </c>
    </row>
    <row r="109" spans="1:7" hidden="1" x14ac:dyDescent="0.2">
      <c r="A109" s="1">
        <v>108</v>
      </c>
      <c r="B109" t="s">
        <v>242</v>
      </c>
      <c r="C109" t="s">
        <v>269</v>
      </c>
      <c r="D109" t="s">
        <v>596</v>
      </c>
    </row>
    <row r="110" spans="1:7" hidden="1" x14ac:dyDescent="0.2">
      <c r="A110" s="1">
        <v>109</v>
      </c>
      <c r="B110" t="s">
        <v>242</v>
      </c>
      <c r="C110" t="s">
        <v>269</v>
      </c>
      <c r="D110" t="s">
        <v>593</v>
      </c>
    </row>
    <row r="111" spans="1:7" hidden="1" x14ac:dyDescent="0.2">
      <c r="A111" s="1">
        <v>110</v>
      </c>
      <c r="B111" t="s">
        <v>242</v>
      </c>
      <c r="C111" t="s">
        <v>269</v>
      </c>
      <c r="D111" t="s">
        <v>590</v>
      </c>
    </row>
    <row r="112" spans="1:7" hidden="1" x14ac:dyDescent="0.2">
      <c r="A112" s="1">
        <v>111</v>
      </c>
      <c r="B112" t="s">
        <v>242</v>
      </c>
      <c r="C112" t="s">
        <v>269</v>
      </c>
      <c r="D112" t="s">
        <v>587</v>
      </c>
    </row>
    <row r="113" spans="1:4" hidden="1" x14ac:dyDescent="0.2">
      <c r="A113" s="1">
        <v>112</v>
      </c>
      <c r="B113" t="s">
        <v>242</v>
      </c>
      <c r="C113" t="s">
        <v>269</v>
      </c>
      <c r="D113" t="s">
        <v>565</v>
      </c>
    </row>
    <row r="114" spans="1:4" hidden="1" x14ac:dyDescent="0.2">
      <c r="A114" s="1">
        <v>113</v>
      </c>
      <c r="B114" t="s">
        <v>242</v>
      </c>
      <c r="C114" t="s">
        <v>269</v>
      </c>
      <c r="D114" t="s">
        <v>562</v>
      </c>
    </row>
    <row r="115" spans="1:4" hidden="1" x14ac:dyDescent="0.2">
      <c r="A115" s="1">
        <v>114</v>
      </c>
      <c r="B115" t="s">
        <v>242</v>
      </c>
      <c r="C115" t="s">
        <v>269</v>
      </c>
      <c r="D115" t="s">
        <v>568</v>
      </c>
    </row>
    <row r="116" spans="1:4" hidden="1" x14ac:dyDescent="0.2">
      <c r="A116" s="1">
        <v>115</v>
      </c>
      <c r="B116" t="s">
        <v>242</v>
      </c>
      <c r="C116" t="s">
        <v>269</v>
      </c>
      <c r="D116" t="s">
        <v>574</v>
      </c>
    </row>
    <row r="117" spans="1:4" hidden="1" x14ac:dyDescent="0.2">
      <c r="A117" s="1">
        <v>116</v>
      </c>
      <c r="B117" t="s">
        <v>242</v>
      </c>
      <c r="C117" t="s">
        <v>269</v>
      </c>
      <c r="D117" t="s">
        <v>577</v>
      </c>
    </row>
    <row r="118" spans="1:4" hidden="1" x14ac:dyDescent="0.2">
      <c r="A118" s="1">
        <v>117</v>
      </c>
      <c r="B118" t="s">
        <v>242</v>
      </c>
      <c r="C118" t="s">
        <v>269</v>
      </c>
      <c r="D118" t="s">
        <v>580</v>
      </c>
    </row>
    <row r="119" spans="1:4" hidden="1" x14ac:dyDescent="0.2">
      <c r="A119" s="1">
        <v>118</v>
      </c>
      <c r="B119" t="s">
        <v>242</v>
      </c>
      <c r="C119" t="s">
        <v>269</v>
      </c>
      <c r="D119" t="s">
        <v>571</v>
      </c>
    </row>
    <row r="120" spans="1:4" hidden="1" x14ac:dyDescent="0.2">
      <c r="A120" s="1">
        <v>119</v>
      </c>
      <c r="B120" t="s">
        <v>242</v>
      </c>
      <c r="C120" t="s">
        <v>269</v>
      </c>
      <c r="D120" t="s">
        <v>617</v>
      </c>
    </row>
    <row r="121" spans="1:4" hidden="1" x14ac:dyDescent="0.2">
      <c r="A121" s="1">
        <v>120</v>
      </c>
      <c r="B121" t="s">
        <v>242</v>
      </c>
      <c r="C121" t="s">
        <v>269</v>
      </c>
      <c r="D121" t="s">
        <v>608</v>
      </c>
    </row>
    <row r="122" spans="1:4" hidden="1" x14ac:dyDescent="0.2">
      <c r="A122" s="1">
        <v>121</v>
      </c>
      <c r="B122" t="s">
        <v>242</v>
      </c>
      <c r="C122" t="s">
        <v>269</v>
      </c>
      <c r="D122" t="s">
        <v>583</v>
      </c>
    </row>
    <row r="123" spans="1:4" hidden="1" x14ac:dyDescent="0.2">
      <c r="A123" s="1">
        <v>122</v>
      </c>
      <c r="B123" t="s">
        <v>242</v>
      </c>
      <c r="C123" t="s">
        <v>269</v>
      </c>
      <c r="D123" t="s">
        <v>611</v>
      </c>
    </row>
    <row r="124" spans="1:4" hidden="1" x14ac:dyDescent="0.2">
      <c r="A124" s="1">
        <v>123</v>
      </c>
      <c r="B124" t="s">
        <v>242</v>
      </c>
      <c r="C124" t="s">
        <v>269</v>
      </c>
      <c r="D124" t="s">
        <v>614</v>
      </c>
    </row>
    <row r="125" spans="1:4" hidden="1" x14ac:dyDescent="0.2">
      <c r="A125" s="1">
        <v>124</v>
      </c>
      <c r="B125" t="s">
        <v>242</v>
      </c>
      <c r="C125" t="s">
        <v>269</v>
      </c>
      <c r="D125" t="s">
        <v>558</v>
      </c>
    </row>
    <row r="126" spans="1:4" hidden="1" x14ac:dyDescent="0.2">
      <c r="A126" s="1">
        <v>125</v>
      </c>
      <c r="B126" t="s">
        <v>242</v>
      </c>
      <c r="C126" t="s">
        <v>269</v>
      </c>
      <c r="D126" t="s">
        <v>532</v>
      </c>
    </row>
    <row r="127" spans="1:4" hidden="1" x14ac:dyDescent="0.2">
      <c r="A127" s="1">
        <v>126</v>
      </c>
      <c r="B127" t="s">
        <v>242</v>
      </c>
      <c r="C127" t="s">
        <v>269</v>
      </c>
      <c r="D127" t="s">
        <v>550</v>
      </c>
    </row>
    <row r="128" spans="1:4" hidden="1" x14ac:dyDescent="0.2">
      <c r="A128" s="1">
        <v>127</v>
      </c>
      <c r="B128" t="s">
        <v>242</v>
      </c>
      <c r="C128" t="s">
        <v>269</v>
      </c>
      <c r="D128" t="s">
        <v>546</v>
      </c>
    </row>
    <row r="129" spans="1:4" hidden="1" x14ac:dyDescent="0.2">
      <c r="A129" s="1">
        <v>128</v>
      </c>
      <c r="B129" t="s">
        <v>242</v>
      </c>
      <c r="C129" t="s">
        <v>269</v>
      </c>
      <c r="D129" t="s">
        <v>536</v>
      </c>
    </row>
    <row r="130" spans="1:4" hidden="1" x14ac:dyDescent="0.2">
      <c r="A130" s="1">
        <v>129</v>
      </c>
      <c r="B130" t="s">
        <v>242</v>
      </c>
      <c r="C130" t="s">
        <v>269</v>
      </c>
      <c r="D130" t="s">
        <v>554</v>
      </c>
    </row>
    <row r="131" spans="1:4" hidden="1" x14ac:dyDescent="0.2">
      <c r="A131" s="1">
        <v>130</v>
      </c>
      <c r="B131" t="s">
        <v>242</v>
      </c>
      <c r="C131" t="s">
        <v>269</v>
      </c>
      <c r="D131" t="s">
        <v>540</v>
      </c>
    </row>
    <row r="132" spans="1:4" hidden="1" x14ac:dyDescent="0.2">
      <c r="A132" s="1">
        <v>131</v>
      </c>
      <c r="B132" t="s">
        <v>242</v>
      </c>
      <c r="C132" t="s">
        <v>269</v>
      </c>
      <c r="D132" t="s">
        <v>543</v>
      </c>
    </row>
    <row r="133" spans="1:4" hidden="1" x14ac:dyDescent="0.2">
      <c r="A133" s="1">
        <v>132</v>
      </c>
      <c r="B133" t="s">
        <v>242</v>
      </c>
      <c r="C133" t="s">
        <v>269</v>
      </c>
      <c r="D133" t="s">
        <v>521</v>
      </c>
    </row>
    <row r="134" spans="1:4" hidden="1" x14ac:dyDescent="0.2">
      <c r="A134" s="1">
        <v>133</v>
      </c>
      <c r="B134" t="s">
        <v>242</v>
      </c>
      <c r="C134" t="s">
        <v>269</v>
      </c>
      <c r="D134" t="s">
        <v>527</v>
      </c>
    </row>
    <row r="135" spans="1:4" hidden="1" x14ac:dyDescent="0.2">
      <c r="A135" s="1">
        <v>134</v>
      </c>
      <c r="B135" t="s">
        <v>242</v>
      </c>
      <c r="C135" t="s">
        <v>269</v>
      </c>
      <c r="D135" t="s">
        <v>11</v>
      </c>
    </row>
    <row r="136" spans="1:4" hidden="1" x14ac:dyDescent="0.2">
      <c r="A136" s="1">
        <v>135</v>
      </c>
      <c r="B136" t="s">
        <v>242</v>
      </c>
      <c r="C136" t="s">
        <v>269</v>
      </c>
      <c r="D136" t="s">
        <v>268</v>
      </c>
    </row>
    <row r="137" spans="1:4" hidden="1" x14ac:dyDescent="0.2">
      <c r="A137" s="1">
        <v>136</v>
      </c>
      <c r="B137" t="s">
        <v>242</v>
      </c>
      <c r="C137" t="s">
        <v>269</v>
      </c>
      <c r="D137" t="s">
        <v>512</v>
      </c>
    </row>
    <row r="138" spans="1:4" hidden="1" x14ac:dyDescent="0.2">
      <c r="A138" s="1">
        <v>137</v>
      </c>
      <c r="B138" t="s">
        <v>242</v>
      </c>
      <c r="C138" t="s">
        <v>269</v>
      </c>
      <c r="D138" t="s">
        <v>515</v>
      </c>
    </row>
    <row r="139" spans="1:4" hidden="1" x14ac:dyDescent="0.2">
      <c r="A139" s="1">
        <v>138</v>
      </c>
      <c r="B139" t="s">
        <v>242</v>
      </c>
      <c r="C139" t="s">
        <v>633</v>
      </c>
      <c r="D139" t="s">
        <v>634</v>
      </c>
    </row>
    <row r="140" spans="1:4" hidden="1" x14ac:dyDescent="0.2">
      <c r="A140" s="1">
        <v>139</v>
      </c>
      <c r="B140" t="s">
        <v>242</v>
      </c>
      <c r="C140" t="s">
        <v>633</v>
      </c>
      <c r="D140" t="s">
        <v>638</v>
      </c>
    </row>
    <row r="141" spans="1:4" hidden="1" x14ac:dyDescent="0.2">
      <c r="A141" s="1">
        <v>140</v>
      </c>
      <c r="B141" t="s">
        <v>242</v>
      </c>
      <c r="C141" t="s">
        <v>633</v>
      </c>
      <c r="D141" t="s">
        <v>641</v>
      </c>
    </row>
    <row r="142" spans="1:4" hidden="1" x14ac:dyDescent="0.2">
      <c r="A142" s="1">
        <v>141</v>
      </c>
      <c r="B142" t="s">
        <v>242</v>
      </c>
      <c r="C142" t="s">
        <v>644</v>
      </c>
      <c r="D142" t="s">
        <v>645</v>
      </c>
    </row>
    <row r="143" spans="1:4" hidden="1" x14ac:dyDescent="0.2">
      <c r="A143" s="1">
        <v>142</v>
      </c>
      <c r="B143" t="s">
        <v>242</v>
      </c>
      <c r="C143" t="s">
        <v>648</v>
      </c>
      <c r="D143" t="s">
        <v>649</v>
      </c>
    </row>
    <row r="144" spans="1:4" hidden="1" x14ac:dyDescent="0.2">
      <c r="A144" s="1">
        <v>143</v>
      </c>
      <c r="B144" t="s">
        <v>242</v>
      </c>
      <c r="C144" t="s">
        <v>652</v>
      </c>
      <c r="D144" t="s">
        <v>183</v>
      </c>
    </row>
    <row r="145" spans="1:7" hidden="1" x14ac:dyDescent="0.2">
      <c r="A145" s="1">
        <v>144</v>
      </c>
      <c r="B145" t="s">
        <v>242</v>
      </c>
      <c r="C145" t="s">
        <v>655</v>
      </c>
      <c r="D145" t="s">
        <v>659</v>
      </c>
    </row>
    <row r="146" spans="1:7" hidden="1" x14ac:dyDescent="0.2">
      <c r="A146" s="1">
        <v>145</v>
      </c>
      <c r="B146" t="s">
        <v>242</v>
      </c>
      <c r="C146" t="s">
        <v>655</v>
      </c>
      <c r="D146" t="s">
        <v>656</v>
      </c>
    </row>
    <row r="147" spans="1:7" hidden="1" x14ac:dyDescent="0.2">
      <c r="A147" s="1">
        <v>146</v>
      </c>
      <c r="B147" t="s">
        <v>242</v>
      </c>
      <c r="C147" t="s">
        <v>655</v>
      </c>
      <c r="D147" t="s">
        <v>662</v>
      </c>
    </row>
    <row r="148" spans="1:7" x14ac:dyDescent="0.2">
      <c r="A148" s="7">
        <v>147</v>
      </c>
      <c r="B148" s="2" t="s">
        <v>242</v>
      </c>
      <c r="C148" s="2" t="s">
        <v>655</v>
      </c>
      <c r="D148" s="2" t="s">
        <v>1017</v>
      </c>
      <c r="F148" t="s">
        <v>655</v>
      </c>
      <c r="G148" t="s">
        <v>1017</v>
      </c>
    </row>
    <row r="149" spans="1:7" hidden="1" x14ac:dyDescent="0.2">
      <c r="A149" s="1">
        <v>148</v>
      </c>
      <c r="B149" t="s">
        <v>242</v>
      </c>
      <c r="C149" t="s">
        <v>655</v>
      </c>
      <c r="D149" t="s">
        <v>669</v>
      </c>
    </row>
    <row r="150" spans="1:7" hidden="1" x14ac:dyDescent="0.2">
      <c r="A150" s="1">
        <v>149</v>
      </c>
      <c r="B150" t="s">
        <v>242</v>
      </c>
      <c r="C150" t="s">
        <v>655</v>
      </c>
      <c r="D150" t="s">
        <v>673</v>
      </c>
    </row>
    <row r="151" spans="1:7" hidden="1" x14ac:dyDescent="0.2">
      <c r="A151" s="1">
        <v>150</v>
      </c>
      <c r="B151" t="s">
        <v>242</v>
      </c>
      <c r="C151" t="s">
        <v>655</v>
      </c>
      <c r="D151" t="s">
        <v>677</v>
      </c>
    </row>
    <row r="152" spans="1:7" x14ac:dyDescent="0.2">
      <c r="A152" s="7">
        <v>151</v>
      </c>
      <c r="B152" s="2" t="s">
        <v>242</v>
      </c>
      <c r="C152" s="2" t="s">
        <v>655</v>
      </c>
      <c r="D152" s="2" t="s">
        <v>1018</v>
      </c>
      <c r="F152" t="s">
        <v>676</v>
      </c>
      <c r="G152" t="s">
        <v>1019</v>
      </c>
    </row>
    <row r="153" spans="1:7" x14ac:dyDescent="0.2">
      <c r="A153" s="7">
        <v>152</v>
      </c>
      <c r="B153" s="2" t="s">
        <v>242</v>
      </c>
      <c r="C153" s="2" t="s">
        <v>1020</v>
      </c>
      <c r="D153" s="2" t="s">
        <v>1021</v>
      </c>
      <c r="F153" t="s">
        <v>1020</v>
      </c>
      <c r="G153" t="s">
        <v>1022</v>
      </c>
    </row>
    <row r="154" spans="1:7" hidden="1" x14ac:dyDescent="0.2">
      <c r="A154" s="1">
        <v>153</v>
      </c>
      <c r="B154" t="s">
        <v>242</v>
      </c>
      <c r="C154" t="s">
        <v>680</v>
      </c>
      <c r="D154" t="s">
        <v>681</v>
      </c>
    </row>
    <row r="155" spans="1:7" x14ac:dyDescent="0.2">
      <c r="A155" s="7">
        <v>154</v>
      </c>
      <c r="B155" s="2" t="s">
        <v>242</v>
      </c>
      <c r="C155" s="2" t="s">
        <v>680</v>
      </c>
      <c r="D155" s="2" t="s">
        <v>1023</v>
      </c>
      <c r="F155" t="s">
        <v>680</v>
      </c>
      <c r="G155" t="s">
        <v>1023</v>
      </c>
    </row>
    <row r="156" spans="1:7" hidden="1" x14ac:dyDescent="0.2">
      <c r="A156" s="1">
        <v>155</v>
      </c>
      <c r="B156" t="s">
        <v>242</v>
      </c>
      <c r="C156" t="s">
        <v>680</v>
      </c>
      <c r="D156" t="s">
        <v>685</v>
      </c>
    </row>
    <row r="157" spans="1:7" x14ac:dyDescent="0.2">
      <c r="A157" s="7">
        <v>156</v>
      </c>
      <c r="B157" s="2" t="s">
        <v>242</v>
      </c>
      <c r="C157" s="2" t="s">
        <v>680</v>
      </c>
      <c r="D157" s="2" t="s">
        <v>1024</v>
      </c>
      <c r="F157" t="s">
        <v>680</v>
      </c>
      <c r="G157" t="s">
        <v>1024</v>
      </c>
    </row>
    <row r="158" spans="1:7" x14ac:dyDescent="0.2">
      <c r="A158" s="7">
        <v>157</v>
      </c>
      <c r="B158" s="2" t="s">
        <v>242</v>
      </c>
      <c r="C158" s="2" t="s">
        <v>1025</v>
      </c>
      <c r="D158" s="2" t="s">
        <v>1026</v>
      </c>
      <c r="F158" t="s">
        <v>1025</v>
      </c>
      <c r="G158" t="s">
        <v>1026</v>
      </c>
    </row>
    <row r="159" spans="1:7" hidden="1" x14ac:dyDescent="0.2">
      <c r="A159" s="1">
        <v>158</v>
      </c>
      <c r="B159" t="s">
        <v>242</v>
      </c>
      <c r="C159" t="s">
        <v>695</v>
      </c>
      <c r="D159" t="s">
        <v>696</v>
      </c>
    </row>
    <row r="160" spans="1:7" hidden="1" x14ac:dyDescent="0.2">
      <c r="A160" s="1">
        <v>159</v>
      </c>
      <c r="B160" t="s">
        <v>242</v>
      </c>
      <c r="C160" t="s">
        <v>695</v>
      </c>
      <c r="D160" t="s">
        <v>711</v>
      </c>
    </row>
    <row r="161" spans="1:7" x14ac:dyDescent="0.2">
      <c r="A161" s="7">
        <v>160</v>
      </c>
      <c r="B161" s="2" t="s">
        <v>242</v>
      </c>
      <c r="C161" s="2" t="s">
        <v>695</v>
      </c>
      <c r="D161" s="2" t="s">
        <v>1027</v>
      </c>
      <c r="F161" t="s">
        <v>695</v>
      </c>
      <c r="G161" t="s">
        <v>1027</v>
      </c>
    </row>
    <row r="162" spans="1:7" hidden="1" x14ac:dyDescent="0.2">
      <c r="A162" s="1">
        <v>161</v>
      </c>
      <c r="B162" t="s">
        <v>242</v>
      </c>
      <c r="C162" t="s">
        <v>695</v>
      </c>
      <c r="D162" t="s">
        <v>715</v>
      </c>
    </row>
    <row r="163" spans="1:7" hidden="1" x14ac:dyDescent="0.2">
      <c r="A163" s="1">
        <v>162</v>
      </c>
      <c r="B163" t="s">
        <v>242</v>
      </c>
      <c r="C163" t="s">
        <v>695</v>
      </c>
      <c r="D163" t="s">
        <v>699</v>
      </c>
    </row>
    <row r="164" spans="1:7" hidden="1" x14ac:dyDescent="0.2">
      <c r="A164" s="1">
        <v>163</v>
      </c>
      <c r="B164" t="s">
        <v>242</v>
      </c>
      <c r="C164" t="s">
        <v>695</v>
      </c>
      <c r="D164" t="s">
        <v>702</v>
      </c>
    </row>
    <row r="165" spans="1:7" hidden="1" x14ac:dyDescent="0.2">
      <c r="A165" s="1">
        <v>164</v>
      </c>
      <c r="B165" t="s">
        <v>242</v>
      </c>
      <c r="C165" t="s">
        <v>695</v>
      </c>
      <c r="D165" t="s">
        <v>705</v>
      </c>
    </row>
    <row r="166" spans="1:7" hidden="1" x14ac:dyDescent="0.2">
      <c r="A166" s="1">
        <v>165</v>
      </c>
      <c r="B166" t="s">
        <v>242</v>
      </c>
      <c r="C166" t="s">
        <v>695</v>
      </c>
      <c r="D166" t="s">
        <v>721</v>
      </c>
    </row>
    <row r="167" spans="1:7" hidden="1" x14ac:dyDescent="0.2">
      <c r="A167" s="1">
        <v>166</v>
      </c>
      <c r="B167" t="s">
        <v>242</v>
      </c>
      <c r="C167" t="s">
        <v>695</v>
      </c>
      <c r="D167" t="s">
        <v>718</v>
      </c>
    </row>
    <row r="168" spans="1:7" x14ac:dyDescent="0.2">
      <c r="A168" s="7">
        <v>167</v>
      </c>
      <c r="B168" s="2" t="s">
        <v>242</v>
      </c>
      <c r="C168" s="2" t="s">
        <v>695</v>
      </c>
      <c r="D168" s="2" t="s">
        <v>1028</v>
      </c>
      <c r="F168" t="s">
        <v>695</v>
      </c>
      <c r="G168" t="s">
        <v>1028</v>
      </c>
    </row>
    <row r="169" spans="1:7" hidden="1" x14ac:dyDescent="0.2">
      <c r="A169" s="1">
        <v>168</v>
      </c>
      <c r="B169" t="s">
        <v>242</v>
      </c>
      <c r="C169" t="s">
        <v>695</v>
      </c>
      <c r="D169" t="s">
        <v>708</v>
      </c>
    </row>
    <row r="170" spans="1:7" x14ac:dyDescent="0.2">
      <c r="A170" s="7">
        <v>169</v>
      </c>
      <c r="B170" s="2" t="s">
        <v>242</v>
      </c>
      <c r="C170" s="2" t="s">
        <v>695</v>
      </c>
      <c r="D170" s="2" t="s">
        <v>1029</v>
      </c>
      <c r="F170" t="s">
        <v>695</v>
      </c>
      <c r="G170" t="s">
        <v>1029</v>
      </c>
    </row>
    <row r="171" spans="1:7" x14ac:dyDescent="0.2">
      <c r="A171" s="7">
        <v>170</v>
      </c>
      <c r="B171" s="2" t="s">
        <v>242</v>
      </c>
      <c r="C171" s="2" t="s">
        <v>695</v>
      </c>
      <c r="D171" s="2" t="s">
        <v>1030</v>
      </c>
      <c r="F171" t="s">
        <v>695</v>
      </c>
      <c r="G171" t="s">
        <v>1030</v>
      </c>
    </row>
    <row r="172" spans="1:7" x14ac:dyDescent="0.2">
      <c r="A172" s="7">
        <v>171</v>
      </c>
      <c r="B172" s="2" t="s">
        <v>242</v>
      </c>
      <c r="C172" s="2" t="s">
        <v>695</v>
      </c>
      <c r="D172" s="2" t="s">
        <v>1031</v>
      </c>
      <c r="F172" t="s">
        <v>695</v>
      </c>
      <c r="G172" t="s">
        <v>1031</v>
      </c>
    </row>
    <row r="173" spans="1:7" x14ac:dyDescent="0.2">
      <c r="A173" s="7">
        <v>172</v>
      </c>
      <c r="B173" s="2" t="s">
        <v>242</v>
      </c>
      <c r="C173" s="2" t="s">
        <v>695</v>
      </c>
      <c r="D173" s="2" t="s">
        <v>1032</v>
      </c>
      <c r="F173" t="s">
        <v>695</v>
      </c>
      <c r="G173" t="s">
        <v>1033</v>
      </c>
    </row>
    <row r="174" spans="1:7" hidden="1" x14ac:dyDescent="0.2">
      <c r="A174" s="1">
        <v>173</v>
      </c>
      <c r="B174" t="s">
        <v>242</v>
      </c>
      <c r="C174" t="s">
        <v>695</v>
      </c>
      <c r="D174" t="s">
        <v>724</v>
      </c>
    </row>
    <row r="175" spans="1:7" hidden="1" x14ac:dyDescent="0.2">
      <c r="A175" s="1">
        <v>174</v>
      </c>
      <c r="B175" t="s">
        <v>242</v>
      </c>
      <c r="C175" t="s">
        <v>730</v>
      </c>
      <c r="D175" t="s">
        <v>732</v>
      </c>
    </row>
    <row r="176" spans="1:7" hidden="1" x14ac:dyDescent="0.2">
      <c r="A176" s="1">
        <v>175</v>
      </c>
      <c r="B176" t="s">
        <v>242</v>
      </c>
      <c r="C176" t="s">
        <v>735</v>
      </c>
      <c r="D176" t="s">
        <v>736</v>
      </c>
    </row>
    <row r="177" spans="1:7" hidden="1" x14ac:dyDescent="0.2">
      <c r="A177" s="1">
        <v>176</v>
      </c>
      <c r="B177" t="s">
        <v>242</v>
      </c>
      <c r="C177" t="s">
        <v>739</v>
      </c>
      <c r="D177" t="s">
        <v>741</v>
      </c>
    </row>
    <row r="178" spans="1:7" hidden="1" x14ac:dyDescent="0.2">
      <c r="A178" s="1">
        <v>177</v>
      </c>
      <c r="B178" t="s">
        <v>242</v>
      </c>
      <c r="C178" t="s">
        <v>264</v>
      </c>
      <c r="D178" t="s">
        <v>265</v>
      </c>
    </row>
    <row r="179" spans="1:7" hidden="1" x14ac:dyDescent="0.2">
      <c r="A179" s="1">
        <v>178</v>
      </c>
      <c r="B179" t="s">
        <v>242</v>
      </c>
      <c r="C179" t="s">
        <v>744</v>
      </c>
      <c r="D179" t="s">
        <v>746</v>
      </c>
    </row>
    <row r="180" spans="1:7" hidden="1" x14ac:dyDescent="0.2">
      <c r="A180" s="1">
        <v>179</v>
      </c>
      <c r="B180" t="s">
        <v>242</v>
      </c>
      <c r="C180" t="s">
        <v>744</v>
      </c>
      <c r="D180" t="s">
        <v>749</v>
      </c>
    </row>
    <row r="181" spans="1:7" hidden="1" x14ac:dyDescent="0.2">
      <c r="A181" s="1">
        <v>180</v>
      </c>
      <c r="B181" t="s">
        <v>242</v>
      </c>
      <c r="C181" t="s">
        <v>752</v>
      </c>
      <c r="D181" t="s">
        <v>753</v>
      </c>
    </row>
    <row r="182" spans="1:7" hidden="1" x14ac:dyDescent="0.2">
      <c r="A182" s="1">
        <v>181</v>
      </c>
      <c r="B182" t="s">
        <v>242</v>
      </c>
      <c r="C182" t="s">
        <v>752</v>
      </c>
      <c r="D182" t="s">
        <v>756</v>
      </c>
    </row>
    <row r="183" spans="1:7" x14ac:dyDescent="0.2">
      <c r="A183" s="7">
        <v>182</v>
      </c>
      <c r="B183" s="2" t="s">
        <v>242</v>
      </c>
      <c r="C183" s="2" t="s">
        <v>752</v>
      </c>
      <c r="D183" s="2" t="s">
        <v>1034</v>
      </c>
      <c r="F183" t="s">
        <v>752</v>
      </c>
      <c r="G183" t="s">
        <v>1034</v>
      </c>
    </row>
    <row r="184" spans="1:7" hidden="1" x14ac:dyDescent="0.2">
      <c r="A184" s="1">
        <v>183</v>
      </c>
      <c r="B184" t="s">
        <v>242</v>
      </c>
      <c r="C184" t="s">
        <v>417</v>
      </c>
      <c r="D184" t="s">
        <v>418</v>
      </c>
    </row>
    <row r="185" spans="1:7" hidden="1" x14ac:dyDescent="0.2">
      <c r="A185" s="1">
        <v>184</v>
      </c>
      <c r="B185" t="s">
        <v>242</v>
      </c>
      <c r="C185" t="s">
        <v>394</v>
      </c>
      <c r="D185" t="s">
        <v>424</v>
      </c>
    </row>
    <row r="186" spans="1:7" hidden="1" x14ac:dyDescent="0.2">
      <c r="A186" s="1">
        <v>185</v>
      </c>
      <c r="B186" t="s">
        <v>242</v>
      </c>
      <c r="C186" t="s">
        <v>394</v>
      </c>
      <c r="D186" t="s">
        <v>397</v>
      </c>
    </row>
    <row r="187" spans="1:7" hidden="1" x14ac:dyDescent="0.2">
      <c r="A187" s="1">
        <v>186</v>
      </c>
      <c r="B187" t="s">
        <v>242</v>
      </c>
      <c r="C187" t="s">
        <v>394</v>
      </c>
      <c r="D187" t="s">
        <v>393</v>
      </c>
    </row>
    <row r="188" spans="1:7" hidden="1" x14ac:dyDescent="0.2">
      <c r="A188" s="1">
        <v>187</v>
      </c>
      <c r="B188" t="s">
        <v>242</v>
      </c>
      <c r="C188" t="s">
        <v>442</v>
      </c>
      <c r="D188" t="s">
        <v>451</v>
      </c>
    </row>
    <row r="189" spans="1:7" hidden="1" x14ac:dyDescent="0.2">
      <c r="A189" s="1">
        <v>188</v>
      </c>
      <c r="B189" t="s">
        <v>242</v>
      </c>
      <c r="C189" t="s">
        <v>442</v>
      </c>
      <c r="D189" t="s">
        <v>448</v>
      </c>
    </row>
    <row r="190" spans="1:7" hidden="1" x14ac:dyDescent="0.2">
      <c r="A190" s="1">
        <v>189</v>
      </c>
      <c r="B190" t="s">
        <v>242</v>
      </c>
      <c r="C190" t="s">
        <v>442</v>
      </c>
      <c r="D190" t="s">
        <v>444</v>
      </c>
    </row>
    <row r="191" spans="1:7" hidden="1" x14ac:dyDescent="0.2">
      <c r="A191" s="1">
        <v>190</v>
      </c>
      <c r="B191" t="s">
        <v>242</v>
      </c>
      <c r="C191" t="s">
        <v>400</v>
      </c>
      <c r="D191" t="s">
        <v>402</v>
      </c>
    </row>
    <row r="192" spans="1:7" hidden="1" x14ac:dyDescent="0.2">
      <c r="A192" s="1">
        <v>191</v>
      </c>
      <c r="B192" t="s">
        <v>242</v>
      </c>
      <c r="C192" t="s">
        <v>400</v>
      </c>
      <c r="D192" t="s">
        <v>406</v>
      </c>
    </row>
    <row r="193" spans="1:6" hidden="1" x14ac:dyDescent="0.2">
      <c r="A193" s="1">
        <v>192</v>
      </c>
      <c r="B193" t="s">
        <v>242</v>
      </c>
      <c r="C193" t="s">
        <v>400</v>
      </c>
      <c r="D193" t="s">
        <v>410</v>
      </c>
    </row>
    <row r="194" spans="1:6" hidden="1" x14ac:dyDescent="0.2">
      <c r="A194" s="1">
        <v>193</v>
      </c>
      <c r="B194" t="s">
        <v>242</v>
      </c>
      <c r="C194" t="s">
        <v>400</v>
      </c>
      <c r="D194" t="s">
        <v>414</v>
      </c>
    </row>
    <row r="195" spans="1:6" hidden="1" x14ac:dyDescent="0.2">
      <c r="A195" s="1">
        <v>194</v>
      </c>
      <c r="B195" t="s">
        <v>242</v>
      </c>
      <c r="C195" t="s">
        <v>381</v>
      </c>
      <c r="D195" t="s">
        <v>382</v>
      </c>
    </row>
    <row r="196" spans="1:6" hidden="1" x14ac:dyDescent="0.2">
      <c r="A196" s="1">
        <v>195</v>
      </c>
      <c r="B196" t="s">
        <v>242</v>
      </c>
      <c r="C196" t="s">
        <v>381</v>
      </c>
      <c r="D196" t="s">
        <v>386</v>
      </c>
    </row>
    <row r="197" spans="1:6" hidden="1" x14ac:dyDescent="0.2">
      <c r="A197" s="1">
        <v>196</v>
      </c>
      <c r="B197" t="s">
        <v>242</v>
      </c>
      <c r="C197" t="s">
        <v>381</v>
      </c>
      <c r="D197" t="s">
        <v>389</v>
      </c>
    </row>
    <row r="198" spans="1:6" hidden="1" x14ac:dyDescent="0.2">
      <c r="A198" s="1">
        <v>197</v>
      </c>
      <c r="B198" t="s">
        <v>242</v>
      </c>
      <c r="C198" t="s">
        <v>430</v>
      </c>
      <c r="D198" t="s">
        <v>438</v>
      </c>
    </row>
    <row r="199" spans="1:6" hidden="1" x14ac:dyDescent="0.2">
      <c r="A199" s="1">
        <v>198</v>
      </c>
      <c r="B199" t="s">
        <v>242</v>
      </c>
      <c r="C199" t="s">
        <v>430</v>
      </c>
      <c r="D199" t="s">
        <v>1035</v>
      </c>
    </row>
    <row r="200" spans="1:6" hidden="1" x14ac:dyDescent="0.2">
      <c r="A200" s="1">
        <v>199</v>
      </c>
      <c r="B200" t="s">
        <v>242</v>
      </c>
      <c r="C200" t="s">
        <v>430</v>
      </c>
      <c r="D200" t="s">
        <v>431</v>
      </c>
    </row>
    <row r="201" spans="1:6" hidden="1" x14ac:dyDescent="0.2">
      <c r="A201" s="1">
        <v>200</v>
      </c>
      <c r="B201" t="s">
        <v>242</v>
      </c>
      <c r="C201" t="s">
        <v>240</v>
      </c>
      <c r="D201" t="s">
        <v>245</v>
      </c>
    </row>
    <row r="202" spans="1:6" hidden="1" x14ac:dyDescent="0.2">
      <c r="A202" s="1">
        <v>201</v>
      </c>
      <c r="B202" t="s">
        <v>242</v>
      </c>
      <c r="C202" t="s">
        <v>240</v>
      </c>
      <c r="D202" t="s">
        <v>241</v>
      </c>
    </row>
    <row r="203" spans="1:6" hidden="1" x14ac:dyDescent="0.2">
      <c r="A203" s="1">
        <v>202</v>
      </c>
      <c r="B203" t="s">
        <v>242</v>
      </c>
      <c r="C203" t="s">
        <v>248</v>
      </c>
      <c r="D203" t="s">
        <v>249</v>
      </c>
    </row>
    <row r="204" spans="1:6" hidden="1" x14ac:dyDescent="0.2">
      <c r="A204" s="1">
        <v>203</v>
      </c>
      <c r="B204" t="s">
        <v>242</v>
      </c>
      <c r="C204" t="s">
        <v>252</v>
      </c>
      <c r="D204" t="s">
        <v>253</v>
      </c>
    </row>
    <row r="205" spans="1:6" x14ac:dyDescent="0.2">
      <c r="A205" s="7">
        <v>204</v>
      </c>
      <c r="B205" s="2" t="s">
        <v>242</v>
      </c>
      <c r="C205" s="2" t="s">
        <v>252</v>
      </c>
      <c r="D205" s="2" t="s">
        <v>1036</v>
      </c>
      <c r="F205" t="s">
        <v>1037</v>
      </c>
    </row>
    <row r="206" spans="1:6" hidden="1" x14ac:dyDescent="0.2">
      <c r="A206" s="1">
        <v>205</v>
      </c>
      <c r="B206" t="s">
        <v>242</v>
      </c>
      <c r="C206" t="s">
        <v>252</v>
      </c>
      <c r="D206" t="s">
        <v>256</v>
      </c>
    </row>
    <row r="207" spans="1:6" hidden="1" x14ac:dyDescent="0.2">
      <c r="A207" s="1">
        <v>206</v>
      </c>
      <c r="B207" t="s">
        <v>242</v>
      </c>
      <c r="C207" t="s">
        <v>259</v>
      </c>
      <c r="D207" t="s">
        <v>260</v>
      </c>
    </row>
    <row r="208" spans="1:6" hidden="1" x14ac:dyDescent="0.2">
      <c r="A208" s="1">
        <v>207</v>
      </c>
      <c r="B208" t="s">
        <v>242</v>
      </c>
      <c r="C208" t="s">
        <v>374</v>
      </c>
      <c r="D208" t="s">
        <v>375</v>
      </c>
    </row>
    <row r="209" spans="1:7" hidden="1" x14ac:dyDescent="0.2">
      <c r="A209" s="1">
        <v>208</v>
      </c>
      <c r="B209" t="s">
        <v>242</v>
      </c>
      <c r="C209" t="s">
        <v>378</v>
      </c>
      <c r="D209" t="s">
        <v>31</v>
      </c>
    </row>
    <row r="210" spans="1:7" hidden="1" x14ac:dyDescent="0.2">
      <c r="A210" s="1">
        <v>209</v>
      </c>
      <c r="B210" t="s">
        <v>78</v>
      </c>
      <c r="C210" t="s">
        <v>79</v>
      </c>
      <c r="D210" t="s">
        <v>80</v>
      </c>
    </row>
    <row r="211" spans="1:7" hidden="1" x14ac:dyDescent="0.2">
      <c r="A211" s="1">
        <v>210</v>
      </c>
      <c r="B211" t="s">
        <v>78</v>
      </c>
      <c r="C211" t="s">
        <v>79</v>
      </c>
      <c r="D211" t="s">
        <v>86</v>
      </c>
    </row>
    <row r="212" spans="1:7" hidden="1" x14ac:dyDescent="0.2">
      <c r="A212" s="1">
        <v>211</v>
      </c>
      <c r="B212" t="s">
        <v>78</v>
      </c>
      <c r="C212" t="s">
        <v>79</v>
      </c>
      <c r="D212" t="s">
        <v>99</v>
      </c>
    </row>
    <row r="213" spans="1:7" hidden="1" x14ac:dyDescent="0.2">
      <c r="A213" s="1">
        <v>212</v>
      </c>
      <c r="B213" t="s">
        <v>78</v>
      </c>
      <c r="C213" t="s">
        <v>79</v>
      </c>
      <c r="D213" t="s">
        <v>96</v>
      </c>
    </row>
    <row r="214" spans="1:7" hidden="1" x14ac:dyDescent="0.2">
      <c r="A214" s="1">
        <v>213</v>
      </c>
      <c r="B214" t="s">
        <v>78</v>
      </c>
      <c r="C214" t="s">
        <v>79</v>
      </c>
      <c r="D214" t="s">
        <v>105</v>
      </c>
    </row>
    <row r="215" spans="1:7" hidden="1" x14ac:dyDescent="0.2">
      <c r="A215" s="1">
        <v>214</v>
      </c>
      <c r="B215" t="s">
        <v>78</v>
      </c>
      <c r="C215" t="s">
        <v>79</v>
      </c>
      <c r="D215" t="s">
        <v>83</v>
      </c>
    </row>
    <row r="216" spans="1:7" hidden="1" x14ac:dyDescent="0.2">
      <c r="A216" s="1">
        <v>215</v>
      </c>
      <c r="B216" t="s">
        <v>78</v>
      </c>
      <c r="C216" t="s">
        <v>79</v>
      </c>
      <c r="D216" t="s">
        <v>89</v>
      </c>
    </row>
    <row r="217" spans="1:7" hidden="1" x14ac:dyDescent="0.2">
      <c r="A217" s="1">
        <v>216</v>
      </c>
      <c r="B217" t="s">
        <v>78</v>
      </c>
      <c r="C217" t="s">
        <v>79</v>
      </c>
      <c r="D217" t="s">
        <v>93</v>
      </c>
    </row>
    <row r="218" spans="1:7" hidden="1" x14ac:dyDescent="0.2">
      <c r="A218" s="1">
        <v>217</v>
      </c>
      <c r="B218" t="s">
        <v>78</v>
      </c>
      <c r="C218" t="s">
        <v>79</v>
      </c>
      <c r="D218" t="s">
        <v>102</v>
      </c>
    </row>
    <row r="219" spans="1:7" hidden="1" x14ac:dyDescent="0.2">
      <c r="A219" s="1">
        <v>218</v>
      </c>
      <c r="B219" t="s">
        <v>78</v>
      </c>
      <c r="C219" t="s">
        <v>79</v>
      </c>
      <c r="D219" t="s">
        <v>108</v>
      </c>
    </row>
    <row r="220" spans="1:7" x14ac:dyDescent="0.2">
      <c r="A220" s="7">
        <v>219</v>
      </c>
      <c r="B220" s="2" t="s">
        <v>78</v>
      </c>
      <c r="C220" s="2" t="s">
        <v>79</v>
      </c>
      <c r="D220" s="2" t="s">
        <v>128</v>
      </c>
      <c r="F220" t="s">
        <v>79</v>
      </c>
      <c r="G220" t="s">
        <v>128</v>
      </c>
    </row>
    <row r="221" spans="1:7" hidden="1" x14ac:dyDescent="0.2">
      <c r="A221" s="1">
        <v>220</v>
      </c>
      <c r="B221" t="s">
        <v>78</v>
      </c>
      <c r="C221" t="s">
        <v>79</v>
      </c>
      <c r="D221" t="s">
        <v>111</v>
      </c>
    </row>
    <row r="222" spans="1:7" hidden="1" x14ac:dyDescent="0.2">
      <c r="A222" s="1">
        <v>221</v>
      </c>
      <c r="B222" t="s">
        <v>78</v>
      </c>
      <c r="C222" t="s">
        <v>114</v>
      </c>
      <c r="D222" t="s">
        <v>134</v>
      </c>
    </row>
    <row r="223" spans="1:7" x14ac:dyDescent="0.2">
      <c r="A223" s="7">
        <v>222</v>
      </c>
      <c r="B223" s="2" t="s">
        <v>78</v>
      </c>
      <c r="C223" s="2" t="s">
        <v>114</v>
      </c>
      <c r="D223" s="2" t="s">
        <v>1038</v>
      </c>
      <c r="F223" t="s">
        <v>114</v>
      </c>
      <c r="G223" t="s">
        <v>1038</v>
      </c>
    </row>
    <row r="224" spans="1:7" hidden="1" x14ac:dyDescent="0.2">
      <c r="A224" s="1">
        <v>223</v>
      </c>
      <c r="B224" t="s">
        <v>78</v>
      </c>
      <c r="C224" t="s">
        <v>114</v>
      </c>
      <c r="D224" t="s">
        <v>137</v>
      </c>
    </row>
    <row r="225" spans="1:7" x14ac:dyDescent="0.2">
      <c r="A225" s="7">
        <v>224</v>
      </c>
      <c r="B225" s="2" t="s">
        <v>78</v>
      </c>
      <c r="C225" s="2" t="s">
        <v>114</v>
      </c>
      <c r="D225" s="2" t="s">
        <v>1039</v>
      </c>
      <c r="F225" t="s">
        <v>114</v>
      </c>
      <c r="G225" t="s">
        <v>1039</v>
      </c>
    </row>
    <row r="226" spans="1:7" hidden="1" x14ac:dyDescent="0.2">
      <c r="A226" s="1">
        <v>225</v>
      </c>
      <c r="B226" t="s">
        <v>78</v>
      </c>
      <c r="C226" t="s">
        <v>114</v>
      </c>
      <c r="D226" t="s">
        <v>125</v>
      </c>
    </row>
    <row r="227" spans="1:7" hidden="1" x14ac:dyDescent="0.2">
      <c r="A227" s="1">
        <v>226</v>
      </c>
      <c r="B227" t="s">
        <v>78</v>
      </c>
      <c r="C227" t="s">
        <v>114</v>
      </c>
      <c r="D227" t="s">
        <v>141</v>
      </c>
    </row>
    <row r="228" spans="1:7" hidden="1" x14ac:dyDescent="0.2">
      <c r="A228" s="1">
        <v>227</v>
      </c>
      <c r="B228" t="s">
        <v>78</v>
      </c>
      <c r="C228" t="s">
        <v>114</v>
      </c>
      <c r="D228" t="s">
        <v>150</v>
      </c>
    </row>
    <row r="229" spans="1:7" hidden="1" x14ac:dyDescent="0.2">
      <c r="A229" s="1">
        <v>228</v>
      </c>
      <c r="B229" t="s">
        <v>78</v>
      </c>
      <c r="C229" t="s">
        <v>114</v>
      </c>
      <c r="D229" t="s">
        <v>147</v>
      </c>
    </row>
    <row r="230" spans="1:7" hidden="1" x14ac:dyDescent="0.2">
      <c r="A230" s="1">
        <v>229</v>
      </c>
      <c r="B230" t="s">
        <v>78</v>
      </c>
      <c r="C230" t="s">
        <v>114</v>
      </c>
      <c r="D230" t="s">
        <v>131</v>
      </c>
    </row>
    <row r="231" spans="1:7" hidden="1" x14ac:dyDescent="0.2">
      <c r="A231" s="1">
        <v>230</v>
      </c>
      <c r="B231" t="s">
        <v>78</v>
      </c>
      <c r="C231" t="s">
        <v>114</v>
      </c>
      <c r="D231" t="s">
        <v>153</v>
      </c>
    </row>
    <row r="232" spans="1:7" hidden="1" x14ac:dyDescent="0.2">
      <c r="A232" s="1">
        <v>231</v>
      </c>
      <c r="B232" t="s">
        <v>78</v>
      </c>
      <c r="C232" t="s">
        <v>114</v>
      </c>
      <c r="D232" t="s">
        <v>128</v>
      </c>
    </row>
    <row r="233" spans="1:7" hidden="1" x14ac:dyDescent="0.2">
      <c r="A233" s="1">
        <v>232</v>
      </c>
      <c r="B233" t="s">
        <v>78</v>
      </c>
      <c r="C233" t="s">
        <v>114</v>
      </c>
      <c r="D233" t="s">
        <v>144</v>
      </c>
    </row>
    <row r="234" spans="1:7" hidden="1" x14ac:dyDescent="0.2">
      <c r="A234" s="1">
        <v>233</v>
      </c>
      <c r="B234" t="s">
        <v>78</v>
      </c>
      <c r="C234" t="s">
        <v>114</v>
      </c>
      <c r="D234" t="s">
        <v>115</v>
      </c>
    </row>
    <row r="235" spans="1:7" hidden="1" x14ac:dyDescent="0.2">
      <c r="A235" s="1">
        <v>234</v>
      </c>
      <c r="B235" t="s">
        <v>78</v>
      </c>
      <c r="C235" t="s">
        <v>114</v>
      </c>
      <c r="D235" t="s">
        <v>118</v>
      </c>
    </row>
    <row r="236" spans="1:7" hidden="1" x14ac:dyDescent="0.2">
      <c r="A236" s="1">
        <v>235</v>
      </c>
      <c r="B236" t="s">
        <v>78</v>
      </c>
      <c r="C236" t="s">
        <v>114</v>
      </c>
      <c r="D236" t="s">
        <v>122</v>
      </c>
    </row>
    <row r="237" spans="1:7" hidden="1" x14ac:dyDescent="0.2">
      <c r="A237" s="1">
        <v>236</v>
      </c>
      <c r="B237" t="s">
        <v>78</v>
      </c>
      <c r="C237" t="s">
        <v>156</v>
      </c>
      <c r="D237" t="s">
        <v>161</v>
      </c>
    </row>
    <row r="238" spans="1:7" hidden="1" x14ac:dyDescent="0.2">
      <c r="A238" s="1">
        <v>237</v>
      </c>
      <c r="B238" t="s">
        <v>78</v>
      </c>
      <c r="C238" t="s">
        <v>156</v>
      </c>
      <c r="D238" t="s">
        <v>157</v>
      </c>
    </row>
    <row r="239" spans="1:7" hidden="1" x14ac:dyDescent="0.2">
      <c r="A239" s="1">
        <v>238</v>
      </c>
      <c r="B239" t="s">
        <v>78</v>
      </c>
      <c r="C239" t="s">
        <v>156</v>
      </c>
      <c r="D239" t="s">
        <v>165</v>
      </c>
    </row>
    <row r="240" spans="1:7" hidden="1" x14ac:dyDescent="0.2">
      <c r="A240" s="1">
        <v>239</v>
      </c>
      <c r="B240" t="s">
        <v>78</v>
      </c>
      <c r="C240" t="s">
        <v>156</v>
      </c>
      <c r="D240" t="s">
        <v>168</v>
      </c>
    </row>
    <row r="241" spans="1:4" hidden="1" x14ac:dyDescent="0.2">
      <c r="A241" s="1">
        <v>240</v>
      </c>
      <c r="B241" t="s">
        <v>78</v>
      </c>
      <c r="C241" t="s">
        <v>171</v>
      </c>
      <c r="D241" t="s">
        <v>172</v>
      </c>
    </row>
    <row r="242" spans="1:4" hidden="1" x14ac:dyDescent="0.2">
      <c r="A242" s="1">
        <v>241</v>
      </c>
      <c r="B242" t="s">
        <v>78</v>
      </c>
      <c r="C242" t="s">
        <v>175</v>
      </c>
      <c r="D242" t="s">
        <v>179</v>
      </c>
    </row>
    <row r="243" spans="1:4" hidden="1" x14ac:dyDescent="0.2">
      <c r="A243" s="1">
        <v>242</v>
      </c>
      <c r="B243" t="s">
        <v>78</v>
      </c>
      <c r="C243" t="s">
        <v>175</v>
      </c>
      <c r="D243" t="s">
        <v>176</v>
      </c>
    </row>
    <row r="244" spans="1:4" hidden="1" x14ac:dyDescent="0.2">
      <c r="A244" s="1">
        <v>243</v>
      </c>
      <c r="B244" t="s">
        <v>78</v>
      </c>
      <c r="C244" t="s">
        <v>182</v>
      </c>
      <c r="D244" t="s">
        <v>183</v>
      </c>
    </row>
    <row r="245" spans="1:4" hidden="1" x14ac:dyDescent="0.2">
      <c r="A245" s="1">
        <v>244</v>
      </c>
      <c r="B245" t="s">
        <v>78</v>
      </c>
      <c r="C245" t="s">
        <v>186</v>
      </c>
      <c r="D245" t="s">
        <v>188</v>
      </c>
    </row>
    <row r="246" spans="1:4" hidden="1" x14ac:dyDescent="0.2">
      <c r="A246" s="1">
        <v>245</v>
      </c>
      <c r="B246" t="s">
        <v>78</v>
      </c>
      <c r="C246" t="s">
        <v>191</v>
      </c>
      <c r="D246" t="s">
        <v>192</v>
      </c>
    </row>
    <row r="247" spans="1:4" hidden="1" x14ac:dyDescent="0.2">
      <c r="A247" s="1">
        <v>246</v>
      </c>
      <c r="B247" t="s">
        <v>78</v>
      </c>
      <c r="C247" t="s">
        <v>195</v>
      </c>
      <c r="D247" t="s">
        <v>207</v>
      </c>
    </row>
    <row r="248" spans="1:4" hidden="1" x14ac:dyDescent="0.2">
      <c r="A248" s="1">
        <v>247</v>
      </c>
      <c r="B248" t="s">
        <v>78</v>
      </c>
      <c r="C248" t="s">
        <v>195</v>
      </c>
      <c r="D248" t="s">
        <v>204</v>
      </c>
    </row>
    <row r="249" spans="1:4" hidden="1" x14ac:dyDescent="0.2">
      <c r="A249" s="1">
        <v>248</v>
      </c>
      <c r="B249" t="s">
        <v>78</v>
      </c>
      <c r="C249" t="s">
        <v>195</v>
      </c>
      <c r="D249" t="s">
        <v>200</v>
      </c>
    </row>
    <row r="250" spans="1:4" hidden="1" x14ac:dyDescent="0.2">
      <c r="A250" s="1">
        <v>249</v>
      </c>
      <c r="B250" t="s">
        <v>78</v>
      </c>
      <c r="C250" t="s">
        <v>195</v>
      </c>
      <c r="D250" t="s">
        <v>197</v>
      </c>
    </row>
    <row r="251" spans="1:4" hidden="1" x14ac:dyDescent="0.2">
      <c r="A251" s="1">
        <v>250</v>
      </c>
      <c r="B251" t="s">
        <v>78</v>
      </c>
      <c r="C251" t="s">
        <v>210</v>
      </c>
      <c r="D251" t="s">
        <v>211</v>
      </c>
    </row>
    <row r="252" spans="1:4" hidden="1" x14ac:dyDescent="0.2">
      <c r="A252" s="1">
        <v>251</v>
      </c>
      <c r="B252" t="s">
        <v>78</v>
      </c>
      <c r="C252" t="s">
        <v>210</v>
      </c>
      <c r="D252" t="s">
        <v>214</v>
      </c>
    </row>
    <row r="253" spans="1:4" hidden="1" x14ac:dyDescent="0.2">
      <c r="A253" s="1">
        <v>252</v>
      </c>
      <c r="B253" t="s">
        <v>78</v>
      </c>
      <c r="C253" t="s">
        <v>217</v>
      </c>
      <c r="D253" t="s">
        <v>218</v>
      </c>
    </row>
    <row r="254" spans="1:4" hidden="1" x14ac:dyDescent="0.2">
      <c r="A254" s="1">
        <v>253</v>
      </c>
      <c r="B254" t="s">
        <v>78</v>
      </c>
      <c r="C254" t="s">
        <v>217</v>
      </c>
      <c r="D254" t="s">
        <v>221</v>
      </c>
    </row>
    <row r="255" spans="1:4" hidden="1" x14ac:dyDescent="0.2">
      <c r="A255" s="1">
        <v>254</v>
      </c>
      <c r="B255" t="s">
        <v>78</v>
      </c>
      <c r="C255" t="s">
        <v>217</v>
      </c>
      <c r="D255" t="s">
        <v>227</v>
      </c>
    </row>
    <row r="256" spans="1:4" hidden="1" x14ac:dyDescent="0.2">
      <c r="A256" s="1">
        <v>255</v>
      </c>
      <c r="B256" t="s">
        <v>78</v>
      </c>
      <c r="C256" t="s">
        <v>217</v>
      </c>
      <c r="D256" t="s">
        <v>224</v>
      </c>
    </row>
    <row r="257" spans="1:7" hidden="1" x14ac:dyDescent="0.2">
      <c r="A257" s="1">
        <v>256</v>
      </c>
      <c r="B257" t="s">
        <v>78</v>
      </c>
      <c r="C257" t="s">
        <v>217</v>
      </c>
      <c r="D257" t="s">
        <v>233</v>
      </c>
    </row>
    <row r="258" spans="1:7" hidden="1" x14ac:dyDescent="0.2">
      <c r="A258" s="1">
        <v>257</v>
      </c>
      <c r="B258" t="s">
        <v>78</v>
      </c>
      <c r="C258" t="s">
        <v>217</v>
      </c>
      <c r="D258" t="s">
        <v>230</v>
      </c>
    </row>
    <row r="259" spans="1:7" hidden="1" x14ac:dyDescent="0.2">
      <c r="A259" s="1">
        <v>258</v>
      </c>
      <c r="B259" t="s">
        <v>78</v>
      </c>
      <c r="C259" t="s">
        <v>217</v>
      </c>
      <c r="D259" t="s">
        <v>236</v>
      </c>
    </row>
    <row r="260" spans="1:7" hidden="1" x14ac:dyDescent="0.2">
      <c r="A260" s="1">
        <v>259</v>
      </c>
      <c r="B260" t="s">
        <v>12</v>
      </c>
      <c r="C260" t="s">
        <v>30</v>
      </c>
      <c r="D260" t="s">
        <v>31</v>
      </c>
    </row>
    <row r="261" spans="1:7" hidden="1" x14ac:dyDescent="0.2">
      <c r="A261" s="1">
        <v>260</v>
      </c>
      <c r="B261" t="s">
        <v>12</v>
      </c>
      <c r="C261" t="s">
        <v>10</v>
      </c>
      <c r="D261" t="s">
        <v>11</v>
      </c>
    </row>
    <row r="262" spans="1:7" x14ac:dyDescent="0.2">
      <c r="A262" s="7">
        <v>261</v>
      </c>
      <c r="B262" s="2" t="s">
        <v>12</v>
      </c>
      <c r="C262" s="2" t="s">
        <v>22</v>
      </c>
      <c r="D262" s="2" t="s">
        <v>1040</v>
      </c>
      <c r="F262" t="s">
        <v>22</v>
      </c>
      <c r="G262" t="s">
        <v>1040</v>
      </c>
    </row>
    <row r="263" spans="1:7" hidden="1" x14ac:dyDescent="0.2">
      <c r="A263" s="1">
        <v>262</v>
      </c>
      <c r="B263" t="s">
        <v>12</v>
      </c>
      <c r="C263" t="s">
        <v>22</v>
      </c>
      <c r="D263" t="s">
        <v>24</v>
      </c>
    </row>
    <row r="264" spans="1:7" hidden="1" x14ac:dyDescent="0.2">
      <c r="A264" s="1">
        <v>263</v>
      </c>
      <c r="B264" t="s">
        <v>12</v>
      </c>
      <c r="C264" t="s">
        <v>22</v>
      </c>
      <c r="D264" t="s">
        <v>27</v>
      </c>
    </row>
    <row r="265" spans="1:7" hidden="1" x14ac:dyDescent="0.2">
      <c r="A265" s="1">
        <v>264</v>
      </c>
      <c r="B265" t="s">
        <v>12</v>
      </c>
      <c r="C265" t="s">
        <v>15</v>
      </c>
      <c r="D265" t="s">
        <v>16</v>
      </c>
    </row>
    <row r="266" spans="1:7" hidden="1" x14ac:dyDescent="0.2">
      <c r="A266" s="1">
        <v>265</v>
      </c>
      <c r="B266" t="s">
        <v>12</v>
      </c>
      <c r="C266" t="s">
        <v>15</v>
      </c>
      <c r="D266" t="s">
        <v>19</v>
      </c>
    </row>
    <row r="267" spans="1:7" hidden="1" x14ac:dyDescent="0.2">
      <c r="A267" s="1">
        <v>266</v>
      </c>
      <c r="B267" t="s">
        <v>12</v>
      </c>
      <c r="C267" t="s">
        <v>36</v>
      </c>
      <c r="D267" t="s">
        <v>35</v>
      </c>
    </row>
    <row r="268" spans="1:7" x14ac:dyDescent="0.2">
      <c r="A268" s="7">
        <v>267</v>
      </c>
      <c r="B268" s="2" t="s">
        <v>12</v>
      </c>
      <c r="C268" s="2" t="s">
        <v>41</v>
      </c>
      <c r="D268" s="2" t="s">
        <v>1041</v>
      </c>
      <c r="F268" t="s">
        <v>41</v>
      </c>
      <c r="G268" t="s">
        <v>1041</v>
      </c>
    </row>
    <row r="269" spans="1:7" hidden="1" x14ac:dyDescent="0.2">
      <c r="A269" s="1">
        <v>268</v>
      </c>
      <c r="B269" t="s">
        <v>12</v>
      </c>
      <c r="C269" t="s">
        <v>41</v>
      </c>
      <c r="D269" t="s">
        <v>50</v>
      </c>
    </row>
    <row r="270" spans="1:7" hidden="1" x14ac:dyDescent="0.2">
      <c r="A270" s="1">
        <v>269</v>
      </c>
      <c r="B270" t="s">
        <v>12</v>
      </c>
      <c r="C270" t="s">
        <v>41</v>
      </c>
      <c r="D270" t="s">
        <v>53</v>
      </c>
    </row>
    <row r="271" spans="1:7" hidden="1" x14ac:dyDescent="0.2">
      <c r="A271" s="1">
        <v>270</v>
      </c>
      <c r="B271" t="s">
        <v>12</v>
      </c>
      <c r="C271" t="s">
        <v>41</v>
      </c>
      <c r="D271" t="s">
        <v>75</v>
      </c>
    </row>
    <row r="272" spans="1:7" hidden="1" x14ac:dyDescent="0.2">
      <c r="A272" s="1">
        <v>271</v>
      </c>
      <c r="B272" t="s">
        <v>12</v>
      </c>
      <c r="C272" t="s">
        <v>41</v>
      </c>
      <c r="D272" t="s">
        <v>59</v>
      </c>
    </row>
    <row r="273" spans="1:4" hidden="1" x14ac:dyDescent="0.2">
      <c r="A273" s="1">
        <v>272</v>
      </c>
      <c r="B273" t="s">
        <v>12</v>
      </c>
      <c r="C273" t="s">
        <v>41</v>
      </c>
      <c r="D273" t="s">
        <v>72</v>
      </c>
    </row>
    <row r="274" spans="1:4" hidden="1" x14ac:dyDescent="0.2">
      <c r="A274" s="1">
        <v>273</v>
      </c>
      <c r="B274" t="s">
        <v>12</v>
      </c>
      <c r="C274" t="s">
        <v>41</v>
      </c>
      <c r="D274" t="s">
        <v>65</v>
      </c>
    </row>
    <row r="275" spans="1:4" hidden="1" x14ac:dyDescent="0.2">
      <c r="A275" s="1">
        <v>274</v>
      </c>
      <c r="B275" t="s">
        <v>12</v>
      </c>
      <c r="C275" t="s">
        <v>41</v>
      </c>
      <c r="D275" t="s">
        <v>68</v>
      </c>
    </row>
    <row r="276" spans="1:4" hidden="1" x14ac:dyDescent="0.2">
      <c r="A276" s="1">
        <v>275</v>
      </c>
      <c r="B276" t="s">
        <v>12</v>
      </c>
      <c r="C276" t="s">
        <v>41</v>
      </c>
      <c r="D276" t="s">
        <v>44</v>
      </c>
    </row>
    <row r="277" spans="1:4" hidden="1" x14ac:dyDescent="0.2">
      <c r="A277" s="1">
        <v>276</v>
      </c>
      <c r="B277" t="s">
        <v>12</v>
      </c>
      <c r="C277" t="s">
        <v>41</v>
      </c>
      <c r="D277" t="s">
        <v>40</v>
      </c>
    </row>
  </sheetData>
  <autoFilter ref="A1:D277" xr:uid="{00000000-0009-0000-0000-000001000000}">
    <filterColumn colId="3">
      <colorFilter dxfId="0"/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6689-3C12-4797-9400-7394408AAABE}">
  <dimension ref="A1:V265"/>
  <sheetViews>
    <sheetView tabSelected="1" zoomScale="138" zoomScaleNormal="80" workbookViewId="0">
      <selection activeCell="E6" sqref="E6"/>
    </sheetView>
  </sheetViews>
  <sheetFormatPr baseColWidth="10" defaultColWidth="8.83203125" defaultRowHeight="15" x14ac:dyDescent="0.2"/>
  <cols>
    <col min="1" max="1" width="9.1640625" bestFit="1" customWidth="1"/>
    <col min="2" max="2" width="15.6640625" bestFit="1" customWidth="1"/>
    <col min="3" max="3" width="15.1640625" style="10" bestFit="1" customWidth="1"/>
    <col min="4" max="4" width="16.5" style="9" bestFit="1" customWidth="1"/>
    <col min="5" max="5" width="9" style="9" customWidth="1"/>
    <col min="6" max="6" width="13" customWidth="1"/>
    <col min="7" max="7" width="11.1640625" customWidth="1"/>
    <col min="8" max="8" width="12.33203125" style="12" customWidth="1"/>
    <col min="9" max="9" width="12.83203125" style="12" customWidth="1"/>
    <col min="10" max="10" width="13.1640625" style="12" customWidth="1"/>
    <col min="11" max="11" width="14.1640625" style="12" bestFit="1" customWidth="1"/>
    <col min="12" max="12" width="13.1640625" style="12" customWidth="1"/>
    <col min="13" max="13" width="10.6640625" style="12" customWidth="1"/>
    <col min="14" max="14" width="17.5" style="12" bestFit="1" customWidth="1"/>
    <col min="15" max="15" width="17" style="12" bestFit="1" customWidth="1"/>
    <col min="16" max="16" width="13" style="12" customWidth="1"/>
    <col min="17" max="17" width="15.1640625" style="12" bestFit="1" customWidth="1"/>
    <col min="18" max="18" width="17.5" style="1" customWidth="1"/>
    <col min="19" max="19" width="9.6640625" style="1" customWidth="1"/>
    <col min="20" max="20" width="8.83203125" bestFit="1" customWidth="1"/>
    <col min="21" max="21" width="10.5" style="12" customWidth="1"/>
    <col min="22" max="22" width="10.6640625" style="12" customWidth="1"/>
  </cols>
  <sheetData>
    <row r="1" spans="1:22" s="6" customFormat="1" x14ac:dyDescent="0.2">
      <c r="A1" s="6" t="s">
        <v>0</v>
      </c>
      <c r="B1" s="6" t="s">
        <v>1</v>
      </c>
      <c r="C1" s="1" t="s">
        <v>2</v>
      </c>
      <c r="D1" s="6" t="s">
        <v>3</v>
      </c>
      <c r="E1" s="6" t="s">
        <v>1202</v>
      </c>
      <c r="F1" t="s">
        <v>1042</v>
      </c>
      <c r="G1" t="s">
        <v>1043</v>
      </c>
      <c r="H1" s="6" t="s">
        <v>1044</v>
      </c>
      <c r="I1" s="6" t="s">
        <v>1045</v>
      </c>
      <c r="J1" s="6" t="s">
        <v>1046</v>
      </c>
      <c r="K1" s="6" t="s">
        <v>1047</v>
      </c>
      <c r="L1" s="6" t="s">
        <v>1048</v>
      </c>
      <c r="M1" s="6" t="s">
        <v>1049</v>
      </c>
      <c r="N1" s="6" t="s">
        <v>1050</v>
      </c>
      <c r="O1" s="6" t="s">
        <v>1051</v>
      </c>
      <c r="P1" s="6" t="s">
        <v>1052</v>
      </c>
      <c r="Q1" s="6" t="s">
        <v>1053</v>
      </c>
      <c r="R1" s="1" t="s">
        <v>1054</v>
      </c>
      <c r="S1" s="1" t="s">
        <v>1055</v>
      </c>
      <c r="T1" s="6" t="s">
        <v>1056</v>
      </c>
      <c r="U1" s="6" t="s">
        <v>1057</v>
      </c>
      <c r="V1" s="6" t="s">
        <v>1058</v>
      </c>
    </row>
    <row r="2" spans="1:22" x14ac:dyDescent="0.2">
      <c r="A2">
        <v>1</v>
      </c>
      <c r="B2" t="s">
        <v>9</v>
      </c>
      <c r="C2" s="1" t="s">
        <v>10</v>
      </c>
      <c r="D2" t="s">
        <v>11</v>
      </c>
      <c r="E2">
        <v>3</v>
      </c>
      <c r="F2">
        <v>5</v>
      </c>
      <c r="G2">
        <v>1.5</v>
      </c>
      <c r="H2" s="12" t="s">
        <v>1059</v>
      </c>
      <c r="I2" s="12" t="s">
        <v>1059</v>
      </c>
      <c r="J2" s="12" t="s">
        <v>1059</v>
      </c>
      <c r="K2" s="12" t="s">
        <v>1059</v>
      </c>
      <c r="L2" s="12" t="s">
        <v>1059</v>
      </c>
      <c r="M2" s="12" t="s">
        <v>1060</v>
      </c>
      <c r="N2" s="12">
        <v>1</v>
      </c>
      <c r="O2" s="12">
        <v>1</v>
      </c>
      <c r="P2" s="12">
        <v>0</v>
      </c>
      <c r="Q2" s="12">
        <v>1</v>
      </c>
      <c r="R2" s="1" t="s">
        <v>1061</v>
      </c>
      <c r="S2" s="1" t="s">
        <v>1062</v>
      </c>
      <c r="T2" t="s">
        <v>1063</v>
      </c>
    </row>
    <row r="3" spans="1:22" x14ac:dyDescent="0.2">
      <c r="A3">
        <v>2</v>
      </c>
      <c r="B3" t="s">
        <v>9</v>
      </c>
      <c r="C3" s="1" t="s">
        <v>15</v>
      </c>
      <c r="D3" t="s">
        <v>16</v>
      </c>
      <c r="E3">
        <v>1</v>
      </c>
      <c r="F3">
        <v>5</v>
      </c>
      <c r="G3">
        <v>1</v>
      </c>
      <c r="H3" s="12" t="s">
        <v>1059</v>
      </c>
      <c r="I3" s="12" t="s">
        <v>1059</v>
      </c>
      <c r="J3" s="12" t="s">
        <v>1059</v>
      </c>
      <c r="K3" s="12" t="s">
        <v>1064</v>
      </c>
      <c r="L3" s="12" t="s">
        <v>1064</v>
      </c>
      <c r="M3" s="12" t="s">
        <v>1059</v>
      </c>
      <c r="N3" s="12">
        <v>1</v>
      </c>
      <c r="O3" s="12">
        <v>1</v>
      </c>
      <c r="P3" s="12">
        <v>0</v>
      </c>
      <c r="Q3" s="12">
        <v>1</v>
      </c>
      <c r="R3" s="1" t="s">
        <v>1065</v>
      </c>
      <c r="S3" s="1" t="s">
        <v>1066</v>
      </c>
    </row>
    <row r="4" spans="1:22" x14ac:dyDescent="0.2">
      <c r="A4">
        <v>3</v>
      </c>
      <c r="B4" t="s">
        <v>9</v>
      </c>
      <c r="C4" s="1" t="s">
        <v>15</v>
      </c>
      <c r="D4" t="s">
        <v>19</v>
      </c>
      <c r="E4">
        <v>1</v>
      </c>
      <c r="F4">
        <v>5</v>
      </c>
      <c r="G4">
        <v>1</v>
      </c>
      <c r="H4" s="12" t="s">
        <v>1059</v>
      </c>
      <c r="I4" s="12" t="s">
        <v>1059</v>
      </c>
      <c r="J4" s="12" t="s">
        <v>1059</v>
      </c>
      <c r="K4" s="12" t="s">
        <v>1059</v>
      </c>
      <c r="L4" s="12" t="s">
        <v>1059</v>
      </c>
      <c r="M4" s="12" t="s">
        <v>1059</v>
      </c>
      <c r="N4" s="12">
        <v>1</v>
      </c>
      <c r="O4" s="12">
        <v>1</v>
      </c>
      <c r="P4" s="12">
        <v>0</v>
      </c>
      <c r="Q4" s="12">
        <v>1</v>
      </c>
      <c r="R4" s="1" t="s">
        <v>1065</v>
      </c>
      <c r="S4" s="1" t="s">
        <v>1067</v>
      </c>
    </row>
    <row r="5" spans="1:22" x14ac:dyDescent="0.2">
      <c r="A5">
        <v>4</v>
      </c>
      <c r="B5" t="s">
        <v>9</v>
      </c>
      <c r="C5" s="1" t="s">
        <v>22</v>
      </c>
      <c r="D5" t="s">
        <v>23</v>
      </c>
      <c r="E5">
        <v>0</v>
      </c>
      <c r="F5">
        <v>2</v>
      </c>
      <c r="G5">
        <v>1</v>
      </c>
      <c r="H5" s="12">
        <v>0</v>
      </c>
      <c r="I5" s="12">
        <v>0</v>
      </c>
      <c r="J5" s="12" t="s">
        <v>1068</v>
      </c>
      <c r="K5" s="12" t="s">
        <v>1068</v>
      </c>
      <c r="L5" s="12" t="s">
        <v>1068</v>
      </c>
      <c r="M5" s="12" t="s">
        <v>1068</v>
      </c>
      <c r="N5" s="12">
        <v>1</v>
      </c>
      <c r="O5" s="12">
        <v>0</v>
      </c>
      <c r="P5" s="12">
        <v>0</v>
      </c>
      <c r="Q5" s="12">
        <v>0</v>
      </c>
      <c r="R5" s="1" t="s">
        <v>1069</v>
      </c>
      <c r="S5" s="1" t="s">
        <v>1070</v>
      </c>
    </row>
    <row r="6" spans="1:22" x14ac:dyDescent="0.2">
      <c r="A6">
        <v>5</v>
      </c>
      <c r="B6" t="s">
        <v>9</v>
      </c>
      <c r="C6" s="1" t="s">
        <v>22</v>
      </c>
      <c r="D6" t="s">
        <v>27</v>
      </c>
      <c r="E6">
        <v>0</v>
      </c>
      <c r="F6">
        <v>2</v>
      </c>
      <c r="G6">
        <v>1</v>
      </c>
      <c r="H6" s="12">
        <v>0</v>
      </c>
      <c r="I6" s="12">
        <v>0</v>
      </c>
      <c r="J6" s="12" t="s">
        <v>1068</v>
      </c>
      <c r="K6" s="12">
        <v>0</v>
      </c>
      <c r="L6" s="12" t="s">
        <v>1068</v>
      </c>
      <c r="M6" s="12" t="s">
        <v>1059</v>
      </c>
      <c r="N6" s="12">
        <v>1</v>
      </c>
      <c r="O6" s="12">
        <v>0</v>
      </c>
      <c r="P6" s="12">
        <v>0</v>
      </c>
      <c r="Q6" s="12">
        <v>0</v>
      </c>
      <c r="R6" s="1" t="s">
        <v>1069</v>
      </c>
      <c r="S6" s="1" t="s">
        <v>1071</v>
      </c>
    </row>
    <row r="7" spans="1:22" x14ac:dyDescent="0.2">
      <c r="A7">
        <v>6</v>
      </c>
      <c r="B7" t="s">
        <v>9</v>
      </c>
      <c r="C7" s="1" t="s">
        <v>30</v>
      </c>
      <c r="D7" t="s">
        <v>31</v>
      </c>
      <c r="E7">
        <v>0</v>
      </c>
      <c r="F7">
        <v>0</v>
      </c>
      <c r="G7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">
        <v>0</v>
      </c>
    </row>
    <row r="8" spans="1:22" x14ac:dyDescent="0.2">
      <c r="A8">
        <v>7</v>
      </c>
      <c r="B8" t="s">
        <v>9</v>
      </c>
      <c r="C8" s="1" t="s">
        <v>34</v>
      </c>
      <c r="D8" t="s">
        <v>35</v>
      </c>
      <c r="E8">
        <v>0</v>
      </c>
      <c r="F8">
        <v>3</v>
      </c>
      <c r="G8">
        <v>1</v>
      </c>
      <c r="H8" s="12" t="s">
        <v>1072</v>
      </c>
      <c r="I8" s="12" t="s">
        <v>1072</v>
      </c>
      <c r="J8" s="12" t="s">
        <v>1072</v>
      </c>
      <c r="K8" s="12">
        <v>0</v>
      </c>
      <c r="L8" s="12" t="s">
        <v>1073</v>
      </c>
      <c r="M8" s="12" t="s">
        <v>1074</v>
      </c>
      <c r="N8" s="12">
        <v>1</v>
      </c>
      <c r="O8" s="12">
        <v>0</v>
      </c>
      <c r="P8" s="12">
        <v>0</v>
      </c>
      <c r="Q8" s="12">
        <v>1</v>
      </c>
      <c r="R8" s="1" t="s">
        <v>1075</v>
      </c>
      <c r="U8" s="12" t="s">
        <v>1073</v>
      </c>
    </row>
    <row r="9" spans="1:22" x14ac:dyDescent="0.2">
      <c r="A9">
        <v>8</v>
      </c>
      <c r="B9" t="s">
        <v>9</v>
      </c>
      <c r="C9" s="1" t="s">
        <v>39</v>
      </c>
      <c r="D9" t="s">
        <v>40</v>
      </c>
      <c r="E9">
        <v>0</v>
      </c>
      <c r="F9">
        <v>0</v>
      </c>
      <c r="G9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">
        <v>0</v>
      </c>
    </row>
    <row r="10" spans="1:22" x14ac:dyDescent="0.2">
      <c r="A10">
        <v>9</v>
      </c>
      <c r="B10" t="s">
        <v>9</v>
      </c>
      <c r="C10" s="1" t="s">
        <v>41</v>
      </c>
      <c r="D10" t="s">
        <v>44</v>
      </c>
      <c r="E10">
        <v>0</v>
      </c>
      <c r="F10">
        <v>1</v>
      </c>
      <c r="G10">
        <v>1</v>
      </c>
      <c r="H10" s="12">
        <v>0</v>
      </c>
      <c r="I10" s="12">
        <v>0</v>
      </c>
      <c r="J10" s="12">
        <v>0</v>
      </c>
      <c r="K10" s="12">
        <v>0</v>
      </c>
      <c r="L10" s="12" t="s">
        <v>1059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" t="s">
        <v>1076</v>
      </c>
    </row>
    <row r="11" spans="1:22" x14ac:dyDescent="0.2">
      <c r="A11">
        <v>10</v>
      </c>
      <c r="B11" t="s">
        <v>9</v>
      </c>
      <c r="C11" s="1" t="s">
        <v>41</v>
      </c>
      <c r="D11" t="s">
        <v>47</v>
      </c>
      <c r="E11">
        <v>0</v>
      </c>
      <c r="F11">
        <v>1</v>
      </c>
      <c r="G11">
        <v>1</v>
      </c>
      <c r="H11" s="12">
        <v>0</v>
      </c>
      <c r="I11" s="12">
        <v>0</v>
      </c>
      <c r="J11" s="12">
        <v>0</v>
      </c>
      <c r="K11" s="12">
        <v>0</v>
      </c>
      <c r="L11" s="12" t="s">
        <v>1068</v>
      </c>
      <c r="M11" s="12" t="s">
        <v>1059</v>
      </c>
      <c r="N11" s="12">
        <v>0</v>
      </c>
      <c r="O11" s="12">
        <v>0</v>
      </c>
      <c r="P11" s="12">
        <v>0</v>
      </c>
      <c r="Q11" s="12">
        <v>0</v>
      </c>
      <c r="R11" s="1" t="s">
        <v>1076</v>
      </c>
      <c r="S11" s="1" t="s">
        <v>1077</v>
      </c>
    </row>
    <row r="12" spans="1:22" x14ac:dyDescent="0.2">
      <c r="A12">
        <v>11</v>
      </c>
      <c r="B12" t="s">
        <v>9</v>
      </c>
      <c r="C12" s="1" t="s">
        <v>41</v>
      </c>
      <c r="D12" t="s">
        <v>50</v>
      </c>
      <c r="E12">
        <v>0</v>
      </c>
      <c r="F12">
        <v>1</v>
      </c>
      <c r="G12">
        <v>1</v>
      </c>
      <c r="H12" s="12">
        <v>0</v>
      </c>
      <c r="I12" s="12">
        <v>0</v>
      </c>
      <c r="J12" s="12" t="s">
        <v>1059</v>
      </c>
      <c r="K12" s="12">
        <v>0</v>
      </c>
      <c r="L12" s="12" t="s">
        <v>1059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" t="s">
        <v>1076</v>
      </c>
      <c r="S12" s="1" t="s">
        <v>1078</v>
      </c>
    </row>
    <row r="13" spans="1:22" x14ac:dyDescent="0.2">
      <c r="A13">
        <v>12</v>
      </c>
      <c r="B13" t="s">
        <v>9</v>
      </c>
      <c r="C13" s="1" t="s">
        <v>41</v>
      </c>
      <c r="D13" t="s">
        <v>53</v>
      </c>
      <c r="E13">
        <v>0</v>
      </c>
      <c r="F13">
        <v>1</v>
      </c>
      <c r="G13">
        <v>1</v>
      </c>
      <c r="H13" s="12">
        <v>0</v>
      </c>
      <c r="I13" s="12">
        <v>0</v>
      </c>
      <c r="J13" s="12">
        <v>0</v>
      </c>
      <c r="K13" s="12">
        <v>0</v>
      </c>
      <c r="L13" s="12" t="s">
        <v>1068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" t="s">
        <v>1079</v>
      </c>
      <c r="S13" s="1" t="s">
        <v>1080</v>
      </c>
    </row>
    <row r="14" spans="1:22" x14ac:dyDescent="0.2">
      <c r="A14">
        <v>13</v>
      </c>
      <c r="B14" t="s">
        <v>9</v>
      </c>
      <c r="C14" s="1" t="s">
        <v>41</v>
      </c>
      <c r="D14" t="s">
        <v>56</v>
      </c>
      <c r="E14">
        <v>0</v>
      </c>
      <c r="F14">
        <v>1</v>
      </c>
      <c r="G14">
        <v>1</v>
      </c>
      <c r="H14" s="12">
        <v>0</v>
      </c>
      <c r="I14" s="12">
        <v>0</v>
      </c>
      <c r="J14" s="12">
        <v>0</v>
      </c>
      <c r="K14" s="12">
        <v>0</v>
      </c>
      <c r="L14" s="12" t="s">
        <v>1059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" t="s">
        <v>1076</v>
      </c>
    </row>
    <row r="15" spans="1:22" x14ac:dyDescent="0.2">
      <c r="A15">
        <v>14</v>
      </c>
      <c r="B15" t="s">
        <v>9</v>
      </c>
      <c r="C15" s="1" t="s">
        <v>41</v>
      </c>
      <c r="D15" t="s">
        <v>59</v>
      </c>
      <c r="E15">
        <v>0</v>
      </c>
      <c r="F15">
        <v>1</v>
      </c>
      <c r="G15">
        <v>1</v>
      </c>
      <c r="H15" s="12">
        <v>0</v>
      </c>
      <c r="I15" s="12">
        <v>0</v>
      </c>
      <c r="J15" s="12">
        <v>0</v>
      </c>
      <c r="K15" s="12">
        <v>0</v>
      </c>
      <c r="L15" s="12" t="s">
        <v>1081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" t="s">
        <v>1082</v>
      </c>
      <c r="S15" s="1" t="s">
        <v>1083</v>
      </c>
    </row>
    <row r="16" spans="1:22" x14ac:dyDescent="0.2">
      <c r="A16">
        <v>15</v>
      </c>
      <c r="B16" t="s">
        <v>9</v>
      </c>
      <c r="C16" s="1" t="s">
        <v>41</v>
      </c>
      <c r="D16" t="s">
        <v>62</v>
      </c>
      <c r="E16">
        <v>0</v>
      </c>
      <c r="F16">
        <v>1</v>
      </c>
      <c r="G16">
        <v>1</v>
      </c>
      <c r="H16" s="12">
        <v>0</v>
      </c>
      <c r="I16" s="12">
        <v>0</v>
      </c>
      <c r="J16" s="12">
        <v>0</v>
      </c>
      <c r="K16" s="12">
        <v>0</v>
      </c>
      <c r="L16" s="12" t="s">
        <v>1059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" t="s">
        <v>1076</v>
      </c>
    </row>
    <row r="17" spans="1:19" x14ac:dyDescent="0.2">
      <c r="A17">
        <v>16</v>
      </c>
      <c r="B17" t="s">
        <v>9</v>
      </c>
      <c r="C17" s="1" t="s">
        <v>41</v>
      </c>
      <c r="D17" t="s">
        <v>65</v>
      </c>
      <c r="E17">
        <v>0</v>
      </c>
      <c r="F17">
        <v>1</v>
      </c>
      <c r="G17">
        <v>1</v>
      </c>
      <c r="H17" s="12">
        <v>0</v>
      </c>
      <c r="I17" s="12" t="s">
        <v>1059</v>
      </c>
      <c r="J17" s="12">
        <v>0</v>
      </c>
      <c r="K17" s="12">
        <v>0</v>
      </c>
      <c r="L17" s="12" t="s">
        <v>1059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" t="s">
        <v>1084</v>
      </c>
    </row>
    <row r="18" spans="1:19" x14ac:dyDescent="0.2">
      <c r="A18">
        <v>17</v>
      </c>
      <c r="B18" t="s">
        <v>9</v>
      </c>
      <c r="C18" s="1" t="s">
        <v>41</v>
      </c>
      <c r="D18" t="s">
        <v>68</v>
      </c>
      <c r="E18">
        <v>0</v>
      </c>
      <c r="F18">
        <v>2</v>
      </c>
      <c r="G18">
        <v>1</v>
      </c>
      <c r="H18" s="12" t="s">
        <v>1059</v>
      </c>
      <c r="I18" s="12" t="s">
        <v>1059</v>
      </c>
      <c r="J18" s="12" t="s">
        <v>1059</v>
      </c>
      <c r="K18" s="12" t="s">
        <v>1059</v>
      </c>
      <c r="L18" s="12" t="s">
        <v>1059</v>
      </c>
      <c r="M18" s="12">
        <v>0</v>
      </c>
      <c r="N18" s="12">
        <v>1</v>
      </c>
      <c r="O18" s="12">
        <v>0</v>
      </c>
      <c r="P18" s="12">
        <v>0</v>
      </c>
      <c r="Q18" s="12">
        <v>0</v>
      </c>
      <c r="R18" s="1" t="s">
        <v>1069</v>
      </c>
    </row>
    <row r="19" spans="1:19" x14ac:dyDescent="0.2">
      <c r="A19">
        <v>18</v>
      </c>
      <c r="B19" t="s">
        <v>9</v>
      </c>
      <c r="C19" s="1" t="s">
        <v>41</v>
      </c>
      <c r="D19" t="s">
        <v>71</v>
      </c>
      <c r="E19">
        <v>0</v>
      </c>
      <c r="F19">
        <v>1</v>
      </c>
      <c r="G19">
        <v>1</v>
      </c>
      <c r="H19" s="12">
        <v>0</v>
      </c>
      <c r="I19" s="12">
        <v>0</v>
      </c>
      <c r="J19" s="12" t="s">
        <v>1059</v>
      </c>
      <c r="K19" s="12">
        <v>0</v>
      </c>
      <c r="L19" s="12" t="s">
        <v>1059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" t="s">
        <v>1084</v>
      </c>
    </row>
    <row r="20" spans="1:19" x14ac:dyDescent="0.2">
      <c r="A20">
        <v>19</v>
      </c>
      <c r="B20" t="s">
        <v>9</v>
      </c>
      <c r="C20" s="1" t="s">
        <v>41</v>
      </c>
      <c r="D20" t="s">
        <v>75</v>
      </c>
      <c r="E20">
        <v>0</v>
      </c>
      <c r="F20">
        <v>0</v>
      </c>
      <c r="G20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">
        <v>0</v>
      </c>
    </row>
    <row r="21" spans="1:19" x14ac:dyDescent="0.2">
      <c r="A21">
        <v>20</v>
      </c>
      <c r="B21" t="s">
        <v>78</v>
      </c>
      <c r="C21" s="1" t="s">
        <v>79</v>
      </c>
      <c r="D21" t="s">
        <v>80</v>
      </c>
      <c r="E21">
        <v>0</v>
      </c>
      <c r="F21">
        <v>1</v>
      </c>
      <c r="G21">
        <v>1</v>
      </c>
      <c r="H21" s="12">
        <v>0</v>
      </c>
      <c r="I21" s="12">
        <v>0</v>
      </c>
      <c r="J21" s="12">
        <v>0</v>
      </c>
      <c r="K21" s="12">
        <v>0</v>
      </c>
      <c r="L21" s="12" t="s">
        <v>1081</v>
      </c>
      <c r="M21" s="12" t="s">
        <v>1059</v>
      </c>
      <c r="N21" s="12">
        <v>0</v>
      </c>
      <c r="O21" s="12">
        <v>0</v>
      </c>
      <c r="P21" s="12">
        <v>0</v>
      </c>
      <c r="Q21" s="12">
        <v>1</v>
      </c>
      <c r="R21" s="1" t="s">
        <v>1085</v>
      </c>
      <c r="S21" s="12" t="s">
        <v>1086</v>
      </c>
    </row>
    <row r="22" spans="1:19" x14ac:dyDescent="0.2">
      <c r="A22">
        <v>21</v>
      </c>
      <c r="B22" t="s">
        <v>78</v>
      </c>
      <c r="C22" s="1" t="s">
        <v>79</v>
      </c>
      <c r="D22" t="s">
        <v>83</v>
      </c>
      <c r="E22">
        <v>0</v>
      </c>
      <c r="F22">
        <v>1</v>
      </c>
      <c r="G22">
        <v>1</v>
      </c>
      <c r="H22" s="12">
        <v>0</v>
      </c>
      <c r="I22" s="12">
        <v>0</v>
      </c>
      <c r="J22" s="12">
        <v>0</v>
      </c>
      <c r="K22" s="12">
        <v>0</v>
      </c>
      <c r="L22" s="12" t="s">
        <v>1081</v>
      </c>
      <c r="M22" s="12" t="s">
        <v>1059</v>
      </c>
      <c r="N22" s="12">
        <v>0</v>
      </c>
      <c r="O22" s="12">
        <v>0</v>
      </c>
      <c r="P22" s="12">
        <v>0</v>
      </c>
      <c r="Q22" s="12">
        <v>1</v>
      </c>
      <c r="R22" s="1" t="s">
        <v>1085</v>
      </c>
      <c r="S22" s="1" t="s">
        <v>1087</v>
      </c>
    </row>
    <row r="23" spans="1:19" x14ac:dyDescent="0.2">
      <c r="A23">
        <v>22</v>
      </c>
      <c r="B23" t="s">
        <v>78</v>
      </c>
      <c r="C23" s="1" t="s">
        <v>79</v>
      </c>
      <c r="D23" t="s">
        <v>86</v>
      </c>
      <c r="E23">
        <v>0</v>
      </c>
      <c r="F23">
        <v>1</v>
      </c>
      <c r="G23">
        <v>1</v>
      </c>
      <c r="H23" s="12">
        <v>0</v>
      </c>
      <c r="I23" s="12">
        <v>0</v>
      </c>
      <c r="J23" s="12">
        <v>0</v>
      </c>
      <c r="K23" s="12">
        <v>0</v>
      </c>
      <c r="L23" s="12" t="s">
        <v>1081</v>
      </c>
      <c r="M23" s="12" t="s">
        <v>1059</v>
      </c>
      <c r="N23" s="12">
        <v>0</v>
      </c>
      <c r="O23" s="12">
        <v>0</v>
      </c>
      <c r="P23" s="12">
        <v>0</v>
      </c>
      <c r="Q23" s="12">
        <v>1</v>
      </c>
      <c r="R23" s="1" t="s">
        <v>1085</v>
      </c>
    </row>
    <row r="24" spans="1:19" x14ac:dyDescent="0.2">
      <c r="A24">
        <v>23</v>
      </c>
      <c r="B24" t="s">
        <v>78</v>
      </c>
      <c r="C24" s="1" t="s">
        <v>79</v>
      </c>
      <c r="D24" t="s">
        <v>89</v>
      </c>
      <c r="E24">
        <v>0</v>
      </c>
      <c r="F24">
        <v>1</v>
      </c>
      <c r="G24">
        <v>1</v>
      </c>
      <c r="H24" s="12">
        <v>0</v>
      </c>
      <c r="I24" s="12">
        <v>0</v>
      </c>
      <c r="J24" s="12">
        <v>0</v>
      </c>
      <c r="K24" s="12">
        <v>0</v>
      </c>
      <c r="L24" s="12" t="s">
        <v>1081</v>
      </c>
      <c r="M24" s="12" t="s">
        <v>1059</v>
      </c>
      <c r="N24" s="12">
        <v>0</v>
      </c>
      <c r="O24" s="12">
        <v>0</v>
      </c>
      <c r="P24" s="12">
        <v>0</v>
      </c>
      <c r="Q24" s="12">
        <v>1</v>
      </c>
      <c r="R24" s="1" t="s">
        <v>1085</v>
      </c>
    </row>
    <row r="25" spans="1:19" x14ac:dyDescent="0.2">
      <c r="A25">
        <v>24</v>
      </c>
      <c r="B25" t="s">
        <v>78</v>
      </c>
      <c r="C25" s="1" t="s">
        <v>79</v>
      </c>
      <c r="D25" t="s">
        <v>92</v>
      </c>
      <c r="E25">
        <v>0</v>
      </c>
      <c r="F25">
        <v>2</v>
      </c>
      <c r="G25">
        <v>1</v>
      </c>
      <c r="H25" s="12">
        <v>0</v>
      </c>
      <c r="I25" s="12">
        <v>0</v>
      </c>
      <c r="J25" s="12">
        <v>0</v>
      </c>
      <c r="K25" s="12">
        <v>0</v>
      </c>
      <c r="L25" s="12" t="s">
        <v>1081</v>
      </c>
      <c r="M25" s="12" t="s">
        <v>1059</v>
      </c>
      <c r="N25" s="12">
        <v>0</v>
      </c>
      <c r="O25" s="12">
        <v>0</v>
      </c>
      <c r="P25" s="12">
        <v>0</v>
      </c>
      <c r="Q25" s="12">
        <v>1</v>
      </c>
      <c r="R25" s="1" t="s">
        <v>1085</v>
      </c>
    </row>
    <row r="26" spans="1:19" x14ac:dyDescent="0.2">
      <c r="A26">
        <v>25</v>
      </c>
      <c r="B26" t="s">
        <v>78</v>
      </c>
      <c r="C26" s="1" t="s">
        <v>79</v>
      </c>
      <c r="D26" t="s">
        <v>96</v>
      </c>
      <c r="E26">
        <v>0</v>
      </c>
      <c r="F26">
        <v>2</v>
      </c>
      <c r="G26">
        <v>1</v>
      </c>
      <c r="H26" s="12">
        <v>0</v>
      </c>
      <c r="I26" s="12">
        <v>0</v>
      </c>
      <c r="J26" s="12">
        <v>0</v>
      </c>
      <c r="K26" s="12">
        <v>0</v>
      </c>
      <c r="L26" s="12" t="s">
        <v>1059</v>
      </c>
      <c r="M26" s="12" t="s">
        <v>1059</v>
      </c>
      <c r="N26" s="12">
        <v>0</v>
      </c>
      <c r="O26" s="12">
        <v>0</v>
      </c>
      <c r="P26" s="12">
        <v>0</v>
      </c>
      <c r="Q26" s="12">
        <v>1</v>
      </c>
      <c r="R26" s="1" t="s">
        <v>1088</v>
      </c>
    </row>
    <row r="27" spans="1:19" x14ac:dyDescent="0.2">
      <c r="A27">
        <v>26</v>
      </c>
      <c r="B27" t="s">
        <v>78</v>
      </c>
      <c r="C27" s="1" t="s">
        <v>79</v>
      </c>
      <c r="D27" t="s">
        <v>99</v>
      </c>
      <c r="E27">
        <v>0</v>
      </c>
      <c r="F27">
        <v>2</v>
      </c>
      <c r="G27">
        <v>1</v>
      </c>
      <c r="H27" s="12">
        <v>0</v>
      </c>
      <c r="I27" s="12">
        <v>0</v>
      </c>
      <c r="J27" s="12">
        <v>0</v>
      </c>
      <c r="K27" s="12">
        <v>0</v>
      </c>
      <c r="L27" s="12" t="s">
        <v>1059</v>
      </c>
      <c r="M27" s="12" t="s">
        <v>1059</v>
      </c>
      <c r="N27" s="12">
        <v>0</v>
      </c>
      <c r="O27" s="12">
        <v>0</v>
      </c>
      <c r="P27" s="12">
        <v>0</v>
      </c>
      <c r="Q27" s="12">
        <v>1</v>
      </c>
      <c r="R27" s="1" t="s">
        <v>1088</v>
      </c>
    </row>
    <row r="28" spans="1:19" x14ac:dyDescent="0.2">
      <c r="A28">
        <v>27</v>
      </c>
      <c r="B28" t="s">
        <v>78</v>
      </c>
      <c r="C28" s="1" t="s">
        <v>79</v>
      </c>
      <c r="D28" t="s">
        <v>102</v>
      </c>
      <c r="E28">
        <v>0</v>
      </c>
      <c r="F28">
        <v>2</v>
      </c>
      <c r="G28">
        <v>1</v>
      </c>
      <c r="H28" s="12">
        <v>0</v>
      </c>
      <c r="I28" s="12">
        <v>0</v>
      </c>
      <c r="J28" s="12">
        <v>0</v>
      </c>
      <c r="K28" s="12">
        <v>0</v>
      </c>
      <c r="L28" s="12" t="s">
        <v>1059</v>
      </c>
      <c r="M28" s="12" t="s">
        <v>1059</v>
      </c>
      <c r="N28" s="12">
        <v>0</v>
      </c>
      <c r="O28" s="12">
        <v>0</v>
      </c>
      <c r="P28" s="12">
        <v>0</v>
      </c>
      <c r="Q28" s="12">
        <v>1</v>
      </c>
      <c r="R28" s="1" t="s">
        <v>1088</v>
      </c>
    </row>
    <row r="29" spans="1:19" x14ac:dyDescent="0.2">
      <c r="A29">
        <v>28</v>
      </c>
      <c r="B29" t="s">
        <v>78</v>
      </c>
      <c r="C29" s="1" t="s">
        <v>79</v>
      </c>
      <c r="D29" t="s">
        <v>105</v>
      </c>
      <c r="E29">
        <v>0</v>
      </c>
      <c r="F29">
        <v>2</v>
      </c>
      <c r="G29">
        <v>1</v>
      </c>
      <c r="H29" s="12">
        <v>0</v>
      </c>
      <c r="I29" s="12">
        <v>0</v>
      </c>
      <c r="J29" s="12">
        <v>0</v>
      </c>
      <c r="K29" s="12">
        <v>0</v>
      </c>
      <c r="L29" s="12" t="s">
        <v>1081</v>
      </c>
      <c r="M29" s="12" t="s">
        <v>1059</v>
      </c>
      <c r="N29" s="12">
        <v>0</v>
      </c>
      <c r="O29" s="12">
        <v>0</v>
      </c>
      <c r="P29" s="12">
        <v>0</v>
      </c>
      <c r="Q29" s="12">
        <v>1</v>
      </c>
      <c r="R29" s="1" t="s">
        <v>1085</v>
      </c>
    </row>
    <row r="30" spans="1:19" x14ac:dyDescent="0.2">
      <c r="A30">
        <v>29</v>
      </c>
      <c r="B30" t="s">
        <v>78</v>
      </c>
      <c r="C30" s="1" t="s">
        <v>79</v>
      </c>
      <c r="D30" t="s">
        <v>108</v>
      </c>
      <c r="E30">
        <v>0</v>
      </c>
      <c r="F30">
        <v>1</v>
      </c>
      <c r="G30">
        <v>1</v>
      </c>
      <c r="H30" s="12">
        <v>0</v>
      </c>
      <c r="I30" s="12">
        <v>0</v>
      </c>
      <c r="J30" s="12">
        <v>0</v>
      </c>
      <c r="K30" s="12">
        <v>0</v>
      </c>
      <c r="L30" s="12" t="s">
        <v>1081</v>
      </c>
      <c r="M30" s="12" t="s">
        <v>1059</v>
      </c>
      <c r="N30" s="12">
        <v>0</v>
      </c>
      <c r="O30" s="12">
        <v>0</v>
      </c>
      <c r="P30" s="12">
        <v>0</v>
      </c>
      <c r="Q30" s="12">
        <v>1</v>
      </c>
      <c r="R30" s="1" t="s">
        <v>1085</v>
      </c>
    </row>
    <row r="31" spans="1:19" x14ac:dyDescent="0.2">
      <c r="A31">
        <v>30</v>
      </c>
      <c r="B31" t="s">
        <v>78</v>
      </c>
      <c r="C31" s="1" t="s">
        <v>79</v>
      </c>
      <c r="D31" t="s">
        <v>111</v>
      </c>
      <c r="E31">
        <v>0</v>
      </c>
      <c r="F31">
        <v>1</v>
      </c>
      <c r="G31">
        <v>1</v>
      </c>
      <c r="H31" s="12">
        <v>0</v>
      </c>
      <c r="I31" s="12">
        <v>0</v>
      </c>
      <c r="J31" s="12">
        <v>0</v>
      </c>
      <c r="K31" s="12">
        <v>0</v>
      </c>
      <c r="L31" s="12" t="s">
        <v>1072</v>
      </c>
      <c r="M31" s="12" t="s">
        <v>1059</v>
      </c>
      <c r="N31" s="12">
        <v>0</v>
      </c>
      <c r="O31" s="12">
        <v>0</v>
      </c>
      <c r="P31" s="12">
        <v>0</v>
      </c>
      <c r="Q31" s="12">
        <v>1</v>
      </c>
      <c r="R31" s="1" t="s">
        <v>1085</v>
      </c>
    </row>
    <row r="32" spans="1:19" x14ac:dyDescent="0.2">
      <c r="A32">
        <v>31</v>
      </c>
      <c r="B32" t="s">
        <v>78</v>
      </c>
      <c r="C32" s="1" t="s">
        <v>114</v>
      </c>
      <c r="D32" t="s">
        <v>115</v>
      </c>
      <c r="E32">
        <v>0</v>
      </c>
      <c r="F32">
        <v>2</v>
      </c>
      <c r="G32">
        <v>1</v>
      </c>
      <c r="H32" s="12">
        <v>0</v>
      </c>
      <c r="I32" s="12">
        <v>0</v>
      </c>
      <c r="J32" s="12">
        <v>0</v>
      </c>
      <c r="K32" s="12">
        <v>0</v>
      </c>
      <c r="L32" s="12" t="s">
        <v>1081</v>
      </c>
      <c r="M32" s="12" t="s">
        <v>1059</v>
      </c>
      <c r="N32" s="12">
        <v>0</v>
      </c>
      <c r="O32" s="12">
        <v>0</v>
      </c>
      <c r="P32" s="12">
        <v>0</v>
      </c>
      <c r="Q32" s="12">
        <v>1</v>
      </c>
      <c r="R32" s="1" t="s">
        <v>1085</v>
      </c>
    </row>
    <row r="33" spans="1:21" x14ac:dyDescent="0.2">
      <c r="A33">
        <v>32</v>
      </c>
      <c r="B33" t="s">
        <v>78</v>
      </c>
      <c r="C33" s="1" t="s">
        <v>114</v>
      </c>
      <c r="D33" t="s">
        <v>118</v>
      </c>
      <c r="E33">
        <v>0</v>
      </c>
      <c r="F33">
        <v>1</v>
      </c>
      <c r="G33">
        <v>1</v>
      </c>
      <c r="H33" s="12">
        <v>0</v>
      </c>
      <c r="I33" s="12">
        <v>0</v>
      </c>
      <c r="J33" s="12">
        <v>0</v>
      </c>
      <c r="K33" s="12">
        <v>0</v>
      </c>
      <c r="L33" s="12" t="s">
        <v>1072</v>
      </c>
      <c r="M33" s="12" t="s">
        <v>1059</v>
      </c>
      <c r="N33" s="12">
        <v>0</v>
      </c>
      <c r="O33" s="12">
        <v>0</v>
      </c>
      <c r="P33" s="12">
        <v>0</v>
      </c>
      <c r="Q33" s="12">
        <v>0</v>
      </c>
      <c r="R33" s="1" t="s">
        <v>1089</v>
      </c>
    </row>
    <row r="34" spans="1:21" x14ac:dyDescent="0.2">
      <c r="A34">
        <v>33</v>
      </c>
      <c r="B34" t="s">
        <v>78</v>
      </c>
      <c r="C34" s="1" t="s">
        <v>114</v>
      </c>
      <c r="D34" t="s">
        <v>121</v>
      </c>
      <c r="E34">
        <v>0</v>
      </c>
      <c r="F34">
        <v>1</v>
      </c>
      <c r="G34">
        <v>1</v>
      </c>
      <c r="H34" s="12">
        <v>0</v>
      </c>
      <c r="I34" s="12">
        <v>0</v>
      </c>
      <c r="J34" s="12">
        <v>0</v>
      </c>
      <c r="K34" s="12">
        <v>0</v>
      </c>
      <c r="L34" s="12" t="s">
        <v>1081</v>
      </c>
      <c r="M34" s="12" t="s">
        <v>1059</v>
      </c>
      <c r="N34" s="12">
        <v>0</v>
      </c>
      <c r="O34" s="12">
        <v>0</v>
      </c>
      <c r="P34" s="12">
        <v>0</v>
      </c>
      <c r="Q34" s="12">
        <v>1</v>
      </c>
      <c r="R34" s="1" t="s">
        <v>1085</v>
      </c>
    </row>
    <row r="35" spans="1:21" x14ac:dyDescent="0.2">
      <c r="A35">
        <v>34</v>
      </c>
      <c r="B35" t="s">
        <v>78</v>
      </c>
      <c r="C35" s="1" t="s">
        <v>114</v>
      </c>
      <c r="D35" t="s">
        <v>125</v>
      </c>
      <c r="E35">
        <v>0</v>
      </c>
      <c r="F35">
        <v>2</v>
      </c>
      <c r="G35">
        <v>1</v>
      </c>
      <c r="H35" s="12">
        <v>0</v>
      </c>
      <c r="I35" s="12">
        <v>0</v>
      </c>
      <c r="J35" s="12">
        <v>0</v>
      </c>
      <c r="K35" s="12">
        <v>0</v>
      </c>
      <c r="L35" s="12" t="s">
        <v>1081</v>
      </c>
      <c r="M35" s="12" t="s">
        <v>1059</v>
      </c>
      <c r="N35" s="12">
        <v>0</v>
      </c>
      <c r="O35" s="12">
        <v>0</v>
      </c>
      <c r="P35" s="12">
        <v>0</v>
      </c>
      <c r="Q35" s="12">
        <v>1</v>
      </c>
      <c r="R35" s="1" t="s">
        <v>1085</v>
      </c>
    </row>
    <row r="36" spans="1:21" x14ac:dyDescent="0.2">
      <c r="A36">
        <v>35</v>
      </c>
      <c r="B36" t="s">
        <v>78</v>
      </c>
      <c r="C36" s="1" t="s">
        <v>114</v>
      </c>
      <c r="D36" t="s">
        <v>128</v>
      </c>
      <c r="E36">
        <v>0</v>
      </c>
      <c r="F36">
        <v>2</v>
      </c>
      <c r="G36">
        <v>1</v>
      </c>
      <c r="H36" s="12">
        <v>0</v>
      </c>
      <c r="I36" s="12">
        <v>0</v>
      </c>
      <c r="J36" s="12">
        <v>0</v>
      </c>
      <c r="K36" s="12">
        <v>0</v>
      </c>
      <c r="L36" s="12" t="s">
        <v>1081</v>
      </c>
      <c r="M36" s="12" t="s">
        <v>1059</v>
      </c>
      <c r="N36" s="12">
        <v>0</v>
      </c>
      <c r="O36" s="12">
        <v>0</v>
      </c>
      <c r="P36" s="12">
        <v>0</v>
      </c>
      <c r="Q36" s="12">
        <v>1</v>
      </c>
      <c r="R36" s="1" t="s">
        <v>1085</v>
      </c>
    </row>
    <row r="37" spans="1:21" x14ac:dyDescent="0.2">
      <c r="A37">
        <v>36</v>
      </c>
      <c r="B37" t="s">
        <v>78</v>
      </c>
      <c r="C37" s="1" t="s">
        <v>114</v>
      </c>
      <c r="D37" t="s">
        <v>131</v>
      </c>
      <c r="E37">
        <v>0</v>
      </c>
      <c r="F37">
        <v>2</v>
      </c>
      <c r="G37">
        <v>1</v>
      </c>
      <c r="H37" s="12">
        <v>0</v>
      </c>
      <c r="I37" s="12">
        <v>0</v>
      </c>
      <c r="J37" s="12">
        <v>0</v>
      </c>
      <c r="K37" s="12">
        <v>0</v>
      </c>
      <c r="L37" s="12" t="s">
        <v>1059</v>
      </c>
      <c r="M37" s="12" t="s">
        <v>1059</v>
      </c>
      <c r="N37" s="12">
        <v>0</v>
      </c>
      <c r="O37" s="12">
        <v>0</v>
      </c>
      <c r="P37" s="12">
        <v>0</v>
      </c>
      <c r="Q37" s="12">
        <v>1</v>
      </c>
      <c r="R37" s="1" t="s">
        <v>1088</v>
      </c>
    </row>
    <row r="38" spans="1:21" x14ac:dyDescent="0.2">
      <c r="A38">
        <v>37</v>
      </c>
      <c r="B38" t="s">
        <v>78</v>
      </c>
      <c r="C38" s="1" t="s">
        <v>114</v>
      </c>
      <c r="D38" t="s">
        <v>134</v>
      </c>
      <c r="E38">
        <v>0</v>
      </c>
      <c r="F38">
        <v>3</v>
      </c>
      <c r="G38">
        <v>1</v>
      </c>
      <c r="H38" s="12">
        <v>0</v>
      </c>
      <c r="I38" s="12">
        <v>0</v>
      </c>
      <c r="J38" s="12">
        <v>0</v>
      </c>
      <c r="K38" s="12">
        <v>0</v>
      </c>
      <c r="L38" s="12" t="s">
        <v>1081</v>
      </c>
      <c r="M38" s="12" t="s">
        <v>1059</v>
      </c>
      <c r="N38" s="12">
        <v>0</v>
      </c>
      <c r="O38" s="12">
        <v>0</v>
      </c>
      <c r="P38" s="12">
        <v>0</v>
      </c>
      <c r="Q38" s="12">
        <v>1</v>
      </c>
      <c r="R38" s="1" t="s">
        <v>1088</v>
      </c>
    </row>
    <row r="39" spans="1:21" x14ac:dyDescent="0.2">
      <c r="A39">
        <v>38</v>
      </c>
      <c r="B39" t="s">
        <v>78</v>
      </c>
      <c r="C39" s="1" t="s">
        <v>114</v>
      </c>
      <c r="D39" t="s">
        <v>137</v>
      </c>
      <c r="E39">
        <v>0</v>
      </c>
      <c r="F39">
        <v>3</v>
      </c>
      <c r="G39">
        <v>1</v>
      </c>
      <c r="H39" s="12">
        <v>0</v>
      </c>
      <c r="I39" s="12">
        <v>0</v>
      </c>
      <c r="J39" s="12">
        <v>0</v>
      </c>
      <c r="K39" s="12">
        <v>0</v>
      </c>
      <c r="L39" s="12" t="s">
        <v>1059</v>
      </c>
      <c r="M39" s="12" t="s">
        <v>1059</v>
      </c>
      <c r="N39" s="12">
        <v>0</v>
      </c>
      <c r="O39" s="12">
        <v>0</v>
      </c>
      <c r="P39" s="12">
        <v>0</v>
      </c>
      <c r="Q39" s="12">
        <v>1</v>
      </c>
      <c r="R39" s="1" t="s">
        <v>1088</v>
      </c>
      <c r="U39" s="12" t="s">
        <v>1072</v>
      </c>
    </row>
    <row r="40" spans="1:21" x14ac:dyDescent="0.2">
      <c r="A40">
        <v>39</v>
      </c>
      <c r="B40" t="s">
        <v>78</v>
      </c>
      <c r="C40" s="1" t="s">
        <v>114</v>
      </c>
      <c r="D40" t="s">
        <v>140</v>
      </c>
      <c r="E40">
        <v>0</v>
      </c>
      <c r="F40">
        <v>2</v>
      </c>
      <c r="G40">
        <v>1</v>
      </c>
      <c r="H40" s="12">
        <v>0</v>
      </c>
      <c r="I40" s="12">
        <v>0</v>
      </c>
      <c r="J40" s="12">
        <v>0</v>
      </c>
      <c r="K40" s="12">
        <v>0</v>
      </c>
      <c r="L40" s="12" t="s">
        <v>1081</v>
      </c>
      <c r="M40" s="12" t="s">
        <v>1059</v>
      </c>
      <c r="N40" s="12">
        <v>0</v>
      </c>
      <c r="O40" s="12">
        <v>0</v>
      </c>
      <c r="P40" s="12">
        <v>0</v>
      </c>
      <c r="Q40" s="12">
        <v>1</v>
      </c>
      <c r="R40" s="1" t="s">
        <v>1085</v>
      </c>
    </row>
    <row r="41" spans="1:21" x14ac:dyDescent="0.2">
      <c r="A41">
        <v>40</v>
      </c>
      <c r="B41" t="s">
        <v>78</v>
      </c>
      <c r="C41" s="1" t="s">
        <v>114</v>
      </c>
      <c r="D41" t="s">
        <v>144</v>
      </c>
      <c r="E41">
        <v>0</v>
      </c>
      <c r="F41">
        <v>2</v>
      </c>
      <c r="G41">
        <v>1</v>
      </c>
      <c r="H41" s="12">
        <v>0</v>
      </c>
      <c r="I41" s="12">
        <v>0</v>
      </c>
      <c r="J41" s="12">
        <v>0</v>
      </c>
      <c r="K41" s="12">
        <v>0</v>
      </c>
      <c r="L41" s="12" t="s">
        <v>1081</v>
      </c>
      <c r="M41" s="12" t="s">
        <v>1059</v>
      </c>
      <c r="N41" s="12">
        <v>0</v>
      </c>
      <c r="O41" s="12">
        <v>0</v>
      </c>
      <c r="P41" s="12">
        <v>0</v>
      </c>
      <c r="Q41" s="12">
        <v>1</v>
      </c>
      <c r="R41" s="1" t="s">
        <v>1085</v>
      </c>
    </row>
    <row r="42" spans="1:21" x14ac:dyDescent="0.2">
      <c r="A42">
        <v>41</v>
      </c>
      <c r="B42" t="s">
        <v>78</v>
      </c>
      <c r="C42" s="1" t="s">
        <v>114</v>
      </c>
      <c r="D42" t="s">
        <v>147</v>
      </c>
      <c r="E42">
        <v>0</v>
      </c>
      <c r="F42">
        <v>2</v>
      </c>
      <c r="G42">
        <v>1</v>
      </c>
      <c r="H42" s="12">
        <v>0</v>
      </c>
      <c r="I42" s="12">
        <v>0</v>
      </c>
      <c r="J42" s="12">
        <v>0</v>
      </c>
      <c r="K42" s="12">
        <v>0</v>
      </c>
      <c r="L42" s="12" t="s">
        <v>1072</v>
      </c>
      <c r="M42" s="12" t="s">
        <v>1059</v>
      </c>
      <c r="N42" s="12">
        <v>0</v>
      </c>
      <c r="O42" s="12">
        <v>0</v>
      </c>
      <c r="P42" s="12">
        <v>0</v>
      </c>
      <c r="Q42" s="12">
        <v>1</v>
      </c>
      <c r="R42" s="1" t="s">
        <v>1090</v>
      </c>
    </row>
    <row r="43" spans="1:21" x14ac:dyDescent="0.2">
      <c r="A43">
        <v>42</v>
      </c>
      <c r="B43" t="s">
        <v>78</v>
      </c>
      <c r="C43" s="1" t="s">
        <v>114</v>
      </c>
      <c r="D43" t="s">
        <v>150</v>
      </c>
      <c r="E43">
        <v>0</v>
      </c>
      <c r="F43">
        <v>2</v>
      </c>
      <c r="G43">
        <v>1</v>
      </c>
      <c r="H43" s="12">
        <v>0</v>
      </c>
      <c r="I43" s="12">
        <v>0</v>
      </c>
      <c r="J43" s="12">
        <v>0</v>
      </c>
      <c r="K43" s="12">
        <v>0</v>
      </c>
      <c r="L43" s="12" t="s">
        <v>1072</v>
      </c>
      <c r="M43" s="12" t="s">
        <v>1059</v>
      </c>
      <c r="N43" s="12">
        <v>0</v>
      </c>
      <c r="O43" s="12">
        <v>0</v>
      </c>
      <c r="P43" s="12">
        <v>0</v>
      </c>
      <c r="Q43" s="12">
        <v>1</v>
      </c>
      <c r="R43" s="1" t="s">
        <v>1090</v>
      </c>
    </row>
    <row r="44" spans="1:21" x14ac:dyDescent="0.2">
      <c r="A44">
        <v>43</v>
      </c>
      <c r="B44" t="s">
        <v>78</v>
      </c>
      <c r="C44" s="1" t="s">
        <v>114</v>
      </c>
      <c r="D44" t="s">
        <v>153</v>
      </c>
      <c r="E44">
        <v>0</v>
      </c>
      <c r="F44">
        <v>2</v>
      </c>
      <c r="G44">
        <v>1</v>
      </c>
      <c r="H44" s="12">
        <v>0</v>
      </c>
      <c r="I44" s="12">
        <v>0</v>
      </c>
      <c r="J44" s="12">
        <v>0</v>
      </c>
      <c r="K44" s="12">
        <v>0</v>
      </c>
      <c r="L44" s="12" t="s">
        <v>1072</v>
      </c>
      <c r="M44" s="12" t="s">
        <v>1059</v>
      </c>
      <c r="N44" s="12">
        <v>0</v>
      </c>
      <c r="O44" s="12">
        <v>0</v>
      </c>
      <c r="P44" s="12">
        <v>0</v>
      </c>
      <c r="Q44" s="12">
        <v>1</v>
      </c>
      <c r="R44" s="1" t="s">
        <v>1090</v>
      </c>
    </row>
    <row r="45" spans="1:21" x14ac:dyDescent="0.2">
      <c r="A45">
        <v>44</v>
      </c>
      <c r="B45" t="s">
        <v>78</v>
      </c>
      <c r="C45" s="1" t="s">
        <v>156</v>
      </c>
      <c r="D45" t="s">
        <v>157</v>
      </c>
      <c r="E45">
        <v>0</v>
      </c>
      <c r="F45">
        <v>2</v>
      </c>
      <c r="G45">
        <v>1</v>
      </c>
      <c r="H45" s="12">
        <v>0</v>
      </c>
      <c r="I45" s="12">
        <v>0</v>
      </c>
      <c r="J45" s="12">
        <v>0</v>
      </c>
      <c r="K45" s="12">
        <v>0</v>
      </c>
      <c r="L45" s="12" t="s">
        <v>1091</v>
      </c>
      <c r="M45" s="12" t="s">
        <v>1092</v>
      </c>
      <c r="N45" s="12">
        <v>0</v>
      </c>
      <c r="O45" s="12">
        <v>0</v>
      </c>
      <c r="P45" s="12">
        <v>0</v>
      </c>
      <c r="Q45" s="12">
        <v>1</v>
      </c>
      <c r="R45" s="1" t="s">
        <v>1093</v>
      </c>
      <c r="S45" s="1" t="s">
        <v>1094</v>
      </c>
    </row>
    <row r="46" spans="1:21" x14ac:dyDescent="0.2">
      <c r="A46">
        <v>45</v>
      </c>
      <c r="B46" t="s">
        <v>78</v>
      </c>
      <c r="C46" s="1" t="s">
        <v>156</v>
      </c>
      <c r="D46" t="s">
        <v>160</v>
      </c>
      <c r="E46">
        <v>0</v>
      </c>
      <c r="F46">
        <v>2</v>
      </c>
      <c r="G46">
        <v>1</v>
      </c>
      <c r="H46" s="12">
        <v>0</v>
      </c>
      <c r="I46" s="12">
        <v>0</v>
      </c>
      <c r="J46" s="12">
        <v>0</v>
      </c>
      <c r="K46" s="12">
        <v>0</v>
      </c>
      <c r="L46" s="12" t="s">
        <v>1064</v>
      </c>
      <c r="M46" s="12" t="s">
        <v>1092</v>
      </c>
      <c r="N46" s="12">
        <v>0</v>
      </c>
      <c r="O46" s="12">
        <v>0</v>
      </c>
      <c r="P46" s="12">
        <v>0</v>
      </c>
      <c r="Q46" s="12">
        <v>1</v>
      </c>
      <c r="R46" s="1" t="s">
        <v>1095</v>
      </c>
    </row>
    <row r="47" spans="1:21" x14ac:dyDescent="0.2">
      <c r="A47">
        <v>46</v>
      </c>
      <c r="B47" t="s">
        <v>78</v>
      </c>
      <c r="C47" s="1" t="s">
        <v>156</v>
      </c>
      <c r="D47" t="s">
        <v>165</v>
      </c>
      <c r="E47">
        <v>0</v>
      </c>
      <c r="F47">
        <v>2</v>
      </c>
      <c r="G47">
        <v>1</v>
      </c>
      <c r="H47" s="12">
        <v>0</v>
      </c>
      <c r="I47" s="12">
        <v>0</v>
      </c>
      <c r="J47" s="12">
        <v>0</v>
      </c>
      <c r="K47" s="12">
        <v>0</v>
      </c>
      <c r="L47" s="12" t="s">
        <v>1064</v>
      </c>
      <c r="M47" s="12" t="s">
        <v>1059</v>
      </c>
      <c r="N47" s="12">
        <v>0</v>
      </c>
      <c r="O47" s="12">
        <v>0</v>
      </c>
      <c r="P47" s="12">
        <v>0</v>
      </c>
      <c r="Q47" s="12">
        <v>1</v>
      </c>
      <c r="R47" s="1" t="s">
        <v>1095</v>
      </c>
      <c r="U47" s="12" t="s">
        <v>1064</v>
      </c>
    </row>
    <row r="48" spans="1:21" x14ac:dyDescent="0.2">
      <c r="A48">
        <v>47</v>
      </c>
      <c r="B48" t="s">
        <v>78</v>
      </c>
      <c r="C48" s="1" t="s">
        <v>156</v>
      </c>
      <c r="D48" t="s">
        <v>168</v>
      </c>
      <c r="E48">
        <v>0</v>
      </c>
      <c r="F48">
        <v>3</v>
      </c>
      <c r="G48">
        <v>1</v>
      </c>
      <c r="H48" s="12">
        <v>0</v>
      </c>
      <c r="I48" s="12">
        <v>0</v>
      </c>
      <c r="J48" s="12">
        <v>0</v>
      </c>
      <c r="K48" s="12">
        <v>0</v>
      </c>
      <c r="L48" s="12" t="s">
        <v>1064</v>
      </c>
      <c r="M48" s="12" t="s">
        <v>1059</v>
      </c>
      <c r="N48" s="12">
        <v>0</v>
      </c>
      <c r="O48" s="12">
        <v>0</v>
      </c>
      <c r="P48" s="12">
        <v>0</v>
      </c>
      <c r="Q48" s="12">
        <v>1</v>
      </c>
      <c r="R48" s="1" t="s">
        <v>1096</v>
      </c>
      <c r="U48" s="12" t="s">
        <v>1092</v>
      </c>
    </row>
    <row r="49" spans="1:21" x14ac:dyDescent="0.2">
      <c r="A49">
        <v>48</v>
      </c>
      <c r="B49" t="s">
        <v>78</v>
      </c>
      <c r="C49" s="1" t="s">
        <v>171</v>
      </c>
      <c r="D49" t="s">
        <v>172</v>
      </c>
      <c r="E49">
        <v>-1</v>
      </c>
      <c r="F49">
        <v>1</v>
      </c>
      <c r="G49">
        <v>1</v>
      </c>
      <c r="H49" s="12">
        <v>0</v>
      </c>
      <c r="I49" s="12">
        <v>0</v>
      </c>
      <c r="J49" s="12" t="s">
        <v>1092</v>
      </c>
      <c r="K49" s="12">
        <v>0</v>
      </c>
      <c r="L49" s="12">
        <v>0</v>
      </c>
      <c r="M49" s="12" t="s">
        <v>1059</v>
      </c>
      <c r="N49" s="12">
        <v>0</v>
      </c>
      <c r="O49" s="12">
        <v>0</v>
      </c>
      <c r="P49" s="12">
        <v>0</v>
      </c>
      <c r="Q49" s="12">
        <v>0</v>
      </c>
      <c r="R49" s="1" t="s">
        <v>1097</v>
      </c>
      <c r="S49" s="1" t="s">
        <v>1098</v>
      </c>
    </row>
    <row r="50" spans="1:21" x14ac:dyDescent="0.2">
      <c r="A50">
        <v>49</v>
      </c>
      <c r="B50" t="s">
        <v>78</v>
      </c>
      <c r="C50" s="1" t="s">
        <v>175</v>
      </c>
      <c r="D50" t="s">
        <v>176</v>
      </c>
      <c r="E50">
        <v>0</v>
      </c>
      <c r="F50">
        <v>1</v>
      </c>
      <c r="G50">
        <v>1</v>
      </c>
      <c r="H50" s="12">
        <v>0</v>
      </c>
      <c r="I50" s="12">
        <v>0</v>
      </c>
      <c r="J50" s="12" t="s">
        <v>1092</v>
      </c>
      <c r="K50" s="12">
        <v>0</v>
      </c>
      <c r="L50" s="12" t="s">
        <v>1092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" t="s">
        <v>1099</v>
      </c>
    </row>
    <row r="51" spans="1:21" x14ac:dyDescent="0.2">
      <c r="A51">
        <v>50</v>
      </c>
      <c r="B51" t="s">
        <v>78</v>
      </c>
      <c r="C51" s="1" t="s">
        <v>175</v>
      </c>
      <c r="D51" t="s">
        <v>179</v>
      </c>
      <c r="E51">
        <v>0</v>
      </c>
      <c r="F51">
        <v>1</v>
      </c>
      <c r="G51">
        <v>1</v>
      </c>
      <c r="H51" s="12">
        <v>0</v>
      </c>
      <c r="I51" s="12">
        <v>0</v>
      </c>
      <c r="J51" s="12" t="s">
        <v>1092</v>
      </c>
      <c r="K51" s="12">
        <v>0</v>
      </c>
      <c r="L51" s="12" t="s">
        <v>1092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" t="s">
        <v>1099</v>
      </c>
    </row>
    <row r="52" spans="1:21" x14ac:dyDescent="0.2">
      <c r="A52">
        <v>51</v>
      </c>
      <c r="B52" t="s">
        <v>78</v>
      </c>
      <c r="C52" s="1" t="s">
        <v>182</v>
      </c>
      <c r="D52" t="s">
        <v>183</v>
      </c>
      <c r="E52">
        <v>1</v>
      </c>
      <c r="F52">
        <v>1</v>
      </c>
      <c r="G52">
        <v>1</v>
      </c>
      <c r="H52" s="12">
        <v>0</v>
      </c>
      <c r="I52" s="12">
        <v>0</v>
      </c>
      <c r="J52" s="12">
        <v>0</v>
      </c>
      <c r="K52" s="12">
        <v>0</v>
      </c>
      <c r="L52" s="12" t="s">
        <v>1081</v>
      </c>
      <c r="M52" s="12" t="s">
        <v>1059</v>
      </c>
      <c r="N52" s="12">
        <v>0</v>
      </c>
      <c r="O52" s="12">
        <v>0</v>
      </c>
      <c r="P52" s="12">
        <v>0</v>
      </c>
      <c r="Q52" s="12">
        <v>1</v>
      </c>
      <c r="R52" s="1" t="s">
        <v>1100</v>
      </c>
    </row>
    <row r="53" spans="1:21" x14ac:dyDescent="0.2">
      <c r="A53">
        <v>52</v>
      </c>
      <c r="B53" t="s">
        <v>78</v>
      </c>
      <c r="C53" s="1" t="s">
        <v>186</v>
      </c>
      <c r="D53" t="s">
        <v>187</v>
      </c>
      <c r="E53">
        <v>0</v>
      </c>
      <c r="F53">
        <v>2</v>
      </c>
      <c r="G53">
        <v>1</v>
      </c>
      <c r="H53" s="12" t="s">
        <v>1059</v>
      </c>
      <c r="I53" s="12">
        <v>0</v>
      </c>
      <c r="J53" s="12">
        <v>0</v>
      </c>
      <c r="K53" s="12">
        <v>0</v>
      </c>
      <c r="L53" s="12">
        <v>0</v>
      </c>
      <c r="M53" s="12" t="s">
        <v>1059</v>
      </c>
      <c r="N53" s="12">
        <v>0</v>
      </c>
      <c r="O53" s="12">
        <v>0</v>
      </c>
      <c r="P53" s="12">
        <v>0</v>
      </c>
      <c r="Q53" s="12">
        <v>1</v>
      </c>
      <c r="R53" s="1" t="s">
        <v>1101</v>
      </c>
      <c r="S53" s="13" t="s">
        <v>1102</v>
      </c>
    </row>
    <row r="54" spans="1:21" x14ac:dyDescent="0.2">
      <c r="A54">
        <v>53</v>
      </c>
      <c r="B54" t="s">
        <v>78</v>
      </c>
      <c r="C54" s="1" t="s">
        <v>191</v>
      </c>
      <c r="D54" t="s">
        <v>192</v>
      </c>
      <c r="E54">
        <v>0</v>
      </c>
      <c r="F54">
        <v>2</v>
      </c>
      <c r="G54">
        <v>1</v>
      </c>
      <c r="H54" s="12">
        <v>0</v>
      </c>
      <c r="I54" s="12">
        <v>0</v>
      </c>
      <c r="J54" s="12">
        <v>0</v>
      </c>
      <c r="K54" s="12">
        <v>0</v>
      </c>
      <c r="L54" s="12" t="s">
        <v>1060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" t="s">
        <v>1103</v>
      </c>
      <c r="U54" s="12" t="s">
        <v>1068</v>
      </c>
    </row>
    <row r="55" spans="1:21" x14ac:dyDescent="0.2">
      <c r="A55">
        <v>54</v>
      </c>
      <c r="B55" t="s">
        <v>78</v>
      </c>
      <c r="C55" s="1" t="s">
        <v>195</v>
      </c>
      <c r="D55" t="s">
        <v>196</v>
      </c>
      <c r="E55">
        <v>0</v>
      </c>
      <c r="F55">
        <v>0</v>
      </c>
      <c r="G55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">
        <v>0</v>
      </c>
    </row>
    <row r="56" spans="1:21" x14ac:dyDescent="0.2">
      <c r="A56">
        <v>55</v>
      </c>
      <c r="B56" t="s">
        <v>78</v>
      </c>
      <c r="C56" s="1" t="s">
        <v>195</v>
      </c>
      <c r="D56" t="s">
        <v>200</v>
      </c>
      <c r="E56">
        <v>0</v>
      </c>
      <c r="F56">
        <v>0</v>
      </c>
      <c r="G56">
        <v>0</v>
      </c>
      <c r="H56" s="12">
        <v>0</v>
      </c>
      <c r="I56" s="12" t="s">
        <v>1059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">
        <v>0</v>
      </c>
    </row>
    <row r="57" spans="1:21" x14ac:dyDescent="0.2">
      <c r="A57">
        <v>56</v>
      </c>
      <c r="B57" t="s">
        <v>78</v>
      </c>
      <c r="C57" s="1" t="s">
        <v>195</v>
      </c>
      <c r="D57" t="s">
        <v>203</v>
      </c>
      <c r="E57">
        <v>0</v>
      </c>
      <c r="F57">
        <v>2</v>
      </c>
      <c r="G57">
        <v>1</v>
      </c>
      <c r="H57" s="12">
        <v>0</v>
      </c>
      <c r="I57" s="12" t="s">
        <v>1059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1</v>
      </c>
      <c r="R57" s="1" t="s">
        <v>1104</v>
      </c>
    </row>
    <row r="58" spans="1:21" x14ac:dyDescent="0.2">
      <c r="A58">
        <v>57</v>
      </c>
      <c r="B58" t="s">
        <v>78</v>
      </c>
      <c r="C58" s="1" t="s">
        <v>195</v>
      </c>
      <c r="D58" t="s">
        <v>207</v>
      </c>
      <c r="E58">
        <v>0</v>
      </c>
      <c r="F58">
        <v>1</v>
      </c>
      <c r="G58">
        <v>1</v>
      </c>
      <c r="H58" s="12">
        <v>0</v>
      </c>
      <c r="I58" s="12" t="s">
        <v>1059</v>
      </c>
      <c r="J58" s="12">
        <v>0</v>
      </c>
      <c r="K58" s="12">
        <v>0</v>
      </c>
      <c r="L58" s="12" t="s">
        <v>1068</v>
      </c>
      <c r="M58" s="12">
        <v>0</v>
      </c>
      <c r="N58" s="12">
        <v>0</v>
      </c>
      <c r="O58" s="12">
        <v>0</v>
      </c>
      <c r="P58" s="12">
        <v>0</v>
      </c>
      <c r="Q58" s="12">
        <v>1</v>
      </c>
      <c r="R58" s="1" t="s">
        <v>1105</v>
      </c>
    </row>
    <row r="59" spans="1:21" x14ac:dyDescent="0.2">
      <c r="A59">
        <v>58</v>
      </c>
      <c r="B59" t="s">
        <v>78</v>
      </c>
      <c r="C59" s="1" t="s">
        <v>210</v>
      </c>
      <c r="D59" t="s">
        <v>211</v>
      </c>
      <c r="E59">
        <v>0</v>
      </c>
      <c r="F59">
        <v>2</v>
      </c>
      <c r="G59">
        <v>1</v>
      </c>
      <c r="H59" s="12">
        <v>0</v>
      </c>
      <c r="I59" s="12" t="s">
        <v>1064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1</v>
      </c>
      <c r="R59" s="1" t="s">
        <v>1104</v>
      </c>
    </row>
    <row r="60" spans="1:21" x14ac:dyDescent="0.2">
      <c r="A60">
        <v>59</v>
      </c>
      <c r="B60" t="s">
        <v>78</v>
      </c>
      <c r="C60" s="1" t="s">
        <v>210</v>
      </c>
      <c r="D60" t="s">
        <v>214</v>
      </c>
      <c r="E60">
        <v>0</v>
      </c>
      <c r="F60">
        <v>2</v>
      </c>
      <c r="G60">
        <v>1</v>
      </c>
      <c r="H60" s="12">
        <v>0</v>
      </c>
      <c r="I60" s="12" t="s">
        <v>1064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1</v>
      </c>
      <c r="R60" s="1" t="s">
        <v>1104</v>
      </c>
    </row>
    <row r="61" spans="1:21" x14ac:dyDescent="0.2">
      <c r="A61">
        <v>60</v>
      </c>
      <c r="B61" t="s">
        <v>78</v>
      </c>
      <c r="C61" s="1" t="s">
        <v>217</v>
      </c>
      <c r="D61" t="s">
        <v>218</v>
      </c>
      <c r="E61">
        <v>2</v>
      </c>
      <c r="F61">
        <v>2</v>
      </c>
      <c r="G61">
        <v>1</v>
      </c>
      <c r="H61" s="12">
        <v>0</v>
      </c>
      <c r="I61" s="12" t="s">
        <v>1060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1</v>
      </c>
      <c r="R61" s="1" t="s">
        <v>1106</v>
      </c>
    </row>
    <row r="62" spans="1:21" x14ac:dyDescent="0.2">
      <c r="A62">
        <v>61</v>
      </c>
      <c r="B62" t="s">
        <v>78</v>
      </c>
      <c r="C62" s="1" t="s">
        <v>217</v>
      </c>
      <c r="D62" t="s">
        <v>221</v>
      </c>
      <c r="E62">
        <v>2</v>
      </c>
      <c r="F62">
        <v>2</v>
      </c>
      <c r="G62">
        <v>1</v>
      </c>
      <c r="H62" s="12">
        <v>0</v>
      </c>
      <c r="I62" s="12" t="s">
        <v>1092</v>
      </c>
      <c r="J62" s="12" t="s">
        <v>1092</v>
      </c>
      <c r="K62" s="12" t="s">
        <v>1092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1</v>
      </c>
      <c r="R62" s="1" t="s">
        <v>1107</v>
      </c>
      <c r="S62" s="1" t="s">
        <v>1108</v>
      </c>
    </row>
    <row r="63" spans="1:21" x14ac:dyDescent="0.2">
      <c r="A63">
        <v>62</v>
      </c>
      <c r="B63" t="s">
        <v>78</v>
      </c>
      <c r="C63" s="1" t="s">
        <v>217</v>
      </c>
      <c r="D63" t="s">
        <v>224</v>
      </c>
      <c r="E63">
        <v>1</v>
      </c>
      <c r="F63">
        <v>2</v>
      </c>
      <c r="G63">
        <v>1</v>
      </c>
      <c r="H63" s="12">
        <v>0</v>
      </c>
      <c r="I63" s="12" t="s">
        <v>1060</v>
      </c>
      <c r="J63" s="12" t="s">
        <v>1060</v>
      </c>
      <c r="K63" s="12" t="s">
        <v>1060</v>
      </c>
      <c r="L63" s="12" t="s">
        <v>1081</v>
      </c>
      <c r="M63" s="12">
        <v>0</v>
      </c>
      <c r="N63" s="12">
        <v>0</v>
      </c>
      <c r="O63" s="12">
        <v>0</v>
      </c>
      <c r="P63" s="12">
        <v>0</v>
      </c>
      <c r="Q63" s="12">
        <v>1</v>
      </c>
      <c r="R63" s="1" t="s">
        <v>1109</v>
      </c>
    </row>
    <row r="64" spans="1:21" x14ac:dyDescent="0.2">
      <c r="A64">
        <v>63</v>
      </c>
      <c r="B64" t="s">
        <v>78</v>
      </c>
      <c r="C64" s="1" t="s">
        <v>217</v>
      </c>
      <c r="D64" t="s">
        <v>227</v>
      </c>
      <c r="E64">
        <v>0</v>
      </c>
      <c r="F64">
        <v>1</v>
      </c>
      <c r="G64">
        <v>1</v>
      </c>
      <c r="H64" s="12">
        <v>0</v>
      </c>
      <c r="I64" s="12" t="s">
        <v>1060</v>
      </c>
      <c r="J64" s="12">
        <v>0</v>
      </c>
      <c r="K64" s="12">
        <v>0</v>
      </c>
      <c r="L64" s="12" t="s">
        <v>1081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" t="s">
        <v>1110</v>
      </c>
      <c r="S64" s="1" t="s">
        <v>1111</v>
      </c>
    </row>
    <row r="65" spans="1:21" x14ac:dyDescent="0.2">
      <c r="A65">
        <v>64</v>
      </c>
      <c r="B65" t="s">
        <v>78</v>
      </c>
      <c r="C65" s="1" t="s">
        <v>217</v>
      </c>
      <c r="D65" t="s">
        <v>230</v>
      </c>
      <c r="E65">
        <v>1</v>
      </c>
      <c r="F65">
        <v>2</v>
      </c>
      <c r="G65">
        <v>1</v>
      </c>
      <c r="H65" s="12">
        <v>0</v>
      </c>
      <c r="I65" s="12" t="s">
        <v>1059</v>
      </c>
      <c r="J65" s="12" t="s">
        <v>1059</v>
      </c>
      <c r="K65" s="12" t="s">
        <v>1059</v>
      </c>
      <c r="L65" s="12" t="s">
        <v>1081</v>
      </c>
      <c r="M65" s="12">
        <v>0</v>
      </c>
      <c r="N65" s="12">
        <v>0</v>
      </c>
      <c r="O65" s="12">
        <v>0</v>
      </c>
      <c r="P65" s="12">
        <v>0</v>
      </c>
      <c r="Q65" s="12">
        <v>1</v>
      </c>
      <c r="R65" s="1" t="s">
        <v>1112</v>
      </c>
      <c r="S65" s="1" t="s">
        <v>1113</v>
      </c>
    </row>
    <row r="66" spans="1:21" x14ac:dyDescent="0.2">
      <c r="A66">
        <v>65</v>
      </c>
      <c r="B66" t="s">
        <v>78</v>
      </c>
      <c r="C66" s="1" t="s">
        <v>217</v>
      </c>
      <c r="D66" t="s">
        <v>233</v>
      </c>
      <c r="E66">
        <v>1</v>
      </c>
      <c r="F66">
        <v>1</v>
      </c>
      <c r="G66">
        <v>1</v>
      </c>
      <c r="H66" s="12">
        <v>0</v>
      </c>
      <c r="I66" s="12" t="s">
        <v>1060</v>
      </c>
      <c r="J66" s="12">
        <v>0</v>
      </c>
      <c r="K66" s="12">
        <v>0</v>
      </c>
      <c r="L66" s="12" t="s">
        <v>1081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" t="s">
        <v>1110</v>
      </c>
    </row>
    <row r="67" spans="1:21" x14ac:dyDescent="0.2">
      <c r="A67">
        <v>66</v>
      </c>
      <c r="B67" t="s">
        <v>78</v>
      </c>
      <c r="C67" s="1" t="s">
        <v>217</v>
      </c>
      <c r="D67" t="s">
        <v>236</v>
      </c>
      <c r="E67">
        <v>2</v>
      </c>
      <c r="F67">
        <v>2</v>
      </c>
      <c r="G67">
        <v>1</v>
      </c>
      <c r="H67" s="12">
        <v>0</v>
      </c>
      <c r="I67" s="12" t="s">
        <v>1059</v>
      </c>
      <c r="J67" s="12">
        <v>0</v>
      </c>
      <c r="K67" s="12" t="s">
        <v>1059</v>
      </c>
      <c r="L67" s="12" t="s">
        <v>1081</v>
      </c>
      <c r="M67" s="12">
        <v>0</v>
      </c>
      <c r="N67" s="12">
        <v>0</v>
      </c>
      <c r="O67" s="12">
        <v>0</v>
      </c>
      <c r="P67" s="12">
        <v>0</v>
      </c>
      <c r="Q67" s="12">
        <v>1</v>
      </c>
      <c r="R67" s="1" t="s">
        <v>1112</v>
      </c>
    </row>
    <row r="68" spans="1:21" x14ac:dyDescent="0.2">
      <c r="A68">
        <v>67</v>
      </c>
      <c r="B68" t="s">
        <v>239</v>
      </c>
      <c r="C68" s="1" t="s">
        <v>240</v>
      </c>
      <c r="D68" t="s">
        <v>241</v>
      </c>
      <c r="E68">
        <v>0</v>
      </c>
      <c r="F68">
        <v>3</v>
      </c>
      <c r="G68">
        <v>1</v>
      </c>
      <c r="H68" s="12" t="s">
        <v>1059</v>
      </c>
      <c r="I68" s="12" t="s">
        <v>1059</v>
      </c>
      <c r="J68" s="12" t="s">
        <v>1059</v>
      </c>
      <c r="K68" s="12">
        <v>0</v>
      </c>
      <c r="L68" s="12" t="s">
        <v>1059</v>
      </c>
      <c r="M68" s="12" t="s">
        <v>1059</v>
      </c>
      <c r="N68" s="12">
        <v>1</v>
      </c>
      <c r="O68" s="12">
        <v>1</v>
      </c>
      <c r="P68" s="12">
        <v>0</v>
      </c>
      <c r="Q68" s="12">
        <v>0</v>
      </c>
      <c r="R68" s="1" t="s">
        <v>1114</v>
      </c>
    </row>
    <row r="69" spans="1:21" x14ac:dyDescent="0.2">
      <c r="A69">
        <v>68</v>
      </c>
      <c r="B69" t="s">
        <v>239</v>
      </c>
      <c r="C69" s="1" t="s">
        <v>240</v>
      </c>
      <c r="D69" t="s">
        <v>245</v>
      </c>
      <c r="E69">
        <v>0</v>
      </c>
      <c r="F69">
        <v>3</v>
      </c>
      <c r="G69">
        <v>1</v>
      </c>
      <c r="H69" s="12" t="s">
        <v>1059</v>
      </c>
      <c r="I69" s="12" t="s">
        <v>1059</v>
      </c>
      <c r="J69" s="12" t="s">
        <v>1059</v>
      </c>
      <c r="K69" s="12">
        <v>0</v>
      </c>
      <c r="L69" s="12" t="s">
        <v>1059</v>
      </c>
      <c r="M69" s="12" t="s">
        <v>1059</v>
      </c>
      <c r="N69" s="12">
        <v>1</v>
      </c>
      <c r="O69" s="12">
        <v>1</v>
      </c>
      <c r="P69" s="12">
        <v>0</v>
      </c>
      <c r="Q69" s="12">
        <v>0</v>
      </c>
      <c r="R69" s="1" t="s">
        <v>1114</v>
      </c>
    </row>
    <row r="70" spans="1:21" x14ac:dyDescent="0.2">
      <c r="A70">
        <v>69</v>
      </c>
      <c r="B70" t="s">
        <v>239</v>
      </c>
      <c r="C70" s="1" t="s">
        <v>248</v>
      </c>
      <c r="D70" t="s">
        <v>249</v>
      </c>
      <c r="E70">
        <v>0</v>
      </c>
      <c r="F70">
        <v>4</v>
      </c>
      <c r="G70">
        <v>1</v>
      </c>
      <c r="H70" s="12" t="s">
        <v>1059</v>
      </c>
      <c r="I70" s="12" t="s">
        <v>1059</v>
      </c>
      <c r="J70" s="12" t="s">
        <v>1059</v>
      </c>
      <c r="K70" s="12" t="s">
        <v>1092</v>
      </c>
      <c r="L70" s="12" t="s">
        <v>1092</v>
      </c>
      <c r="M70" s="12" t="s">
        <v>1092</v>
      </c>
      <c r="N70" s="12">
        <v>1</v>
      </c>
      <c r="O70" s="12">
        <v>1</v>
      </c>
      <c r="P70" s="12">
        <v>0</v>
      </c>
      <c r="Q70" s="12">
        <v>1</v>
      </c>
      <c r="R70" s="1" t="s">
        <v>1115</v>
      </c>
      <c r="U70" s="12" t="s">
        <v>1059</v>
      </c>
    </row>
    <row r="71" spans="1:21" x14ac:dyDescent="0.2">
      <c r="A71">
        <v>70</v>
      </c>
      <c r="B71" t="s">
        <v>239</v>
      </c>
      <c r="C71" s="1" t="s">
        <v>252</v>
      </c>
      <c r="D71" t="s">
        <v>253</v>
      </c>
      <c r="E71">
        <v>0</v>
      </c>
      <c r="F71">
        <v>3</v>
      </c>
      <c r="G71">
        <v>1</v>
      </c>
      <c r="H71" s="12">
        <v>0</v>
      </c>
      <c r="I71" s="12">
        <v>0</v>
      </c>
      <c r="J71" s="12">
        <v>0</v>
      </c>
      <c r="K71" s="12" t="s">
        <v>1072</v>
      </c>
      <c r="L71" s="12" t="s">
        <v>1072</v>
      </c>
      <c r="M71" s="12">
        <v>0</v>
      </c>
      <c r="N71" s="12">
        <v>1</v>
      </c>
      <c r="O71" s="12">
        <v>0</v>
      </c>
      <c r="P71" s="12">
        <v>0</v>
      </c>
      <c r="Q71" s="12">
        <v>1</v>
      </c>
      <c r="R71" s="1" t="s">
        <v>1116</v>
      </c>
    </row>
    <row r="72" spans="1:21" x14ac:dyDescent="0.2">
      <c r="A72">
        <v>71</v>
      </c>
      <c r="B72" t="s">
        <v>239</v>
      </c>
      <c r="C72" s="1" t="s">
        <v>252</v>
      </c>
      <c r="D72" t="s">
        <v>256</v>
      </c>
      <c r="E72">
        <v>0</v>
      </c>
      <c r="F72">
        <v>2</v>
      </c>
      <c r="G72">
        <v>1</v>
      </c>
      <c r="H72" s="12">
        <v>0</v>
      </c>
      <c r="I72" s="12">
        <v>0</v>
      </c>
      <c r="J72" s="12">
        <v>0</v>
      </c>
      <c r="K72" s="12">
        <v>0</v>
      </c>
      <c r="L72" s="12" t="s">
        <v>1092</v>
      </c>
      <c r="M72" s="12" t="s">
        <v>1117</v>
      </c>
      <c r="N72" s="12">
        <v>1</v>
      </c>
      <c r="O72" s="12">
        <v>1</v>
      </c>
      <c r="P72" s="12">
        <v>0</v>
      </c>
      <c r="Q72" s="12">
        <v>0</v>
      </c>
      <c r="R72" s="1" t="s">
        <v>1114</v>
      </c>
      <c r="U72" s="12" t="s">
        <v>1064</v>
      </c>
    </row>
    <row r="73" spans="1:21" x14ac:dyDescent="0.2">
      <c r="A73">
        <v>72</v>
      </c>
      <c r="B73" t="s">
        <v>239</v>
      </c>
      <c r="C73" s="1" t="s">
        <v>259</v>
      </c>
      <c r="D73" t="s">
        <v>260</v>
      </c>
      <c r="E73">
        <v>0</v>
      </c>
      <c r="F73">
        <v>2</v>
      </c>
      <c r="G73">
        <v>1</v>
      </c>
      <c r="H73" s="12" t="s">
        <v>1092</v>
      </c>
      <c r="I73" s="12" t="s">
        <v>1092</v>
      </c>
      <c r="J73" s="12" t="s">
        <v>1092</v>
      </c>
      <c r="K73" s="12">
        <v>0</v>
      </c>
      <c r="L73" s="12" t="s">
        <v>1092</v>
      </c>
      <c r="M73" s="12" t="s">
        <v>1072</v>
      </c>
      <c r="N73" s="12">
        <v>1</v>
      </c>
      <c r="O73" s="12">
        <v>1</v>
      </c>
      <c r="P73" s="12">
        <v>0</v>
      </c>
      <c r="Q73" s="12">
        <v>0</v>
      </c>
      <c r="R73" s="1" t="s">
        <v>1114</v>
      </c>
    </row>
    <row r="74" spans="1:21" x14ac:dyDescent="0.2">
      <c r="A74">
        <v>73</v>
      </c>
      <c r="B74" t="s">
        <v>263</v>
      </c>
      <c r="C74" s="1" t="s">
        <v>264</v>
      </c>
      <c r="D74" t="s">
        <v>265</v>
      </c>
      <c r="E74">
        <v>0</v>
      </c>
      <c r="F74">
        <v>1</v>
      </c>
      <c r="G74">
        <v>1</v>
      </c>
      <c r="H74" s="12">
        <v>0</v>
      </c>
      <c r="I74" s="12">
        <v>0</v>
      </c>
      <c r="J74" s="12">
        <v>0</v>
      </c>
      <c r="K74" s="12">
        <v>0</v>
      </c>
      <c r="L74" s="12" t="s">
        <v>1059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" t="s">
        <v>1118</v>
      </c>
    </row>
    <row r="75" spans="1:21" x14ac:dyDescent="0.2">
      <c r="A75">
        <v>74</v>
      </c>
      <c r="B75" t="s">
        <v>263</v>
      </c>
      <c r="C75" s="1" t="s">
        <v>264</v>
      </c>
      <c r="D75" t="s">
        <v>268</v>
      </c>
      <c r="E75">
        <v>0</v>
      </c>
      <c r="F75">
        <v>1</v>
      </c>
      <c r="G75">
        <v>1</v>
      </c>
      <c r="H75" s="12">
        <v>0</v>
      </c>
      <c r="I75" s="12">
        <v>0</v>
      </c>
      <c r="J75" s="12">
        <v>0</v>
      </c>
      <c r="K75" s="12">
        <v>0</v>
      </c>
      <c r="L75" s="12" t="s">
        <v>1059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" t="s">
        <v>1118</v>
      </c>
    </row>
    <row r="76" spans="1:21" x14ac:dyDescent="0.2">
      <c r="A76">
        <v>75</v>
      </c>
      <c r="B76" t="s">
        <v>263</v>
      </c>
      <c r="C76" s="1" t="s">
        <v>272</v>
      </c>
      <c r="D76" t="s">
        <v>273</v>
      </c>
      <c r="E76">
        <v>0</v>
      </c>
      <c r="F76">
        <v>1</v>
      </c>
      <c r="G76">
        <v>1</v>
      </c>
      <c r="H76" s="12">
        <v>0</v>
      </c>
      <c r="I76" s="12">
        <v>0</v>
      </c>
      <c r="J76" s="12">
        <v>0</v>
      </c>
      <c r="K76" s="12">
        <v>0</v>
      </c>
      <c r="L76" s="12" t="s">
        <v>1059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" t="s">
        <v>1118</v>
      </c>
    </row>
    <row r="77" spans="1:21" x14ac:dyDescent="0.2">
      <c r="A77">
        <v>76</v>
      </c>
      <c r="B77" t="s">
        <v>263</v>
      </c>
      <c r="C77" s="1" t="s">
        <v>272</v>
      </c>
      <c r="D77" t="s">
        <v>277</v>
      </c>
      <c r="E77">
        <v>0</v>
      </c>
      <c r="F77">
        <v>1</v>
      </c>
      <c r="G77">
        <v>1</v>
      </c>
      <c r="H77" s="12">
        <v>0</v>
      </c>
      <c r="I77" s="12">
        <v>0</v>
      </c>
      <c r="J77" s="12">
        <v>0</v>
      </c>
      <c r="K77" s="12">
        <v>0</v>
      </c>
      <c r="L77" s="12" t="s">
        <v>1059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" t="s">
        <v>1118</v>
      </c>
    </row>
    <row r="78" spans="1:21" x14ac:dyDescent="0.2">
      <c r="A78">
        <v>77</v>
      </c>
      <c r="B78" t="s">
        <v>263</v>
      </c>
      <c r="C78" s="1" t="s">
        <v>272</v>
      </c>
      <c r="D78" t="s">
        <v>280</v>
      </c>
      <c r="E78">
        <v>0</v>
      </c>
      <c r="F78">
        <v>1</v>
      </c>
      <c r="G78">
        <v>1</v>
      </c>
      <c r="H78" s="12">
        <v>0</v>
      </c>
      <c r="I78" s="12">
        <v>0</v>
      </c>
      <c r="J78" s="12">
        <v>0</v>
      </c>
      <c r="K78" s="12">
        <v>0</v>
      </c>
      <c r="L78" s="12" t="s">
        <v>1059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" t="s">
        <v>1118</v>
      </c>
    </row>
    <row r="79" spans="1:21" x14ac:dyDescent="0.2">
      <c r="A79">
        <v>78</v>
      </c>
      <c r="B79" t="s">
        <v>263</v>
      </c>
      <c r="C79" s="1" t="s">
        <v>283</v>
      </c>
      <c r="D79" t="s">
        <v>284</v>
      </c>
      <c r="E79">
        <v>0</v>
      </c>
      <c r="F79">
        <v>0</v>
      </c>
      <c r="G79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">
        <v>0</v>
      </c>
    </row>
    <row r="80" spans="1:21" x14ac:dyDescent="0.2">
      <c r="A80">
        <v>79</v>
      </c>
      <c r="B80" t="s">
        <v>263</v>
      </c>
      <c r="C80" s="1" t="s">
        <v>287</v>
      </c>
      <c r="D80" t="s">
        <v>288</v>
      </c>
      <c r="E80">
        <v>0</v>
      </c>
      <c r="F80">
        <v>0</v>
      </c>
      <c r="G80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">
        <v>0</v>
      </c>
    </row>
    <row r="81" spans="1:18" x14ac:dyDescent="0.2">
      <c r="A81">
        <v>80</v>
      </c>
      <c r="B81" t="s">
        <v>263</v>
      </c>
      <c r="C81" s="1" t="s">
        <v>287</v>
      </c>
      <c r="D81" t="s">
        <v>291</v>
      </c>
      <c r="E81">
        <v>0</v>
      </c>
      <c r="F81">
        <v>0</v>
      </c>
      <c r="G81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">
        <v>0</v>
      </c>
    </row>
    <row r="82" spans="1:18" x14ac:dyDescent="0.2">
      <c r="A82">
        <v>81</v>
      </c>
      <c r="B82" t="s">
        <v>263</v>
      </c>
      <c r="C82" s="1" t="s">
        <v>287</v>
      </c>
      <c r="D82" t="s">
        <v>294</v>
      </c>
      <c r="E82">
        <v>0</v>
      </c>
      <c r="F82">
        <v>0</v>
      </c>
      <c r="G8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">
        <v>0</v>
      </c>
    </row>
    <row r="83" spans="1:18" x14ac:dyDescent="0.2">
      <c r="A83">
        <v>82</v>
      </c>
      <c r="B83" t="s">
        <v>263</v>
      </c>
      <c r="C83" s="1" t="s">
        <v>287</v>
      </c>
      <c r="D83" t="s">
        <v>297</v>
      </c>
      <c r="E83">
        <v>0</v>
      </c>
      <c r="F83">
        <v>0</v>
      </c>
      <c r="G83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">
        <v>0</v>
      </c>
    </row>
    <row r="84" spans="1:18" x14ac:dyDescent="0.2">
      <c r="A84">
        <v>83</v>
      </c>
      <c r="B84" t="s">
        <v>263</v>
      </c>
      <c r="C84" s="1" t="s">
        <v>300</v>
      </c>
      <c r="D84" t="s">
        <v>301</v>
      </c>
      <c r="E84">
        <v>0</v>
      </c>
      <c r="F84">
        <v>0</v>
      </c>
      <c r="G84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">
        <v>0</v>
      </c>
    </row>
    <row r="85" spans="1:18" x14ac:dyDescent="0.2">
      <c r="A85">
        <v>84</v>
      </c>
      <c r="B85" t="s">
        <v>263</v>
      </c>
      <c r="C85" s="1" t="s">
        <v>304</v>
      </c>
      <c r="D85" t="s">
        <v>305</v>
      </c>
      <c r="E85">
        <v>0</v>
      </c>
      <c r="F85">
        <v>0</v>
      </c>
      <c r="G85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">
        <v>0</v>
      </c>
    </row>
    <row r="86" spans="1:18" x14ac:dyDescent="0.2">
      <c r="A86">
        <v>85</v>
      </c>
      <c r="B86" t="s">
        <v>263</v>
      </c>
      <c r="C86" s="1" t="s">
        <v>304</v>
      </c>
      <c r="D86" t="s">
        <v>308</v>
      </c>
      <c r="E86">
        <v>0</v>
      </c>
      <c r="F86">
        <v>0</v>
      </c>
      <c r="G86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">
        <v>0</v>
      </c>
    </row>
    <row r="87" spans="1:18" x14ac:dyDescent="0.2">
      <c r="A87">
        <v>86</v>
      </c>
      <c r="B87" t="s">
        <v>263</v>
      </c>
      <c r="C87" s="1" t="s">
        <v>304</v>
      </c>
      <c r="D87" t="s">
        <v>311</v>
      </c>
      <c r="E87">
        <v>0</v>
      </c>
      <c r="F87">
        <v>0</v>
      </c>
      <c r="G87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">
        <v>0</v>
      </c>
    </row>
    <row r="88" spans="1:18" x14ac:dyDescent="0.2">
      <c r="A88">
        <v>87</v>
      </c>
      <c r="B88" t="s">
        <v>263</v>
      </c>
      <c r="C88" s="1" t="s">
        <v>304</v>
      </c>
      <c r="D88" t="s">
        <v>314</v>
      </c>
      <c r="E88">
        <v>0</v>
      </c>
      <c r="F88">
        <v>0</v>
      </c>
      <c r="G88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">
        <v>0</v>
      </c>
    </row>
    <row r="89" spans="1:18" x14ac:dyDescent="0.2">
      <c r="A89">
        <v>88</v>
      </c>
      <c r="B89" t="s">
        <v>263</v>
      </c>
      <c r="C89" s="1" t="s">
        <v>317</v>
      </c>
      <c r="D89" t="s">
        <v>318</v>
      </c>
      <c r="E89">
        <v>0</v>
      </c>
      <c r="F89">
        <v>1</v>
      </c>
      <c r="G89">
        <v>1</v>
      </c>
      <c r="H89" s="12">
        <v>0</v>
      </c>
      <c r="I89" s="12">
        <v>0</v>
      </c>
      <c r="J89" s="12">
        <v>0</v>
      </c>
      <c r="K89" s="12">
        <v>0</v>
      </c>
      <c r="L89" s="12" t="s">
        <v>1059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" t="s">
        <v>1118</v>
      </c>
    </row>
    <row r="90" spans="1:18" x14ac:dyDescent="0.2">
      <c r="A90">
        <v>89</v>
      </c>
      <c r="B90" t="s">
        <v>263</v>
      </c>
      <c r="C90" s="1" t="s">
        <v>317</v>
      </c>
      <c r="D90" t="s">
        <v>322</v>
      </c>
      <c r="E90">
        <v>0</v>
      </c>
      <c r="F90">
        <v>1</v>
      </c>
      <c r="G90">
        <v>1</v>
      </c>
      <c r="H90" s="12">
        <v>0</v>
      </c>
      <c r="I90" s="12">
        <v>0</v>
      </c>
      <c r="J90" s="12">
        <v>0</v>
      </c>
      <c r="K90" s="12">
        <v>0</v>
      </c>
      <c r="L90" s="12" t="s">
        <v>1059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" t="s">
        <v>1118</v>
      </c>
    </row>
    <row r="91" spans="1:18" x14ac:dyDescent="0.2">
      <c r="A91">
        <v>90</v>
      </c>
      <c r="B91" t="s">
        <v>263</v>
      </c>
      <c r="C91" s="1" t="s">
        <v>317</v>
      </c>
      <c r="D91" t="s">
        <v>326</v>
      </c>
      <c r="E91">
        <v>0</v>
      </c>
      <c r="F91">
        <v>1</v>
      </c>
      <c r="G91">
        <v>1</v>
      </c>
      <c r="H91" s="12">
        <v>0</v>
      </c>
      <c r="I91" s="12">
        <v>0</v>
      </c>
      <c r="J91" s="12">
        <v>0</v>
      </c>
      <c r="K91" s="12">
        <v>0</v>
      </c>
      <c r="L91" s="12" t="s">
        <v>1072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" t="s">
        <v>1119</v>
      </c>
    </row>
    <row r="92" spans="1:18" x14ac:dyDescent="0.2">
      <c r="A92">
        <v>91</v>
      </c>
      <c r="B92" t="s">
        <v>263</v>
      </c>
      <c r="C92" s="1" t="s">
        <v>317</v>
      </c>
      <c r="D92" t="s">
        <v>329</v>
      </c>
      <c r="E92">
        <v>0</v>
      </c>
      <c r="F92">
        <v>1</v>
      </c>
      <c r="G92">
        <v>1</v>
      </c>
      <c r="H92" s="12">
        <v>0</v>
      </c>
      <c r="I92" s="12">
        <v>0</v>
      </c>
      <c r="J92" s="12">
        <v>0</v>
      </c>
      <c r="K92" s="12">
        <v>0</v>
      </c>
      <c r="L92" s="12" t="s">
        <v>1081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" t="s">
        <v>1118</v>
      </c>
    </row>
    <row r="93" spans="1:18" x14ac:dyDescent="0.2">
      <c r="A93">
        <v>92</v>
      </c>
      <c r="B93" t="s">
        <v>263</v>
      </c>
      <c r="C93" s="1" t="s">
        <v>317</v>
      </c>
      <c r="D93" t="s">
        <v>332</v>
      </c>
      <c r="E93">
        <v>0</v>
      </c>
      <c r="F93">
        <v>0</v>
      </c>
      <c r="G93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">
        <v>0</v>
      </c>
    </row>
    <row r="94" spans="1:18" x14ac:dyDescent="0.2">
      <c r="A94">
        <v>93</v>
      </c>
      <c r="B94" t="s">
        <v>263</v>
      </c>
      <c r="C94" s="1" t="s">
        <v>317</v>
      </c>
      <c r="D94" t="s">
        <v>335</v>
      </c>
      <c r="E94">
        <v>0</v>
      </c>
      <c r="F94">
        <v>1</v>
      </c>
      <c r="G94">
        <v>1</v>
      </c>
      <c r="H94" s="12">
        <v>0</v>
      </c>
      <c r="I94" s="12">
        <v>0</v>
      </c>
      <c r="J94" s="12">
        <v>0</v>
      </c>
      <c r="K94" s="12">
        <v>0</v>
      </c>
      <c r="L94" s="12" t="s">
        <v>1081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" t="s">
        <v>1118</v>
      </c>
    </row>
    <row r="95" spans="1:18" x14ac:dyDescent="0.2">
      <c r="A95">
        <v>94</v>
      </c>
      <c r="B95" t="s">
        <v>263</v>
      </c>
      <c r="C95" s="1" t="s">
        <v>317</v>
      </c>
      <c r="D95" t="s">
        <v>338</v>
      </c>
      <c r="E95">
        <v>0</v>
      </c>
      <c r="F95">
        <v>1</v>
      </c>
      <c r="G95">
        <v>1</v>
      </c>
      <c r="H95" s="12">
        <v>0</v>
      </c>
      <c r="I95" s="12">
        <v>0</v>
      </c>
      <c r="J95" s="12">
        <v>0</v>
      </c>
      <c r="K95" s="12">
        <v>0</v>
      </c>
      <c r="L95" s="12" t="s">
        <v>1081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" t="s">
        <v>1118</v>
      </c>
    </row>
    <row r="96" spans="1:18" x14ac:dyDescent="0.2">
      <c r="A96">
        <v>95</v>
      </c>
      <c r="B96" t="s">
        <v>263</v>
      </c>
      <c r="C96" s="1" t="s">
        <v>317</v>
      </c>
      <c r="D96" t="s">
        <v>341</v>
      </c>
      <c r="E96">
        <v>0</v>
      </c>
      <c r="F96">
        <v>0</v>
      </c>
      <c r="G96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">
        <v>0</v>
      </c>
    </row>
    <row r="97" spans="1:21" x14ac:dyDescent="0.2">
      <c r="A97">
        <v>96</v>
      </c>
      <c r="B97" t="s">
        <v>263</v>
      </c>
      <c r="C97" s="1" t="s">
        <v>317</v>
      </c>
      <c r="D97" t="s">
        <v>344</v>
      </c>
      <c r="E97">
        <v>0</v>
      </c>
      <c r="F97">
        <v>0</v>
      </c>
      <c r="G97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">
        <v>0</v>
      </c>
    </row>
    <row r="98" spans="1:21" x14ac:dyDescent="0.2">
      <c r="A98">
        <v>97</v>
      </c>
      <c r="B98" t="s">
        <v>263</v>
      </c>
      <c r="C98" s="1" t="s">
        <v>317</v>
      </c>
      <c r="D98" t="s">
        <v>347</v>
      </c>
      <c r="E98">
        <v>0</v>
      </c>
      <c r="F98">
        <v>0</v>
      </c>
      <c r="G98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">
        <v>0</v>
      </c>
    </row>
    <row r="99" spans="1:21" x14ac:dyDescent="0.2">
      <c r="A99">
        <v>98</v>
      </c>
      <c r="B99" t="s">
        <v>263</v>
      </c>
      <c r="C99" s="1" t="s">
        <v>317</v>
      </c>
      <c r="D99" t="s">
        <v>350</v>
      </c>
      <c r="E99">
        <v>0</v>
      </c>
      <c r="F99">
        <v>1</v>
      </c>
      <c r="G99">
        <v>1</v>
      </c>
      <c r="H99" s="12">
        <v>0</v>
      </c>
      <c r="I99" s="12">
        <v>0</v>
      </c>
      <c r="J99" s="12">
        <v>0</v>
      </c>
      <c r="K99" s="12">
        <v>0</v>
      </c>
      <c r="L99" s="12" t="s">
        <v>1072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" t="s">
        <v>1118</v>
      </c>
    </row>
    <row r="100" spans="1:21" x14ac:dyDescent="0.2">
      <c r="A100">
        <v>99</v>
      </c>
      <c r="B100" t="s">
        <v>263</v>
      </c>
      <c r="C100" s="1" t="s">
        <v>317</v>
      </c>
      <c r="D100" t="s">
        <v>353</v>
      </c>
      <c r="E100">
        <v>0</v>
      </c>
      <c r="F100">
        <v>1</v>
      </c>
      <c r="G100">
        <v>1</v>
      </c>
      <c r="H100" s="12">
        <v>0</v>
      </c>
      <c r="I100" s="12">
        <v>0</v>
      </c>
      <c r="J100" s="12">
        <v>0</v>
      </c>
      <c r="K100" s="12">
        <v>0</v>
      </c>
      <c r="L100" s="12" t="s">
        <v>1060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" t="s">
        <v>1118</v>
      </c>
    </row>
    <row r="101" spans="1:21" x14ac:dyDescent="0.2">
      <c r="A101">
        <v>100</v>
      </c>
      <c r="B101" t="s">
        <v>263</v>
      </c>
      <c r="C101" s="1" t="s">
        <v>317</v>
      </c>
      <c r="D101" t="s">
        <v>356</v>
      </c>
      <c r="E101">
        <v>0</v>
      </c>
      <c r="F101">
        <v>0</v>
      </c>
      <c r="G101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">
        <v>0</v>
      </c>
    </row>
    <row r="102" spans="1:21" x14ac:dyDescent="0.2">
      <c r="A102">
        <v>101</v>
      </c>
      <c r="B102" t="s">
        <v>263</v>
      </c>
      <c r="C102" s="1" t="s">
        <v>359</v>
      </c>
      <c r="D102" t="s">
        <v>360</v>
      </c>
      <c r="E102">
        <v>0</v>
      </c>
      <c r="F102">
        <v>0</v>
      </c>
      <c r="G10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">
        <v>0</v>
      </c>
    </row>
    <row r="103" spans="1:21" x14ac:dyDescent="0.2">
      <c r="A103">
        <v>102</v>
      </c>
      <c r="B103" t="s">
        <v>263</v>
      </c>
      <c r="C103" s="1" t="s">
        <v>363</v>
      </c>
      <c r="D103" t="s">
        <v>364</v>
      </c>
      <c r="E103">
        <v>0</v>
      </c>
      <c r="F103">
        <v>0</v>
      </c>
      <c r="G103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">
        <v>0</v>
      </c>
    </row>
    <row r="104" spans="1:21" x14ac:dyDescent="0.2">
      <c r="A104">
        <v>103</v>
      </c>
      <c r="B104" t="s">
        <v>263</v>
      </c>
      <c r="C104" s="1" t="s">
        <v>363</v>
      </c>
      <c r="D104" t="s">
        <v>367</v>
      </c>
      <c r="E104">
        <v>0</v>
      </c>
      <c r="F104">
        <v>0</v>
      </c>
      <c r="G104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">
        <v>0</v>
      </c>
    </row>
    <row r="105" spans="1:21" x14ac:dyDescent="0.2">
      <c r="A105">
        <v>104</v>
      </c>
      <c r="B105" t="s">
        <v>263</v>
      </c>
      <c r="C105" s="1" t="s">
        <v>370</v>
      </c>
      <c r="D105" t="s">
        <v>371</v>
      </c>
      <c r="E105">
        <v>0</v>
      </c>
      <c r="F105">
        <v>0</v>
      </c>
      <c r="G105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">
        <v>0</v>
      </c>
    </row>
    <row r="106" spans="1:21" x14ac:dyDescent="0.2">
      <c r="A106">
        <v>105</v>
      </c>
      <c r="B106" t="s">
        <v>242</v>
      </c>
      <c r="C106" s="1" t="s">
        <v>374</v>
      </c>
      <c r="D106" t="s">
        <v>375</v>
      </c>
      <c r="E106">
        <v>1</v>
      </c>
      <c r="F106">
        <v>5</v>
      </c>
      <c r="G106">
        <v>1</v>
      </c>
      <c r="H106" s="12" t="s">
        <v>1092</v>
      </c>
      <c r="I106" s="12" t="s">
        <v>1059</v>
      </c>
      <c r="J106" s="12" t="s">
        <v>1059</v>
      </c>
      <c r="K106" s="12" t="s">
        <v>1059</v>
      </c>
      <c r="L106" s="12" t="s">
        <v>1092</v>
      </c>
      <c r="M106" s="12" t="s">
        <v>1059</v>
      </c>
      <c r="N106" s="12">
        <v>1</v>
      </c>
      <c r="O106" s="12">
        <v>1</v>
      </c>
      <c r="P106" s="12">
        <v>0</v>
      </c>
      <c r="Q106" s="12">
        <v>1</v>
      </c>
      <c r="R106" s="1" t="s">
        <v>1120</v>
      </c>
      <c r="U106" s="12" t="s">
        <v>1092</v>
      </c>
    </row>
    <row r="107" spans="1:21" x14ac:dyDescent="0.2">
      <c r="A107">
        <v>106</v>
      </c>
      <c r="B107" t="s">
        <v>242</v>
      </c>
      <c r="C107" s="1" t="s">
        <v>374</v>
      </c>
      <c r="D107" t="s">
        <v>31</v>
      </c>
      <c r="E107">
        <v>1</v>
      </c>
      <c r="F107">
        <v>5</v>
      </c>
      <c r="G107">
        <v>1</v>
      </c>
      <c r="H107" s="12" t="s">
        <v>1092</v>
      </c>
      <c r="I107" s="12" t="s">
        <v>1092</v>
      </c>
      <c r="J107" s="12" t="s">
        <v>1092</v>
      </c>
      <c r="K107" s="12" t="s">
        <v>1092</v>
      </c>
      <c r="L107" s="12" t="s">
        <v>1059</v>
      </c>
      <c r="M107" s="12" t="s">
        <v>1092</v>
      </c>
      <c r="N107" s="12">
        <v>1</v>
      </c>
      <c r="O107" s="12">
        <v>1</v>
      </c>
      <c r="P107" s="12">
        <v>0</v>
      </c>
      <c r="Q107" s="12">
        <v>1</v>
      </c>
      <c r="R107" s="1" t="s">
        <v>1121</v>
      </c>
      <c r="U107" s="12" t="s">
        <v>1073</v>
      </c>
    </row>
    <row r="108" spans="1:21" x14ac:dyDescent="0.2">
      <c r="A108">
        <v>107</v>
      </c>
      <c r="B108" t="s">
        <v>242</v>
      </c>
      <c r="C108" s="1" t="s">
        <v>381</v>
      </c>
      <c r="D108" t="s">
        <v>382</v>
      </c>
      <c r="E108">
        <v>0</v>
      </c>
      <c r="F108">
        <v>0</v>
      </c>
      <c r="G108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">
        <v>0</v>
      </c>
    </row>
    <row r="109" spans="1:21" x14ac:dyDescent="0.2">
      <c r="A109">
        <v>108</v>
      </c>
      <c r="B109" t="s">
        <v>242</v>
      </c>
      <c r="C109" s="1" t="s">
        <v>385</v>
      </c>
      <c r="D109" t="s">
        <v>386</v>
      </c>
      <c r="E109">
        <v>1</v>
      </c>
      <c r="F109">
        <v>1</v>
      </c>
      <c r="G109">
        <v>1</v>
      </c>
      <c r="H109" s="12">
        <v>0</v>
      </c>
      <c r="I109" s="12">
        <v>0</v>
      </c>
      <c r="J109" s="12">
        <v>0</v>
      </c>
      <c r="K109" s="12">
        <v>0</v>
      </c>
      <c r="L109" s="12" t="s">
        <v>1059</v>
      </c>
      <c r="M109" s="12">
        <v>0</v>
      </c>
      <c r="N109" s="12">
        <v>0</v>
      </c>
      <c r="O109" s="12">
        <v>0</v>
      </c>
      <c r="P109" s="12">
        <v>0</v>
      </c>
      <c r="Q109" s="12">
        <v>1</v>
      </c>
      <c r="R109" s="1" t="s">
        <v>1122</v>
      </c>
    </row>
    <row r="110" spans="1:21" x14ac:dyDescent="0.2">
      <c r="A110">
        <v>109</v>
      </c>
      <c r="B110" t="s">
        <v>242</v>
      </c>
      <c r="C110" s="1" t="s">
        <v>385</v>
      </c>
      <c r="D110" t="s">
        <v>389</v>
      </c>
      <c r="E110">
        <v>1</v>
      </c>
      <c r="F110">
        <v>1</v>
      </c>
      <c r="G110">
        <v>1</v>
      </c>
      <c r="H110" s="12">
        <v>0</v>
      </c>
      <c r="I110" s="12">
        <v>0</v>
      </c>
      <c r="J110" s="12">
        <v>0</v>
      </c>
      <c r="K110" s="12">
        <v>0</v>
      </c>
      <c r="L110" s="12" t="s">
        <v>1059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" t="s">
        <v>1123</v>
      </c>
    </row>
    <row r="111" spans="1:21" x14ac:dyDescent="0.2">
      <c r="A111">
        <v>110</v>
      </c>
      <c r="B111" t="s">
        <v>242</v>
      </c>
      <c r="C111" s="1" t="s">
        <v>392</v>
      </c>
      <c r="D111" t="s">
        <v>393</v>
      </c>
      <c r="E111">
        <v>1</v>
      </c>
      <c r="F111">
        <v>1</v>
      </c>
      <c r="G111">
        <v>1</v>
      </c>
      <c r="H111" s="12">
        <v>0</v>
      </c>
      <c r="I111" s="12">
        <v>0</v>
      </c>
      <c r="J111" s="12">
        <v>0</v>
      </c>
      <c r="K111" s="12">
        <v>0</v>
      </c>
      <c r="L111" s="12" t="s">
        <v>1059</v>
      </c>
      <c r="M111" s="12">
        <v>0</v>
      </c>
      <c r="N111" s="12">
        <v>0</v>
      </c>
      <c r="O111" s="12">
        <v>0</v>
      </c>
      <c r="P111" s="12">
        <v>0</v>
      </c>
      <c r="Q111" s="12">
        <v>1</v>
      </c>
      <c r="R111" s="1" t="s">
        <v>1122</v>
      </c>
    </row>
    <row r="112" spans="1:21" x14ac:dyDescent="0.2">
      <c r="A112">
        <v>111</v>
      </c>
      <c r="B112" t="s">
        <v>242</v>
      </c>
      <c r="C112" s="1" t="s">
        <v>392</v>
      </c>
      <c r="D112" t="s">
        <v>397</v>
      </c>
      <c r="E112">
        <v>1</v>
      </c>
      <c r="F112">
        <v>1</v>
      </c>
      <c r="G112">
        <v>1.5</v>
      </c>
      <c r="H112" s="12">
        <v>0</v>
      </c>
      <c r="I112" s="12">
        <v>0</v>
      </c>
      <c r="J112" s="12">
        <v>0</v>
      </c>
      <c r="K112" s="12">
        <v>0</v>
      </c>
      <c r="L112" s="12" t="s">
        <v>1059</v>
      </c>
      <c r="M112" s="12">
        <v>0</v>
      </c>
      <c r="N112" s="12">
        <v>0</v>
      </c>
      <c r="O112" s="12">
        <v>0</v>
      </c>
      <c r="P112" s="12">
        <v>1</v>
      </c>
      <c r="Q112" s="12">
        <v>1</v>
      </c>
      <c r="R112" s="1" t="s">
        <v>1122</v>
      </c>
      <c r="S112" s="1" t="s">
        <v>1124</v>
      </c>
    </row>
    <row r="113" spans="1:21" x14ac:dyDescent="0.2">
      <c r="A113">
        <v>112</v>
      </c>
      <c r="B113" t="s">
        <v>242</v>
      </c>
      <c r="C113" s="1" t="s">
        <v>400</v>
      </c>
      <c r="D113" t="s">
        <v>401</v>
      </c>
      <c r="E113">
        <v>1</v>
      </c>
      <c r="F113">
        <v>1</v>
      </c>
      <c r="G113">
        <v>1.5</v>
      </c>
      <c r="H113" s="12">
        <v>0</v>
      </c>
      <c r="I113" s="12">
        <v>0</v>
      </c>
      <c r="J113" s="12">
        <v>0</v>
      </c>
      <c r="K113" s="12">
        <v>0</v>
      </c>
      <c r="L113" s="12" t="s">
        <v>1059</v>
      </c>
      <c r="M113" s="12">
        <v>0</v>
      </c>
      <c r="N113" s="12">
        <v>0</v>
      </c>
      <c r="O113" s="12">
        <v>0</v>
      </c>
      <c r="P113" s="12">
        <v>1</v>
      </c>
      <c r="Q113" s="12">
        <v>1</v>
      </c>
      <c r="R113" s="1" t="s">
        <v>1122</v>
      </c>
    </row>
    <row r="114" spans="1:21" x14ac:dyDescent="0.2">
      <c r="A114">
        <v>113</v>
      </c>
      <c r="B114" t="s">
        <v>242</v>
      </c>
      <c r="C114" s="1" t="s">
        <v>400</v>
      </c>
      <c r="D114" t="s">
        <v>405</v>
      </c>
      <c r="E114">
        <v>1</v>
      </c>
      <c r="F114">
        <v>1</v>
      </c>
      <c r="G114">
        <v>1.5</v>
      </c>
      <c r="H114" s="12">
        <v>0</v>
      </c>
      <c r="I114" s="12">
        <v>0</v>
      </c>
      <c r="J114" s="12">
        <v>0</v>
      </c>
      <c r="K114" s="12">
        <v>0</v>
      </c>
      <c r="L114" s="12" t="s">
        <v>1059</v>
      </c>
      <c r="M114" s="12">
        <v>0</v>
      </c>
      <c r="N114" s="12">
        <v>0</v>
      </c>
      <c r="O114" s="12">
        <v>0</v>
      </c>
      <c r="P114" s="12">
        <v>1</v>
      </c>
      <c r="Q114" s="12">
        <v>1</v>
      </c>
      <c r="R114" s="1" t="s">
        <v>1122</v>
      </c>
    </row>
    <row r="115" spans="1:21" x14ac:dyDescent="0.2">
      <c r="A115">
        <v>114</v>
      </c>
      <c r="B115" t="s">
        <v>242</v>
      </c>
      <c r="C115" s="1" t="s">
        <v>409</v>
      </c>
      <c r="D115" t="s">
        <v>410</v>
      </c>
      <c r="E115">
        <v>1</v>
      </c>
      <c r="F115">
        <v>1</v>
      </c>
      <c r="G115">
        <v>1.5</v>
      </c>
      <c r="H115" s="12" t="s">
        <v>1059</v>
      </c>
      <c r="I115" s="12">
        <v>0</v>
      </c>
      <c r="J115" s="12">
        <v>0</v>
      </c>
      <c r="K115" s="12" t="s">
        <v>1072</v>
      </c>
      <c r="L115" s="12" t="s">
        <v>1059</v>
      </c>
      <c r="M115" s="12">
        <v>0</v>
      </c>
      <c r="N115" s="12">
        <v>0</v>
      </c>
      <c r="O115" s="12">
        <v>0</v>
      </c>
      <c r="P115" s="12">
        <v>1</v>
      </c>
      <c r="Q115" s="12">
        <v>1</v>
      </c>
      <c r="R115" s="1" t="s">
        <v>1125</v>
      </c>
      <c r="T115" s="14" t="s">
        <v>1126</v>
      </c>
    </row>
    <row r="116" spans="1:21" x14ac:dyDescent="0.2">
      <c r="A116">
        <v>115</v>
      </c>
      <c r="B116" t="s">
        <v>242</v>
      </c>
      <c r="C116" s="1" t="s">
        <v>409</v>
      </c>
      <c r="D116" t="s">
        <v>413</v>
      </c>
      <c r="E116">
        <v>1</v>
      </c>
      <c r="F116">
        <v>1</v>
      </c>
      <c r="G116">
        <v>1.5</v>
      </c>
      <c r="H116" s="12">
        <v>0</v>
      </c>
      <c r="I116" s="12">
        <v>0</v>
      </c>
      <c r="J116" s="12">
        <v>0</v>
      </c>
      <c r="K116" s="12">
        <v>0</v>
      </c>
      <c r="L116" s="12" t="s">
        <v>1059</v>
      </c>
      <c r="M116" s="12">
        <v>0</v>
      </c>
      <c r="N116" s="12">
        <v>0</v>
      </c>
      <c r="O116" s="12">
        <v>0</v>
      </c>
      <c r="P116" s="12">
        <v>1</v>
      </c>
      <c r="Q116" s="12">
        <v>1</v>
      </c>
      <c r="R116" s="1" t="s">
        <v>1122</v>
      </c>
    </row>
    <row r="117" spans="1:21" x14ac:dyDescent="0.2">
      <c r="A117">
        <v>116</v>
      </c>
      <c r="B117" t="s">
        <v>242</v>
      </c>
      <c r="C117" s="1" t="s">
        <v>417</v>
      </c>
      <c r="D117" t="s">
        <v>418</v>
      </c>
      <c r="E117">
        <v>1</v>
      </c>
      <c r="F117">
        <v>1</v>
      </c>
      <c r="G117">
        <v>10</v>
      </c>
      <c r="H117" s="12" t="s">
        <v>1060</v>
      </c>
      <c r="I117" s="12">
        <v>0</v>
      </c>
      <c r="J117" s="12">
        <v>0</v>
      </c>
      <c r="K117" s="12">
        <v>0</v>
      </c>
      <c r="L117" s="12">
        <v>0</v>
      </c>
      <c r="M117" s="12" t="s">
        <v>1060</v>
      </c>
      <c r="N117" s="12">
        <v>0</v>
      </c>
      <c r="O117" s="12">
        <v>1</v>
      </c>
      <c r="P117" s="12">
        <v>1</v>
      </c>
      <c r="Q117" s="12">
        <v>1</v>
      </c>
      <c r="R117" s="1" t="s">
        <v>1127</v>
      </c>
    </row>
    <row r="118" spans="1:21" x14ac:dyDescent="0.2">
      <c r="A118">
        <v>117</v>
      </c>
      <c r="B118" t="s">
        <v>242</v>
      </c>
      <c r="C118" s="1" t="s">
        <v>417</v>
      </c>
      <c r="D118" t="s">
        <v>421</v>
      </c>
      <c r="E118">
        <v>1</v>
      </c>
      <c r="F118">
        <v>1</v>
      </c>
      <c r="G118">
        <v>10</v>
      </c>
      <c r="H118" s="12" t="s">
        <v>1060</v>
      </c>
      <c r="I118" s="12">
        <v>0</v>
      </c>
      <c r="J118" s="12">
        <v>0</v>
      </c>
      <c r="K118" s="12">
        <v>0</v>
      </c>
      <c r="L118" s="12">
        <v>0</v>
      </c>
      <c r="M118" s="12" t="s">
        <v>1060</v>
      </c>
      <c r="N118" s="12">
        <v>0</v>
      </c>
      <c r="O118" s="12">
        <v>1</v>
      </c>
      <c r="P118" s="12">
        <v>1</v>
      </c>
      <c r="Q118" s="12">
        <v>1</v>
      </c>
      <c r="R118" s="1" t="s">
        <v>1127</v>
      </c>
    </row>
    <row r="119" spans="1:21" x14ac:dyDescent="0.2">
      <c r="A119">
        <v>118</v>
      </c>
      <c r="B119" t="s">
        <v>242</v>
      </c>
      <c r="C119" s="1" t="s">
        <v>394</v>
      </c>
      <c r="D119" t="s">
        <v>424</v>
      </c>
      <c r="E119">
        <v>1</v>
      </c>
      <c r="F119">
        <v>1</v>
      </c>
      <c r="G119">
        <v>5</v>
      </c>
      <c r="H119" s="12" t="s">
        <v>1073</v>
      </c>
      <c r="I119" s="12">
        <v>0</v>
      </c>
      <c r="J119" s="12">
        <v>0</v>
      </c>
      <c r="K119" s="12">
        <v>0</v>
      </c>
      <c r="L119" s="12" t="s">
        <v>1073</v>
      </c>
      <c r="M119" s="12" t="s">
        <v>1059</v>
      </c>
      <c r="N119" s="12">
        <v>0</v>
      </c>
      <c r="O119" s="12">
        <v>0</v>
      </c>
      <c r="P119" s="12">
        <v>1</v>
      </c>
      <c r="Q119" s="12">
        <v>1</v>
      </c>
      <c r="R119" s="1" t="s">
        <v>1128</v>
      </c>
      <c r="S119" s="1" t="s">
        <v>1129</v>
      </c>
    </row>
    <row r="120" spans="1:21" x14ac:dyDescent="0.2">
      <c r="A120">
        <v>119</v>
      </c>
      <c r="B120" t="s">
        <v>242</v>
      </c>
      <c r="C120" s="1" t="s">
        <v>394</v>
      </c>
      <c r="D120" t="s">
        <v>427</v>
      </c>
      <c r="E120">
        <v>1</v>
      </c>
      <c r="F120">
        <v>1</v>
      </c>
      <c r="G120">
        <v>5</v>
      </c>
      <c r="H120" s="12" t="s">
        <v>1073</v>
      </c>
      <c r="I120" s="12">
        <v>0</v>
      </c>
      <c r="J120" s="12">
        <v>0</v>
      </c>
      <c r="K120" s="12">
        <v>0</v>
      </c>
      <c r="L120" s="12" t="s">
        <v>1073</v>
      </c>
      <c r="M120" s="12" t="s">
        <v>1060</v>
      </c>
      <c r="N120" s="12">
        <v>0</v>
      </c>
      <c r="O120" s="12">
        <v>0</v>
      </c>
      <c r="P120" s="12">
        <v>1</v>
      </c>
      <c r="Q120" s="12">
        <v>1</v>
      </c>
      <c r="R120" s="1" t="s">
        <v>1128</v>
      </c>
      <c r="S120" s="1" t="s">
        <v>1129</v>
      </c>
    </row>
    <row r="121" spans="1:21" x14ac:dyDescent="0.2">
      <c r="A121">
        <v>120</v>
      </c>
      <c r="B121" t="s">
        <v>242</v>
      </c>
      <c r="C121" s="1" t="s">
        <v>430</v>
      </c>
      <c r="D121" t="s">
        <v>431</v>
      </c>
      <c r="E121">
        <v>0</v>
      </c>
      <c r="F121">
        <v>1</v>
      </c>
      <c r="G121">
        <v>4</v>
      </c>
      <c r="H121" s="12" t="s">
        <v>1060</v>
      </c>
      <c r="I121" s="12">
        <v>0</v>
      </c>
      <c r="J121" s="12">
        <v>0</v>
      </c>
      <c r="K121" s="12">
        <v>0</v>
      </c>
      <c r="L121" s="12" t="s">
        <v>1060</v>
      </c>
      <c r="M121" s="12" t="s">
        <v>1130</v>
      </c>
      <c r="N121" s="12">
        <v>0</v>
      </c>
      <c r="O121" s="12">
        <v>0</v>
      </c>
      <c r="P121" s="12">
        <v>1</v>
      </c>
      <c r="Q121" s="12">
        <v>1</v>
      </c>
      <c r="R121" s="1" t="s">
        <v>1128</v>
      </c>
      <c r="S121" s="1" t="s">
        <v>1129</v>
      </c>
    </row>
    <row r="122" spans="1:21" x14ac:dyDescent="0.2">
      <c r="A122">
        <v>121</v>
      </c>
      <c r="B122" t="s">
        <v>242</v>
      </c>
      <c r="C122" s="1" t="s">
        <v>430</v>
      </c>
      <c r="D122" t="s">
        <v>434</v>
      </c>
      <c r="E122">
        <v>1</v>
      </c>
      <c r="F122">
        <v>1</v>
      </c>
      <c r="G122">
        <v>4</v>
      </c>
      <c r="H122" s="12" t="s">
        <v>1060</v>
      </c>
      <c r="I122" s="12">
        <v>0</v>
      </c>
      <c r="J122" s="12">
        <v>0</v>
      </c>
      <c r="K122" s="12">
        <v>0</v>
      </c>
      <c r="L122" s="12" t="s">
        <v>1060</v>
      </c>
      <c r="M122" s="12" t="s">
        <v>1073</v>
      </c>
      <c r="N122" s="12">
        <v>0</v>
      </c>
      <c r="O122" s="12">
        <v>0</v>
      </c>
      <c r="P122" s="12">
        <v>1</v>
      </c>
      <c r="Q122" s="12">
        <v>1</v>
      </c>
      <c r="R122" s="1" t="s">
        <v>1128</v>
      </c>
      <c r="S122" s="1" t="s">
        <v>1129</v>
      </c>
    </row>
    <row r="123" spans="1:21" x14ac:dyDescent="0.2">
      <c r="A123">
        <v>122</v>
      </c>
      <c r="B123" t="s">
        <v>242</v>
      </c>
      <c r="C123" s="1" t="s">
        <v>430</v>
      </c>
      <c r="D123" t="s">
        <v>437</v>
      </c>
      <c r="E123">
        <v>1</v>
      </c>
      <c r="F123">
        <v>1</v>
      </c>
      <c r="G123">
        <v>6</v>
      </c>
      <c r="H123" s="12" t="s">
        <v>1060</v>
      </c>
      <c r="I123" s="12">
        <v>0</v>
      </c>
      <c r="J123" s="12">
        <v>0</v>
      </c>
      <c r="K123" s="12">
        <v>0</v>
      </c>
      <c r="L123" s="12" t="s">
        <v>1060</v>
      </c>
      <c r="M123" s="12" t="s">
        <v>1060</v>
      </c>
      <c r="N123" s="12">
        <v>0</v>
      </c>
      <c r="O123" s="12">
        <v>0</v>
      </c>
      <c r="P123" s="12">
        <v>1</v>
      </c>
      <c r="Q123" s="12">
        <v>1</v>
      </c>
      <c r="R123" s="1" t="s">
        <v>1128</v>
      </c>
      <c r="S123" s="1" t="s">
        <v>1129</v>
      </c>
      <c r="U123" s="12" t="s">
        <v>1073</v>
      </c>
    </row>
    <row r="124" spans="1:21" x14ac:dyDescent="0.2">
      <c r="A124">
        <v>123</v>
      </c>
      <c r="B124" t="s">
        <v>242</v>
      </c>
      <c r="C124" s="1" t="s">
        <v>442</v>
      </c>
      <c r="D124" t="s">
        <v>443</v>
      </c>
      <c r="E124">
        <v>0</v>
      </c>
      <c r="F124">
        <v>0</v>
      </c>
      <c r="G124">
        <v>1.5</v>
      </c>
      <c r="H124" s="12">
        <v>0</v>
      </c>
      <c r="I124" s="12">
        <v>0</v>
      </c>
      <c r="J124" s="12">
        <v>0</v>
      </c>
      <c r="K124" s="12">
        <v>0</v>
      </c>
      <c r="L124" s="12" t="s">
        <v>1059</v>
      </c>
      <c r="M124" s="12">
        <v>0</v>
      </c>
      <c r="N124" s="12">
        <v>0</v>
      </c>
      <c r="O124" s="12">
        <v>0</v>
      </c>
      <c r="P124" s="12">
        <v>1</v>
      </c>
      <c r="Q124" s="12">
        <v>1</v>
      </c>
      <c r="R124" s="1" t="s">
        <v>1122</v>
      </c>
      <c r="S124" s="1" t="s">
        <v>1131</v>
      </c>
    </row>
    <row r="125" spans="1:21" ht="17" customHeight="1" x14ac:dyDescent="0.2">
      <c r="A125">
        <v>124</v>
      </c>
      <c r="B125" t="s">
        <v>242</v>
      </c>
      <c r="C125" s="1" t="s">
        <v>442</v>
      </c>
      <c r="D125" t="s">
        <v>447</v>
      </c>
      <c r="E125">
        <v>0</v>
      </c>
      <c r="F125">
        <v>0</v>
      </c>
      <c r="G125">
        <v>1.5</v>
      </c>
      <c r="H125" s="12">
        <v>0</v>
      </c>
      <c r="I125" s="12">
        <v>0</v>
      </c>
      <c r="J125" s="12">
        <v>0</v>
      </c>
      <c r="K125" s="12">
        <v>0</v>
      </c>
      <c r="L125" s="12" t="s">
        <v>1059</v>
      </c>
      <c r="M125" s="12">
        <v>0</v>
      </c>
      <c r="N125" s="12">
        <v>0</v>
      </c>
      <c r="O125" s="12">
        <v>0</v>
      </c>
      <c r="P125" s="12">
        <v>1</v>
      </c>
      <c r="Q125" s="12">
        <v>1</v>
      </c>
      <c r="R125" s="1" t="s">
        <v>1122</v>
      </c>
      <c r="S125" s="1" t="s">
        <v>1132</v>
      </c>
    </row>
    <row r="126" spans="1:21" x14ac:dyDescent="0.2">
      <c r="A126">
        <v>125</v>
      </c>
      <c r="B126" t="s">
        <v>242</v>
      </c>
      <c r="C126" s="1" t="s">
        <v>442</v>
      </c>
      <c r="D126" t="s">
        <v>451</v>
      </c>
      <c r="E126">
        <v>0</v>
      </c>
      <c r="F126">
        <v>0</v>
      </c>
      <c r="G126">
        <v>1.5</v>
      </c>
      <c r="H126" s="12" t="s">
        <v>1073</v>
      </c>
      <c r="I126" s="12">
        <v>0</v>
      </c>
      <c r="J126" s="12">
        <v>0</v>
      </c>
      <c r="K126" s="12">
        <v>0</v>
      </c>
      <c r="L126" s="12" t="s">
        <v>1073</v>
      </c>
      <c r="M126" s="12">
        <v>0</v>
      </c>
      <c r="N126" s="12">
        <v>0</v>
      </c>
      <c r="O126" s="12">
        <v>0</v>
      </c>
      <c r="P126" s="12">
        <v>1</v>
      </c>
      <c r="Q126" s="12">
        <v>1</v>
      </c>
      <c r="R126" s="1" t="s">
        <v>1122</v>
      </c>
      <c r="S126" s="1" t="s">
        <v>1133</v>
      </c>
    </row>
    <row r="127" spans="1:21" x14ac:dyDescent="0.2">
      <c r="A127">
        <v>126</v>
      </c>
      <c r="B127" t="s">
        <v>242</v>
      </c>
      <c r="C127" s="1" t="s">
        <v>454</v>
      </c>
      <c r="D127" t="s">
        <v>455</v>
      </c>
      <c r="E127">
        <v>0</v>
      </c>
      <c r="F127">
        <v>0</v>
      </c>
      <c r="G127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">
        <v>0</v>
      </c>
    </row>
    <row r="128" spans="1:21" x14ac:dyDescent="0.2">
      <c r="A128">
        <v>127</v>
      </c>
      <c r="B128" t="s">
        <v>242</v>
      </c>
      <c r="C128" s="1" t="s">
        <v>458</v>
      </c>
      <c r="D128" t="s">
        <v>424</v>
      </c>
      <c r="E128">
        <v>0</v>
      </c>
      <c r="F128">
        <v>1</v>
      </c>
      <c r="G128">
        <v>1</v>
      </c>
      <c r="H128" s="12">
        <v>0</v>
      </c>
      <c r="I128" s="12">
        <v>0</v>
      </c>
      <c r="J128" s="12">
        <v>0</v>
      </c>
      <c r="K128" s="12">
        <v>0</v>
      </c>
      <c r="L128" s="12" t="s">
        <v>1059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" t="s">
        <v>1134</v>
      </c>
    </row>
    <row r="129" spans="1:18" x14ac:dyDescent="0.2">
      <c r="A129">
        <v>128</v>
      </c>
      <c r="B129" t="s">
        <v>242</v>
      </c>
      <c r="C129" s="1" t="s">
        <v>458</v>
      </c>
      <c r="D129" t="s">
        <v>462</v>
      </c>
      <c r="E129">
        <v>0</v>
      </c>
      <c r="F129">
        <v>1</v>
      </c>
      <c r="G129">
        <v>1</v>
      </c>
      <c r="H129" s="12">
        <v>0</v>
      </c>
      <c r="I129" s="12">
        <v>0</v>
      </c>
      <c r="J129" s="12">
        <v>0</v>
      </c>
      <c r="K129" s="12">
        <v>0</v>
      </c>
      <c r="L129" s="12" t="s">
        <v>1059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" t="s">
        <v>1134</v>
      </c>
    </row>
    <row r="130" spans="1:18" x14ac:dyDescent="0.2">
      <c r="A130">
        <v>129</v>
      </c>
      <c r="B130" t="s">
        <v>242</v>
      </c>
      <c r="C130" s="1" t="s">
        <v>465</v>
      </c>
      <c r="D130" t="s">
        <v>466</v>
      </c>
      <c r="E130">
        <v>0</v>
      </c>
      <c r="F130">
        <v>1</v>
      </c>
      <c r="G130">
        <v>1</v>
      </c>
      <c r="H130" s="12">
        <v>0</v>
      </c>
      <c r="I130" s="12" t="s">
        <v>1060</v>
      </c>
      <c r="J130" s="12">
        <v>0</v>
      </c>
      <c r="K130" s="12">
        <v>0</v>
      </c>
      <c r="L130" s="12" t="s">
        <v>1060</v>
      </c>
      <c r="M130" s="12">
        <v>0</v>
      </c>
      <c r="N130" s="12">
        <v>0</v>
      </c>
      <c r="O130" s="12">
        <v>0</v>
      </c>
      <c r="P130" s="12">
        <v>0</v>
      </c>
      <c r="Q130" s="12">
        <v>1</v>
      </c>
      <c r="R130" s="1" t="s">
        <v>1135</v>
      </c>
    </row>
    <row r="131" spans="1:18" x14ac:dyDescent="0.2">
      <c r="A131">
        <v>130</v>
      </c>
      <c r="B131" t="s">
        <v>242</v>
      </c>
      <c r="C131" s="1" t="s">
        <v>465</v>
      </c>
      <c r="D131" t="s">
        <v>469</v>
      </c>
      <c r="E131">
        <v>0</v>
      </c>
      <c r="F131">
        <v>1</v>
      </c>
      <c r="G131">
        <v>1</v>
      </c>
      <c r="H131" s="12">
        <v>0</v>
      </c>
      <c r="I131" s="12" t="s">
        <v>1060</v>
      </c>
      <c r="J131" s="12">
        <v>0</v>
      </c>
      <c r="K131" s="12">
        <v>0</v>
      </c>
      <c r="L131" s="12" t="s">
        <v>1060</v>
      </c>
      <c r="M131" s="12">
        <v>0</v>
      </c>
      <c r="N131" s="12">
        <v>0</v>
      </c>
      <c r="O131" s="12">
        <v>0</v>
      </c>
      <c r="P131" s="12">
        <v>0</v>
      </c>
      <c r="Q131" s="12">
        <v>1</v>
      </c>
      <c r="R131" s="1" t="s">
        <v>1135</v>
      </c>
    </row>
    <row r="132" spans="1:18" x14ac:dyDescent="0.2">
      <c r="A132">
        <v>131</v>
      </c>
      <c r="B132" t="s">
        <v>242</v>
      </c>
      <c r="C132" s="1" t="s">
        <v>465</v>
      </c>
      <c r="D132" t="s">
        <v>472</v>
      </c>
      <c r="E132">
        <v>0</v>
      </c>
      <c r="F132">
        <v>1</v>
      </c>
      <c r="G132">
        <v>1</v>
      </c>
      <c r="H132" s="12">
        <v>0</v>
      </c>
      <c r="I132" s="12" t="s">
        <v>1059</v>
      </c>
      <c r="J132" s="12">
        <v>0</v>
      </c>
      <c r="K132" s="12">
        <v>0</v>
      </c>
      <c r="L132" s="12" t="s">
        <v>1073</v>
      </c>
      <c r="M132" s="12">
        <v>0</v>
      </c>
      <c r="N132" s="12">
        <v>0</v>
      </c>
      <c r="O132" s="12">
        <v>0</v>
      </c>
      <c r="P132" s="12">
        <v>0</v>
      </c>
      <c r="Q132" s="12">
        <v>1</v>
      </c>
      <c r="R132" s="1" t="s">
        <v>1135</v>
      </c>
    </row>
    <row r="133" spans="1:18" x14ac:dyDescent="0.2">
      <c r="A133">
        <v>132</v>
      </c>
      <c r="B133" t="s">
        <v>242</v>
      </c>
      <c r="C133" s="1" t="s">
        <v>465</v>
      </c>
      <c r="D133" t="s">
        <v>475</v>
      </c>
      <c r="E133">
        <v>0</v>
      </c>
      <c r="F133">
        <v>1</v>
      </c>
      <c r="G133">
        <v>1</v>
      </c>
      <c r="H133" s="12">
        <v>0</v>
      </c>
      <c r="I133" s="12" t="s">
        <v>1060</v>
      </c>
      <c r="J133" s="12">
        <v>0</v>
      </c>
      <c r="K133" s="12">
        <v>0</v>
      </c>
      <c r="L133" s="12" t="s">
        <v>1060</v>
      </c>
      <c r="M133" s="12">
        <v>0</v>
      </c>
      <c r="N133" s="12">
        <v>0</v>
      </c>
      <c r="O133" s="12">
        <v>0</v>
      </c>
      <c r="P133" s="12">
        <v>0</v>
      </c>
      <c r="Q133" s="12">
        <v>1</v>
      </c>
      <c r="R133" s="1" t="s">
        <v>1135</v>
      </c>
    </row>
    <row r="134" spans="1:18" x14ac:dyDescent="0.2">
      <c r="A134">
        <v>133</v>
      </c>
      <c r="B134" t="s">
        <v>242</v>
      </c>
      <c r="C134" s="1" t="s">
        <v>478</v>
      </c>
      <c r="D134" t="s">
        <v>479</v>
      </c>
      <c r="E134">
        <v>0</v>
      </c>
      <c r="F134">
        <v>1</v>
      </c>
      <c r="G134">
        <v>1</v>
      </c>
      <c r="H134" s="12">
        <v>0</v>
      </c>
      <c r="I134" s="12" t="s">
        <v>1059</v>
      </c>
      <c r="J134" s="12">
        <v>0</v>
      </c>
      <c r="K134" s="12">
        <v>0</v>
      </c>
      <c r="L134" s="12" t="s">
        <v>1059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" t="s">
        <v>1118</v>
      </c>
    </row>
    <row r="135" spans="1:18" x14ac:dyDescent="0.2">
      <c r="A135">
        <v>134</v>
      </c>
      <c r="B135" t="s">
        <v>242</v>
      </c>
      <c r="C135" s="1" t="s">
        <v>478</v>
      </c>
      <c r="D135" t="s">
        <v>482</v>
      </c>
      <c r="E135">
        <v>0</v>
      </c>
      <c r="F135">
        <v>1</v>
      </c>
      <c r="G135">
        <v>1</v>
      </c>
      <c r="H135" s="12">
        <v>0</v>
      </c>
      <c r="I135" s="12" t="s">
        <v>1059</v>
      </c>
      <c r="J135" s="12">
        <v>0</v>
      </c>
      <c r="K135" s="12">
        <v>0</v>
      </c>
      <c r="L135" s="12" t="s">
        <v>1059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" t="s">
        <v>1118</v>
      </c>
    </row>
    <row r="136" spans="1:18" x14ac:dyDescent="0.2">
      <c r="A136">
        <v>135</v>
      </c>
      <c r="B136" t="s">
        <v>242</v>
      </c>
      <c r="C136" s="1" t="s">
        <v>478</v>
      </c>
      <c r="D136" t="s">
        <v>485</v>
      </c>
      <c r="E136">
        <v>0</v>
      </c>
      <c r="F136">
        <v>1</v>
      </c>
      <c r="G136">
        <v>1</v>
      </c>
      <c r="H136" s="12">
        <v>0</v>
      </c>
      <c r="I136" s="12" t="s">
        <v>1059</v>
      </c>
      <c r="J136" s="12">
        <v>0</v>
      </c>
      <c r="K136" s="12">
        <v>0</v>
      </c>
      <c r="L136" s="12" t="s">
        <v>1059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" t="s">
        <v>1118</v>
      </c>
    </row>
    <row r="137" spans="1:18" x14ac:dyDescent="0.2">
      <c r="A137">
        <v>136</v>
      </c>
      <c r="B137" t="s">
        <v>242</v>
      </c>
      <c r="C137" s="1" t="s">
        <v>478</v>
      </c>
      <c r="D137" t="s">
        <v>488</v>
      </c>
      <c r="E137">
        <v>0</v>
      </c>
      <c r="F137">
        <v>1</v>
      </c>
      <c r="G137">
        <v>1</v>
      </c>
      <c r="H137" s="12">
        <v>0</v>
      </c>
      <c r="I137" s="12" t="s">
        <v>1059</v>
      </c>
      <c r="J137" s="12">
        <v>0</v>
      </c>
      <c r="K137" s="12">
        <v>0</v>
      </c>
      <c r="L137" s="12" t="s">
        <v>1059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" t="s">
        <v>1118</v>
      </c>
    </row>
    <row r="138" spans="1:18" x14ac:dyDescent="0.2">
      <c r="A138">
        <v>137</v>
      </c>
      <c r="B138" t="s">
        <v>242</v>
      </c>
      <c r="C138" s="1" t="s">
        <v>478</v>
      </c>
      <c r="D138" t="s">
        <v>491</v>
      </c>
      <c r="E138">
        <v>0</v>
      </c>
      <c r="F138">
        <v>1</v>
      </c>
      <c r="G138">
        <v>1</v>
      </c>
      <c r="H138" s="12">
        <v>0</v>
      </c>
      <c r="I138" s="12" t="s">
        <v>1059</v>
      </c>
      <c r="J138" s="12">
        <v>0</v>
      </c>
      <c r="K138" s="12">
        <v>0</v>
      </c>
      <c r="L138" s="12" t="s">
        <v>1059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" t="s">
        <v>1118</v>
      </c>
    </row>
    <row r="139" spans="1:18" x14ac:dyDescent="0.2">
      <c r="A139">
        <v>138</v>
      </c>
      <c r="B139" t="s">
        <v>242</v>
      </c>
      <c r="C139" s="1" t="s">
        <v>478</v>
      </c>
      <c r="D139" t="s">
        <v>494</v>
      </c>
      <c r="E139">
        <v>0</v>
      </c>
      <c r="F139">
        <v>1</v>
      </c>
      <c r="G139">
        <v>1</v>
      </c>
      <c r="H139" s="12">
        <v>0</v>
      </c>
      <c r="I139" s="12" t="s">
        <v>1059</v>
      </c>
      <c r="J139" s="12">
        <v>0</v>
      </c>
      <c r="K139" s="12">
        <v>0</v>
      </c>
      <c r="L139" s="12" t="s">
        <v>1059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" t="s">
        <v>1118</v>
      </c>
    </row>
    <row r="140" spans="1:18" x14ac:dyDescent="0.2">
      <c r="A140">
        <v>139</v>
      </c>
      <c r="B140" t="s">
        <v>242</v>
      </c>
      <c r="C140" s="1" t="s">
        <v>478</v>
      </c>
      <c r="D140" t="s">
        <v>497</v>
      </c>
      <c r="E140">
        <v>0</v>
      </c>
      <c r="F140">
        <v>1</v>
      </c>
      <c r="G140">
        <v>1</v>
      </c>
      <c r="H140" s="12">
        <v>0</v>
      </c>
      <c r="I140" s="12" t="s">
        <v>1059</v>
      </c>
      <c r="J140" s="12">
        <v>0</v>
      </c>
      <c r="K140" s="12">
        <v>0</v>
      </c>
      <c r="L140" s="12" t="s">
        <v>1059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" t="s">
        <v>1118</v>
      </c>
    </row>
    <row r="141" spans="1:18" x14ac:dyDescent="0.2">
      <c r="A141">
        <v>140</v>
      </c>
      <c r="B141" t="s">
        <v>242</v>
      </c>
      <c r="C141" s="1" t="s">
        <v>500</v>
      </c>
      <c r="D141" t="s">
        <v>501</v>
      </c>
      <c r="E141">
        <v>0</v>
      </c>
      <c r="F141">
        <v>0</v>
      </c>
      <c r="G141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">
        <v>0</v>
      </c>
    </row>
    <row r="142" spans="1:18" x14ac:dyDescent="0.2">
      <c r="A142">
        <v>141</v>
      </c>
      <c r="B142" t="s">
        <v>242</v>
      </c>
      <c r="C142" s="1" t="s">
        <v>269</v>
      </c>
      <c r="D142" t="s">
        <v>504</v>
      </c>
      <c r="E142">
        <v>0</v>
      </c>
      <c r="F142">
        <v>0</v>
      </c>
      <c r="G14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">
        <v>0</v>
      </c>
    </row>
    <row r="143" spans="1:18" x14ac:dyDescent="0.2">
      <c r="A143">
        <v>142</v>
      </c>
      <c r="B143" t="s">
        <v>242</v>
      </c>
      <c r="C143" s="1" t="s">
        <v>269</v>
      </c>
      <c r="D143" t="s">
        <v>284</v>
      </c>
      <c r="E143">
        <v>0</v>
      </c>
      <c r="F143">
        <v>0</v>
      </c>
      <c r="G143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">
        <v>0</v>
      </c>
    </row>
    <row r="144" spans="1:18" x14ac:dyDescent="0.2">
      <c r="A144">
        <v>143</v>
      </c>
      <c r="B144" t="s">
        <v>242</v>
      </c>
      <c r="C144" s="1" t="s">
        <v>269</v>
      </c>
      <c r="D144" t="s">
        <v>509</v>
      </c>
      <c r="E144">
        <v>0</v>
      </c>
      <c r="F144">
        <v>0</v>
      </c>
      <c r="G144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">
        <v>0</v>
      </c>
    </row>
    <row r="145" spans="1:18" x14ac:dyDescent="0.2">
      <c r="A145">
        <v>144</v>
      </c>
      <c r="B145" t="s">
        <v>242</v>
      </c>
      <c r="C145" s="1" t="s">
        <v>269</v>
      </c>
      <c r="D145" t="s">
        <v>512</v>
      </c>
      <c r="E145">
        <v>0</v>
      </c>
      <c r="F145">
        <v>0</v>
      </c>
      <c r="G145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">
        <v>0</v>
      </c>
    </row>
    <row r="146" spans="1:18" x14ac:dyDescent="0.2">
      <c r="A146">
        <v>145</v>
      </c>
      <c r="B146" t="s">
        <v>242</v>
      </c>
      <c r="C146" s="1" t="s">
        <v>269</v>
      </c>
      <c r="D146" t="s">
        <v>515</v>
      </c>
      <c r="E146">
        <v>0</v>
      </c>
      <c r="F146">
        <v>0</v>
      </c>
      <c r="G146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">
        <v>0</v>
      </c>
    </row>
    <row r="147" spans="1:18" x14ac:dyDescent="0.2">
      <c r="A147">
        <v>146</v>
      </c>
      <c r="B147" t="s">
        <v>242</v>
      </c>
      <c r="C147" s="1" t="s">
        <v>518</v>
      </c>
      <c r="D147" t="s">
        <v>11</v>
      </c>
      <c r="E147">
        <v>0</v>
      </c>
      <c r="F147">
        <v>0</v>
      </c>
      <c r="G147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">
        <v>0</v>
      </c>
    </row>
    <row r="148" spans="1:18" x14ac:dyDescent="0.2">
      <c r="A148">
        <v>147</v>
      </c>
      <c r="B148" t="s">
        <v>242</v>
      </c>
      <c r="C148" s="1" t="s">
        <v>518</v>
      </c>
      <c r="D148" t="s">
        <v>521</v>
      </c>
      <c r="E148">
        <v>0</v>
      </c>
      <c r="F148">
        <v>0</v>
      </c>
      <c r="G148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">
        <v>0</v>
      </c>
    </row>
    <row r="149" spans="1:18" x14ac:dyDescent="0.2">
      <c r="A149">
        <v>148</v>
      </c>
      <c r="B149" t="s">
        <v>242</v>
      </c>
      <c r="C149" s="1" t="s">
        <v>518</v>
      </c>
      <c r="D149" t="s">
        <v>524</v>
      </c>
      <c r="E149">
        <v>0</v>
      </c>
      <c r="F149">
        <v>0</v>
      </c>
      <c r="G149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">
        <v>0</v>
      </c>
    </row>
    <row r="150" spans="1:18" x14ac:dyDescent="0.2">
      <c r="A150">
        <v>149</v>
      </c>
      <c r="B150" t="s">
        <v>242</v>
      </c>
      <c r="C150" s="1" t="s">
        <v>518</v>
      </c>
      <c r="D150" t="s">
        <v>527</v>
      </c>
      <c r="E150">
        <v>0</v>
      </c>
      <c r="F150">
        <v>0</v>
      </c>
      <c r="G150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">
        <v>0</v>
      </c>
    </row>
    <row r="151" spans="1:18" x14ac:dyDescent="0.2">
      <c r="A151">
        <v>150</v>
      </c>
      <c r="B151" t="s">
        <v>242</v>
      </c>
      <c r="C151" s="1" t="s">
        <v>530</v>
      </c>
      <c r="D151" t="s">
        <v>531</v>
      </c>
      <c r="E151">
        <v>0</v>
      </c>
      <c r="F151">
        <v>0</v>
      </c>
      <c r="G151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">
        <v>0</v>
      </c>
    </row>
    <row r="152" spans="1:18" x14ac:dyDescent="0.2">
      <c r="A152">
        <v>151</v>
      </c>
      <c r="B152" t="s">
        <v>242</v>
      </c>
      <c r="C152" s="1" t="s">
        <v>530</v>
      </c>
      <c r="D152" t="s">
        <v>535</v>
      </c>
      <c r="E152">
        <v>0</v>
      </c>
      <c r="F152">
        <v>0</v>
      </c>
      <c r="G15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">
        <v>0</v>
      </c>
    </row>
    <row r="153" spans="1:18" x14ac:dyDescent="0.2">
      <c r="A153">
        <v>152</v>
      </c>
      <c r="B153" t="s">
        <v>242</v>
      </c>
      <c r="C153" s="1" t="s">
        <v>530</v>
      </c>
      <c r="D153" t="s">
        <v>539</v>
      </c>
      <c r="E153">
        <v>0</v>
      </c>
      <c r="F153">
        <v>0</v>
      </c>
      <c r="G153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">
        <v>0</v>
      </c>
    </row>
    <row r="154" spans="1:18" x14ac:dyDescent="0.2">
      <c r="A154">
        <v>153</v>
      </c>
      <c r="B154" t="s">
        <v>242</v>
      </c>
      <c r="C154" s="1" t="s">
        <v>530</v>
      </c>
      <c r="D154" t="s">
        <v>543</v>
      </c>
      <c r="E154">
        <v>0</v>
      </c>
      <c r="F154">
        <v>0</v>
      </c>
      <c r="G154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">
        <v>0</v>
      </c>
    </row>
    <row r="155" spans="1:18" x14ac:dyDescent="0.2">
      <c r="A155">
        <v>154</v>
      </c>
      <c r="B155" t="s">
        <v>242</v>
      </c>
      <c r="C155" s="1" t="s">
        <v>530</v>
      </c>
      <c r="D155" t="s">
        <v>546</v>
      </c>
      <c r="E155">
        <v>0</v>
      </c>
      <c r="F155">
        <v>0</v>
      </c>
      <c r="G155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">
        <v>0</v>
      </c>
    </row>
    <row r="156" spans="1:18" x14ac:dyDescent="0.2">
      <c r="A156">
        <v>155</v>
      </c>
      <c r="B156" t="s">
        <v>242</v>
      </c>
      <c r="C156" s="1" t="s">
        <v>530</v>
      </c>
      <c r="D156" t="s">
        <v>549</v>
      </c>
      <c r="E156">
        <v>0</v>
      </c>
      <c r="F156">
        <v>0</v>
      </c>
      <c r="G156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">
        <v>0</v>
      </c>
    </row>
    <row r="157" spans="1:18" x14ac:dyDescent="0.2">
      <c r="A157">
        <v>156</v>
      </c>
      <c r="B157" t="s">
        <v>242</v>
      </c>
      <c r="C157" s="1" t="s">
        <v>530</v>
      </c>
      <c r="D157" t="s">
        <v>553</v>
      </c>
      <c r="E157">
        <v>0</v>
      </c>
      <c r="F157">
        <v>0</v>
      </c>
      <c r="G157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">
        <v>0</v>
      </c>
    </row>
    <row r="158" spans="1:18" x14ac:dyDescent="0.2">
      <c r="A158">
        <v>157</v>
      </c>
      <c r="B158" t="s">
        <v>242</v>
      </c>
      <c r="C158" s="1" t="s">
        <v>557</v>
      </c>
      <c r="D158" t="s">
        <v>558</v>
      </c>
      <c r="E158">
        <v>0</v>
      </c>
      <c r="F158">
        <v>0</v>
      </c>
      <c r="G158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">
        <v>0</v>
      </c>
    </row>
    <row r="159" spans="1:18" x14ac:dyDescent="0.2">
      <c r="A159">
        <v>158</v>
      </c>
      <c r="B159" t="s">
        <v>242</v>
      </c>
      <c r="C159" s="1" t="s">
        <v>561</v>
      </c>
      <c r="D159" t="s">
        <v>562</v>
      </c>
      <c r="E159">
        <v>0</v>
      </c>
      <c r="F159">
        <v>0</v>
      </c>
      <c r="G159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">
        <v>0</v>
      </c>
    </row>
    <row r="160" spans="1:18" x14ac:dyDescent="0.2">
      <c r="A160">
        <v>159</v>
      </c>
      <c r="B160" t="s">
        <v>242</v>
      </c>
      <c r="C160" s="1" t="s">
        <v>561</v>
      </c>
      <c r="D160" t="s">
        <v>565</v>
      </c>
      <c r="E160">
        <v>0</v>
      </c>
      <c r="F160">
        <v>0</v>
      </c>
      <c r="G160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">
        <v>0</v>
      </c>
    </row>
    <row r="161" spans="1:18" x14ac:dyDescent="0.2">
      <c r="A161">
        <v>160</v>
      </c>
      <c r="B161" t="s">
        <v>242</v>
      </c>
      <c r="C161" s="1" t="s">
        <v>561</v>
      </c>
      <c r="D161" t="s">
        <v>568</v>
      </c>
      <c r="E161">
        <v>0</v>
      </c>
      <c r="F161">
        <v>0</v>
      </c>
      <c r="G161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">
        <v>0</v>
      </c>
    </row>
    <row r="162" spans="1:18" x14ac:dyDescent="0.2">
      <c r="A162">
        <v>161</v>
      </c>
      <c r="B162" t="s">
        <v>242</v>
      </c>
      <c r="C162" s="1" t="s">
        <v>561</v>
      </c>
      <c r="D162" t="s">
        <v>571</v>
      </c>
      <c r="E162">
        <v>0</v>
      </c>
      <c r="F162">
        <v>0</v>
      </c>
      <c r="G16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">
        <v>0</v>
      </c>
    </row>
    <row r="163" spans="1:18" x14ac:dyDescent="0.2">
      <c r="A163">
        <v>162</v>
      </c>
      <c r="B163" t="s">
        <v>242</v>
      </c>
      <c r="C163" s="1" t="s">
        <v>561</v>
      </c>
      <c r="D163" t="s">
        <v>574</v>
      </c>
      <c r="E163">
        <v>0</v>
      </c>
      <c r="F163">
        <v>0</v>
      </c>
      <c r="G163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">
        <v>0</v>
      </c>
    </row>
    <row r="164" spans="1:18" x14ac:dyDescent="0.2">
      <c r="A164">
        <v>163</v>
      </c>
      <c r="B164" t="s">
        <v>242</v>
      </c>
      <c r="C164" s="1" t="s">
        <v>561</v>
      </c>
      <c r="D164" t="s">
        <v>577</v>
      </c>
      <c r="E164">
        <v>0</v>
      </c>
      <c r="F164">
        <v>1</v>
      </c>
      <c r="G164">
        <v>1</v>
      </c>
      <c r="H164" s="12">
        <v>0</v>
      </c>
      <c r="I164" s="12">
        <v>0</v>
      </c>
      <c r="J164" s="12">
        <v>0</v>
      </c>
      <c r="K164" s="12">
        <v>0</v>
      </c>
      <c r="L164" s="12" t="s">
        <v>1060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" t="s">
        <v>1134</v>
      </c>
    </row>
    <row r="165" spans="1:18" x14ac:dyDescent="0.2">
      <c r="A165">
        <v>164</v>
      </c>
      <c r="B165" t="s">
        <v>242</v>
      </c>
      <c r="C165" s="1" t="s">
        <v>561</v>
      </c>
      <c r="D165" t="s">
        <v>580</v>
      </c>
      <c r="E165">
        <v>0</v>
      </c>
      <c r="F165">
        <v>2</v>
      </c>
      <c r="G165">
        <v>1</v>
      </c>
      <c r="H165" s="12">
        <v>0</v>
      </c>
      <c r="I165" s="12">
        <v>0</v>
      </c>
      <c r="J165" s="12">
        <v>0</v>
      </c>
      <c r="K165" s="12">
        <v>0</v>
      </c>
      <c r="L165" s="12" t="s">
        <v>1059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" t="s">
        <v>1134</v>
      </c>
    </row>
    <row r="166" spans="1:18" x14ac:dyDescent="0.2">
      <c r="A166">
        <v>165</v>
      </c>
      <c r="B166" t="s">
        <v>242</v>
      </c>
      <c r="C166" s="1" t="s">
        <v>561</v>
      </c>
      <c r="D166" t="s">
        <v>583</v>
      </c>
      <c r="E166">
        <v>0</v>
      </c>
      <c r="F166">
        <v>2</v>
      </c>
      <c r="G166">
        <v>1</v>
      </c>
      <c r="H166" s="12">
        <v>0</v>
      </c>
      <c r="I166" s="12">
        <v>0</v>
      </c>
      <c r="J166" s="12">
        <v>0</v>
      </c>
      <c r="K166" s="12">
        <v>0</v>
      </c>
      <c r="L166" s="12" t="s">
        <v>1059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" t="s">
        <v>1134</v>
      </c>
    </row>
    <row r="167" spans="1:18" x14ac:dyDescent="0.2">
      <c r="A167">
        <v>166</v>
      </c>
      <c r="B167" t="s">
        <v>242</v>
      </c>
      <c r="C167" s="1" t="s">
        <v>561</v>
      </c>
      <c r="D167" t="s">
        <v>586</v>
      </c>
      <c r="E167">
        <v>0</v>
      </c>
      <c r="F167">
        <v>0</v>
      </c>
      <c r="G167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">
        <v>0</v>
      </c>
    </row>
    <row r="168" spans="1:18" x14ac:dyDescent="0.2">
      <c r="A168">
        <v>167</v>
      </c>
      <c r="B168" t="s">
        <v>242</v>
      </c>
      <c r="C168" s="1" t="s">
        <v>561</v>
      </c>
      <c r="D168" t="s">
        <v>590</v>
      </c>
      <c r="E168">
        <v>0</v>
      </c>
      <c r="F168">
        <v>2</v>
      </c>
      <c r="G168">
        <v>1</v>
      </c>
      <c r="H168" s="12">
        <v>0</v>
      </c>
      <c r="I168" s="12">
        <v>0</v>
      </c>
      <c r="J168" s="12">
        <v>0</v>
      </c>
      <c r="K168" s="12">
        <v>0</v>
      </c>
      <c r="L168" s="12" t="s">
        <v>1059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" t="s">
        <v>1134</v>
      </c>
    </row>
    <row r="169" spans="1:18" x14ac:dyDescent="0.2">
      <c r="A169">
        <v>168</v>
      </c>
      <c r="B169" t="s">
        <v>242</v>
      </c>
      <c r="C169" s="1" t="s">
        <v>561</v>
      </c>
      <c r="D169" t="s">
        <v>593</v>
      </c>
      <c r="E169">
        <v>0</v>
      </c>
      <c r="F169">
        <v>2</v>
      </c>
      <c r="G169">
        <v>1</v>
      </c>
      <c r="H169" s="12">
        <v>0</v>
      </c>
      <c r="I169" s="12">
        <v>0</v>
      </c>
      <c r="J169" s="12">
        <v>0</v>
      </c>
      <c r="K169" s="12">
        <v>0</v>
      </c>
      <c r="L169" s="12" t="s">
        <v>1059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" t="s">
        <v>1134</v>
      </c>
    </row>
    <row r="170" spans="1:18" x14ac:dyDescent="0.2">
      <c r="A170">
        <v>169</v>
      </c>
      <c r="B170" t="s">
        <v>242</v>
      </c>
      <c r="C170" s="1" t="s">
        <v>561</v>
      </c>
      <c r="D170" t="s">
        <v>596</v>
      </c>
      <c r="E170">
        <v>1</v>
      </c>
      <c r="F170">
        <v>1</v>
      </c>
      <c r="G170">
        <v>1</v>
      </c>
      <c r="H170" s="12">
        <v>0</v>
      </c>
      <c r="I170" s="12">
        <v>0</v>
      </c>
      <c r="J170" s="12">
        <v>0</v>
      </c>
      <c r="K170" s="12">
        <v>0</v>
      </c>
      <c r="L170" s="12" t="s">
        <v>1059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" t="s">
        <v>1118</v>
      </c>
    </row>
    <row r="171" spans="1:18" x14ac:dyDescent="0.2">
      <c r="A171">
        <v>170</v>
      </c>
      <c r="B171" t="s">
        <v>242</v>
      </c>
      <c r="C171" s="1" t="s">
        <v>561</v>
      </c>
      <c r="D171" t="s">
        <v>599</v>
      </c>
      <c r="E171">
        <v>0</v>
      </c>
      <c r="F171">
        <v>0</v>
      </c>
      <c r="G171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">
        <v>0</v>
      </c>
    </row>
    <row r="172" spans="1:18" x14ac:dyDescent="0.2">
      <c r="A172">
        <v>171</v>
      </c>
      <c r="B172" t="s">
        <v>242</v>
      </c>
      <c r="C172" s="1" t="s">
        <v>561</v>
      </c>
      <c r="D172" t="s">
        <v>602</v>
      </c>
      <c r="E172">
        <v>0</v>
      </c>
      <c r="F172">
        <v>0</v>
      </c>
      <c r="G17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">
        <v>0</v>
      </c>
    </row>
    <row r="173" spans="1:18" x14ac:dyDescent="0.2">
      <c r="A173">
        <v>172</v>
      </c>
      <c r="B173" t="s">
        <v>242</v>
      </c>
      <c r="C173" s="1" t="s">
        <v>561</v>
      </c>
      <c r="D173" t="s">
        <v>605</v>
      </c>
      <c r="E173">
        <v>0</v>
      </c>
      <c r="F173">
        <v>0</v>
      </c>
      <c r="G173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">
        <v>0</v>
      </c>
    </row>
    <row r="174" spans="1:18" x14ac:dyDescent="0.2">
      <c r="A174">
        <v>173</v>
      </c>
      <c r="B174" t="s">
        <v>242</v>
      </c>
      <c r="C174" s="1" t="s">
        <v>561</v>
      </c>
      <c r="D174" t="s">
        <v>608</v>
      </c>
      <c r="E174">
        <v>0</v>
      </c>
      <c r="F174">
        <v>0</v>
      </c>
      <c r="G174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">
        <v>0</v>
      </c>
    </row>
    <row r="175" spans="1:18" x14ac:dyDescent="0.2">
      <c r="A175">
        <v>174</v>
      </c>
      <c r="B175" t="s">
        <v>242</v>
      </c>
      <c r="C175" s="1" t="s">
        <v>561</v>
      </c>
      <c r="D175" t="s">
        <v>611</v>
      </c>
      <c r="E175">
        <v>0</v>
      </c>
      <c r="F175">
        <v>2</v>
      </c>
      <c r="G175">
        <v>1</v>
      </c>
      <c r="H175" s="12">
        <v>0</v>
      </c>
      <c r="I175" s="12">
        <v>0</v>
      </c>
      <c r="J175" s="12">
        <v>0</v>
      </c>
      <c r="K175" s="12">
        <v>0</v>
      </c>
      <c r="L175" s="12" t="s">
        <v>1060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" t="s">
        <v>1134</v>
      </c>
    </row>
    <row r="176" spans="1:18" x14ac:dyDescent="0.2">
      <c r="A176">
        <v>175</v>
      </c>
      <c r="B176" t="s">
        <v>242</v>
      </c>
      <c r="C176" s="1" t="s">
        <v>561</v>
      </c>
      <c r="D176" t="s">
        <v>614</v>
      </c>
      <c r="E176">
        <v>0</v>
      </c>
      <c r="F176">
        <v>0</v>
      </c>
      <c r="G176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">
        <v>0</v>
      </c>
    </row>
    <row r="177" spans="1:18" x14ac:dyDescent="0.2">
      <c r="A177">
        <v>176</v>
      </c>
      <c r="B177" t="s">
        <v>242</v>
      </c>
      <c r="C177" s="1" t="s">
        <v>561</v>
      </c>
      <c r="D177" t="s">
        <v>617</v>
      </c>
      <c r="E177">
        <v>0</v>
      </c>
      <c r="F177">
        <v>0</v>
      </c>
      <c r="G177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">
        <v>0</v>
      </c>
    </row>
    <row r="178" spans="1:18" x14ac:dyDescent="0.2">
      <c r="A178">
        <v>177</v>
      </c>
      <c r="B178" t="s">
        <v>242</v>
      </c>
      <c r="C178" s="1" t="s">
        <v>561</v>
      </c>
      <c r="D178" t="s">
        <v>620</v>
      </c>
      <c r="E178">
        <v>0</v>
      </c>
      <c r="F178">
        <v>3</v>
      </c>
      <c r="G178">
        <v>1</v>
      </c>
      <c r="H178" s="12">
        <v>0</v>
      </c>
      <c r="I178" s="12">
        <v>0</v>
      </c>
      <c r="J178" s="12" t="s">
        <v>1059</v>
      </c>
      <c r="K178" s="12" t="s">
        <v>1059</v>
      </c>
      <c r="L178" s="12" t="s">
        <v>1059</v>
      </c>
      <c r="M178" s="12" t="s">
        <v>1060</v>
      </c>
      <c r="N178" s="12">
        <v>0</v>
      </c>
      <c r="O178" s="12">
        <v>0</v>
      </c>
      <c r="P178" s="12">
        <v>0</v>
      </c>
      <c r="Q178" s="12">
        <v>0</v>
      </c>
      <c r="R178" s="1" t="s">
        <v>1136</v>
      </c>
    </row>
    <row r="179" spans="1:18" x14ac:dyDescent="0.2">
      <c r="A179">
        <v>178</v>
      </c>
      <c r="B179" t="s">
        <v>242</v>
      </c>
      <c r="C179" s="1" t="s">
        <v>561</v>
      </c>
      <c r="D179" t="s">
        <v>623</v>
      </c>
      <c r="E179">
        <v>0</v>
      </c>
      <c r="F179">
        <v>3</v>
      </c>
      <c r="G179">
        <v>1</v>
      </c>
      <c r="H179" s="12">
        <v>0</v>
      </c>
      <c r="I179" s="12">
        <v>0</v>
      </c>
      <c r="J179" s="12" t="s">
        <v>1059</v>
      </c>
      <c r="K179" s="12" t="s">
        <v>1059</v>
      </c>
      <c r="L179" s="12" t="s">
        <v>1059</v>
      </c>
      <c r="M179" s="12" t="s">
        <v>1073</v>
      </c>
      <c r="N179" s="12">
        <v>0</v>
      </c>
      <c r="O179" s="12">
        <v>0</v>
      </c>
      <c r="P179" s="12">
        <v>0</v>
      </c>
      <c r="Q179" s="12">
        <v>0</v>
      </c>
      <c r="R179" s="1" t="s">
        <v>1136</v>
      </c>
    </row>
    <row r="180" spans="1:18" x14ac:dyDescent="0.2">
      <c r="A180">
        <v>179</v>
      </c>
      <c r="B180" t="s">
        <v>242</v>
      </c>
      <c r="C180" s="1" t="s">
        <v>561</v>
      </c>
      <c r="D180" t="s">
        <v>626</v>
      </c>
      <c r="E180">
        <v>0</v>
      </c>
      <c r="F180">
        <v>3</v>
      </c>
      <c r="G180">
        <v>1</v>
      </c>
      <c r="H180" s="12">
        <v>0</v>
      </c>
      <c r="I180" s="12">
        <v>0</v>
      </c>
      <c r="J180" s="12" t="s">
        <v>1059</v>
      </c>
      <c r="K180" s="12" t="s">
        <v>1059</v>
      </c>
      <c r="L180" s="12" t="s">
        <v>1059</v>
      </c>
      <c r="M180" s="12" t="s">
        <v>1059</v>
      </c>
      <c r="N180" s="12">
        <v>0</v>
      </c>
      <c r="O180" s="12">
        <v>0</v>
      </c>
      <c r="P180" s="12">
        <v>0</v>
      </c>
      <c r="Q180" s="12">
        <v>0</v>
      </c>
      <c r="R180" s="1" t="s">
        <v>1136</v>
      </c>
    </row>
    <row r="181" spans="1:18" x14ac:dyDescent="0.2">
      <c r="A181">
        <v>180</v>
      </c>
      <c r="B181" t="s">
        <v>242</v>
      </c>
      <c r="C181" s="1" t="s">
        <v>561</v>
      </c>
      <c r="D181" t="s">
        <v>629</v>
      </c>
      <c r="E181">
        <v>0</v>
      </c>
      <c r="F181">
        <v>3</v>
      </c>
      <c r="G181">
        <v>1</v>
      </c>
      <c r="H181" s="12">
        <v>0</v>
      </c>
      <c r="I181" s="12">
        <v>0</v>
      </c>
      <c r="J181" s="12" t="s">
        <v>1059</v>
      </c>
      <c r="K181" s="12" t="s">
        <v>1059</v>
      </c>
      <c r="L181" s="12" t="s">
        <v>1059</v>
      </c>
      <c r="M181" s="12" t="s">
        <v>1059</v>
      </c>
      <c r="N181" s="12">
        <v>0</v>
      </c>
      <c r="O181" s="12">
        <v>0</v>
      </c>
      <c r="P181" s="12">
        <v>0</v>
      </c>
      <c r="Q181" s="12">
        <v>0</v>
      </c>
      <c r="R181" s="1" t="s">
        <v>1136</v>
      </c>
    </row>
    <row r="182" spans="1:18" x14ac:dyDescent="0.2">
      <c r="A182">
        <v>181</v>
      </c>
      <c r="B182" t="s">
        <v>242</v>
      </c>
      <c r="C182" s="1" t="s">
        <v>633</v>
      </c>
      <c r="D182" t="s">
        <v>634</v>
      </c>
      <c r="E182">
        <v>0</v>
      </c>
      <c r="F182">
        <v>1</v>
      </c>
      <c r="G182">
        <v>1</v>
      </c>
      <c r="H182" s="12">
        <v>0</v>
      </c>
      <c r="I182" s="12">
        <v>0</v>
      </c>
      <c r="J182" s="12">
        <v>0</v>
      </c>
      <c r="K182" s="12">
        <v>0</v>
      </c>
      <c r="L182" s="12" t="s">
        <v>1059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" t="s">
        <v>1137</v>
      </c>
    </row>
    <row r="183" spans="1:18" x14ac:dyDescent="0.2">
      <c r="A183">
        <v>182</v>
      </c>
      <c r="B183" t="s">
        <v>242</v>
      </c>
      <c r="C183" s="1" t="s">
        <v>633</v>
      </c>
      <c r="D183" t="s">
        <v>637</v>
      </c>
      <c r="E183">
        <v>0</v>
      </c>
      <c r="F183">
        <v>0</v>
      </c>
      <c r="G183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">
        <v>0</v>
      </c>
    </row>
    <row r="184" spans="1:18" x14ac:dyDescent="0.2">
      <c r="A184">
        <v>183</v>
      </c>
      <c r="B184" t="s">
        <v>242</v>
      </c>
      <c r="C184" s="1" t="s">
        <v>633</v>
      </c>
      <c r="D184" t="s">
        <v>641</v>
      </c>
      <c r="E184">
        <v>0</v>
      </c>
      <c r="F184">
        <v>1</v>
      </c>
      <c r="G184">
        <v>1</v>
      </c>
      <c r="H184" s="12">
        <v>0</v>
      </c>
      <c r="I184" s="12">
        <v>0</v>
      </c>
      <c r="J184" s="12">
        <v>0</v>
      </c>
      <c r="K184" s="12">
        <v>0</v>
      </c>
      <c r="L184" s="12" t="s">
        <v>1059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" t="s">
        <v>1137</v>
      </c>
    </row>
    <row r="185" spans="1:18" x14ac:dyDescent="0.2">
      <c r="A185">
        <v>184</v>
      </c>
      <c r="B185" t="s">
        <v>242</v>
      </c>
      <c r="C185" s="1" t="s">
        <v>644</v>
      </c>
      <c r="D185" t="s">
        <v>645</v>
      </c>
      <c r="E185">
        <v>0</v>
      </c>
      <c r="F185">
        <v>0</v>
      </c>
      <c r="G185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">
        <v>0</v>
      </c>
    </row>
    <row r="186" spans="1:18" x14ac:dyDescent="0.2">
      <c r="A186">
        <v>185</v>
      </c>
      <c r="B186" t="s">
        <v>242</v>
      </c>
      <c r="C186" s="1" t="s">
        <v>648</v>
      </c>
      <c r="D186" t="s">
        <v>649</v>
      </c>
      <c r="E186">
        <v>0</v>
      </c>
      <c r="F186">
        <v>0</v>
      </c>
      <c r="G186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">
        <v>0</v>
      </c>
    </row>
    <row r="187" spans="1:18" x14ac:dyDescent="0.2">
      <c r="A187">
        <v>186</v>
      </c>
      <c r="B187" t="s">
        <v>242</v>
      </c>
      <c r="C187" s="1" t="s">
        <v>652</v>
      </c>
      <c r="D187" t="s">
        <v>245</v>
      </c>
      <c r="E187">
        <v>0</v>
      </c>
      <c r="F187">
        <v>0</v>
      </c>
      <c r="G187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">
        <v>0</v>
      </c>
    </row>
    <row r="188" spans="1:18" x14ac:dyDescent="0.2">
      <c r="A188">
        <v>187</v>
      </c>
      <c r="B188" t="s">
        <v>242</v>
      </c>
      <c r="C188" s="1" t="s">
        <v>655</v>
      </c>
      <c r="D188" t="s">
        <v>656</v>
      </c>
      <c r="E188">
        <v>0</v>
      </c>
      <c r="F188">
        <v>0</v>
      </c>
      <c r="G188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">
        <v>0</v>
      </c>
    </row>
    <row r="189" spans="1:18" x14ac:dyDescent="0.2">
      <c r="A189">
        <v>188</v>
      </c>
      <c r="B189" t="s">
        <v>242</v>
      </c>
      <c r="C189" s="1" t="s">
        <v>655</v>
      </c>
      <c r="D189" t="s">
        <v>659</v>
      </c>
      <c r="E189">
        <v>0</v>
      </c>
      <c r="F189">
        <v>0</v>
      </c>
      <c r="G189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">
        <v>0</v>
      </c>
    </row>
    <row r="190" spans="1:18" x14ac:dyDescent="0.2">
      <c r="A190">
        <v>189</v>
      </c>
      <c r="B190" t="s">
        <v>242</v>
      </c>
      <c r="C190" s="1" t="s">
        <v>655</v>
      </c>
      <c r="D190" t="s">
        <v>662</v>
      </c>
      <c r="E190">
        <v>0</v>
      </c>
      <c r="F190">
        <v>0</v>
      </c>
      <c r="G190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">
        <v>0</v>
      </c>
    </row>
    <row r="191" spans="1:18" x14ac:dyDescent="0.2">
      <c r="A191">
        <v>190</v>
      </c>
      <c r="B191" t="s">
        <v>242</v>
      </c>
      <c r="C191" s="1" t="s">
        <v>655</v>
      </c>
      <c r="D191" t="s">
        <v>665</v>
      </c>
      <c r="E191">
        <v>0</v>
      </c>
      <c r="F191">
        <v>0</v>
      </c>
      <c r="G191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">
        <v>0</v>
      </c>
    </row>
    <row r="192" spans="1:18" x14ac:dyDescent="0.2">
      <c r="A192">
        <v>191</v>
      </c>
      <c r="B192" t="s">
        <v>242</v>
      </c>
      <c r="C192" s="1" t="s">
        <v>655</v>
      </c>
      <c r="D192" t="s">
        <v>668</v>
      </c>
      <c r="E192">
        <v>0</v>
      </c>
      <c r="F192">
        <v>0</v>
      </c>
      <c r="G19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">
        <v>0</v>
      </c>
    </row>
    <row r="193" spans="1:19" ht="15.5" customHeight="1" x14ac:dyDescent="0.2">
      <c r="A193">
        <v>192</v>
      </c>
      <c r="B193" t="s">
        <v>242</v>
      </c>
      <c r="C193" s="1" t="s">
        <v>655</v>
      </c>
      <c r="D193" t="s">
        <v>672</v>
      </c>
      <c r="E193">
        <v>0</v>
      </c>
      <c r="F193">
        <v>0</v>
      </c>
      <c r="G193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">
        <v>0</v>
      </c>
    </row>
    <row r="194" spans="1:19" x14ac:dyDescent="0.2">
      <c r="A194">
        <v>193</v>
      </c>
      <c r="B194" t="s">
        <v>242</v>
      </c>
      <c r="C194" s="1" t="s">
        <v>676</v>
      </c>
      <c r="D194" t="s">
        <v>677</v>
      </c>
      <c r="E194">
        <v>0</v>
      </c>
      <c r="F194">
        <v>0</v>
      </c>
      <c r="G194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">
        <v>0</v>
      </c>
    </row>
    <row r="195" spans="1:19" x14ac:dyDescent="0.2">
      <c r="A195">
        <v>194</v>
      </c>
      <c r="B195" t="s">
        <v>242</v>
      </c>
      <c r="C195" s="1" t="s">
        <v>680</v>
      </c>
      <c r="D195" t="s">
        <v>681</v>
      </c>
      <c r="E195">
        <v>0</v>
      </c>
      <c r="F195">
        <v>0</v>
      </c>
      <c r="G195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">
        <v>0</v>
      </c>
    </row>
    <row r="196" spans="1:19" x14ac:dyDescent="0.2">
      <c r="A196">
        <v>195</v>
      </c>
      <c r="B196" t="s">
        <v>242</v>
      </c>
      <c r="C196" s="1" t="s">
        <v>680</v>
      </c>
      <c r="D196" t="s">
        <v>684</v>
      </c>
      <c r="E196">
        <v>0</v>
      </c>
      <c r="F196">
        <v>0</v>
      </c>
      <c r="G196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">
        <v>0</v>
      </c>
    </row>
    <row r="197" spans="1:19" x14ac:dyDescent="0.2">
      <c r="A197">
        <v>196</v>
      </c>
      <c r="B197" t="s">
        <v>242</v>
      </c>
      <c r="C197" s="1" t="s">
        <v>688</v>
      </c>
      <c r="D197" t="s">
        <v>689</v>
      </c>
      <c r="E197">
        <v>0</v>
      </c>
      <c r="F197">
        <v>0</v>
      </c>
      <c r="G197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">
        <v>0</v>
      </c>
    </row>
    <row r="198" spans="1:19" x14ac:dyDescent="0.2">
      <c r="A198">
        <v>197</v>
      </c>
      <c r="B198" t="s">
        <v>242</v>
      </c>
      <c r="C198" s="1" t="s">
        <v>688</v>
      </c>
      <c r="D198" t="s">
        <v>692</v>
      </c>
      <c r="E198">
        <v>0</v>
      </c>
      <c r="F198">
        <v>0</v>
      </c>
      <c r="G198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">
        <v>0</v>
      </c>
    </row>
    <row r="199" spans="1:19" x14ac:dyDescent="0.2">
      <c r="A199">
        <v>198</v>
      </c>
      <c r="B199" t="s">
        <v>242</v>
      </c>
      <c r="C199" s="1" t="s">
        <v>695</v>
      </c>
      <c r="D199" t="s">
        <v>696</v>
      </c>
      <c r="E199">
        <v>0</v>
      </c>
      <c r="F199">
        <v>1</v>
      </c>
      <c r="G199">
        <v>1</v>
      </c>
      <c r="H199" s="12">
        <v>0</v>
      </c>
      <c r="I199" s="12">
        <v>0</v>
      </c>
      <c r="J199" s="12">
        <v>0</v>
      </c>
      <c r="K199" s="12">
        <v>0</v>
      </c>
      <c r="L199" s="12" t="s">
        <v>1059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" t="s">
        <v>1118</v>
      </c>
      <c r="S199" s="1" t="s">
        <v>1138</v>
      </c>
    </row>
    <row r="200" spans="1:19" x14ac:dyDescent="0.2">
      <c r="A200">
        <v>199</v>
      </c>
      <c r="B200" t="s">
        <v>242</v>
      </c>
      <c r="C200" s="1" t="s">
        <v>695</v>
      </c>
      <c r="D200" t="s">
        <v>699</v>
      </c>
      <c r="E200">
        <v>0</v>
      </c>
      <c r="F200">
        <v>1</v>
      </c>
      <c r="G200">
        <v>1</v>
      </c>
      <c r="H200" s="12">
        <v>0</v>
      </c>
      <c r="I200" s="12">
        <v>0</v>
      </c>
      <c r="J200" s="12">
        <v>0</v>
      </c>
      <c r="K200" s="12">
        <v>0</v>
      </c>
      <c r="L200" s="12" t="s">
        <v>1059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" t="s">
        <v>1118</v>
      </c>
    </row>
    <row r="201" spans="1:19" x14ac:dyDescent="0.2">
      <c r="A201">
        <v>200</v>
      </c>
      <c r="B201" t="s">
        <v>242</v>
      </c>
      <c r="C201" s="1" t="s">
        <v>695</v>
      </c>
      <c r="D201" t="s">
        <v>702</v>
      </c>
      <c r="E201">
        <v>0</v>
      </c>
      <c r="F201">
        <v>1</v>
      </c>
      <c r="G201">
        <v>1</v>
      </c>
      <c r="H201" s="12">
        <v>0</v>
      </c>
      <c r="I201" s="12">
        <v>0</v>
      </c>
      <c r="J201" s="12">
        <v>0</v>
      </c>
      <c r="K201" s="12">
        <v>0</v>
      </c>
      <c r="L201" s="12" t="s">
        <v>1059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" t="s">
        <v>1118</v>
      </c>
    </row>
    <row r="202" spans="1:19" x14ac:dyDescent="0.2">
      <c r="A202">
        <v>201</v>
      </c>
      <c r="B202" t="s">
        <v>242</v>
      </c>
      <c r="C202" s="1" t="s">
        <v>695</v>
      </c>
      <c r="D202" t="s">
        <v>705</v>
      </c>
      <c r="E202">
        <v>1</v>
      </c>
      <c r="F202">
        <v>1</v>
      </c>
      <c r="G202">
        <v>1</v>
      </c>
      <c r="H202" s="12">
        <v>0</v>
      </c>
      <c r="I202" s="12">
        <v>0</v>
      </c>
      <c r="J202" s="12">
        <v>0</v>
      </c>
      <c r="K202" s="12">
        <v>0</v>
      </c>
      <c r="L202" s="12" t="s">
        <v>1081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" t="s">
        <v>1118</v>
      </c>
      <c r="S202" s="1" t="s">
        <v>1139</v>
      </c>
    </row>
    <row r="203" spans="1:19" x14ac:dyDescent="0.2">
      <c r="A203">
        <v>202</v>
      </c>
      <c r="B203" t="s">
        <v>242</v>
      </c>
      <c r="C203" s="1" t="s">
        <v>695</v>
      </c>
      <c r="D203" t="s">
        <v>708</v>
      </c>
      <c r="E203">
        <v>0</v>
      </c>
      <c r="F203">
        <v>1</v>
      </c>
      <c r="G203">
        <v>1</v>
      </c>
      <c r="H203" s="12">
        <v>0</v>
      </c>
      <c r="I203" s="12">
        <v>0</v>
      </c>
      <c r="J203" s="12">
        <v>0</v>
      </c>
      <c r="K203" s="12">
        <v>0</v>
      </c>
      <c r="L203" s="12" t="s">
        <v>1059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" t="s">
        <v>1118</v>
      </c>
    </row>
    <row r="204" spans="1:19" x14ac:dyDescent="0.2">
      <c r="A204">
        <v>203</v>
      </c>
      <c r="B204" t="s">
        <v>242</v>
      </c>
      <c r="C204" s="1" t="s">
        <v>695</v>
      </c>
      <c r="D204" t="s">
        <v>711</v>
      </c>
      <c r="E204">
        <v>0</v>
      </c>
      <c r="F204">
        <v>1</v>
      </c>
      <c r="G204">
        <v>1</v>
      </c>
      <c r="H204" s="12">
        <v>0</v>
      </c>
      <c r="I204" s="12">
        <v>0</v>
      </c>
      <c r="J204" s="12">
        <v>0</v>
      </c>
      <c r="K204" s="12">
        <v>0</v>
      </c>
      <c r="L204" s="12" t="s">
        <v>1059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" t="s">
        <v>1140</v>
      </c>
    </row>
    <row r="205" spans="1:19" x14ac:dyDescent="0.2">
      <c r="A205">
        <v>204</v>
      </c>
      <c r="B205" t="s">
        <v>242</v>
      </c>
      <c r="C205" s="1" t="s">
        <v>695</v>
      </c>
      <c r="D205" t="s">
        <v>714</v>
      </c>
      <c r="E205">
        <v>0</v>
      </c>
      <c r="F205">
        <v>1</v>
      </c>
      <c r="G205">
        <v>1</v>
      </c>
      <c r="H205" s="12">
        <v>0</v>
      </c>
      <c r="I205" s="12">
        <v>0</v>
      </c>
      <c r="J205" s="12">
        <v>0</v>
      </c>
      <c r="K205" s="12">
        <v>0</v>
      </c>
      <c r="L205" s="12" t="s">
        <v>1059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" t="s">
        <v>1118</v>
      </c>
    </row>
    <row r="206" spans="1:19" x14ac:dyDescent="0.2">
      <c r="A206">
        <v>205</v>
      </c>
      <c r="B206" t="s">
        <v>242</v>
      </c>
      <c r="C206" s="1" t="s">
        <v>695</v>
      </c>
      <c r="D206" t="s">
        <v>718</v>
      </c>
      <c r="E206">
        <v>0</v>
      </c>
      <c r="F206">
        <v>1</v>
      </c>
      <c r="G206">
        <v>1</v>
      </c>
      <c r="H206" s="12">
        <v>0</v>
      </c>
      <c r="I206" s="12">
        <v>0</v>
      </c>
      <c r="J206" s="12">
        <v>0</v>
      </c>
      <c r="K206" s="12">
        <v>0</v>
      </c>
      <c r="L206" s="12" t="s">
        <v>1059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" t="s">
        <v>1118</v>
      </c>
    </row>
    <row r="207" spans="1:19" x14ac:dyDescent="0.2">
      <c r="A207">
        <v>206</v>
      </c>
      <c r="B207" t="s">
        <v>242</v>
      </c>
      <c r="C207" s="1" t="s">
        <v>695</v>
      </c>
      <c r="D207" t="s">
        <v>721</v>
      </c>
      <c r="E207">
        <v>0</v>
      </c>
      <c r="F207">
        <v>0</v>
      </c>
      <c r="G207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">
        <v>0</v>
      </c>
    </row>
    <row r="208" spans="1:19" x14ac:dyDescent="0.2">
      <c r="A208">
        <v>207</v>
      </c>
      <c r="B208" t="s">
        <v>242</v>
      </c>
      <c r="C208" s="1" t="s">
        <v>695</v>
      </c>
      <c r="D208" t="s">
        <v>724</v>
      </c>
      <c r="E208">
        <v>0</v>
      </c>
      <c r="F208">
        <v>1</v>
      </c>
      <c r="G208">
        <v>1</v>
      </c>
      <c r="H208" s="12">
        <v>0</v>
      </c>
      <c r="I208" s="12">
        <v>0</v>
      </c>
      <c r="J208" s="12">
        <v>0</v>
      </c>
      <c r="K208" s="12">
        <v>0</v>
      </c>
      <c r="L208" s="12" t="s">
        <v>1059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" t="s">
        <v>1118</v>
      </c>
    </row>
    <row r="209" spans="1:22" x14ac:dyDescent="0.2">
      <c r="A209">
        <v>208</v>
      </c>
      <c r="B209" t="s">
        <v>242</v>
      </c>
      <c r="C209" s="1" t="s">
        <v>695</v>
      </c>
      <c r="D209" t="s">
        <v>727</v>
      </c>
      <c r="E209">
        <v>1</v>
      </c>
      <c r="F209">
        <v>1</v>
      </c>
      <c r="G209">
        <v>1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" t="s">
        <v>1118</v>
      </c>
    </row>
    <row r="210" spans="1:22" x14ac:dyDescent="0.2">
      <c r="A210">
        <v>209</v>
      </c>
      <c r="B210" t="s">
        <v>242</v>
      </c>
      <c r="C210" s="1" t="s">
        <v>730</v>
      </c>
      <c r="D210" t="s">
        <v>731</v>
      </c>
      <c r="E210">
        <v>0</v>
      </c>
      <c r="F210">
        <v>0</v>
      </c>
      <c r="G210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">
        <v>0</v>
      </c>
    </row>
    <row r="211" spans="1:22" x14ac:dyDescent="0.2">
      <c r="A211">
        <v>210</v>
      </c>
      <c r="B211" t="s">
        <v>242</v>
      </c>
      <c r="C211" s="1" t="s">
        <v>735</v>
      </c>
      <c r="D211" t="s">
        <v>736</v>
      </c>
      <c r="E211">
        <v>0</v>
      </c>
      <c r="F211">
        <v>0</v>
      </c>
      <c r="G211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">
        <v>0</v>
      </c>
    </row>
    <row r="212" spans="1:22" x14ac:dyDescent="0.2">
      <c r="A212">
        <v>211</v>
      </c>
      <c r="B212" t="s">
        <v>242</v>
      </c>
      <c r="C212" s="1" t="s">
        <v>739</v>
      </c>
      <c r="D212" t="s">
        <v>740</v>
      </c>
      <c r="E212">
        <v>1</v>
      </c>
      <c r="F212">
        <v>2</v>
      </c>
      <c r="G212">
        <v>1</v>
      </c>
      <c r="H212" s="12">
        <v>0</v>
      </c>
      <c r="I212" s="12" t="s">
        <v>1072</v>
      </c>
      <c r="J212" s="12">
        <v>0</v>
      </c>
      <c r="K212" s="12">
        <v>0</v>
      </c>
      <c r="L212" s="12" t="s">
        <v>1059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" t="s">
        <v>1141</v>
      </c>
    </row>
    <row r="213" spans="1:22" x14ac:dyDescent="0.2">
      <c r="A213">
        <v>212</v>
      </c>
      <c r="B213" t="s">
        <v>242</v>
      </c>
      <c r="C213" s="1" t="s">
        <v>744</v>
      </c>
      <c r="D213" t="s">
        <v>745</v>
      </c>
      <c r="E213">
        <v>0</v>
      </c>
      <c r="F213">
        <v>0</v>
      </c>
      <c r="G213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">
        <v>0</v>
      </c>
    </row>
    <row r="214" spans="1:22" x14ac:dyDescent="0.2">
      <c r="A214">
        <v>213</v>
      </c>
      <c r="B214" t="s">
        <v>242</v>
      </c>
      <c r="C214" s="1" t="s">
        <v>744</v>
      </c>
      <c r="D214" t="s">
        <v>360</v>
      </c>
      <c r="E214">
        <v>0</v>
      </c>
      <c r="F214">
        <v>0</v>
      </c>
      <c r="G214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">
        <v>0</v>
      </c>
    </row>
    <row r="215" spans="1:22" x14ac:dyDescent="0.2">
      <c r="A215">
        <v>214</v>
      </c>
      <c r="B215" t="s">
        <v>242</v>
      </c>
      <c r="C215" s="1" t="s">
        <v>752</v>
      </c>
      <c r="D215" t="s">
        <v>753</v>
      </c>
      <c r="E215">
        <v>0</v>
      </c>
      <c r="F215">
        <v>1</v>
      </c>
      <c r="G215">
        <v>1</v>
      </c>
      <c r="H215" s="12">
        <v>0</v>
      </c>
      <c r="I215" s="12">
        <v>0</v>
      </c>
      <c r="J215" s="12">
        <v>0</v>
      </c>
      <c r="K215" s="12">
        <v>0</v>
      </c>
      <c r="L215" s="12" t="s">
        <v>1059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" t="s">
        <v>1076</v>
      </c>
    </row>
    <row r="216" spans="1:22" x14ac:dyDescent="0.2">
      <c r="A216">
        <v>215</v>
      </c>
      <c r="B216" t="s">
        <v>242</v>
      </c>
      <c r="C216" s="1" t="s">
        <v>752</v>
      </c>
      <c r="D216" t="s">
        <v>756</v>
      </c>
      <c r="E216">
        <v>0</v>
      </c>
      <c r="F216">
        <v>0</v>
      </c>
      <c r="G216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">
        <v>0</v>
      </c>
    </row>
    <row r="217" spans="1:22" x14ac:dyDescent="0.2">
      <c r="A217">
        <v>216</v>
      </c>
      <c r="B217" t="s">
        <v>242</v>
      </c>
      <c r="C217" s="1" t="s">
        <v>759</v>
      </c>
      <c r="D217" t="s">
        <v>760</v>
      </c>
      <c r="E217">
        <v>0</v>
      </c>
      <c r="F217">
        <v>1</v>
      </c>
      <c r="G217">
        <v>1</v>
      </c>
      <c r="H217" s="12">
        <v>0</v>
      </c>
      <c r="I217" s="12">
        <v>0</v>
      </c>
      <c r="J217" s="12">
        <v>0</v>
      </c>
      <c r="K217" s="12">
        <v>0</v>
      </c>
      <c r="L217" s="12" t="s">
        <v>1059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" t="s">
        <v>1076</v>
      </c>
    </row>
    <row r="218" spans="1:22" x14ac:dyDescent="0.2">
      <c r="A218">
        <v>217</v>
      </c>
      <c r="B218" t="s">
        <v>242</v>
      </c>
      <c r="C218" s="1" t="s">
        <v>764</v>
      </c>
      <c r="D218" t="s">
        <v>765</v>
      </c>
      <c r="E218">
        <v>2</v>
      </c>
      <c r="F218">
        <v>3</v>
      </c>
      <c r="G218">
        <v>4</v>
      </c>
      <c r="H218" s="12" t="s">
        <v>1091</v>
      </c>
      <c r="I218" s="12">
        <v>0</v>
      </c>
      <c r="J218" s="12" t="s">
        <v>1092</v>
      </c>
      <c r="K218" s="12" t="s">
        <v>1092</v>
      </c>
      <c r="L218" s="12" t="s">
        <v>1092</v>
      </c>
      <c r="M218" s="12" t="s">
        <v>1092</v>
      </c>
      <c r="N218" s="12">
        <v>0</v>
      </c>
      <c r="O218" s="12">
        <v>1</v>
      </c>
      <c r="P218" s="12">
        <v>1</v>
      </c>
      <c r="Q218" s="12">
        <v>1</v>
      </c>
      <c r="R218" s="1" t="s">
        <v>1142</v>
      </c>
      <c r="U218" s="12" t="s">
        <v>1059</v>
      </c>
      <c r="V218" s="12" t="s">
        <v>1091</v>
      </c>
    </row>
    <row r="219" spans="1:22" x14ac:dyDescent="0.2">
      <c r="A219">
        <v>218</v>
      </c>
      <c r="B219" t="s">
        <v>242</v>
      </c>
      <c r="C219" s="1" t="s">
        <v>764</v>
      </c>
      <c r="D219" t="s">
        <v>769</v>
      </c>
      <c r="E219">
        <v>3</v>
      </c>
      <c r="F219">
        <v>3</v>
      </c>
      <c r="G219">
        <v>4</v>
      </c>
      <c r="H219" s="12" t="s">
        <v>1091</v>
      </c>
      <c r="I219" s="12">
        <v>0</v>
      </c>
      <c r="J219" s="12" t="s">
        <v>1060</v>
      </c>
      <c r="K219" s="12" t="s">
        <v>1060</v>
      </c>
      <c r="L219" s="12" t="s">
        <v>1060</v>
      </c>
      <c r="M219" s="12" t="s">
        <v>1060</v>
      </c>
      <c r="N219" s="12">
        <v>0</v>
      </c>
      <c r="O219" s="12">
        <v>0</v>
      </c>
      <c r="P219" s="12">
        <v>1</v>
      </c>
      <c r="Q219" s="12">
        <v>1</v>
      </c>
      <c r="R219" s="1" t="s">
        <v>1142</v>
      </c>
      <c r="U219" s="12" t="s">
        <v>1074</v>
      </c>
      <c r="V219" s="12" t="s">
        <v>1091</v>
      </c>
    </row>
    <row r="220" spans="1:22" x14ac:dyDescent="0.2">
      <c r="A220">
        <v>219</v>
      </c>
      <c r="B220" t="s">
        <v>242</v>
      </c>
      <c r="C220" s="1" t="s">
        <v>764</v>
      </c>
      <c r="D220" t="s">
        <v>773</v>
      </c>
      <c r="E220">
        <v>3</v>
      </c>
      <c r="F220">
        <v>3</v>
      </c>
      <c r="G220">
        <v>4</v>
      </c>
      <c r="H220" s="12" t="s">
        <v>1091</v>
      </c>
      <c r="I220" s="12">
        <v>0</v>
      </c>
      <c r="J220" s="12" t="s">
        <v>1092</v>
      </c>
      <c r="K220" s="12" t="s">
        <v>1092</v>
      </c>
      <c r="L220" s="12" t="s">
        <v>1092</v>
      </c>
      <c r="M220" s="12" t="s">
        <v>1092</v>
      </c>
      <c r="N220" s="12">
        <v>1</v>
      </c>
      <c r="O220" s="12">
        <v>1</v>
      </c>
      <c r="P220" s="12">
        <v>1</v>
      </c>
      <c r="Q220" s="12">
        <v>1</v>
      </c>
      <c r="R220" s="1" t="s">
        <v>1142</v>
      </c>
      <c r="U220" s="12" t="s">
        <v>1059</v>
      </c>
      <c r="V220" s="12" t="s">
        <v>1091</v>
      </c>
    </row>
    <row r="221" spans="1:22" x14ac:dyDescent="0.2">
      <c r="A221">
        <v>220</v>
      </c>
      <c r="B221" t="s">
        <v>242</v>
      </c>
      <c r="C221" s="1" t="s">
        <v>764</v>
      </c>
      <c r="D221" t="s">
        <v>777</v>
      </c>
      <c r="E221">
        <v>3</v>
      </c>
      <c r="F221">
        <v>3</v>
      </c>
      <c r="G221">
        <v>4</v>
      </c>
      <c r="H221" s="12" t="s">
        <v>1091</v>
      </c>
      <c r="I221" s="12">
        <v>0</v>
      </c>
      <c r="J221" s="12" t="s">
        <v>1073</v>
      </c>
      <c r="K221" s="12" t="s">
        <v>1073</v>
      </c>
      <c r="L221" s="12" t="s">
        <v>1073</v>
      </c>
      <c r="M221" s="12" t="s">
        <v>1073</v>
      </c>
      <c r="N221" s="12">
        <v>1</v>
      </c>
      <c r="O221" s="12">
        <v>1</v>
      </c>
      <c r="P221" s="12">
        <v>1</v>
      </c>
      <c r="Q221" s="12">
        <v>1</v>
      </c>
      <c r="R221" s="1" t="s">
        <v>1142</v>
      </c>
      <c r="S221" s="1" t="s">
        <v>1143</v>
      </c>
      <c r="T221" s="14" t="s">
        <v>1144</v>
      </c>
      <c r="U221" s="12" t="s">
        <v>1092</v>
      </c>
      <c r="V221" s="12" t="s">
        <v>1059</v>
      </c>
    </row>
    <row r="222" spans="1:22" x14ac:dyDescent="0.2">
      <c r="A222">
        <v>221</v>
      </c>
      <c r="B222" t="s">
        <v>242</v>
      </c>
      <c r="C222" s="1" t="s">
        <v>780</v>
      </c>
      <c r="D222" t="s">
        <v>781</v>
      </c>
      <c r="E222">
        <v>0</v>
      </c>
      <c r="F222">
        <v>0</v>
      </c>
      <c r="G22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">
        <v>0</v>
      </c>
    </row>
    <row r="223" spans="1:22" x14ac:dyDescent="0.2">
      <c r="A223">
        <v>222</v>
      </c>
      <c r="B223" t="s">
        <v>242</v>
      </c>
      <c r="C223" s="1" t="s">
        <v>784</v>
      </c>
      <c r="D223" t="s">
        <v>785</v>
      </c>
      <c r="E223">
        <v>1</v>
      </c>
      <c r="F223">
        <v>2</v>
      </c>
      <c r="G223">
        <v>1</v>
      </c>
      <c r="H223" s="12">
        <v>0</v>
      </c>
      <c r="I223" s="12">
        <v>0</v>
      </c>
      <c r="J223" s="12">
        <v>0</v>
      </c>
      <c r="K223" s="12">
        <v>0</v>
      </c>
      <c r="L223" s="12" t="s">
        <v>1092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" t="s">
        <v>1099</v>
      </c>
    </row>
    <row r="224" spans="1:22" x14ac:dyDescent="0.2">
      <c r="A224">
        <v>223</v>
      </c>
      <c r="B224" t="s">
        <v>242</v>
      </c>
      <c r="C224" s="1" t="s">
        <v>784</v>
      </c>
      <c r="D224" t="s">
        <v>789</v>
      </c>
      <c r="E224">
        <v>0</v>
      </c>
      <c r="F224">
        <v>2</v>
      </c>
      <c r="G224">
        <v>1</v>
      </c>
      <c r="H224" s="12">
        <v>0</v>
      </c>
      <c r="I224" s="12">
        <v>0</v>
      </c>
      <c r="J224" s="12">
        <v>0</v>
      </c>
      <c r="K224" s="12">
        <v>0</v>
      </c>
      <c r="L224" s="12" t="s">
        <v>1092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" t="s">
        <v>1099</v>
      </c>
    </row>
    <row r="225" spans="1:22" x14ac:dyDescent="0.2">
      <c r="A225">
        <v>224</v>
      </c>
      <c r="B225" t="s">
        <v>242</v>
      </c>
      <c r="C225" s="1" t="s">
        <v>784</v>
      </c>
      <c r="D225" t="s">
        <v>792</v>
      </c>
      <c r="E225">
        <v>1</v>
      </c>
      <c r="F225">
        <v>2</v>
      </c>
      <c r="G225">
        <v>1</v>
      </c>
      <c r="H225" s="12">
        <v>0</v>
      </c>
      <c r="I225" s="12">
        <v>0</v>
      </c>
      <c r="J225" s="12" t="s">
        <v>1092</v>
      </c>
      <c r="K225" s="12">
        <v>0</v>
      </c>
      <c r="L225" s="12" t="s">
        <v>1092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" t="s">
        <v>1099</v>
      </c>
    </row>
    <row r="226" spans="1:22" x14ac:dyDescent="0.2">
      <c r="A226">
        <v>225</v>
      </c>
      <c r="B226" t="s">
        <v>242</v>
      </c>
      <c r="C226" s="1" t="s">
        <v>796</v>
      </c>
      <c r="D226" t="s">
        <v>797</v>
      </c>
      <c r="E226">
        <v>2</v>
      </c>
      <c r="F226">
        <v>4</v>
      </c>
      <c r="G226">
        <v>1</v>
      </c>
      <c r="H226" s="12" t="s">
        <v>1059</v>
      </c>
      <c r="I226" s="12" t="s">
        <v>1059</v>
      </c>
      <c r="J226" s="12" t="s">
        <v>1059</v>
      </c>
      <c r="K226" s="12" t="s">
        <v>1059</v>
      </c>
      <c r="L226" s="12" t="s">
        <v>1059</v>
      </c>
      <c r="M226" s="12" t="s">
        <v>1059</v>
      </c>
      <c r="N226" s="12">
        <v>0</v>
      </c>
      <c r="O226" s="12">
        <v>0</v>
      </c>
      <c r="P226" s="12">
        <v>0</v>
      </c>
      <c r="Q226" s="12">
        <v>1</v>
      </c>
      <c r="R226" s="1" t="s">
        <v>1145</v>
      </c>
      <c r="S226" s="1" t="s">
        <v>1146</v>
      </c>
    </row>
    <row r="227" spans="1:22" x14ac:dyDescent="0.2">
      <c r="A227">
        <v>226</v>
      </c>
      <c r="B227" t="s">
        <v>242</v>
      </c>
      <c r="C227" s="1" t="s">
        <v>796</v>
      </c>
      <c r="D227" t="s">
        <v>800</v>
      </c>
      <c r="E227">
        <v>2</v>
      </c>
      <c r="F227">
        <v>3</v>
      </c>
      <c r="G227">
        <v>1</v>
      </c>
      <c r="H227" s="12" t="s">
        <v>1059</v>
      </c>
      <c r="I227" s="12" t="s">
        <v>1059</v>
      </c>
      <c r="J227" s="12" t="s">
        <v>1059</v>
      </c>
      <c r="K227" s="12" t="s">
        <v>1059</v>
      </c>
      <c r="L227" s="12" t="s">
        <v>1059</v>
      </c>
      <c r="M227" s="12" t="s">
        <v>1059</v>
      </c>
      <c r="N227" s="12">
        <v>1</v>
      </c>
      <c r="O227" s="12">
        <v>0</v>
      </c>
      <c r="P227" s="12">
        <v>0</v>
      </c>
      <c r="Q227" s="12">
        <v>1</v>
      </c>
      <c r="R227" s="1" t="s">
        <v>1145</v>
      </c>
      <c r="S227" s="1" t="s">
        <v>1146</v>
      </c>
    </row>
    <row r="228" spans="1:22" x14ac:dyDescent="0.2">
      <c r="A228">
        <v>227</v>
      </c>
      <c r="B228" t="s">
        <v>242</v>
      </c>
      <c r="C228" s="1" t="s">
        <v>796</v>
      </c>
      <c r="D228" t="s">
        <v>804</v>
      </c>
      <c r="E228">
        <v>3</v>
      </c>
      <c r="F228">
        <v>4</v>
      </c>
      <c r="G228">
        <v>1</v>
      </c>
      <c r="H228" s="12" t="s">
        <v>1059</v>
      </c>
      <c r="I228" s="12" t="s">
        <v>1059</v>
      </c>
      <c r="J228" s="12" t="s">
        <v>1059</v>
      </c>
      <c r="K228" s="12" t="s">
        <v>1059</v>
      </c>
      <c r="L228" s="12" t="s">
        <v>1059</v>
      </c>
      <c r="M228" s="12" t="s">
        <v>1059</v>
      </c>
      <c r="N228" s="12">
        <v>1</v>
      </c>
      <c r="O228" s="12">
        <v>0</v>
      </c>
      <c r="P228" s="12">
        <v>0</v>
      </c>
      <c r="Q228" s="12">
        <v>1</v>
      </c>
      <c r="R228" s="1" t="s">
        <v>1145</v>
      </c>
      <c r="S228" s="1" t="s">
        <v>1146</v>
      </c>
      <c r="U228" s="12" t="s">
        <v>1060</v>
      </c>
      <c r="V228" s="12" t="s">
        <v>1064</v>
      </c>
    </row>
    <row r="229" spans="1:22" x14ac:dyDescent="0.2">
      <c r="A229">
        <v>228</v>
      </c>
      <c r="B229" t="s">
        <v>242</v>
      </c>
      <c r="C229" s="1" t="s">
        <v>796</v>
      </c>
      <c r="D229" t="s">
        <v>808</v>
      </c>
      <c r="E229">
        <v>2</v>
      </c>
      <c r="F229">
        <v>4</v>
      </c>
      <c r="G229">
        <v>1</v>
      </c>
      <c r="H229" s="12" t="s">
        <v>1059</v>
      </c>
      <c r="I229" s="12" t="s">
        <v>1059</v>
      </c>
      <c r="J229" s="12" t="s">
        <v>1059</v>
      </c>
      <c r="K229" s="12" t="s">
        <v>1059</v>
      </c>
      <c r="L229" s="12" t="s">
        <v>1059</v>
      </c>
      <c r="M229" s="12" t="s">
        <v>1059</v>
      </c>
      <c r="N229" s="12">
        <v>1</v>
      </c>
      <c r="O229" s="12">
        <v>0</v>
      </c>
      <c r="P229" s="12">
        <v>0</v>
      </c>
      <c r="Q229" s="12">
        <v>1</v>
      </c>
      <c r="R229" s="1" t="s">
        <v>1145</v>
      </c>
      <c r="S229" s="1" t="s">
        <v>1146</v>
      </c>
      <c r="U229" s="12" t="s">
        <v>1060</v>
      </c>
      <c r="V229" s="12" t="s">
        <v>1092</v>
      </c>
    </row>
    <row r="230" spans="1:22" x14ac:dyDescent="0.2">
      <c r="A230">
        <v>229</v>
      </c>
      <c r="B230" t="s">
        <v>242</v>
      </c>
      <c r="C230" s="1" t="s">
        <v>811</v>
      </c>
      <c r="D230" t="s">
        <v>812</v>
      </c>
      <c r="E230">
        <v>0</v>
      </c>
      <c r="F230">
        <v>2</v>
      </c>
      <c r="G230">
        <v>1.5</v>
      </c>
      <c r="H230" s="12" t="s">
        <v>1059</v>
      </c>
      <c r="I230" s="12">
        <v>0</v>
      </c>
      <c r="J230" s="12">
        <v>0</v>
      </c>
      <c r="K230" s="12">
        <v>0</v>
      </c>
      <c r="L230" s="12" t="s">
        <v>1059</v>
      </c>
      <c r="M230" s="12">
        <v>0</v>
      </c>
      <c r="N230" s="12">
        <v>0</v>
      </c>
      <c r="O230" s="12">
        <v>0</v>
      </c>
      <c r="P230" s="12">
        <v>1</v>
      </c>
      <c r="Q230" s="12">
        <v>1</v>
      </c>
      <c r="R230" s="1" t="s">
        <v>1147</v>
      </c>
    </row>
    <row r="231" spans="1:22" x14ac:dyDescent="0.2">
      <c r="A231">
        <v>230</v>
      </c>
      <c r="B231" t="s">
        <v>242</v>
      </c>
      <c r="C231" s="1" t="s">
        <v>811</v>
      </c>
      <c r="D231" t="s">
        <v>816</v>
      </c>
      <c r="E231">
        <v>0</v>
      </c>
      <c r="F231">
        <v>2</v>
      </c>
      <c r="G231">
        <v>1.5</v>
      </c>
      <c r="H231" s="12" t="s">
        <v>1059</v>
      </c>
      <c r="I231" s="12" t="s">
        <v>1059</v>
      </c>
      <c r="J231" s="12" t="s">
        <v>1059</v>
      </c>
      <c r="K231" s="12">
        <v>0</v>
      </c>
      <c r="L231" s="12" t="s">
        <v>1059</v>
      </c>
      <c r="M231" s="12">
        <v>0</v>
      </c>
      <c r="N231" s="12">
        <v>1</v>
      </c>
      <c r="O231" s="12">
        <v>0</v>
      </c>
      <c r="P231" s="12">
        <v>1</v>
      </c>
      <c r="Q231" s="12">
        <v>1</v>
      </c>
      <c r="R231" s="1" t="s">
        <v>1147</v>
      </c>
      <c r="T231" s="14" t="s">
        <v>1148</v>
      </c>
    </row>
    <row r="232" spans="1:22" x14ac:dyDescent="0.2">
      <c r="A232">
        <v>231</v>
      </c>
      <c r="B232" t="s">
        <v>242</v>
      </c>
      <c r="C232" s="1" t="s">
        <v>811</v>
      </c>
      <c r="D232" t="s">
        <v>819</v>
      </c>
      <c r="E232">
        <v>0</v>
      </c>
      <c r="F232">
        <v>2</v>
      </c>
      <c r="G232">
        <v>2</v>
      </c>
      <c r="H232" s="12">
        <v>0</v>
      </c>
      <c r="I232" s="12">
        <v>0</v>
      </c>
      <c r="J232" s="12" t="s">
        <v>1059</v>
      </c>
      <c r="K232" s="12">
        <v>0</v>
      </c>
      <c r="L232" s="12" t="s">
        <v>1059</v>
      </c>
      <c r="M232" s="12">
        <v>0</v>
      </c>
      <c r="N232" s="12">
        <v>1</v>
      </c>
      <c r="O232" s="12">
        <v>0</v>
      </c>
      <c r="P232" s="12">
        <v>1</v>
      </c>
      <c r="Q232" s="12">
        <v>1</v>
      </c>
      <c r="R232" s="1" t="s">
        <v>1149</v>
      </c>
      <c r="T232" s="14" t="s">
        <v>1150</v>
      </c>
    </row>
    <row r="233" spans="1:22" x14ac:dyDescent="0.2">
      <c r="A233">
        <v>232</v>
      </c>
      <c r="B233" t="s">
        <v>242</v>
      </c>
      <c r="C233" s="1" t="s">
        <v>811</v>
      </c>
      <c r="D233" t="s">
        <v>822</v>
      </c>
      <c r="E233">
        <v>1</v>
      </c>
      <c r="F233">
        <v>3</v>
      </c>
      <c r="G233">
        <v>2</v>
      </c>
      <c r="H233" s="12" t="s">
        <v>1059</v>
      </c>
      <c r="I233" s="12" t="s">
        <v>1059</v>
      </c>
      <c r="J233" s="12" t="s">
        <v>1059</v>
      </c>
      <c r="K233" s="12">
        <v>0</v>
      </c>
      <c r="L233" s="12" t="s">
        <v>1059</v>
      </c>
      <c r="M233" s="12">
        <v>0</v>
      </c>
      <c r="N233" s="12">
        <v>1</v>
      </c>
      <c r="O233" s="12">
        <v>0</v>
      </c>
      <c r="P233" s="12">
        <v>1</v>
      </c>
      <c r="Q233" s="12">
        <v>1</v>
      </c>
      <c r="R233" s="1" t="s">
        <v>1149</v>
      </c>
      <c r="T233" s="14" t="s">
        <v>1151</v>
      </c>
    </row>
    <row r="234" spans="1:22" x14ac:dyDescent="0.2">
      <c r="A234">
        <v>233</v>
      </c>
      <c r="B234" t="s">
        <v>242</v>
      </c>
      <c r="C234" s="1" t="s">
        <v>811</v>
      </c>
      <c r="D234" t="s">
        <v>826</v>
      </c>
      <c r="E234">
        <v>0</v>
      </c>
      <c r="F234">
        <v>2</v>
      </c>
      <c r="G234">
        <v>1.5</v>
      </c>
      <c r="H234" s="12" t="s">
        <v>1059</v>
      </c>
      <c r="I234" s="12" t="s">
        <v>1059</v>
      </c>
      <c r="J234" s="12" t="s">
        <v>1059</v>
      </c>
      <c r="K234" s="12">
        <v>0</v>
      </c>
      <c r="L234" s="12" t="s">
        <v>1059</v>
      </c>
      <c r="M234" s="12">
        <v>0</v>
      </c>
      <c r="N234" s="12">
        <v>0</v>
      </c>
      <c r="O234" s="12">
        <v>0</v>
      </c>
      <c r="P234" s="12">
        <v>1</v>
      </c>
      <c r="Q234" s="12">
        <v>1</v>
      </c>
      <c r="R234" s="1" t="s">
        <v>1141</v>
      </c>
      <c r="U234" s="12" t="s">
        <v>1060</v>
      </c>
    </row>
    <row r="235" spans="1:22" x14ac:dyDescent="0.2">
      <c r="A235">
        <v>234</v>
      </c>
      <c r="B235" t="s">
        <v>242</v>
      </c>
      <c r="C235" s="1" t="s">
        <v>811</v>
      </c>
      <c r="D235" t="s">
        <v>829</v>
      </c>
      <c r="E235">
        <v>0</v>
      </c>
      <c r="F235">
        <v>3</v>
      </c>
      <c r="G235">
        <v>2</v>
      </c>
      <c r="H235" s="12">
        <v>0</v>
      </c>
      <c r="I235" s="12" t="s">
        <v>1059</v>
      </c>
      <c r="J235" s="12" t="s">
        <v>1059</v>
      </c>
      <c r="K235" s="12">
        <v>0</v>
      </c>
      <c r="L235" s="12" t="s">
        <v>1059</v>
      </c>
      <c r="M235" s="12">
        <v>0</v>
      </c>
      <c r="N235" s="12">
        <v>1</v>
      </c>
      <c r="O235" s="12">
        <v>0</v>
      </c>
      <c r="P235" s="12">
        <v>1</v>
      </c>
      <c r="Q235" s="12">
        <v>1</v>
      </c>
      <c r="R235" s="1" t="s">
        <v>1147</v>
      </c>
    </row>
    <row r="236" spans="1:22" x14ac:dyDescent="0.2">
      <c r="A236">
        <v>235</v>
      </c>
      <c r="B236" t="s">
        <v>242</v>
      </c>
      <c r="C236" s="1" t="s">
        <v>811</v>
      </c>
      <c r="D236" t="s">
        <v>833</v>
      </c>
      <c r="E236">
        <v>0</v>
      </c>
      <c r="F236">
        <v>3</v>
      </c>
      <c r="G236">
        <v>2</v>
      </c>
      <c r="H236" s="12" t="s">
        <v>1092</v>
      </c>
      <c r="I236" s="12" t="s">
        <v>1072</v>
      </c>
      <c r="J236" s="12" t="s">
        <v>1092</v>
      </c>
      <c r="K236" s="12">
        <v>0</v>
      </c>
      <c r="L236" s="12" t="s">
        <v>1092</v>
      </c>
      <c r="M236" s="12">
        <v>0</v>
      </c>
      <c r="N236" s="12">
        <v>1</v>
      </c>
      <c r="O236" s="12">
        <v>0</v>
      </c>
      <c r="P236" s="12">
        <v>1</v>
      </c>
      <c r="Q236" s="12">
        <v>1</v>
      </c>
      <c r="R236" s="1" t="s">
        <v>1152</v>
      </c>
      <c r="U236" s="12" t="s">
        <v>1059</v>
      </c>
    </row>
    <row r="237" spans="1:22" x14ac:dyDescent="0.2">
      <c r="A237">
        <v>236</v>
      </c>
      <c r="B237" t="s">
        <v>242</v>
      </c>
      <c r="C237" s="1" t="s">
        <v>811</v>
      </c>
      <c r="D237" t="s">
        <v>836</v>
      </c>
      <c r="E237">
        <v>1</v>
      </c>
      <c r="F237">
        <v>3</v>
      </c>
      <c r="G237">
        <v>2</v>
      </c>
      <c r="H237" s="12" t="s">
        <v>1059</v>
      </c>
      <c r="I237" s="12" t="s">
        <v>1059</v>
      </c>
      <c r="J237" s="12" t="s">
        <v>1059</v>
      </c>
      <c r="K237" s="12">
        <v>0</v>
      </c>
      <c r="L237" s="12" t="s">
        <v>1059</v>
      </c>
      <c r="M237" s="12">
        <v>0</v>
      </c>
      <c r="N237" s="12">
        <v>1</v>
      </c>
      <c r="O237" s="12">
        <v>0</v>
      </c>
      <c r="P237" s="12">
        <v>1</v>
      </c>
      <c r="Q237" s="12">
        <v>1</v>
      </c>
      <c r="R237" s="1" t="s">
        <v>1153</v>
      </c>
    </row>
    <row r="238" spans="1:22" x14ac:dyDescent="0.2">
      <c r="A238">
        <v>237</v>
      </c>
      <c r="B238" t="s">
        <v>242</v>
      </c>
      <c r="C238" s="1" t="s">
        <v>811</v>
      </c>
      <c r="D238" t="s">
        <v>839</v>
      </c>
      <c r="E238">
        <v>2</v>
      </c>
      <c r="F238">
        <v>4</v>
      </c>
      <c r="G238">
        <v>4</v>
      </c>
      <c r="H238" s="12" t="s">
        <v>1092</v>
      </c>
      <c r="I238" s="12" t="s">
        <v>1092</v>
      </c>
      <c r="J238" s="12" t="s">
        <v>1092</v>
      </c>
      <c r="K238" s="12" t="s">
        <v>1092</v>
      </c>
      <c r="L238" s="12" t="s">
        <v>1092</v>
      </c>
      <c r="M238" s="12" t="s">
        <v>1092</v>
      </c>
      <c r="N238" s="12">
        <v>1</v>
      </c>
      <c r="O238" s="12">
        <v>1</v>
      </c>
      <c r="P238" s="12">
        <v>1</v>
      </c>
      <c r="Q238" s="12">
        <v>1</v>
      </c>
      <c r="R238" s="1" t="s">
        <v>1154</v>
      </c>
      <c r="S238" s="1" t="s">
        <v>1155</v>
      </c>
      <c r="T238" s="14" t="s">
        <v>1156</v>
      </c>
    </row>
    <row r="239" spans="1:22" x14ac:dyDescent="0.2">
      <c r="A239">
        <v>238</v>
      </c>
      <c r="B239" t="s">
        <v>242</v>
      </c>
      <c r="C239" s="1" t="s">
        <v>842</v>
      </c>
      <c r="D239" t="s">
        <v>843</v>
      </c>
      <c r="E239">
        <v>0</v>
      </c>
      <c r="F239">
        <v>2</v>
      </c>
      <c r="G239">
        <v>1.5</v>
      </c>
      <c r="H239" s="12">
        <v>0</v>
      </c>
      <c r="I239" s="12">
        <v>0</v>
      </c>
      <c r="J239" s="12" t="s">
        <v>1059</v>
      </c>
      <c r="K239" s="12">
        <v>0</v>
      </c>
      <c r="L239" s="12" t="s">
        <v>1059</v>
      </c>
      <c r="M239" s="12">
        <v>0</v>
      </c>
      <c r="N239" s="12">
        <v>0</v>
      </c>
      <c r="O239" s="12">
        <v>0</v>
      </c>
      <c r="P239" s="12">
        <v>1</v>
      </c>
      <c r="Q239" s="12">
        <v>1</v>
      </c>
      <c r="R239" s="1" t="s">
        <v>1157</v>
      </c>
    </row>
    <row r="240" spans="1:22" x14ac:dyDescent="0.2">
      <c r="A240">
        <v>239</v>
      </c>
      <c r="B240" t="s">
        <v>242</v>
      </c>
      <c r="C240" s="1" t="s">
        <v>842</v>
      </c>
      <c r="D240" t="s">
        <v>846</v>
      </c>
      <c r="E240">
        <v>0</v>
      </c>
      <c r="F240">
        <v>2</v>
      </c>
      <c r="G240">
        <v>1.5</v>
      </c>
      <c r="H240" s="12">
        <v>0</v>
      </c>
      <c r="I240" s="12">
        <v>0</v>
      </c>
      <c r="J240" s="12" t="s">
        <v>1059</v>
      </c>
      <c r="K240" s="12">
        <v>0</v>
      </c>
      <c r="L240" s="12" t="s">
        <v>1059</v>
      </c>
      <c r="M240" s="12">
        <v>0</v>
      </c>
      <c r="N240" s="12">
        <v>0</v>
      </c>
      <c r="O240" s="12">
        <v>0</v>
      </c>
      <c r="P240" s="12">
        <v>1</v>
      </c>
      <c r="Q240" s="12">
        <v>1</v>
      </c>
      <c r="R240" s="1" t="s">
        <v>1157</v>
      </c>
    </row>
    <row r="241" spans="1:21" x14ac:dyDescent="0.2">
      <c r="A241">
        <v>240</v>
      </c>
      <c r="B241" t="s">
        <v>242</v>
      </c>
      <c r="C241" s="1" t="s">
        <v>842</v>
      </c>
      <c r="D241" t="s">
        <v>849</v>
      </c>
      <c r="E241">
        <v>0</v>
      </c>
      <c r="F241">
        <v>2</v>
      </c>
      <c r="G241">
        <v>1.5</v>
      </c>
      <c r="H241" s="12">
        <v>0</v>
      </c>
      <c r="I241" s="12">
        <v>0</v>
      </c>
      <c r="J241" s="12" t="s">
        <v>1059</v>
      </c>
      <c r="K241" s="12">
        <v>0</v>
      </c>
      <c r="L241" s="12" t="s">
        <v>1059</v>
      </c>
      <c r="M241" s="12">
        <v>0</v>
      </c>
      <c r="N241" s="12">
        <v>0</v>
      </c>
      <c r="O241" s="12">
        <v>0</v>
      </c>
      <c r="P241" s="12">
        <v>1</v>
      </c>
      <c r="Q241" s="12">
        <v>1</v>
      </c>
      <c r="R241" s="1" t="s">
        <v>1157</v>
      </c>
    </row>
    <row r="242" spans="1:21" x14ac:dyDescent="0.2">
      <c r="A242">
        <v>241</v>
      </c>
      <c r="B242" t="s">
        <v>242</v>
      </c>
      <c r="C242" s="1" t="s">
        <v>842</v>
      </c>
      <c r="D242" t="s">
        <v>852</v>
      </c>
      <c r="E242">
        <v>-1</v>
      </c>
      <c r="F242">
        <v>2</v>
      </c>
      <c r="G242">
        <v>1.5</v>
      </c>
      <c r="H242" s="12">
        <v>0</v>
      </c>
      <c r="I242" s="12">
        <v>0</v>
      </c>
      <c r="J242" s="12" t="s">
        <v>1059</v>
      </c>
      <c r="K242" s="12">
        <v>0</v>
      </c>
      <c r="L242" s="12" t="s">
        <v>1059</v>
      </c>
      <c r="M242" s="12">
        <v>0</v>
      </c>
      <c r="N242" s="12">
        <v>0</v>
      </c>
      <c r="O242" s="12">
        <v>0</v>
      </c>
      <c r="P242" s="12">
        <v>1</v>
      </c>
      <c r="Q242" s="12">
        <v>1</v>
      </c>
      <c r="R242" s="1" t="s">
        <v>1157</v>
      </c>
    </row>
    <row r="243" spans="1:21" x14ac:dyDescent="0.2">
      <c r="A243">
        <v>242</v>
      </c>
      <c r="B243" t="s">
        <v>242</v>
      </c>
      <c r="C243" s="1" t="s">
        <v>855</v>
      </c>
      <c r="D243" t="s">
        <v>856</v>
      </c>
      <c r="E243">
        <v>1</v>
      </c>
      <c r="F243">
        <v>2</v>
      </c>
      <c r="G243">
        <v>1.5</v>
      </c>
      <c r="H243" s="12">
        <v>0</v>
      </c>
      <c r="I243" s="12">
        <v>0</v>
      </c>
      <c r="J243" s="12">
        <v>0</v>
      </c>
      <c r="K243" s="12">
        <v>0</v>
      </c>
      <c r="L243" s="12" t="s">
        <v>1059</v>
      </c>
      <c r="M243" s="12">
        <v>0</v>
      </c>
      <c r="N243" s="12">
        <v>0</v>
      </c>
      <c r="O243" s="12">
        <v>0</v>
      </c>
      <c r="P243" s="12">
        <v>1</v>
      </c>
      <c r="Q243" s="12">
        <v>1</v>
      </c>
      <c r="R243" s="1" t="s">
        <v>1157</v>
      </c>
    </row>
    <row r="244" spans="1:21" x14ac:dyDescent="0.2">
      <c r="A244">
        <v>243</v>
      </c>
      <c r="B244" t="s">
        <v>242</v>
      </c>
      <c r="C244" s="1" t="s">
        <v>860</v>
      </c>
      <c r="D244" t="s">
        <v>861</v>
      </c>
      <c r="E244">
        <v>0</v>
      </c>
      <c r="F244">
        <v>2</v>
      </c>
      <c r="G244">
        <v>1.5</v>
      </c>
      <c r="H244" s="12">
        <v>0</v>
      </c>
      <c r="I244" s="12">
        <v>0</v>
      </c>
      <c r="J244" s="12" t="s">
        <v>1059</v>
      </c>
      <c r="K244" s="12">
        <v>0</v>
      </c>
      <c r="L244" s="12" t="s">
        <v>1059</v>
      </c>
      <c r="M244" s="12">
        <v>0</v>
      </c>
      <c r="N244" s="12">
        <v>0</v>
      </c>
      <c r="O244" s="12">
        <v>0</v>
      </c>
      <c r="P244" s="12">
        <v>1</v>
      </c>
      <c r="Q244" s="12">
        <v>1</v>
      </c>
      <c r="R244" s="1" t="s">
        <v>1157</v>
      </c>
    </row>
    <row r="245" spans="1:21" x14ac:dyDescent="0.2">
      <c r="A245">
        <v>244</v>
      </c>
      <c r="B245" t="s">
        <v>242</v>
      </c>
      <c r="C245" s="1" t="s">
        <v>860</v>
      </c>
      <c r="D245" t="s">
        <v>864</v>
      </c>
      <c r="E245">
        <v>1</v>
      </c>
      <c r="F245">
        <v>2</v>
      </c>
      <c r="G245">
        <v>1.5</v>
      </c>
      <c r="H245" s="12">
        <v>0</v>
      </c>
      <c r="I245" s="12">
        <v>0</v>
      </c>
      <c r="J245" s="12" t="s">
        <v>1059</v>
      </c>
      <c r="K245" s="12">
        <v>0</v>
      </c>
      <c r="L245" s="12" t="s">
        <v>1059</v>
      </c>
      <c r="M245" s="12">
        <v>0</v>
      </c>
      <c r="N245" s="12">
        <v>0</v>
      </c>
      <c r="O245" s="12">
        <v>0</v>
      </c>
      <c r="P245" s="12">
        <v>1</v>
      </c>
      <c r="Q245" s="12">
        <v>1</v>
      </c>
      <c r="R245" s="1" t="s">
        <v>1157</v>
      </c>
    </row>
    <row r="246" spans="1:21" x14ac:dyDescent="0.2">
      <c r="A246">
        <v>245</v>
      </c>
      <c r="B246" t="s">
        <v>242</v>
      </c>
      <c r="C246" s="1" t="s">
        <v>860</v>
      </c>
      <c r="D246" t="s">
        <v>867</v>
      </c>
      <c r="E246">
        <v>1</v>
      </c>
      <c r="F246">
        <v>2</v>
      </c>
      <c r="G246">
        <v>1.5</v>
      </c>
      <c r="H246" s="12">
        <v>0</v>
      </c>
      <c r="I246" s="12">
        <v>0</v>
      </c>
      <c r="J246" s="12" t="s">
        <v>1059</v>
      </c>
      <c r="K246" s="12">
        <v>0</v>
      </c>
      <c r="L246" s="12" t="s">
        <v>1059</v>
      </c>
      <c r="M246" s="12">
        <v>0</v>
      </c>
      <c r="N246" s="12">
        <v>0</v>
      </c>
      <c r="O246" s="12">
        <v>0</v>
      </c>
      <c r="P246" s="12">
        <v>1</v>
      </c>
      <c r="Q246" s="12">
        <v>1</v>
      </c>
      <c r="R246" s="1" t="s">
        <v>1157</v>
      </c>
    </row>
    <row r="247" spans="1:21" x14ac:dyDescent="0.2">
      <c r="A247">
        <v>246</v>
      </c>
      <c r="B247" t="s">
        <v>242</v>
      </c>
      <c r="C247" s="1" t="s">
        <v>860</v>
      </c>
      <c r="D247" t="s">
        <v>870</v>
      </c>
      <c r="E247">
        <v>1</v>
      </c>
      <c r="F247">
        <v>2</v>
      </c>
      <c r="G247">
        <v>1.5</v>
      </c>
      <c r="H247" s="12">
        <v>0</v>
      </c>
      <c r="I247" s="12">
        <v>0</v>
      </c>
      <c r="J247" s="12" t="s">
        <v>1059</v>
      </c>
      <c r="K247" s="12">
        <v>0</v>
      </c>
      <c r="L247" s="12" t="s">
        <v>1059</v>
      </c>
      <c r="M247" s="12">
        <v>0</v>
      </c>
      <c r="N247" s="12">
        <v>0</v>
      </c>
      <c r="O247" s="12">
        <v>0</v>
      </c>
      <c r="P247" s="12">
        <v>1</v>
      </c>
      <c r="Q247" s="12">
        <v>1</v>
      </c>
      <c r="R247" s="1" t="s">
        <v>1141</v>
      </c>
    </row>
    <row r="248" spans="1:21" x14ac:dyDescent="0.2">
      <c r="A248">
        <v>247</v>
      </c>
      <c r="B248" t="s">
        <v>242</v>
      </c>
      <c r="C248" s="1" t="s">
        <v>860</v>
      </c>
      <c r="D248" t="s">
        <v>874</v>
      </c>
      <c r="E248">
        <v>1</v>
      </c>
      <c r="F248">
        <v>1</v>
      </c>
      <c r="G248">
        <v>1.5</v>
      </c>
      <c r="H248" s="12">
        <v>0</v>
      </c>
      <c r="I248" s="12">
        <v>0</v>
      </c>
      <c r="J248" s="12">
        <v>0</v>
      </c>
      <c r="K248" s="12">
        <v>0</v>
      </c>
      <c r="L248" s="12" t="s">
        <v>1059</v>
      </c>
      <c r="M248" s="12">
        <v>0</v>
      </c>
      <c r="N248" s="12">
        <v>0</v>
      </c>
      <c r="O248" s="12">
        <v>0</v>
      </c>
      <c r="P248" s="12">
        <v>1</v>
      </c>
      <c r="Q248" s="12">
        <v>0</v>
      </c>
      <c r="R248" s="1" t="s">
        <v>1118</v>
      </c>
    </row>
    <row r="249" spans="1:21" x14ac:dyDescent="0.2">
      <c r="A249">
        <v>248</v>
      </c>
      <c r="B249" t="s">
        <v>242</v>
      </c>
      <c r="C249" s="1" t="s">
        <v>878</v>
      </c>
      <c r="D249" t="s">
        <v>879</v>
      </c>
      <c r="E249">
        <v>2</v>
      </c>
      <c r="F249">
        <v>2</v>
      </c>
      <c r="G249">
        <v>1.5</v>
      </c>
      <c r="H249" s="12" t="s">
        <v>1059</v>
      </c>
      <c r="I249" s="12">
        <v>0</v>
      </c>
      <c r="J249" s="12" t="s">
        <v>1059</v>
      </c>
      <c r="K249" s="12">
        <v>0</v>
      </c>
      <c r="L249" s="12" t="s">
        <v>1059</v>
      </c>
      <c r="M249" s="12">
        <v>0</v>
      </c>
      <c r="N249" s="12">
        <v>0</v>
      </c>
      <c r="O249" s="12">
        <v>0</v>
      </c>
      <c r="P249" s="12">
        <v>1</v>
      </c>
      <c r="Q249" s="12">
        <v>1</v>
      </c>
      <c r="R249" s="1" t="s">
        <v>1153</v>
      </c>
      <c r="U249" s="12" t="s">
        <v>1092</v>
      </c>
    </row>
    <row r="250" spans="1:21" x14ac:dyDescent="0.2">
      <c r="A250">
        <v>249</v>
      </c>
      <c r="B250" t="s">
        <v>242</v>
      </c>
      <c r="C250" s="1" t="s">
        <v>878</v>
      </c>
      <c r="D250" t="s">
        <v>882</v>
      </c>
      <c r="E250">
        <v>2</v>
      </c>
      <c r="F250">
        <v>2</v>
      </c>
      <c r="G250">
        <v>1.5</v>
      </c>
      <c r="H250" s="12" t="s">
        <v>1059</v>
      </c>
      <c r="I250" s="12">
        <v>0</v>
      </c>
      <c r="J250" s="12" t="s">
        <v>1059</v>
      </c>
      <c r="K250" s="12">
        <v>0</v>
      </c>
      <c r="L250" s="12" t="s">
        <v>1059</v>
      </c>
      <c r="M250" s="12">
        <v>0</v>
      </c>
      <c r="N250" s="12">
        <v>1</v>
      </c>
      <c r="O250" s="12">
        <v>0</v>
      </c>
      <c r="P250" s="12">
        <v>1</v>
      </c>
      <c r="Q250" s="12">
        <v>1</v>
      </c>
      <c r="R250" s="1" t="s">
        <v>1153</v>
      </c>
    </row>
    <row r="251" spans="1:21" x14ac:dyDescent="0.2">
      <c r="A251">
        <v>250</v>
      </c>
      <c r="B251" t="s">
        <v>242</v>
      </c>
      <c r="C251" s="1" t="s">
        <v>885</v>
      </c>
      <c r="D251" t="s">
        <v>284</v>
      </c>
      <c r="E251">
        <v>1</v>
      </c>
      <c r="F251">
        <v>1</v>
      </c>
      <c r="G251">
        <v>1</v>
      </c>
      <c r="H251" s="12">
        <v>0</v>
      </c>
      <c r="I251" s="12">
        <v>0</v>
      </c>
      <c r="J251" s="12">
        <v>0</v>
      </c>
      <c r="K251" s="12">
        <v>0</v>
      </c>
      <c r="L251" s="12" t="s">
        <v>1081</v>
      </c>
      <c r="M251" s="12" t="s">
        <v>1081</v>
      </c>
      <c r="N251" s="12">
        <v>0</v>
      </c>
      <c r="O251" s="12">
        <v>0</v>
      </c>
      <c r="P251" s="12">
        <v>0</v>
      </c>
      <c r="Q251" s="12">
        <v>0</v>
      </c>
      <c r="R251" s="1" t="s">
        <v>1158</v>
      </c>
    </row>
    <row r="252" spans="1:21" x14ac:dyDescent="0.2">
      <c r="A252">
        <v>251</v>
      </c>
      <c r="B252" t="s">
        <v>242</v>
      </c>
      <c r="C252" s="1" t="s">
        <v>885</v>
      </c>
      <c r="D252" t="s">
        <v>888</v>
      </c>
      <c r="E252">
        <v>2</v>
      </c>
      <c r="F252">
        <v>2</v>
      </c>
      <c r="G252">
        <v>1</v>
      </c>
      <c r="H252" s="12">
        <v>0</v>
      </c>
      <c r="I252" s="12">
        <v>0</v>
      </c>
      <c r="J252" s="12">
        <v>0</v>
      </c>
      <c r="K252" s="12" t="s">
        <v>1072</v>
      </c>
      <c r="L252" s="12" t="s">
        <v>1068</v>
      </c>
      <c r="M252" s="12" t="s">
        <v>1072</v>
      </c>
      <c r="N252" s="12">
        <v>0</v>
      </c>
      <c r="O252" s="12">
        <v>0</v>
      </c>
      <c r="P252" s="12">
        <v>0</v>
      </c>
      <c r="Q252" s="12">
        <v>1</v>
      </c>
      <c r="R252" s="1" t="s">
        <v>1159</v>
      </c>
    </row>
    <row r="253" spans="1:21" x14ac:dyDescent="0.2">
      <c r="A253">
        <v>252</v>
      </c>
      <c r="B253" t="s">
        <v>242</v>
      </c>
      <c r="C253" s="1" t="s">
        <v>891</v>
      </c>
      <c r="D253" t="s">
        <v>892</v>
      </c>
      <c r="E253">
        <v>0</v>
      </c>
      <c r="F253">
        <v>1</v>
      </c>
      <c r="G253">
        <v>1</v>
      </c>
      <c r="H253" s="12">
        <v>0</v>
      </c>
      <c r="I253" s="12">
        <v>0</v>
      </c>
      <c r="J253" s="12">
        <v>0</v>
      </c>
      <c r="K253" s="12">
        <v>0</v>
      </c>
      <c r="L253" s="12" t="s">
        <v>1081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" t="s">
        <v>1118</v>
      </c>
    </row>
    <row r="254" spans="1:21" x14ac:dyDescent="0.2">
      <c r="A254">
        <v>253</v>
      </c>
      <c r="B254" t="s">
        <v>242</v>
      </c>
      <c r="C254" s="1" t="s">
        <v>891</v>
      </c>
      <c r="D254" t="s">
        <v>895</v>
      </c>
      <c r="E254">
        <v>0</v>
      </c>
      <c r="F254">
        <v>0</v>
      </c>
      <c r="G254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">
        <v>0</v>
      </c>
    </row>
    <row r="255" spans="1:21" x14ac:dyDescent="0.2">
      <c r="A255">
        <v>254</v>
      </c>
      <c r="B255" t="s">
        <v>242</v>
      </c>
      <c r="C255" s="1" t="s">
        <v>891</v>
      </c>
      <c r="D255" t="s">
        <v>898</v>
      </c>
      <c r="E255">
        <v>0</v>
      </c>
      <c r="F255">
        <v>1</v>
      </c>
      <c r="G255">
        <v>1</v>
      </c>
      <c r="H255" s="12">
        <v>0</v>
      </c>
      <c r="I255" s="12">
        <v>0</v>
      </c>
      <c r="J255" s="12" t="s">
        <v>1059</v>
      </c>
      <c r="K255" s="12">
        <v>0</v>
      </c>
      <c r="L255" s="12" t="s">
        <v>1059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" t="s">
        <v>1118</v>
      </c>
    </row>
    <row r="256" spans="1:21" x14ac:dyDescent="0.2">
      <c r="A256">
        <v>255</v>
      </c>
      <c r="B256" t="s">
        <v>242</v>
      </c>
      <c r="C256" s="1" t="s">
        <v>891</v>
      </c>
      <c r="D256" t="s">
        <v>902</v>
      </c>
      <c r="E256">
        <v>0</v>
      </c>
      <c r="F256">
        <v>1</v>
      </c>
      <c r="G256">
        <v>1</v>
      </c>
      <c r="H256" s="12">
        <v>0</v>
      </c>
      <c r="I256" s="12">
        <v>0</v>
      </c>
      <c r="J256" s="12" t="s">
        <v>1081</v>
      </c>
      <c r="K256" s="12">
        <v>0</v>
      </c>
      <c r="L256" s="12" t="s">
        <v>1081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" t="s">
        <v>1118</v>
      </c>
      <c r="S256" s="1" t="s">
        <v>1160</v>
      </c>
    </row>
    <row r="257" spans="1:21" x14ac:dyDescent="0.2">
      <c r="A257">
        <v>256</v>
      </c>
      <c r="B257" t="s">
        <v>242</v>
      </c>
      <c r="C257" s="1" t="s">
        <v>891</v>
      </c>
      <c r="D257" t="s">
        <v>905</v>
      </c>
      <c r="E257">
        <v>1</v>
      </c>
      <c r="F257">
        <v>2</v>
      </c>
      <c r="G257">
        <v>1</v>
      </c>
      <c r="H257" s="12">
        <v>0</v>
      </c>
      <c r="I257" s="12">
        <v>0</v>
      </c>
      <c r="J257" s="12" t="s">
        <v>1059</v>
      </c>
      <c r="K257" s="12">
        <v>0</v>
      </c>
      <c r="L257" s="12" t="s">
        <v>1059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" t="s">
        <v>1118</v>
      </c>
    </row>
    <row r="258" spans="1:21" x14ac:dyDescent="0.2">
      <c r="A258">
        <v>257</v>
      </c>
      <c r="B258" t="s">
        <v>242</v>
      </c>
      <c r="C258" s="1" t="s">
        <v>891</v>
      </c>
      <c r="D258" t="s">
        <v>908</v>
      </c>
      <c r="E258">
        <v>0</v>
      </c>
      <c r="F258">
        <v>2</v>
      </c>
      <c r="G258">
        <v>1</v>
      </c>
      <c r="H258" s="12">
        <v>0</v>
      </c>
      <c r="I258" s="12">
        <v>0</v>
      </c>
      <c r="J258" s="12" t="s">
        <v>1059</v>
      </c>
      <c r="K258" s="12">
        <v>0</v>
      </c>
      <c r="L258" s="12" t="s">
        <v>1059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" t="s">
        <v>1118</v>
      </c>
    </row>
    <row r="259" spans="1:21" x14ac:dyDescent="0.2">
      <c r="A259">
        <v>258</v>
      </c>
      <c r="B259" t="s">
        <v>242</v>
      </c>
      <c r="C259" s="1" t="s">
        <v>891</v>
      </c>
      <c r="D259" t="s">
        <v>911</v>
      </c>
      <c r="E259">
        <v>0</v>
      </c>
      <c r="F259">
        <v>2</v>
      </c>
      <c r="G259">
        <v>1</v>
      </c>
      <c r="H259" s="12">
        <v>0</v>
      </c>
      <c r="I259" s="12">
        <v>0</v>
      </c>
      <c r="J259" s="12" t="s">
        <v>1059</v>
      </c>
      <c r="K259" s="12">
        <v>0</v>
      </c>
      <c r="L259" s="12" t="s">
        <v>1059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" t="s">
        <v>1118</v>
      </c>
    </row>
    <row r="260" spans="1:21" x14ac:dyDescent="0.2">
      <c r="A260">
        <v>259</v>
      </c>
      <c r="B260" t="s">
        <v>242</v>
      </c>
      <c r="C260" s="1" t="s">
        <v>891</v>
      </c>
      <c r="D260" t="s">
        <v>915</v>
      </c>
      <c r="E260">
        <v>1</v>
      </c>
      <c r="F260">
        <v>1</v>
      </c>
      <c r="G260">
        <v>1</v>
      </c>
      <c r="H260" s="12">
        <v>0</v>
      </c>
      <c r="I260" s="12">
        <v>0</v>
      </c>
      <c r="J260" s="12">
        <v>0</v>
      </c>
      <c r="K260" s="12">
        <v>0</v>
      </c>
      <c r="L260" s="12" t="s">
        <v>1059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" t="s">
        <v>1118</v>
      </c>
    </row>
    <row r="261" spans="1:21" x14ac:dyDescent="0.2">
      <c r="A261">
        <v>260</v>
      </c>
      <c r="B261" t="s">
        <v>242</v>
      </c>
      <c r="C261" s="1" t="s">
        <v>920</v>
      </c>
      <c r="D261" t="s">
        <v>31</v>
      </c>
      <c r="E261">
        <v>0</v>
      </c>
      <c r="F261">
        <v>1</v>
      </c>
      <c r="G261">
        <v>1</v>
      </c>
      <c r="H261" s="12">
        <v>0</v>
      </c>
      <c r="I261" s="12">
        <v>0</v>
      </c>
      <c r="J261" s="12">
        <v>0</v>
      </c>
      <c r="K261" s="12">
        <v>0</v>
      </c>
      <c r="L261" s="12" t="s">
        <v>1092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" t="s">
        <v>1118</v>
      </c>
    </row>
    <row r="262" spans="1:21" x14ac:dyDescent="0.2">
      <c r="A262">
        <v>261</v>
      </c>
      <c r="B262" t="s">
        <v>242</v>
      </c>
      <c r="C262" s="1" t="s">
        <v>924</v>
      </c>
      <c r="D262" t="s">
        <v>925</v>
      </c>
      <c r="E262">
        <v>0</v>
      </c>
      <c r="F262">
        <v>3</v>
      </c>
      <c r="G262">
        <v>1</v>
      </c>
      <c r="H262" s="12">
        <v>0</v>
      </c>
      <c r="I262" s="12">
        <v>0</v>
      </c>
      <c r="J262" s="12" t="s">
        <v>1092</v>
      </c>
      <c r="K262" s="12" t="s">
        <v>1092</v>
      </c>
      <c r="L262" s="12" t="s">
        <v>1092</v>
      </c>
      <c r="M262" s="12" t="s">
        <v>1092</v>
      </c>
      <c r="N262" s="12">
        <v>1</v>
      </c>
      <c r="O262" s="12">
        <v>0</v>
      </c>
      <c r="P262" s="12">
        <v>0</v>
      </c>
      <c r="Q262" s="12">
        <v>0</v>
      </c>
      <c r="R262" s="1" t="s">
        <v>1114</v>
      </c>
    </row>
    <row r="263" spans="1:21" x14ac:dyDescent="0.2">
      <c r="A263">
        <v>262</v>
      </c>
      <c r="B263" t="s">
        <v>242</v>
      </c>
      <c r="C263" s="1" t="s">
        <v>928</v>
      </c>
      <c r="D263" t="s">
        <v>314</v>
      </c>
      <c r="E263">
        <v>0</v>
      </c>
      <c r="F263">
        <v>1</v>
      </c>
      <c r="G263">
        <v>1</v>
      </c>
      <c r="H263" s="12">
        <v>0</v>
      </c>
      <c r="I263" s="12">
        <v>0</v>
      </c>
      <c r="J263" s="12">
        <v>0</v>
      </c>
      <c r="K263" s="12">
        <v>0</v>
      </c>
      <c r="L263" s="12" t="s">
        <v>1064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" t="s">
        <v>1161</v>
      </c>
    </row>
    <row r="264" spans="1:21" x14ac:dyDescent="0.2">
      <c r="A264">
        <v>263</v>
      </c>
      <c r="B264" t="s">
        <v>242</v>
      </c>
      <c r="C264" s="1" t="s">
        <v>928</v>
      </c>
      <c r="D264" t="s">
        <v>931</v>
      </c>
      <c r="E264">
        <v>1</v>
      </c>
      <c r="F264">
        <v>3</v>
      </c>
      <c r="G264">
        <v>1</v>
      </c>
      <c r="H264" s="12">
        <v>0</v>
      </c>
      <c r="I264" s="12">
        <v>0</v>
      </c>
      <c r="J264" s="12" t="s">
        <v>1092</v>
      </c>
      <c r="K264" s="12">
        <v>0</v>
      </c>
      <c r="L264" s="12" t="s">
        <v>1092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" t="s">
        <v>1162</v>
      </c>
      <c r="U264" s="12" t="s">
        <v>1060</v>
      </c>
    </row>
    <row r="265" spans="1:21" x14ac:dyDescent="0.2">
      <c r="A265">
        <v>264</v>
      </c>
      <c r="B265" t="s">
        <v>242</v>
      </c>
      <c r="C265" s="1" t="s">
        <v>934</v>
      </c>
      <c r="D265" t="s">
        <v>935</v>
      </c>
      <c r="E265">
        <v>2</v>
      </c>
      <c r="F265">
        <v>3</v>
      </c>
      <c r="G265">
        <v>1</v>
      </c>
      <c r="H265" s="12">
        <v>0</v>
      </c>
      <c r="I265" s="12">
        <v>0</v>
      </c>
      <c r="J265" s="12">
        <v>0</v>
      </c>
      <c r="K265" s="12">
        <v>0</v>
      </c>
      <c r="L265" s="12" t="s">
        <v>1081</v>
      </c>
      <c r="M265" s="12" t="s">
        <v>1059</v>
      </c>
      <c r="N265" s="12">
        <v>0</v>
      </c>
      <c r="O265" s="12">
        <v>1</v>
      </c>
      <c r="P265" s="12">
        <v>0</v>
      </c>
      <c r="Q265" s="12">
        <v>0</v>
      </c>
      <c r="R265" s="1" t="s">
        <v>1163</v>
      </c>
    </row>
  </sheetData>
  <autoFilter ref="A1:V265" xr:uid="{D2496689-3C12-4797-9400-7394408AAABE}"/>
  <sortState xmlns:xlrd2="http://schemas.microsoft.com/office/spreadsheetml/2017/richdata2" ref="A2:V265">
    <sortCondition ref="A2:A265"/>
  </sortState>
  <hyperlinks>
    <hyperlink ref="T221" r:id="rId1" xr:uid="{C4E6201B-8022-4711-B08A-5A8C5AF10613}"/>
    <hyperlink ref="T231" r:id="rId2" xr:uid="{32CDB5BF-A563-4C25-9662-ABA1DFD4F741}"/>
    <hyperlink ref="T232" r:id="rId3" xr:uid="{DFC57370-71FB-4A86-9658-E091C5F8910C}"/>
    <hyperlink ref="T238" r:id="rId4" xr:uid="{CD387B53-3611-45D0-8D71-04A3558CE603}"/>
    <hyperlink ref="T115" r:id="rId5" location="_ga=2.86561886.757693774.1598126846-261085925.1592518041" display="_ga=2.86561886.757693774.1598126846-261085925.1592518041" xr:uid="{807FE49B-3749-4F58-991B-8BDE30838077}"/>
    <hyperlink ref="T233" r:id="rId6" xr:uid="{1C13F9AB-C6DA-4F42-A64C-9B67D492C6C9}"/>
    <hyperlink ref="S53" r:id="rId7" xr:uid="{20542573-61E1-4CB7-B60D-FA71C821EECA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39FE-34BD-47F2-8251-D45B08BC40C0}">
  <dimension ref="A1:R265"/>
  <sheetViews>
    <sheetView zoomScale="80" zoomScaleNormal="80" workbookViewId="0">
      <selection activeCell="E41" sqref="E41"/>
    </sheetView>
  </sheetViews>
  <sheetFormatPr baseColWidth="10" defaultColWidth="8.83203125" defaultRowHeight="15" x14ac:dyDescent="0.2"/>
  <cols>
    <col min="1" max="1" width="9.5" customWidth="1"/>
    <col min="2" max="2" width="15.6640625" bestFit="1" customWidth="1"/>
    <col min="3" max="3" width="15.1640625" style="9" bestFit="1" customWidth="1"/>
    <col min="4" max="4" width="16.5" style="9" bestFit="1" customWidth="1"/>
    <col min="5" max="5" width="11.5" style="11" customWidth="1"/>
    <col min="6" max="6" width="12.33203125" style="12" customWidth="1"/>
    <col min="7" max="7" width="12.83203125" style="12" customWidth="1"/>
    <col min="8" max="10" width="13.1640625" style="12" customWidth="1"/>
    <col min="11" max="11" width="13.5" style="12" customWidth="1"/>
    <col min="12" max="12" width="18.83203125" style="12" customWidth="1"/>
    <col min="13" max="13" width="17.1640625" style="12" customWidth="1"/>
    <col min="14" max="14" width="16.1640625" style="1" customWidth="1"/>
    <col min="15" max="15" width="13.6640625" style="1" customWidth="1"/>
    <col min="16" max="16" width="10.5" customWidth="1"/>
    <col min="17" max="17" width="12.6640625" style="12" customWidth="1"/>
    <col min="18" max="18" width="13.5" style="12" customWidth="1"/>
  </cols>
  <sheetData>
    <row r="1" spans="1:18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12" t="s">
        <v>1164</v>
      </c>
      <c r="F1" s="6" t="s">
        <v>1044</v>
      </c>
      <c r="G1" s="6" t="s">
        <v>1045</v>
      </c>
      <c r="H1" s="6" t="s">
        <v>1046</v>
      </c>
      <c r="I1" s="6" t="s">
        <v>1047</v>
      </c>
      <c r="J1" s="6" t="s">
        <v>1048</v>
      </c>
      <c r="K1" s="6" t="s">
        <v>1049</v>
      </c>
      <c r="L1" s="6" t="s">
        <v>1050</v>
      </c>
      <c r="M1" s="6" t="s">
        <v>1051</v>
      </c>
      <c r="N1" s="6" t="s">
        <v>1054</v>
      </c>
      <c r="O1" s="6" t="s">
        <v>1055</v>
      </c>
      <c r="P1" s="6" t="s">
        <v>1056</v>
      </c>
      <c r="Q1" s="6" t="s">
        <v>1057</v>
      </c>
      <c r="R1" s="6" t="s">
        <v>1058</v>
      </c>
    </row>
    <row r="2" spans="1:18" x14ac:dyDescent="0.2">
      <c r="A2">
        <v>1</v>
      </c>
      <c r="B2" t="s">
        <v>9</v>
      </c>
      <c r="C2" t="s">
        <v>10</v>
      </c>
      <c r="D2" t="s">
        <v>11</v>
      </c>
      <c r="E2" s="12">
        <v>2</v>
      </c>
      <c r="F2" s="12" t="s">
        <v>1059</v>
      </c>
      <c r="G2" s="12" t="s">
        <v>1059</v>
      </c>
      <c r="H2" s="12" t="s">
        <v>1059</v>
      </c>
      <c r="I2" s="12" t="s">
        <v>1059</v>
      </c>
      <c r="J2" s="12" t="s">
        <v>1059</v>
      </c>
      <c r="K2" s="12" t="s">
        <v>1060</v>
      </c>
      <c r="L2" s="12">
        <v>1</v>
      </c>
      <c r="M2" s="12">
        <v>1</v>
      </c>
      <c r="N2" s="1" t="s">
        <v>1114</v>
      </c>
      <c r="O2" s="1" t="s">
        <v>1165</v>
      </c>
      <c r="P2" t="s">
        <v>1063</v>
      </c>
    </row>
    <row r="3" spans="1:18" x14ac:dyDescent="0.2">
      <c r="A3">
        <v>2</v>
      </c>
      <c r="B3" t="s">
        <v>9</v>
      </c>
      <c r="C3" t="s">
        <v>15</v>
      </c>
      <c r="D3" t="s">
        <v>16</v>
      </c>
      <c r="E3" s="12">
        <v>4</v>
      </c>
      <c r="F3" s="12" t="s">
        <v>1059</v>
      </c>
      <c r="G3" s="12" t="s">
        <v>1059</v>
      </c>
      <c r="H3" s="12" t="s">
        <v>1059</v>
      </c>
      <c r="I3" s="12">
        <v>0</v>
      </c>
      <c r="J3" s="12" t="s">
        <v>1068</v>
      </c>
      <c r="K3" s="12" t="s">
        <v>1068</v>
      </c>
      <c r="L3" s="12">
        <v>1</v>
      </c>
      <c r="M3" s="12">
        <v>1</v>
      </c>
      <c r="N3" s="1" t="s">
        <v>1065</v>
      </c>
      <c r="O3" s="1" t="s">
        <v>1066</v>
      </c>
    </row>
    <row r="4" spans="1:18" x14ac:dyDescent="0.2">
      <c r="A4">
        <v>3</v>
      </c>
      <c r="B4" t="s">
        <v>9</v>
      </c>
      <c r="C4" t="s">
        <v>15</v>
      </c>
      <c r="D4" t="s">
        <v>19</v>
      </c>
      <c r="E4" s="12">
        <v>4</v>
      </c>
      <c r="F4" s="12" t="s">
        <v>1059</v>
      </c>
      <c r="G4" s="12" t="s">
        <v>1059</v>
      </c>
      <c r="H4" s="12" t="s">
        <v>1059</v>
      </c>
      <c r="I4" s="12" t="s">
        <v>1081</v>
      </c>
      <c r="J4" s="12" t="s">
        <v>1059</v>
      </c>
      <c r="K4" s="12" t="s">
        <v>1081</v>
      </c>
      <c r="L4" s="12">
        <v>1</v>
      </c>
      <c r="M4" s="12">
        <v>1</v>
      </c>
      <c r="N4" s="1" t="s">
        <v>1065</v>
      </c>
      <c r="O4" s="1" t="s">
        <v>1067</v>
      </c>
    </row>
    <row r="5" spans="1:18" x14ac:dyDescent="0.2">
      <c r="A5">
        <v>4</v>
      </c>
      <c r="B5" t="s">
        <v>9</v>
      </c>
      <c r="C5" t="s">
        <v>22</v>
      </c>
      <c r="D5" t="s">
        <v>23</v>
      </c>
      <c r="E5" s="12">
        <v>2</v>
      </c>
      <c r="F5" s="12">
        <v>0</v>
      </c>
      <c r="G5" s="12">
        <v>0</v>
      </c>
      <c r="H5" s="12" t="s">
        <v>1059</v>
      </c>
      <c r="I5" s="12" t="s">
        <v>1068</v>
      </c>
      <c r="J5" s="12" t="s">
        <v>1068</v>
      </c>
      <c r="K5" s="12" t="s">
        <v>1068</v>
      </c>
      <c r="L5" s="12">
        <v>1</v>
      </c>
      <c r="M5" s="12">
        <v>0</v>
      </c>
      <c r="N5" s="1" t="s">
        <v>1069</v>
      </c>
      <c r="O5" s="1" t="s">
        <v>1070</v>
      </c>
    </row>
    <row r="6" spans="1:18" x14ac:dyDescent="0.2">
      <c r="A6">
        <v>5</v>
      </c>
      <c r="B6" t="s">
        <v>9</v>
      </c>
      <c r="C6" t="s">
        <v>22</v>
      </c>
      <c r="D6" t="s">
        <v>27</v>
      </c>
      <c r="E6" s="12">
        <v>2</v>
      </c>
      <c r="F6" s="12">
        <v>0</v>
      </c>
      <c r="G6" s="12">
        <v>0</v>
      </c>
      <c r="H6" s="12" t="s">
        <v>1068</v>
      </c>
      <c r="I6" s="12">
        <v>0</v>
      </c>
      <c r="J6" s="12" t="s">
        <v>1068</v>
      </c>
      <c r="K6" s="12" t="s">
        <v>1059</v>
      </c>
      <c r="L6" s="12">
        <v>1</v>
      </c>
      <c r="M6" s="12">
        <v>0</v>
      </c>
      <c r="N6" s="1" t="s">
        <v>1069</v>
      </c>
      <c r="O6" s="1" t="s">
        <v>1071</v>
      </c>
    </row>
    <row r="7" spans="1:18" x14ac:dyDescent="0.2">
      <c r="A7">
        <v>6</v>
      </c>
      <c r="B7" t="s">
        <v>9</v>
      </c>
      <c r="C7" t="s">
        <v>30</v>
      </c>
      <c r="D7" t="s">
        <v>31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">
        <v>0</v>
      </c>
    </row>
    <row r="8" spans="1:18" x14ac:dyDescent="0.2">
      <c r="A8">
        <v>7</v>
      </c>
      <c r="B8" t="s">
        <v>9</v>
      </c>
      <c r="C8" t="s">
        <v>34</v>
      </c>
      <c r="D8" t="s">
        <v>35</v>
      </c>
      <c r="E8" s="12">
        <v>3</v>
      </c>
      <c r="F8" s="12" t="s">
        <v>1072</v>
      </c>
      <c r="G8" s="12" t="s">
        <v>1072</v>
      </c>
      <c r="H8" s="12" t="s">
        <v>1072</v>
      </c>
      <c r="I8" s="12">
        <v>0</v>
      </c>
      <c r="J8" s="12" t="s">
        <v>1073</v>
      </c>
      <c r="K8" s="12">
        <v>0</v>
      </c>
      <c r="L8" s="12">
        <v>1</v>
      </c>
      <c r="M8" s="12">
        <v>0</v>
      </c>
      <c r="N8" s="1" t="s">
        <v>1076</v>
      </c>
    </row>
    <row r="9" spans="1:18" x14ac:dyDescent="0.2">
      <c r="A9">
        <v>8</v>
      </c>
      <c r="B9" t="s">
        <v>9</v>
      </c>
      <c r="C9" t="s">
        <v>39</v>
      </c>
      <c r="D9" t="s">
        <v>40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">
        <v>0</v>
      </c>
    </row>
    <row r="10" spans="1:18" x14ac:dyDescent="0.2">
      <c r="A10">
        <v>9</v>
      </c>
      <c r="B10" t="s">
        <v>9</v>
      </c>
      <c r="C10" t="s">
        <v>41</v>
      </c>
      <c r="D10" t="s">
        <v>44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 t="s">
        <v>1059</v>
      </c>
      <c r="K10" s="12">
        <v>0</v>
      </c>
      <c r="L10" s="12">
        <v>0</v>
      </c>
      <c r="M10" s="12">
        <v>0</v>
      </c>
      <c r="N10" s="1" t="s">
        <v>1076</v>
      </c>
    </row>
    <row r="11" spans="1:18" x14ac:dyDescent="0.2">
      <c r="A11">
        <v>10</v>
      </c>
      <c r="B11" t="s">
        <v>9</v>
      </c>
      <c r="C11" t="s">
        <v>41</v>
      </c>
      <c r="D11" t="s">
        <v>47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 t="s">
        <v>1068</v>
      </c>
      <c r="K11" s="12" t="s">
        <v>1059</v>
      </c>
      <c r="L11" s="12">
        <v>0</v>
      </c>
      <c r="M11" s="12">
        <v>0</v>
      </c>
      <c r="N11" s="1" t="s">
        <v>1076</v>
      </c>
      <c r="O11" s="1" t="s">
        <v>1077</v>
      </c>
    </row>
    <row r="12" spans="1:18" x14ac:dyDescent="0.2">
      <c r="A12">
        <v>11</v>
      </c>
      <c r="B12" t="s">
        <v>9</v>
      </c>
      <c r="C12" t="s">
        <v>41</v>
      </c>
      <c r="D12" t="s">
        <v>50</v>
      </c>
      <c r="E12" s="12">
        <v>1</v>
      </c>
      <c r="F12" s="12">
        <v>0</v>
      </c>
      <c r="G12" s="12">
        <v>0</v>
      </c>
      <c r="H12" s="12" t="s">
        <v>1059</v>
      </c>
      <c r="I12" s="12">
        <v>0</v>
      </c>
      <c r="J12" s="12" t="s">
        <v>1059</v>
      </c>
      <c r="K12" s="12">
        <v>0</v>
      </c>
      <c r="L12" s="12">
        <v>0</v>
      </c>
      <c r="M12" s="12">
        <v>0</v>
      </c>
      <c r="N12" s="1" t="s">
        <v>1076</v>
      </c>
      <c r="O12" s="1" t="s">
        <v>1078</v>
      </c>
    </row>
    <row r="13" spans="1:18" x14ac:dyDescent="0.2">
      <c r="A13">
        <v>12</v>
      </c>
      <c r="B13" t="s">
        <v>9</v>
      </c>
      <c r="C13" t="s">
        <v>41</v>
      </c>
      <c r="D13" t="s">
        <v>53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12" t="s">
        <v>1068</v>
      </c>
      <c r="K13" s="12">
        <v>0</v>
      </c>
      <c r="L13" s="12">
        <v>0</v>
      </c>
      <c r="M13" s="12">
        <v>0</v>
      </c>
      <c r="N13" s="1" t="s">
        <v>1079</v>
      </c>
      <c r="O13" s="1" t="s">
        <v>1080</v>
      </c>
    </row>
    <row r="14" spans="1:18" x14ac:dyDescent="0.2">
      <c r="A14">
        <v>13</v>
      </c>
      <c r="B14" t="s">
        <v>9</v>
      </c>
      <c r="C14" t="s">
        <v>41</v>
      </c>
      <c r="D14" t="s">
        <v>56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 t="s">
        <v>1059</v>
      </c>
      <c r="K14" s="12">
        <v>0</v>
      </c>
      <c r="L14" s="12">
        <v>0</v>
      </c>
      <c r="M14" s="12">
        <v>0</v>
      </c>
      <c r="N14" s="1" t="s">
        <v>1076</v>
      </c>
    </row>
    <row r="15" spans="1:18" x14ac:dyDescent="0.2">
      <c r="A15">
        <v>14</v>
      </c>
      <c r="B15" t="s">
        <v>9</v>
      </c>
      <c r="C15" t="s">
        <v>41</v>
      </c>
      <c r="D15" t="s">
        <v>59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 t="s">
        <v>1081</v>
      </c>
      <c r="K15" s="12">
        <v>0</v>
      </c>
      <c r="L15" s="12">
        <v>0</v>
      </c>
      <c r="M15" s="12">
        <v>0</v>
      </c>
      <c r="N15" s="1" t="s">
        <v>1082</v>
      </c>
      <c r="O15" s="1" t="s">
        <v>1166</v>
      </c>
    </row>
    <row r="16" spans="1:18" x14ac:dyDescent="0.2">
      <c r="A16">
        <v>15</v>
      </c>
      <c r="B16" t="s">
        <v>9</v>
      </c>
      <c r="C16" t="s">
        <v>41</v>
      </c>
      <c r="D16" t="s">
        <v>62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12" t="s">
        <v>1059</v>
      </c>
      <c r="K16" s="12">
        <v>0</v>
      </c>
      <c r="L16" s="12">
        <v>0</v>
      </c>
      <c r="M16" s="12">
        <v>0</v>
      </c>
      <c r="N16" s="1" t="s">
        <v>1076</v>
      </c>
    </row>
    <row r="17" spans="1:15" x14ac:dyDescent="0.2">
      <c r="A17">
        <v>16</v>
      </c>
      <c r="B17" t="s">
        <v>9</v>
      </c>
      <c r="C17" t="s">
        <v>41</v>
      </c>
      <c r="D17" t="s">
        <v>65</v>
      </c>
      <c r="E17" s="12">
        <v>1</v>
      </c>
      <c r="F17" s="12">
        <v>0</v>
      </c>
      <c r="G17" s="12" t="s">
        <v>1059</v>
      </c>
      <c r="H17" s="12">
        <v>0</v>
      </c>
      <c r="I17" s="12">
        <v>0</v>
      </c>
      <c r="J17" s="12" t="s">
        <v>1059</v>
      </c>
      <c r="K17" s="12">
        <v>0</v>
      </c>
      <c r="L17" s="12">
        <v>0</v>
      </c>
      <c r="M17" s="12">
        <v>0</v>
      </c>
      <c r="N17" s="1" t="s">
        <v>1084</v>
      </c>
    </row>
    <row r="18" spans="1:15" x14ac:dyDescent="0.2">
      <c r="A18">
        <v>17</v>
      </c>
      <c r="B18" t="s">
        <v>9</v>
      </c>
      <c r="C18" t="s">
        <v>41</v>
      </c>
      <c r="D18" t="s">
        <v>68</v>
      </c>
      <c r="E18" s="12">
        <v>2</v>
      </c>
      <c r="F18" s="12" t="s">
        <v>1059</v>
      </c>
      <c r="G18" s="12" t="s">
        <v>1059</v>
      </c>
      <c r="H18" s="12" t="s">
        <v>1059</v>
      </c>
      <c r="I18" s="12" t="s">
        <v>1059</v>
      </c>
      <c r="J18" s="12" t="s">
        <v>1059</v>
      </c>
      <c r="K18" s="12">
        <v>0</v>
      </c>
      <c r="L18" s="12">
        <v>1</v>
      </c>
      <c r="M18" s="12">
        <v>0</v>
      </c>
      <c r="N18" s="1" t="s">
        <v>1167</v>
      </c>
    </row>
    <row r="19" spans="1:15" x14ac:dyDescent="0.2">
      <c r="A19">
        <v>18</v>
      </c>
      <c r="B19" t="s">
        <v>9</v>
      </c>
      <c r="C19" t="s">
        <v>41</v>
      </c>
      <c r="D19" t="s">
        <v>71</v>
      </c>
      <c r="E19" s="12">
        <v>1</v>
      </c>
      <c r="F19" s="12">
        <v>0</v>
      </c>
      <c r="G19" s="12">
        <v>0</v>
      </c>
      <c r="H19" s="12" t="s">
        <v>1059</v>
      </c>
      <c r="I19" s="12">
        <v>0</v>
      </c>
      <c r="J19" s="12" t="s">
        <v>1059</v>
      </c>
      <c r="K19" s="12">
        <v>0</v>
      </c>
      <c r="L19" s="12">
        <v>0</v>
      </c>
      <c r="M19" s="12">
        <v>0</v>
      </c>
      <c r="N19" s="1" t="s">
        <v>1084</v>
      </c>
    </row>
    <row r="20" spans="1:15" x14ac:dyDescent="0.2">
      <c r="A20">
        <v>19</v>
      </c>
      <c r="B20" t="s">
        <v>9</v>
      </c>
      <c r="C20" t="s">
        <v>41</v>
      </c>
      <c r="D20" t="s">
        <v>75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">
        <v>0</v>
      </c>
    </row>
    <row r="21" spans="1:15" x14ac:dyDescent="0.2">
      <c r="A21">
        <v>20</v>
      </c>
      <c r="B21" t="s">
        <v>78</v>
      </c>
      <c r="C21" t="s">
        <v>79</v>
      </c>
      <c r="D21" t="s">
        <v>80</v>
      </c>
      <c r="E21" s="12">
        <v>1</v>
      </c>
      <c r="F21" s="12">
        <v>0</v>
      </c>
      <c r="G21" s="12">
        <v>0</v>
      </c>
      <c r="H21" s="12">
        <v>0</v>
      </c>
      <c r="I21" s="12">
        <v>0</v>
      </c>
      <c r="J21" s="12" t="s">
        <v>1081</v>
      </c>
      <c r="K21" s="12" t="s">
        <v>1059</v>
      </c>
      <c r="L21" s="12">
        <v>0</v>
      </c>
      <c r="M21" s="12">
        <v>0</v>
      </c>
      <c r="N21" s="1" t="s">
        <v>1085</v>
      </c>
      <c r="O21" s="1" t="s">
        <v>1086</v>
      </c>
    </row>
    <row r="22" spans="1:15" x14ac:dyDescent="0.2">
      <c r="A22">
        <v>21</v>
      </c>
      <c r="B22" t="s">
        <v>78</v>
      </c>
      <c r="C22" t="s">
        <v>79</v>
      </c>
      <c r="D22" t="s">
        <v>83</v>
      </c>
      <c r="E22" s="12">
        <v>1</v>
      </c>
      <c r="F22" s="12">
        <v>0</v>
      </c>
      <c r="G22" s="12">
        <v>0</v>
      </c>
      <c r="H22" s="12">
        <v>0</v>
      </c>
      <c r="I22" s="12">
        <v>0</v>
      </c>
      <c r="J22" s="12" t="s">
        <v>1081</v>
      </c>
      <c r="K22" s="12" t="s">
        <v>1059</v>
      </c>
      <c r="L22" s="12">
        <v>0</v>
      </c>
      <c r="M22" s="12">
        <v>0</v>
      </c>
      <c r="N22" s="1" t="s">
        <v>1085</v>
      </c>
      <c r="O22" s="1" t="s">
        <v>1087</v>
      </c>
    </row>
    <row r="23" spans="1:15" x14ac:dyDescent="0.2">
      <c r="A23">
        <v>22</v>
      </c>
      <c r="B23" t="s">
        <v>78</v>
      </c>
      <c r="C23" t="s">
        <v>79</v>
      </c>
      <c r="D23" t="s">
        <v>86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 t="s">
        <v>1081</v>
      </c>
      <c r="K23" s="12" t="s">
        <v>1059</v>
      </c>
      <c r="L23" s="12">
        <v>0</v>
      </c>
      <c r="M23" s="12">
        <v>0</v>
      </c>
      <c r="N23" s="1" t="s">
        <v>1085</v>
      </c>
    </row>
    <row r="24" spans="1:15" x14ac:dyDescent="0.2">
      <c r="A24">
        <v>23</v>
      </c>
      <c r="B24" t="s">
        <v>78</v>
      </c>
      <c r="C24" t="s">
        <v>79</v>
      </c>
      <c r="D24" t="s">
        <v>89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2" t="s">
        <v>1081</v>
      </c>
      <c r="K24" s="12" t="s">
        <v>1059</v>
      </c>
      <c r="L24" s="12">
        <v>0</v>
      </c>
      <c r="M24" s="12">
        <v>0</v>
      </c>
      <c r="N24" s="1" t="s">
        <v>1085</v>
      </c>
    </row>
    <row r="25" spans="1:15" x14ac:dyDescent="0.2">
      <c r="A25">
        <v>24</v>
      </c>
      <c r="B25" t="s">
        <v>78</v>
      </c>
      <c r="C25" t="s">
        <v>79</v>
      </c>
      <c r="D25" t="s">
        <v>92</v>
      </c>
      <c r="E25" s="12">
        <v>2</v>
      </c>
      <c r="F25" s="12">
        <v>0</v>
      </c>
      <c r="G25" s="12">
        <v>0</v>
      </c>
      <c r="H25" s="12">
        <v>0</v>
      </c>
      <c r="I25" s="12">
        <v>0</v>
      </c>
      <c r="J25" s="12" t="s">
        <v>1081</v>
      </c>
      <c r="K25" s="12" t="s">
        <v>1059</v>
      </c>
      <c r="L25" s="12">
        <v>0</v>
      </c>
      <c r="M25" s="12">
        <v>0</v>
      </c>
      <c r="N25" s="1" t="s">
        <v>1085</v>
      </c>
    </row>
    <row r="26" spans="1:15" x14ac:dyDescent="0.2">
      <c r="A26">
        <v>25</v>
      </c>
      <c r="B26" t="s">
        <v>78</v>
      </c>
      <c r="C26" t="s">
        <v>79</v>
      </c>
      <c r="D26" t="s">
        <v>96</v>
      </c>
      <c r="E26" s="12">
        <v>2</v>
      </c>
      <c r="F26" s="12">
        <v>0</v>
      </c>
      <c r="G26" s="12">
        <v>0</v>
      </c>
      <c r="H26" s="12">
        <v>0</v>
      </c>
      <c r="I26" s="12">
        <v>0</v>
      </c>
      <c r="J26" s="12" t="s">
        <v>1059</v>
      </c>
      <c r="K26" s="12" t="s">
        <v>1059</v>
      </c>
      <c r="L26" s="12">
        <v>0</v>
      </c>
      <c r="M26" s="12">
        <v>0</v>
      </c>
      <c r="N26" s="1" t="s">
        <v>1085</v>
      </c>
    </row>
    <row r="27" spans="1:15" x14ac:dyDescent="0.2">
      <c r="A27">
        <v>26</v>
      </c>
      <c r="B27" t="s">
        <v>78</v>
      </c>
      <c r="C27" t="s">
        <v>79</v>
      </c>
      <c r="D27" t="s">
        <v>99</v>
      </c>
      <c r="E27" s="12">
        <v>2</v>
      </c>
      <c r="F27" s="12">
        <v>0</v>
      </c>
      <c r="G27" s="12">
        <v>0</v>
      </c>
      <c r="H27" s="12">
        <v>0</v>
      </c>
      <c r="I27" s="12">
        <v>0</v>
      </c>
      <c r="J27" s="12" t="s">
        <v>1059</v>
      </c>
      <c r="K27" s="12" t="s">
        <v>1059</v>
      </c>
      <c r="L27" s="12">
        <v>0</v>
      </c>
      <c r="M27" s="12">
        <v>0</v>
      </c>
      <c r="N27" s="1" t="s">
        <v>1088</v>
      </c>
    </row>
    <row r="28" spans="1:15" x14ac:dyDescent="0.2">
      <c r="A28">
        <v>27</v>
      </c>
      <c r="B28" t="s">
        <v>78</v>
      </c>
      <c r="C28" t="s">
        <v>79</v>
      </c>
      <c r="D28" t="s">
        <v>102</v>
      </c>
      <c r="E28" s="12">
        <v>2</v>
      </c>
      <c r="F28" s="12">
        <v>0</v>
      </c>
      <c r="G28" s="12">
        <v>0</v>
      </c>
      <c r="H28" s="12">
        <v>0</v>
      </c>
      <c r="I28" s="12">
        <v>0</v>
      </c>
      <c r="J28" s="12" t="s">
        <v>1059</v>
      </c>
      <c r="K28" s="12" t="s">
        <v>1059</v>
      </c>
      <c r="L28" s="12">
        <v>0</v>
      </c>
      <c r="M28" s="12">
        <v>0</v>
      </c>
      <c r="N28" s="1" t="s">
        <v>1088</v>
      </c>
    </row>
    <row r="29" spans="1:15" x14ac:dyDescent="0.2">
      <c r="A29">
        <v>28</v>
      </c>
      <c r="B29" t="s">
        <v>78</v>
      </c>
      <c r="C29" t="s">
        <v>79</v>
      </c>
      <c r="D29" t="s">
        <v>105</v>
      </c>
      <c r="E29" s="12">
        <v>2</v>
      </c>
      <c r="F29" s="12">
        <v>0</v>
      </c>
      <c r="G29" s="12">
        <v>0</v>
      </c>
      <c r="H29" s="12">
        <v>0</v>
      </c>
      <c r="I29" s="12">
        <v>0</v>
      </c>
      <c r="J29" s="12" t="s">
        <v>1081</v>
      </c>
      <c r="K29" s="12" t="s">
        <v>1059</v>
      </c>
      <c r="L29" s="12">
        <v>0</v>
      </c>
      <c r="M29" s="12">
        <v>0</v>
      </c>
      <c r="N29" s="1" t="s">
        <v>1085</v>
      </c>
    </row>
    <row r="30" spans="1:15" x14ac:dyDescent="0.2">
      <c r="A30">
        <v>29</v>
      </c>
      <c r="B30" t="s">
        <v>78</v>
      </c>
      <c r="C30" t="s">
        <v>79</v>
      </c>
      <c r="D30" t="s">
        <v>108</v>
      </c>
      <c r="E30" s="12">
        <v>1</v>
      </c>
      <c r="F30" s="12">
        <v>0</v>
      </c>
      <c r="G30" s="12">
        <v>0</v>
      </c>
      <c r="H30" s="12">
        <v>0</v>
      </c>
      <c r="I30" s="12">
        <v>0</v>
      </c>
      <c r="J30" s="12" t="s">
        <v>1081</v>
      </c>
      <c r="K30" s="12" t="s">
        <v>1059</v>
      </c>
      <c r="L30" s="12">
        <v>0</v>
      </c>
      <c r="M30" s="12">
        <v>0</v>
      </c>
      <c r="N30" s="1" t="s">
        <v>1085</v>
      </c>
    </row>
    <row r="31" spans="1:15" x14ac:dyDescent="0.2">
      <c r="A31">
        <v>30</v>
      </c>
      <c r="B31" t="s">
        <v>78</v>
      </c>
      <c r="C31" t="s">
        <v>79</v>
      </c>
      <c r="D31" t="s">
        <v>111</v>
      </c>
      <c r="E31" s="12">
        <v>1</v>
      </c>
      <c r="F31" s="12">
        <v>0</v>
      </c>
      <c r="G31" s="12">
        <v>0</v>
      </c>
      <c r="H31" s="12">
        <v>0</v>
      </c>
      <c r="I31" s="12">
        <v>0</v>
      </c>
      <c r="J31" s="12" t="s">
        <v>1081</v>
      </c>
      <c r="K31" s="12" t="s">
        <v>1059</v>
      </c>
      <c r="L31" s="12">
        <v>0</v>
      </c>
      <c r="M31" s="12">
        <v>0</v>
      </c>
      <c r="N31" s="1" t="s">
        <v>1085</v>
      </c>
    </row>
    <row r="32" spans="1:15" x14ac:dyDescent="0.2">
      <c r="A32">
        <v>31</v>
      </c>
      <c r="B32" t="s">
        <v>78</v>
      </c>
      <c r="C32" t="s">
        <v>114</v>
      </c>
      <c r="D32" t="s">
        <v>115</v>
      </c>
      <c r="E32" s="12">
        <v>2</v>
      </c>
      <c r="F32" s="12">
        <v>0</v>
      </c>
      <c r="G32" s="12">
        <v>0</v>
      </c>
      <c r="H32" s="12">
        <v>0</v>
      </c>
      <c r="I32" s="12">
        <v>0</v>
      </c>
      <c r="J32" s="12" t="s">
        <v>1081</v>
      </c>
      <c r="K32" s="12" t="s">
        <v>1059</v>
      </c>
      <c r="L32" s="12">
        <v>0</v>
      </c>
      <c r="M32" s="12">
        <v>0</v>
      </c>
      <c r="N32" s="1" t="s">
        <v>1085</v>
      </c>
    </row>
    <row r="33" spans="1:17" x14ac:dyDescent="0.2">
      <c r="A33">
        <v>32</v>
      </c>
      <c r="B33" t="s">
        <v>78</v>
      </c>
      <c r="C33" t="s">
        <v>114</v>
      </c>
      <c r="D33" t="s">
        <v>118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12" t="s">
        <v>1072</v>
      </c>
      <c r="K33" s="12" t="s">
        <v>1059</v>
      </c>
      <c r="L33" s="12">
        <v>0</v>
      </c>
      <c r="M33" s="12">
        <v>0</v>
      </c>
      <c r="N33" s="1" t="s">
        <v>1089</v>
      </c>
    </row>
    <row r="34" spans="1:17" x14ac:dyDescent="0.2">
      <c r="A34">
        <v>33</v>
      </c>
      <c r="B34" t="s">
        <v>78</v>
      </c>
      <c r="C34" t="s">
        <v>114</v>
      </c>
      <c r="D34" t="s">
        <v>121</v>
      </c>
      <c r="E34" s="12">
        <v>1</v>
      </c>
      <c r="F34" s="12">
        <v>0</v>
      </c>
      <c r="G34" s="12">
        <v>0</v>
      </c>
      <c r="H34" s="12">
        <v>0</v>
      </c>
      <c r="I34" s="12">
        <v>0</v>
      </c>
      <c r="J34" s="12" t="s">
        <v>1081</v>
      </c>
      <c r="K34" s="12" t="s">
        <v>1059</v>
      </c>
      <c r="L34" s="12">
        <v>0</v>
      </c>
      <c r="M34" s="12">
        <v>0</v>
      </c>
      <c r="N34" s="1" t="s">
        <v>1085</v>
      </c>
    </row>
    <row r="35" spans="1:17" x14ac:dyDescent="0.2">
      <c r="A35">
        <v>34</v>
      </c>
      <c r="B35" t="s">
        <v>78</v>
      </c>
      <c r="C35" t="s">
        <v>114</v>
      </c>
      <c r="D35" t="s">
        <v>125</v>
      </c>
      <c r="E35" s="12">
        <v>2</v>
      </c>
      <c r="F35" s="12">
        <v>0</v>
      </c>
      <c r="G35" s="12">
        <v>0</v>
      </c>
      <c r="H35" s="12">
        <v>0</v>
      </c>
      <c r="I35" s="12">
        <v>0</v>
      </c>
      <c r="J35" s="12" t="s">
        <v>1081</v>
      </c>
      <c r="K35" s="12" t="s">
        <v>1059</v>
      </c>
      <c r="L35" s="12">
        <v>0</v>
      </c>
      <c r="M35" s="12">
        <v>0</v>
      </c>
      <c r="N35" s="1" t="s">
        <v>1085</v>
      </c>
    </row>
    <row r="36" spans="1:17" x14ac:dyDescent="0.2">
      <c r="A36">
        <v>35</v>
      </c>
      <c r="B36" t="s">
        <v>78</v>
      </c>
      <c r="C36" t="s">
        <v>114</v>
      </c>
      <c r="D36" t="s">
        <v>128</v>
      </c>
      <c r="E36" s="12">
        <v>2</v>
      </c>
      <c r="F36" s="12">
        <v>0</v>
      </c>
      <c r="G36" s="12">
        <v>0</v>
      </c>
      <c r="H36" s="12">
        <v>0</v>
      </c>
      <c r="I36" s="12">
        <v>0</v>
      </c>
      <c r="J36" s="12" t="s">
        <v>1081</v>
      </c>
      <c r="K36" s="12" t="s">
        <v>1059</v>
      </c>
      <c r="L36" s="12">
        <v>0</v>
      </c>
      <c r="M36" s="12">
        <v>0</v>
      </c>
      <c r="N36" s="1" t="s">
        <v>1085</v>
      </c>
    </row>
    <row r="37" spans="1:17" x14ac:dyDescent="0.2">
      <c r="A37">
        <v>36</v>
      </c>
      <c r="B37" t="s">
        <v>78</v>
      </c>
      <c r="C37" t="s">
        <v>114</v>
      </c>
      <c r="D37" t="s">
        <v>131</v>
      </c>
      <c r="E37" s="12">
        <v>2</v>
      </c>
      <c r="F37" s="12">
        <v>0</v>
      </c>
      <c r="G37" s="12">
        <v>0</v>
      </c>
      <c r="H37" s="12">
        <v>0</v>
      </c>
      <c r="I37" s="12">
        <v>0</v>
      </c>
      <c r="J37" s="12" t="s">
        <v>1059</v>
      </c>
      <c r="K37" s="12" t="s">
        <v>1059</v>
      </c>
      <c r="L37" s="12">
        <v>0</v>
      </c>
      <c r="M37" s="12">
        <v>0</v>
      </c>
      <c r="N37" s="1" t="s">
        <v>1088</v>
      </c>
    </row>
    <row r="38" spans="1:17" x14ac:dyDescent="0.2">
      <c r="A38">
        <v>37</v>
      </c>
      <c r="B38" t="s">
        <v>78</v>
      </c>
      <c r="C38" t="s">
        <v>114</v>
      </c>
      <c r="D38" t="s">
        <v>134</v>
      </c>
      <c r="E38" s="12">
        <v>3</v>
      </c>
      <c r="F38" s="12">
        <v>0</v>
      </c>
      <c r="G38" s="12">
        <v>0</v>
      </c>
      <c r="H38" s="12">
        <v>0</v>
      </c>
      <c r="I38" s="12">
        <v>0</v>
      </c>
      <c r="J38" s="12" t="s">
        <v>1081</v>
      </c>
      <c r="K38" s="12" t="s">
        <v>1059</v>
      </c>
      <c r="L38" s="12">
        <v>0</v>
      </c>
      <c r="M38" s="12">
        <v>0</v>
      </c>
      <c r="N38" s="1" t="s">
        <v>1088</v>
      </c>
    </row>
    <row r="39" spans="1:17" x14ac:dyDescent="0.2">
      <c r="A39">
        <v>38</v>
      </c>
      <c r="B39" t="s">
        <v>78</v>
      </c>
      <c r="C39" t="s">
        <v>114</v>
      </c>
      <c r="D39" t="s">
        <v>137</v>
      </c>
      <c r="E39" s="12">
        <v>3</v>
      </c>
      <c r="F39" s="12">
        <v>0</v>
      </c>
      <c r="G39" s="12">
        <v>0</v>
      </c>
      <c r="H39" s="12">
        <v>0</v>
      </c>
      <c r="I39" s="12">
        <v>0</v>
      </c>
      <c r="J39" s="12" t="s">
        <v>1059</v>
      </c>
      <c r="K39" s="12" t="s">
        <v>1059</v>
      </c>
      <c r="L39" s="12">
        <v>0</v>
      </c>
      <c r="M39" s="12">
        <v>0</v>
      </c>
      <c r="N39" s="1" t="s">
        <v>1088</v>
      </c>
      <c r="Q39" s="12" t="s">
        <v>1072</v>
      </c>
    </row>
    <row r="40" spans="1:17" x14ac:dyDescent="0.2">
      <c r="A40">
        <v>39</v>
      </c>
      <c r="B40" t="s">
        <v>78</v>
      </c>
      <c r="C40" t="s">
        <v>114</v>
      </c>
      <c r="D40" t="s">
        <v>140</v>
      </c>
      <c r="E40" s="12">
        <v>2</v>
      </c>
      <c r="F40" s="12">
        <v>0</v>
      </c>
      <c r="G40" s="12">
        <v>0</v>
      </c>
      <c r="H40" s="12">
        <v>0</v>
      </c>
      <c r="I40" s="12">
        <v>0</v>
      </c>
      <c r="J40" s="12" t="s">
        <v>1081</v>
      </c>
      <c r="K40" s="12" t="s">
        <v>1059</v>
      </c>
      <c r="L40" s="12">
        <v>0</v>
      </c>
      <c r="M40" s="12">
        <v>0</v>
      </c>
      <c r="N40" s="1" t="s">
        <v>1085</v>
      </c>
    </row>
    <row r="41" spans="1:17" x14ac:dyDescent="0.2">
      <c r="A41">
        <v>40</v>
      </c>
      <c r="B41" t="s">
        <v>78</v>
      </c>
      <c r="C41" t="s">
        <v>114</v>
      </c>
      <c r="D41" t="s">
        <v>144</v>
      </c>
      <c r="E41" s="12">
        <v>2</v>
      </c>
      <c r="F41" s="12">
        <v>0</v>
      </c>
      <c r="G41" s="12">
        <v>0</v>
      </c>
      <c r="H41" s="12">
        <v>0</v>
      </c>
      <c r="I41" s="12">
        <v>0</v>
      </c>
      <c r="J41" s="12" t="s">
        <v>1081</v>
      </c>
      <c r="K41" s="12" t="s">
        <v>1059</v>
      </c>
      <c r="L41" s="12">
        <v>0</v>
      </c>
      <c r="M41" s="12">
        <v>0</v>
      </c>
      <c r="N41" s="1" t="s">
        <v>1085</v>
      </c>
    </row>
    <row r="42" spans="1:17" x14ac:dyDescent="0.2">
      <c r="A42">
        <v>41</v>
      </c>
      <c r="B42" t="s">
        <v>78</v>
      </c>
      <c r="C42" t="s">
        <v>114</v>
      </c>
      <c r="D42" t="s">
        <v>147</v>
      </c>
      <c r="E42" s="12">
        <v>2</v>
      </c>
      <c r="F42" s="12">
        <v>0</v>
      </c>
      <c r="G42" s="12">
        <v>0</v>
      </c>
      <c r="H42" s="12">
        <v>0</v>
      </c>
      <c r="I42" s="12">
        <v>0</v>
      </c>
      <c r="J42" s="12" t="s">
        <v>1072</v>
      </c>
      <c r="K42" s="12" t="s">
        <v>1059</v>
      </c>
      <c r="L42" s="12">
        <v>0</v>
      </c>
      <c r="M42" s="12">
        <v>0</v>
      </c>
      <c r="N42" s="1" t="s">
        <v>1090</v>
      </c>
    </row>
    <row r="43" spans="1:17" x14ac:dyDescent="0.2">
      <c r="A43">
        <v>42</v>
      </c>
      <c r="B43" t="s">
        <v>78</v>
      </c>
      <c r="C43" t="s">
        <v>114</v>
      </c>
      <c r="D43" t="s">
        <v>150</v>
      </c>
      <c r="E43" s="12">
        <v>2</v>
      </c>
      <c r="F43" s="12">
        <v>0</v>
      </c>
      <c r="G43" s="12">
        <v>0</v>
      </c>
      <c r="H43" s="12">
        <v>0</v>
      </c>
      <c r="I43" s="12">
        <v>0</v>
      </c>
      <c r="J43" s="12" t="s">
        <v>1072</v>
      </c>
      <c r="K43" s="12" t="s">
        <v>1059</v>
      </c>
      <c r="L43" s="12">
        <v>0</v>
      </c>
      <c r="M43" s="12">
        <v>0</v>
      </c>
      <c r="N43" s="1" t="s">
        <v>1090</v>
      </c>
    </row>
    <row r="44" spans="1:17" x14ac:dyDescent="0.2">
      <c r="A44">
        <v>43</v>
      </c>
      <c r="B44" t="s">
        <v>78</v>
      </c>
      <c r="C44" t="s">
        <v>114</v>
      </c>
      <c r="D44" t="s">
        <v>153</v>
      </c>
      <c r="E44" s="12">
        <v>2</v>
      </c>
      <c r="F44" s="12">
        <v>0</v>
      </c>
      <c r="G44" s="12">
        <v>0</v>
      </c>
      <c r="H44" s="12">
        <v>0</v>
      </c>
      <c r="I44" s="12">
        <v>0</v>
      </c>
      <c r="J44" s="12" t="s">
        <v>1072</v>
      </c>
      <c r="K44" s="12" t="s">
        <v>1059</v>
      </c>
      <c r="L44" s="12">
        <v>0</v>
      </c>
      <c r="M44" s="12">
        <v>0</v>
      </c>
      <c r="N44" s="1" t="s">
        <v>1090</v>
      </c>
    </row>
    <row r="45" spans="1:17" x14ac:dyDescent="0.2">
      <c r="A45">
        <v>44</v>
      </c>
      <c r="B45" t="s">
        <v>78</v>
      </c>
      <c r="C45" t="s">
        <v>156</v>
      </c>
      <c r="D45" t="s">
        <v>157</v>
      </c>
      <c r="E45" s="12">
        <v>2</v>
      </c>
      <c r="F45" s="12">
        <v>0</v>
      </c>
      <c r="G45" s="12">
        <v>0</v>
      </c>
      <c r="H45" s="12">
        <v>0</v>
      </c>
      <c r="I45" s="12">
        <v>0</v>
      </c>
      <c r="J45" s="12" t="s">
        <v>1091</v>
      </c>
      <c r="K45" s="12" t="s">
        <v>1092</v>
      </c>
      <c r="L45" s="12">
        <v>0</v>
      </c>
      <c r="M45" s="12">
        <v>0</v>
      </c>
      <c r="N45" s="1" t="s">
        <v>1093</v>
      </c>
    </row>
    <row r="46" spans="1:17" x14ac:dyDescent="0.2">
      <c r="A46">
        <v>45</v>
      </c>
      <c r="B46" t="s">
        <v>78</v>
      </c>
      <c r="C46" t="s">
        <v>156</v>
      </c>
      <c r="D46" t="s">
        <v>160</v>
      </c>
      <c r="E46" s="12">
        <v>2</v>
      </c>
      <c r="F46" s="12">
        <v>0</v>
      </c>
      <c r="G46" s="12">
        <v>0</v>
      </c>
      <c r="H46" s="12">
        <v>0</v>
      </c>
      <c r="I46" s="12">
        <v>0</v>
      </c>
      <c r="J46" s="12" t="s">
        <v>1064</v>
      </c>
      <c r="K46" s="12" t="s">
        <v>1092</v>
      </c>
      <c r="L46" s="12">
        <v>0</v>
      </c>
      <c r="M46" s="12">
        <v>0</v>
      </c>
      <c r="N46" s="1" t="s">
        <v>1095</v>
      </c>
      <c r="Q46" s="12" t="s">
        <v>1092</v>
      </c>
    </row>
    <row r="47" spans="1:17" x14ac:dyDescent="0.2">
      <c r="A47">
        <v>46</v>
      </c>
      <c r="B47" t="s">
        <v>78</v>
      </c>
      <c r="C47" t="s">
        <v>156</v>
      </c>
      <c r="D47" t="s">
        <v>165</v>
      </c>
      <c r="E47" s="12">
        <v>2</v>
      </c>
      <c r="F47" s="12">
        <v>0</v>
      </c>
      <c r="G47" s="12">
        <v>0</v>
      </c>
      <c r="H47" s="12">
        <v>0</v>
      </c>
      <c r="I47" s="12">
        <v>0</v>
      </c>
      <c r="J47" s="12" t="s">
        <v>1064</v>
      </c>
      <c r="K47" s="12" t="s">
        <v>1059</v>
      </c>
      <c r="L47" s="12">
        <v>0</v>
      </c>
      <c r="M47" s="12">
        <v>0</v>
      </c>
      <c r="N47" s="1" t="s">
        <v>1168</v>
      </c>
      <c r="Q47" s="12" t="s">
        <v>1064</v>
      </c>
    </row>
    <row r="48" spans="1:17" x14ac:dyDescent="0.2">
      <c r="A48">
        <v>47</v>
      </c>
      <c r="B48" t="s">
        <v>78</v>
      </c>
      <c r="C48" t="s">
        <v>156</v>
      </c>
      <c r="D48" t="s">
        <v>168</v>
      </c>
      <c r="E48" s="12">
        <v>3</v>
      </c>
      <c r="F48" s="12">
        <v>0</v>
      </c>
      <c r="G48" s="12">
        <v>0</v>
      </c>
      <c r="H48" s="12">
        <v>0</v>
      </c>
      <c r="I48" s="12">
        <v>0</v>
      </c>
      <c r="J48" s="12" t="s">
        <v>1064</v>
      </c>
      <c r="K48" s="12" t="s">
        <v>1059</v>
      </c>
      <c r="L48" s="12">
        <v>0</v>
      </c>
      <c r="M48" s="12">
        <v>0</v>
      </c>
      <c r="N48" s="1" t="s">
        <v>1096</v>
      </c>
      <c r="Q48" s="12" t="s">
        <v>1092</v>
      </c>
    </row>
    <row r="49" spans="1:17" x14ac:dyDescent="0.2">
      <c r="A49">
        <v>48</v>
      </c>
      <c r="B49" t="s">
        <v>78</v>
      </c>
      <c r="C49" t="s">
        <v>171</v>
      </c>
      <c r="D49" t="s">
        <v>172</v>
      </c>
      <c r="E49" s="12">
        <v>2</v>
      </c>
      <c r="F49" s="12">
        <v>0</v>
      </c>
      <c r="G49" s="12">
        <v>0</v>
      </c>
      <c r="H49" s="12" t="s">
        <v>1092</v>
      </c>
      <c r="I49" s="12">
        <v>0</v>
      </c>
      <c r="J49" s="12">
        <v>0</v>
      </c>
      <c r="K49" s="12" t="s">
        <v>1059</v>
      </c>
      <c r="L49" s="12">
        <v>0</v>
      </c>
      <c r="M49" s="12">
        <v>0</v>
      </c>
      <c r="N49" s="1" t="s">
        <v>1169</v>
      </c>
      <c r="O49" s="1" t="s">
        <v>1098</v>
      </c>
      <c r="Q49" s="12" t="s">
        <v>1060</v>
      </c>
    </row>
    <row r="50" spans="1:17" x14ac:dyDescent="0.2">
      <c r="A50">
        <v>49</v>
      </c>
      <c r="B50" t="s">
        <v>78</v>
      </c>
      <c r="C50" t="s">
        <v>175</v>
      </c>
      <c r="D50" t="s">
        <v>176</v>
      </c>
      <c r="E50" s="12">
        <v>1</v>
      </c>
      <c r="F50" s="12">
        <v>0</v>
      </c>
      <c r="G50" s="12">
        <v>0</v>
      </c>
      <c r="H50" s="12" t="s">
        <v>1092</v>
      </c>
      <c r="I50" s="12">
        <v>0</v>
      </c>
      <c r="J50" s="12" t="s">
        <v>1092</v>
      </c>
      <c r="K50" s="12">
        <v>0</v>
      </c>
      <c r="L50" s="12">
        <v>0</v>
      </c>
      <c r="M50" s="12">
        <v>0</v>
      </c>
      <c r="N50" s="1" t="s">
        <v>1099</v>
      </c>
    </row>
    <row r="51" spans="1:17" x14ac:dyDescent="0.2">
      <c r="A51">
        <v>50</v>
      </c>
      <c r="B51" t="s">
        <v>78</v>
      </c>
      <c r="C51" t="s">
        <v>175</v>
      </c>
      <c r="D51" t="s">
        <v>179</v>
      </c>
      <c r="E51" s="12">
        <v>1</v>
      </c>
      <c r="F51" s="12">
        <v>0</v>
      </c>
      <c r="G51" s="12">
        <v>0</v>
      </c>
      <c r="H51" s="12" t="s">
        <v>1092</v>
      </c>
      <c r="I51" s="12">
        <v>0</v>
      </c>
      <c r="J51" s="12" t="s">
        <v>1092</v>
      </c>
      <c r="K51" s="12">
        <v>0</v>
      </c>
      <c r="L51" s="12">
        <v>0</v>
      </c>
      <c r="M51" s="12">
        <v>0</v>
      </c>
      <c r="N51" s="1" t="s">
        <v>1099</v>
      </c>
    </row>
    <row r="52" spans="1:17" x14ac:dyDescent="0.2">
      <c r="A52">
        <v>51</v>
      </c>
      <c r="B52" t="s">
        <v>78</v>
      </c>
      <c r="C52" t="s">
        <v>182</v>
      </c>
      <c r="D52" t="s">
        <v>183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 t="s">
        <v>1081</v>
      </c>
      <c r="K52" s="12">
        <v>0</v>
      </c>
      <c r="L52" s="12">
        <v>0</v>
      </c>
      <c r="M52" s="12">
        <v>0</v>
      </c>
      <c r="N52" s="1" t="s">
        <v>1118</v>
      </c>
    </row>
    <row r="53" spans="1:17" x14ac:dyDescent="0.2">
      <c r="A53">
        <v>52</v>
      </c>
      <c r="B53" t="s">
        <v>78</v>
      </c>
      <c r="C53" t="s">
        <v>186</v>
      </c>
      <c r="D53" t="s">
        <v>187</v>
      </c>
      <c r="E53" s="12">
        <v>2</v>
      </c>
      <c r="F53" s="12" t="s">
        <v>1059</v>
      </c>
      <c r="G53" s="12">
        <v>0</v>
      </c>
      <c r="H53" s="12">
        <v>0</v>
      </c>
      <c r="I53" s="12">
        <v>0</v>
      </c>
      <c r="J53" s="12">
        <v>0</v>
      </c>
      <c r="K53" s="12" t="s">
        <v>1059</v>
      </c>
      <c r="L53" s="12">
        <v>0</v>
      </c>
      <c r="M53" s="12">
        <v>0</v>
      </c>
      <c r="N53" s="1" t="s">
        <v>1101</v>
      </c>
      <c r="O53" s="1" t="s">
        <v>1102</v>
      </c>
    </row>
    <row r="54" spans="1:17" x14ac:dyDescent="0.2">
      <c r="A54">
        <v>53</v>
      </c>
      <c r="B54" t="s">
        <v>78</v>
      </c>
      <c r="C54" t="s">
        <v>191</v>
      </c>
      <c r="D54" t="s">
        <v>192</v>
      </c>
      <c r="E54" s="12">
        <v>2</v>
      </c>
      <c r="F54" s="12">
        <v>0</v>
      </c>
      <c r="G54" s="12">
        <v>0</v>
      </c>
      <c r="H54" s="12">
        <v>0</v>
      </c>
      <c r="I54" s="12">
        <v>0</v>
      </c>
      <c r="J54" s="12" t="s">
        <v>1060</v>
      </c>
      <c r="K54" s="12">
        <v>0</v>
      </c>
      <c r="L54" s="12">
        <v>0</v>
      </c>
      <c r="M54" s="12">
        <v>0</v>
      </c>
      <c r="N54" s="1" t="s">
        <v>1103</v>
      </c>
      <c r="Q54" s="12" t="s">
        <v>1068</v>
      </c>
    </row>
    <row r="55" spans="1:17" x14ac:dyDescent="0.2">
      <c r="A55">
        <v>54</v>
      </c>
      <c r="B55" t="s">
        <v>78</v>
      </c>
      <c r="C55" t="s">
        <v>195</v>
      </c>
      <c r="D55" t="s">
        <v>196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">
        <v>0</v>
      </c>
    </row>
    <row r="56" spans="1:17" x14ac:dyDescent="0.2">
      <c r="A56">
        <v>55</v>
      </c>
      <c r="B56" t="s">
        <v>78</v>
      </c>
      <c r="C56" t="s">
        <v>195</v>
      </c>
      <c r="D56" t="s">
        <v>200</v>
      </c>
      <c r="E56" s="12">
        <v>0</v>
      </c>
      <c r="F56" s="12">
        <v>0</v>
      </c>
      <c r="G56" s="12" t="s">
        <v>1059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">
        <v>0</v>
      </c>
    </row>
    <row r="57" spans="1:17" x14ac:dyDescent="0.2">
      <c r="A57">
        <v>56</v>
      </c>
      <c r="B57" t="s">
        <v>78</v>
      </c>
      <c r="C57" t="s">
        <v>195</v>
      </c>
      <c r="D57" t="s">
        <v>203</v>
      </c>
      <c r="E57" s="12">
        <v>2</v>
      </c>
      <c r="F57" s="12">
        <v>0</v>
      </c>
      <c r="G57" s="12" t="s">
        <v>1059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" t="s">
        <v>1104</v>
      </c>
    </row>
    <row r="58" spans="1:17" x14ac:dyDescent="0.2">
      <c r="A58">
        <v>57</v>
      </c>
      <c r="B58" t="s">
        <v>78</v>
      </c>
      <c r="C58" t="s">
        <v>195</v>
      </c>
      <c r="D58" t="s">
        <v>207</v>
      </c>
      <c r="E58" s="12">
        <v>1</v>
      </c>
      <c r="F58" s="12">
        <v>0</v>
      </c>
      <c r="G58" s="12">
        <v>0</v>
      </c>
      <c r="H58" s="12">
        <v>0</v>
      </c>
      <c r="I58" s="12">
        <v>0</v>
      </c>
      <c r="J58" s="12" t="s">
        <v>1068</v>
      </c>
      <c r="K58" s="12">
        <v>0</v>
      </c>
      <c r="L58" s="12">
        <v>0</v>
      </c>
      <c r="M58" s="12">
        <v>0</v>
      </c>
      <c r="N58" s="1" t="s">
        <v>1105</v>
      </c>
    </row>
    <row r="59" spans="1:17" x14ac:dyDescent="0.2">
      <c r="A59">
        <v>58</v>
      </c>
      <c r="B59" t="s">
        <v>78</v>
      </c>
      <c r="C59" t="s">
        <v>210</v>
      </c>
      <c r="D59" t="s">
        <v>211</v>
      </c>
      <c r="E59" s="12">
        <v>2</v>
      </c>
      <c r="F59" s="12">
        <v>0</v>
      </c>
      <c r="G59" s="12" t="s">
        <v>1064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" t="s">
        <v>1104</v>
      </c>
    </row>
    <row r="60" spans="1:17" x14ac:dyDescent="0.2">
      <c r="A60">
        <v>59</v>
      </c>
      <c r="B60" t="s">
        <v>78</v>
      </c>
      <c r="C60" t="s">
        <v>210</v>
      </c>
      <c r="D60" t="s">
        <v>214</v>
      </c>
      <c r="E60" s="12">
        <v>2</v>
      </c>
      <c r="F60" s="12">
        <v>0</v>
      </c>
      <c r="G60" s="12" t="s">
        <v>1064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" t="s">
        <v>1104</v>
      </c>
    </row>
    <row r="61" spans="1:17" x14ac:dyDescent="0.2">
      <c r="A61">
        <v>60</v>
      </c>
      <c r="B61" t="s">
        <v>78</v>
      </c>
      <c r="C61" t="s">
        <v>217</v>
      </c>
      <c r="D61" t="s">
        <v>218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">
        <v>0</v>
      </c>
    </row>
    <row r="62" spans="1:17" x14ac:dyDescent="0.2">
      <c r="A62">
        <v>61</v>
      </c>
      <c r="B62" t="s">
        <v>78</v>
      </c>
      <c r="C62" t="s">
        <v>217</v>
      </c>
      <c r="D62" t="s">
        <v>221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">
        <v>0</v>
      </c>
      <c r="O62" s="1" t="s">
        <v>1108</v>
      </c>
    </row>
    <row r="63" spans="1:17" x14ac:dyDescent="0.2">
      <c r="A63">
        <v>62</v>
      </c>
      <c r="B63" t="s">
        <v>78</v>
      </c>
      <c r="C63" t="s">
        <v>217</v>
      </c>
      <c r="D63" t="s">
        <v>224</v>
      </c>
      <c r="E63" s="12">
        <v>1</v>
      </c>
      <c r="F63" s="12">
        <v>0</v>
      </c>
      <c r="G63" s="12">
        <v>0</v>
      </c>
      <c r="H63" s="12">
        <v>0</v>
      </c>
      <c r="I63" s="12">
        <v>0</v>
      </c>
      <c r="J63" s="12" t="s">
        <v>1081</v>
      </c>
      <c r="K63" s="12">
        <v>0</v>
      </c>
      <c r="L63" s="12">
        <v>0</v>
      </c>
      <c r="M63" s="12">
        <v>0</v>
      </c>
      <c r="N63" s="1" t="s">
        <v>1118</v>
      </c>
    </row>
    <row r="64" spans="1:17" x14ac:dyDescent="0.2">
      <c r="A64">
        <v>63</v>
      </c>
      <c r="B64" t="s">
        <v>78</v>
      </c>
      <c r="C64" t="s">
        <v>217</v>
      </c>
      <c r="D64" t="s">
        <v>227</v>
      </c>
      <c r="E64" s="12">
        <v>1</v>
      </c>
      <c r="F64" s="12">
        <v>0</v>
      </c>
      <c r="G64" s="12" t="s">
        <v>1060</v>
      </c>
      <c r="H64" s="12">
        <v>0</v>
      </c>
      <c r="I64" s="12">
        <v>0</v>
      </c>
      <c r="J64" s="12" t="s">
        <v>1081</v>
      </c>
      <c r="K64" s="12">
        <v>0</v>
      </c>
      <c r="L64" s="12">
        <v>0</v>
      </c>
      <c r="M64" s="12">
        <v>0</v>
      </c>
      <c r="N64" s="1" t="s">
        <v>1110</v>
      </c>
      <c r="O64" s="1" t="s">
        <v>1111</v>
      </c>
    </row>
    <row r="65" spans="1:17" x14ac:dyDescent="0.2">
      <c r="A65">
        <v>64</v>
      </c>
      <c r="B65" t="s">
        <v>78</v>
      </c>
      <c r="C65" t="s">
        <v>217</v>
      </c>
      <c r="D65" t="s">
        <v>230</v>
      </c>
      <c r="E65" s="12">
        <v>1</v>
      </c>
      <c r="F65" s="12">
        <v>0</v>
      </c>
      <c r="G65" s="12" t="s">
        <v>1059</v>
      </c>
      <c r="H65" s="12">
        <v>0</v>
      </c>
      <c r="I65" s="12" t="s">
        <v>1059</v>
      </c>
      <c r="J65" s="12" t="s">
        <v>1081</v>
      </c>
      <c r="K65" s="12">
        <v>0</v>
      </c>
      <c r="L65" s="12">
        <v>0</v>
      </c>
      <c r="M65" s="12">
        <v>0</v>
      </c>
      <c r="N65" s="1" t="s">
        <v>1135</v>
      </c>
      <c r="O65" s="1" t="s">
        <v>1113</v>
      </c>
    </row>
    <row r="66" spans="1:17" x14ac:dyDescent="0.2">
      <c r="A66">
        <v>65</v>
      </c>
      <c r="B66" t="s">
        <v>78</v>
      </c>
      <c r="C66" t="s">
        <v>217</v>
      </c>
      <c r="D66" t="s">
        <v>233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 t="s">
        <v>1081</v>
      </c>
      <c r="K66" s="12">
        <v>0</v>
      </c>
      <c r="L66" s="12">
        <v>0</v>
      </c>
      <c r="M66" s="12">
        <v>0</v>
      </c>
      <c r="N66" s="1">
        <v>0</v>
      </c>
    </row>
    <row r="67" spans="1:17" x14ac:dyDescent="0.2">
      <c r="A67">
        <v>66</v>
      </c>
      <c r="B67" t="s">
        <v>78</v>
      </c>
      <c r="C67" t="s">
        <v>217</v>
      </c>
      <c r="D67" t="s">
        <v>236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 t="s">
        <v>1081</v>
      </c>
      <c r="K67" s="12">
        <v>0</v>
      </c>
      <c r="L67" s="12">
        <v>0</v>
      </c>
      <c r="M67" s="12">
        <v>0</v>
      </c>
      <c r="N67" s="1" t="s">
        <v>1118</v>
      </c>
    </row>
    <row r="68" spans="1:17" x14ac:dyDescent="0.2">
      <c r="A68">
        <v>67</v>
      </c>
      <c r="B68" t="s">
        <v>239</v>
      </c>
      <c r="C68" t="s">
        <v>240</v>
      </c>
      <c r="D68" t="s">
        <v>241</v>
      </c>
      <c r="E68" s="12">
        <v>3</v>
      </c>
      <c r="F68" s="12" t="s">
        <v>1059</v>
      </c>
      <c r="G68" s="12" t="s">
        <v>1059</v>
      </c>
      <c r="H68" s="12" t="s">
        <v>1059</v>
      </c>
      <c r="I68" s="12">
        <v>0</v>
      </c>
      <c r="J68" s="12" t="s">
        <v>1059</v>
      </c>
      <c r="K68" s="12" t="s">
        <v>1059</v>
      </c>
      <c r="L68" s="12">
        <v>1</v>
      </c>
      <c r="M68" s="12">
        <v>1</v>
      </c>
      <c r="N68" s="1" t="s">
        <v>1114</v>
      </c>
    </row>
    <row r="69" spans="1:17" x14ac:dyDescent="0.2">
      <c r="A69">
        <v>68</v>
      </c>
      <c r="B69" t="s">
        <v>239</v>
      </c>
      <c r="C69" t="s">
        <v>240</v>
      </c>
      <c r="D69" t="s">
        <v>245</v>
      </c>
      <c r="E69" s="12">
        <v>3</v>
      </c>
      <c r="F69" s="12" t="s">
        <v>1059</v>
      </c>
      <c r="G69" s="12" t="s">
        <v>1059</v>
      </c>
      <c r="H69" s="12" t="s">
        <v>1059</v>
      </c>
      <c r="I69" s="12">
        <v>0</v>
      </c>
      <c r="J69" s="12" t="s">
        <v>1059</v>
      </c>
      <c r="K69" s="12" t="s">
        <v>1059</v>
      </c>
      <c r="L69" s="12">
        <v>1</v>
      </c>
      <c r="M69" s="12">
        <v>1</v>
      </c>
      <c r="N69" s="1" t="s">
        <v>1114</v>
      </c>
    </row>
    <row r="70" spans="1:17" x14ac:dyDescent="0.2">
      <c r="A70">
        <v>69</v>
      </c>
      <c r="B70" t="s">
        <v>239</v>
      </c>
      <c r="C70" t="s">
        <v>248</v>
      </c>
      <c r="D70" t="s">
        <v>249</v>
      </c>
      <c r="E70" s="12">
        <v>4</v>
      </c>
      <c r="F70" s="12" t="s">
        <v>1059</v>
      </c>
      <c r="G70" s="12" t="s">
        <v>1059</v>
      </c>
      <c r="H70" s="12" t="s">
        <v>1059</v>
      </c>
      <c r="I70" s="12" t="s">
        <v>1092</v>
      </c>
      <c r="J70" s="12" t="s">
        <v>1092</v>
      </c>
      <c r="K70" s="12" t="s">
        <v>1092</v>
      </c>
      <c r="L70" s="12">
        <v>1</v>
      </c>
      <c r="M70" s="12">
        <v>1</v>
      </c>
      <c r="N70" s="1" t="s">
        <v>1170</v>
      </c>
      <c r="Q70" s="12" t="s">
        <v>1059</v>
      </c>
    </row>
    <row r="71" spans="1:17" x14ac:dyDescent="0.2">
      <c r="A71">
        <v>70</v>
      </c>
      <c r="B71" t="s">
        <v>239</v>
      </c>
      <c r="C71" t="s">
        <v>252</v>
      </c>
      <c r="D71" t="s">
        <v>253</v>
      </c>
      <c r="E71" s="12">
        <v>3</v>
      </c>
      <c r="F71" s="12">
        <v>0</v>
      </c>
      <c r="G71" s="12">
        <v>0</v>
      </c>
      <c r="H71" s="12">
        <v>0</v>
      </c>
      <c r="I71" s="12" t="s">
        <v>1072</v>
      </c>
      <c r="J71" s="12" t="s">
        <v>1072</v>
      </c>
      <c r="K71" s="12">
        <v>0</v>
      </c>
      <c r="L71" s="12">
        <v>1</v>
      </c>
      <c r="M71" s="12">
        <v>0</v>
      </c>
      <c r="N71" s="1" t="s">
        <v>1116</v>
      </c>
    </row>
    <row r="72" spans="1:17" x14ac:dyDescent="0.2">
      <c r="A72">
        <v>71</v>
      </c>
      <c r="B72" t="s">
        <v>239</v>
      </c>
      <c r="C72" t="s">
        <v>252</v>
      </c>
      <c r="D72" t="s">
        <v>256</v>
      </c>
      <c r="E72" s="12">
        <v>2</v>
      </c>
      <c r="F72" s="12">
        <v>0</v>
      </c>
      <c r="G72" s="12">
        <v>0</v>
      </c>
      <c r="H72" s="12">
        <v>0</v>
      </c>
      <c r="I72" s="12">
        <v>0</v>
      </c>
      <c r="J72" s="12" t="s">
        <v>1092</v>
      </c>
      <c r="K72" s="12" t="s">
        <v>1117</v>
      </c>
      <c r="L72" s="12">
        <v>1</v>
      </c>
      <c r="M72" s="12">
        <v>1</v>
      </c>
      <c r="N72" s="1" t="s">
        <v>1114</v>
      </c>
      <c r="Q72" s="12" t="s">
        <v>1064</v>
      </c>
    </row>
    <row r="73" spans="1:17" x14ac:dyDescent="0.2">
      <c r="A73">
        <v>72</v>
      </c>
      <c r="B73" t="s">
        <v>239</v>
      </c>
      <c r="C73" t="s">
        <v>259</v>
      </c>
      <c r="D73" t="s">
        <v>260</v>
      </c>
      <c r="E73" s="12">
        <v>2</v>
      </c>
      <c r="F73" s="12" t="s">
        <v>1092</v>
      </c>
      <c r="G73" s="12" t="s">
        <v>1092</v>
      </c>
      <c r="H73" s="12" t="s">
        <v>1092</v>
      </c>
      <c r="I73" s="12">
        <v>0</v>
      </c>
      <c r="J73" s="12" t="s">
        <v>1092</v>
      </c>
      <c r="K73" s="12" t="s">
        <v>1072</v>
      </c>
      <c r="L73" s="12">
        <v>1</v>
      </c>
      <c r="M73" s="12">
        <v>1</v>
      </c>
      <c r="N73" s="1" t="s">
        <v>1114</v>
      </c>
    </row>
    <row r="74" spans="1:17" x14ac:dyDescent="0.2">
      <c r="A74">
        <v>73</v>
      </c>
      <c r="B74" t="s">
        <v>263</v>
      </c>
      <c r="C74" t="s">
        <v>264</v>
      </c>
      <c r="D74" t="s">
        <v>265</v>
      </c>
      <c r="E74" s="12">
        <v>1</v>
      </c>
      <c r="F74" s="12">
        <v>0</v>
      </c>
      <c r="G74" s="12">
        <v>0</v>
      </c>
      <c r="H74" s="12">
        <v>0</v>
      </c>
      <c r="I74" s="12">
        <v>0</v>
      </c>
      <c r="J74" s="12" t="s">
        <v>1059</v>
      </c>
      <c r="K74" s="12">
        <v>0</v>
      </c>
      <c r="L74" s="12">
        <v>0</v>
      </c>
      <c r="M74" s="12">
        <v>0</v>
      </c>
      <c r="N74" s="1" t="s">
        <v>1118</v>
      </c>
    </row>
    <row r="75" spans="1:17" x14ac:dyDescent="0.2">
      <c r="A75">
        <v>74</v>
      </c>
      <c r="B75" t="s">
        <v>263</v>
      </c>
      <c r="C75" t="s">
        <v>264</v>
      </c>
      <c r="D75" t="s">
        <v>268</v>
      </c>
      <c r="E75" s="12">
        <v>1</v>
      </c>
      <c r="F75" s="12">
        <v>0</v>
      </c>
      <c r="G75" s="12">
        <v>0</v>
      </c>
      <c r="H75" s="12">
        <v>0</v>
      </c>
      <c r="I75" s="12">
        <v>0</v>
      </c>
      <c r="J75" s="12" t="s">
        <v>1059</v>
      </c>
      <c r="K75" s="12">
        <v>0</v>
      </c>
      <c r="L75" s="12">
        <v>0</v>
      </c>
      <c r="M75" s="12">
        <v>0</v>
      </c>
      <c r="N75" s="1" t="s">
        <v>1118</v>
      </c>
    </row>
    <row r="76" spans="1:17" x14ac:dyDescent="0.2">
      <c r="A76">
        <v>75</v>
      </c>
      <c r="B76" t="s">
        <v>263</v>
      </c>
      <c r="C76" t="s">
        <v>272</v>
      </c>
      <c r="D76" t="s">
        <v>273</v>
      </c>
      <c r="E76" s="12">
        <v>1</v>
      </c>
      <c r="F76" s="12">
        <v>0</v>
      </c>
      <c r="G76" s="12">
        <v>0</v>
      </c>
      <c r="H76" s="12">
        <v>0</v>
      </c>
      <c r="I76" s="12">
        <v>0</v>
      </c>
      <c r="J76" s="12" t="s">
        <v>1059</v>
      </c>
      <c r="K76" s="12">
        <v>0</v>
      </c>
      <c r="L76" s="12">
        <v>0</v>
      </c>
      <c r="M76" s="12">
        <v>0</v>
      </c>
      <c r="N76" s="1" t="s">
        <v>1118</v>
      </c>
    </row>
    <row r="77" spans="1:17" x14ac:dyDescent="0.2">
      <c r="A77">
        <v>76</v>
      </c>
      <c r="B77" t="s">
        <v>263</v>
      </c>
      <c r="C77" t="s">
        <v>272</v>
      </c>
      <c r="D77" t="s">
        <v>277</v>
      </c>
      <c r="E77" s="12">
        <v>1</v>
      </c>
      <c r="F77" s="12">
        <v>0</v>
      </c>
      <c r="G77" s="12">
        <v>0</v>
      </c>
      <c r="H77" s="12">
        <v>0</v>
      </c>
      <c r="I77" s="12">
        <v>0</v>
      </c>
      <c r="J77" s="12" t="s">
        <v>1059</v>
      </c>
      <c r="K77" s="12">
        <v>0</v>
      </c>
      <c r="L77" s="12">
        <v>0</v>
      </c>
      <c r="M77" s="12">
        <v>0</v>
      </c>
      <c r="N77" s="1" t="s">
        <v>1118</v>
      </c>
    </row>
    <row r="78" spans="1:17" x14ac:dyDescent="0.2">
      <c r="A78">
        <v>77</v>
      </c>
      <c r="B78" t="s">
        <v>263</v>
      </c>
      <c r="C78" t="s">
        <v>272</v>
      </c>
      <c r="D78" t="s">
        <v>280</v>
      </c>
      <c r="E78" s="12">
        <v>1</v>
      </c>
      <c r="F78" s="12">
        <v>0</v>
      </c>
      <c r="G78" s="12">
        <v>0</v>
      </c>
      <c r="H78" s="12">
        <v>0</v>
      </c>
      <c r="I78" s="12">
        <v>0</v>
      </c>
      <c r="J78" s="12" t="s">
        <v>1059</v>
      </c>
      <c r="K78" s="12">
        <v>0</v>
      </c>
      <c r="L78" s="12">
        <v>0</v>
      </c>
      <c r="M78" s="12">
        <v>0</v>
      </c>
      <c r="N78" s="1" t="s">
        <v>1118</v>
      </c>
    </row>
    <row r="79" spans="1:17" x14ac:dyDescent="0.2">
      <c r="A79">
        <v>78</v>
      </c>
      <c r="B79" t="s">
        <v>263</v>
      </c>
      <c r="C79" t="s">
        <v>283</v>
      </c>
      <c r="D79" t="s">
        <v>284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">
        <v>0</v>
      </c>
    </row>
    <row r="80" spans="1:17" x14ac:dyDescent="0.2">
      <c r="A80">
        <v>79</v>
      </c>
      <c r="B80" t="s">
        <v>263</v>
      </c>
      <c r="C80" t="s">
        <v>287</v>
      </c>
      <c r="D80" t="s">
        <v>288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">
        <v>0</v>
      </c>
    </row>
    <row r="81" spans="1:14" x14ac:dyDescent="0.2">
      <c r="A81">
        <v>80</v>
      </c>
      <c r="B81" t="s">
        <v>263</v>
      </c>
      <c r="C81" t="s">
        <v>287</v>
      </c>
      <c r="D81" t="s">
        <v>291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">
        <v>0</v>
      </c>
    </row>
    <row r="82" spans="1:14" x14ac:dyDescent="0.2">
      <c r="A82">
        <v>81</v>
      </c>
      <c r="B82" t="s">
        <v>263</v>
      </c>
      <c r="C82" t="s">
        <v>287</v>
      </c>
      <c r="D82" t="s">
        <v>294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">
        <v>0</v>
      </c>
    </row>
    <row r="83" spans="1:14" x14ac:dyDescent="0.2">
      <c r="A83">
        <v>82</v>
      </c>
      <c r="B83" t="s">
        <v>263</v>
      </c>
      <c r="C83" t="s">
        <v>287</v>
      </c>
      <c r="D83" t="s">
        <v>297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">
        <v>0</v>
      </c>
    </row>
    <row r="84" spans="1:14" x14ac:dyDescent="0.2">
      <c r="A84">
        <v>83</v>
      </c>
      <c r="B84" t="s">
        <v>263</v>
      </c>
      <c r="C84" t="s">
        <v>300</v>
      </c>
      <c r="D84" t="s">
        <v>301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">
        <v>0</v>
      </c>
    </row>
    <row r="85" spans="1:14" x14ac:dyDescent="0.2">
      <c r="A85">
        <v>84</v>
      </c>
      <c r="B85" t="s">
        <v>263</v>
      </c>
      <c r="C85" t="s">
        <v>304</v>
      </c>
      <c r="D85" t="s">
        <v>305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">
        <v>0</v>
      </c>
    </row>
    <row r="86" spans="1:14" x14ac:dyDescent="0.2">
      <c r="A86">
        <v>85</v>
      </c>
      <c r="B86" t="s">
        <v>263</v>
      </c>
      <c r="C86" t="s">
        <v>304</v>
      </c>
      <c r="D86" t="s">
        <v>308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">
        <v>0</v>
      </c>
    </row>
    <row r="87" spans="1:14" x14ac:dyDescent="0.2">
      <c r="A87">
        <v>86</v>
      </c>
      <c r="B87" t="s">
        <v>263</v>
      </c>
      <c r="C87" t="s">
        <v>304</v>
      </c>
      <c r="D87" t="s">
        <v>311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">
        <v>0</v>
      </c>
    </row>
    <row r="88" spans="1:14" x14ac:dyDescent="0.2">
      <c r="A88">
        <v>87</v>
      </c>
      <c r="B88" t="s">
        <v>263</v>
      </c>
      <c r="C88" t="s">
        <v>304</v>
      </c>
      <c r="D88" t="s">
        <v>314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">
        <v>0</v>
      </c>
    </row>
    <row r="89" spans="1:14" x14ac:dyDescent="0.2">
      <c r="A89">
        <v>88</v>
      </c>
      <c r="B89" t="s">
        <v>263</v>
      </c>
      <c r="C89" t="s">
        <v>317</v>
      </c>
      <c r="D89" t="s">
        <v>318</v>
      </c>
      <c r="E89" s="12">
        <v>1</v>
      </c>
      <c r="F89" s="12">
        <v>0</v>
      </c>
      <c r="G89" s="12">
        <v>0</v>
      </c>
      <c r="H89" s="12">
        <v>0</v>
      </c>
      <c r="I89" s="12">
        <v>0</v>
      </c>
      <c r="J89" s="12" t="s">
        <v>1059</v>
      </c>
      <c r="K89" s="12">
        <v>0</v>
      </c>
      <c r="L89" s="12">
        <v>0</v>
      </c>
      <c r="M89" s="12">
        <v>0</v>
      </c>
      <c r="N89" s="1" t="s">
        <v>1118</v>
      </c>
    </row>
    <row r="90" spans="1:14" x14ac:dyDescent="0.2">
      <c r="A90">
        <v>89</v>
      </c>
      <c r="B90" t="s">
        <v>263</v>
      </c>
      <c r="C90" t="s">
        <v>317</v>
      </c>
      <c r="D90" t="s">
        <v>322</v>
      </c>
      <c r="E90" s="12">
        <v>1</v>
      </c>
      <c r="F90" s="12">
        <v>0</v>
      </c>
      <c r="G90" s="12">
        <v>0</v>
      </c>
      <c r="H90" s="12">
        <v>0</v>
      </c>
      <c r="I90" s="12">
        <v>0</v>
      </c>
      <c r="J90" s="12" t="s">
        <v>1059</v>
      </c>
      <c r="K90" s="12">
        <v>0</v>
      </c>
      <c r="L90" s="12">
        <v>0</v>
      </c>
      <c r="M90" s="12">
        <v>0</v>
      </c>
      <c r="N90" s="1" t="s">
        <v>1118</v>
      </c>
    </row>
    <row r="91" spans="1:14" x14ac:dyDescent="0.2">
      <c r="A91">
        <v>90</v>
      </c>
      <c r="B91" t="s">
        <v>263</v>
      </c>
      <c r="C91" t="s">
        <v>317</v>
      </c>
      <c r="D91" t="s">
        <v>326</v>
      </c>
      <c r="E91" s="12">
        <v>1</v>
      </c>
      <c r="F91" s="12">
        <v>0</v>
      </c>
      <c r="G91" s="12">
        <v>0</v>
      </c>
      <c r="H91" s="12">
        <v>0</v>
      </c>
      <c r="I91" s="12">
        <v>0</v>
      </c>
      <c r="J91" s="12" t="s">
        <v>1072</v>
      </c>
      <c r="K91" s="12">
        <v>0</v>
      </c>
      <c r="L91" s="12">
        <v>0</v>
      </c>
      <c r="M91" s="12">
        <v>0</v>
      </c>
      <c r="N91" s="1" t="s">
        <v>1119</v>
      </c>
    </row>
    <row r="92" spans="1:14" x14ac:dyDescent="0.2">
      <c r="A92">
        <v>91</v>
      </c>
      <c r="B92" t="s">
        <v>263</v>
      </c>
      <c r="C92" t="s">
        <v>317</v>
      </c>
      <c r="D92" t="s">
        <v>329</v>
      </c>
      <c r="E92" s="12">
        <v>1</v>
      </c>
      <c r="F92" s="12">
        <v>0</v>
      </c>
      <c r="G92" s="12">
        <v>0</v>
      </c>
      <c r="H92" s="12">
        <v>0</v>
      </c>
      <c r="I92" s="12">
        <v>0</v>
      </c>
      <c r="J92" s="12" t="s">
        <v>1081</v>
      </c>
      <c r="K92" s="12">
        <v>0</v>
      </c>
      <c r="L92" s="12">
        <v>0</v>
      </c>
      <c r="M92" s="12">
        <v>0</v>
      </c>
      <c r="N92" s="1" t="s">
        <v>1118</v>
      </c>
    </row>
    <row r="93" spans="1:14" x14ac:dyDescent="0.2">
      <c r="A93">
        <v>92</v>
      </c>
      <c r="B93" t="s">
        <v>263</v>
      </c>
      <c r="C93" t="s">
        <v>317</v>
      </c>
      <c r="D93" t="s">
        <v>332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">
        <v>0</v>
      </c>
    </row>
    <row r="94" spans="1:14" x14ac:dyDescent="0.2">
      <c r="A94">
        <v>93</v>
      </c>
      <c r="B94" t="s">
        <v>263</v>
      </c>
      <c r="C94" t="s">
        <v>317</v>
      </c>
      <c r="D94" t="s">
        <v>335</v>
      </c>
      <c r="E94" s="12">
        <v>1</v>
      </c>
      <c r="F94" s="12">
        <v>0</v>
      </c>
      <c r="G94" s="12">
        <v>0</v>
      </c>
      <c r="H94" s="12">
        <v>0</v>
      </c>
      <c r="I94" s="12">
        <v>0</v>
      </c>
      <c r="J94" s="12" t="s">
        <v>1081</v>
      </c>
      <c r="K94" s="12">
        <v>0</v>
      </c>
      <c r="L94" s="12">
        <v>0</v>
      </c>
      <c r="M94" s="12">
        <v>0</v>
      </c>
      <c r="N94" s="1" t="s">
        <v>1118</v>
      </c>
    </row>
    <row r="95" spans="1:14" x14ac:dyDescent="0.2">
      <c r="A95">
        <v>94</v>
      </c>
      <c r="B95" t="s">
        <v>263</v>
      </c>
      <c r="C95" t="s">
        <v>317</v>
      </c>
      <c r="D95" t="s">
        <v>338</v>
      </c>
      <c r="E95" s="12">
        <v>1</v>
      </c>
      <c r="F95" s="12">
        <v>0</v>
      </c>
      <c r="G95" s="12">
        <v>0</v>
      </c>
      <c r="H95" s="12">
        <v>0</v>
      </c>
      <c r="I95" s="12">
        <v>0</v>
      </c>
      <c r="J95" s="12" t="s">
        <v>1081</v>
      </c>
      <c r="K95" s="12">
        <v>0</v>
      </c>
      <c r="L95" s="12">
        <v>0</v>
      </c>
      <c r="M95" s="12">
        <v>0</v>
      </c>
      <c r="N95" s="1" t="s">
        <v>1118</v>
      </c>
    </row>
    <row r="96" spans="1:14" x14ac:dyDescent="0.2">
      <c r="A96">
        <v>95</v>
      </c>
      <c r="B96" t="s">
        <v>263</v>
      </c>
      <c r="C96" t="s">
        <v>317</v>
      </c>
      <c r="D96" t="s">
        <v>341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">
        <v>0</v>
      </c>
    </row>
    <row r="97" spans="1:17" x14ac:dyDescent="0.2">
      <c r="A97">
        <v>96</v>
      </c>
      <c r="B97" t="s">
        <v>263</v>
      </c>
      <c r="C97" t="s">
        <v>317</v>
      </c>
      <c r="D97" t="s">
        <v>344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">
        <v>0</v>
      </c>
    </row>
    <row r="98" spans="1:17" x14ac:dyDescent="0.2">
      <c r="A98">
        <v>97</v>
      </c>
      <c r="B98" t="s">
        <v>263</v>
      </c>
      <c r="C98" t="s">
        <v>317</v>
      </c>
      <c r="D98" t="s">
        <v>347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">
        <v>0</v>
      </c>
    </row>
    <row r="99" spans="1:17" x14ac:dyDescent="0.2">
      <c r="A99">
        <v>98</v>
      </c>
      <c r="B99" t="s">
        <v>263</v>
      </c>
      <c r="C99" t="s">
        <v>317</v>
      </c>
      <c r="D99" t="s">
        <v>350</v>
      </c>
      <c r="E99" s="12">
        <v>1</v>
      </c>
      <c r="F99" s="12">
        <v>0</v>
      </c>
      <c r="G99" s="12">
        <v>0</v>
      </c>
      <c r="H99" s="12">
        <v>0</v>
      </c>
      <c r="I99" s="12">
        <v>0</v>
      </c>
      <c r="J99" s="12" t="s">
        <v>1072</v>
      </c>
      <c r="K99" s="12">
        <v>0</v>
      </c>
      <c r="L99" s="12">
        <v>0</v>
      </c>
      <c r="M99" s="12">
        <v>0</v>
      </c>
      <c r="N99" s="1" t="s">
        <v>1118</v>
      </c>
    </row>
    <row r="100" spans="1:17" x14ac:dyDescent="0.2">
      <c r="A100">
        <v>99</v>
      </c>
      <c r="B100" t="s">
        <v>263</v>
      </c>
      <c r="C100" t="s">
        <v>317</v>
      </c>
      <c r="D100" t="s">
        <v>353</v>
      </c>
      <c r="E100" s="12">
        <v>1</v>
      </c>
      <c r="F100" s="12">
        <v>0</v>
      </c>
      <c r="G100" s="12">
        <v>0</v>
      </c>
      <c r="H100" s="12">
        <v>0</v>
      </c>
      <c r="I100" s="12">
        <v>0</v>
      </c>
      <c r="J100" s="12" t="s">
        <v>1060</v>
      </c>
      <c r="K100" s="12">
        <v>0</v>
      </c>
      <c r="L100" s="12">
        <v>0</v>
      </c>
      <c r="M100" s="12">
        <v>0</v>
      </c>
      <c r="N100" s="1" t="s">
        <v>1118</v>
      </c>
    </row>
    <row r="101" spans="1:17" x14ac:dyDescent="0.2">
      <c r="A101">
        <v>100</v>
      </c>
      <c r="B101" t="s">
        <v>263</v>
      </c>
      <c r="C101" t="s">
        <v>317</v>
      </c>
      <c r="D101" t="s">
        <v>356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">
        <v>0</v>
      </c>
    </row>
    <row r="102" spans="1:17" x14ac:dyDescent="0.2">
      <c r="A102">
        <v>101</v>
      </c>
      <c r="B102" t="s">
        <v>263</v>
      </c>
      <c r="C102" t="s">
        <v>359</v>
      </c>
      <c r="D102" t="s">
        <v>360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">
        <v>0</v>
      </c>
    </row>
    <row r="103" spans="1:17" x14ac:dyDescent="0.2">
      <c r="A103">
        <v>102</v>
      </c>
      <c r="B103" t="s">
        <v>263</v>
      </c>
      <c r="C103" t="s">
        <v>363</v>
      </c>
      <c r="D103" t="s">
        <v>364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">
        <v>0</v>
      </c>
    </row>
    <row r="104" spans="1:17" x14ac:dyDescent="0.2">
      <c r="A104">
        <v>103</v>
      </c>
      <c r="B104" t="s">
        <v>263</v>
      </c>
      <c r="C104" t="s">
        <v>363</v>
      </c>
      <c r="D104" t="s">
        <v>367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">
        <v>0</v>
      </c>
    </row>
    <row r="105" spans="1:17" x14ac:dyDescent="0.2">
      <c r="A105">
        <v>104</v>
      </c>
      <c r="B105" t="s">
        <v>263</v>
      </c>
      <c r="C105" t="s">
        <v>370</v>
      </c>
      <c r="D105" t="s">
        <v>371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">
        <v>0</v>
      </c>
    </row>
    <row r="106" spans="1:17" x14ac:dyDescent="0.2">
      <c r="A106">
        <v>105</v>
      </c>
      <c r="B106" t="s">
        <v>242</v>
      </c>
      <c r="C106" t="s">
        <v>374</v>
      </c>
      <c r="D106" t="s">
        <v>375</v>
      </c>
      <c r="E106" s="12">
        <v>4</v>
      </c>
      <c r="F106" s="12" t="s">
        <v>1064</v>
      </c>
      <c r="G106" s="12" t="s">
        <v>1064</v>
      </c>
      <c r="H106" s="12" t="s">
        <v>1064</v>
      </c>
      <c r="I106" s="12" t="s">
        <v>1064</v>
      </c>
      <c r="J106" s="12" t="s">
        <v>1064</v>
      </c>
      <c r="K106" s="12" t="s">
        <v>1059</v>
      </c>
      <c r="L106" s="12">
        <v>1</v>
      </c>
      <c r="M106" s="12">
        <v>1</v>
      </c>
      <c r="N106" s="1" t="s">
        <v>1171</v>
      </c>
    </row>
    <row r="107" spans="1:17" x14ac:dyDescent="0.2">
      <c r="A107">
        <v>106</v>
      </c>
      <c r="B107" t="s">
        <v>242</v>
      </c>
      <c r="C107" t="s">
        <v>374</v>
      </c>
      <c r="D107" t="s">
        <v>31</v>
      </c>
      <c r="E107" s="12">
        <v>4</v>
      </c>
      <c r="F107" s="12" t="s">
        <v>1092</v>
      </c>
      <c r="G107" s="12" t="s">
        <v>1073</v>
      </c>
      <c r="H107" s="12" t="s">
        <v>1092</v>
      </c>
      <c r="I107" s="12" t="s">
        <v>1092</v>
      </c>
      <c r="J107" s="12" t="s">
        <v>1059</v>
      </c>
      <c r="K107" s="12" t="s">
        <v>1092</v>
      </c>
      <c r="L107" s="12">
        <v>1</v>
      </c>
      <c r="M107" s="12">
        <v>1</v>
      </c>
      <c r="N107" s="1" t="s">
        <v>1121</v>
      </c>
      <c r="Q107" s="12" t="s">
        <v>1092</v>
      </c>
    </row>
    <row r="108" spans="1:17" x14ac:dyDescent="0.2">
      <c r="A108">
        <v>107</v>
      </c>
      <c r="B108" t="s">
        <v>242</v>
      </c>
      <c r="C108" t="s">
        <v>381</v>
      </c>
      <c r="D108" t="s">
        <v>382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">
        <v>0</v>
      </c>
    </row>
    <row r="109" spans="1:17" x14ac:dyDescent="0.2">
      <c r="A109">
        <v>108</v>
      </c>
      <c r="B109" t="s">
        <v>242</v>
      </c>
      <c r="C109" t="s">
        <v>385</v>
      </c>
      <c r="D109" t="s">
        <v>386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 t="s">
        <v>1059</v>
      </c>
      <c r="K109" s="12">
        <v>0</v>
      </c>
      <c r="L109" s="12">
        <v>0</v>
      </c>
      <c r="M109" s="12">
        <v>0</v>
      </c>
      <c r="N109" s="1" t="s">
        <v>1172</v>
      </c>
    </row>
    <row r="110" spans="1:17" x14ac:dyDescent="0.2">
      <c r="A110">
        <v>109</v>
      </c>
      <c r="B110" t="s">
        <v>242</v>
      </c>
      <c r="C110" t="s">
        <v>385</v>
      </c>
      <c r="D110" t="s">
        <v>389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 t="s">
        <v>1059</v>
      </c>
      <c r="K110" s="12">
        <v>0</v>
      </c>
      <c r="L110" s="12">
        <v>0</v>
      </c>
      <c r="M110" s="12">
        <v>0</v>
      </c>
      <c r="N110" s="1" t="s">
        <v>1123</v>
      </c>
    </row>
    <row r="111" spans="1:17" x14ac:dyDescent="0.2">
      <c r="A111">
        <v>110</v>
      </c>
      <c r="B111" t="s">
        <v>242</v>
      </c>
      <c r="C111" t="s">
        <v>392</v>
      </c>
      <c r="D111" t="s">
        <v>393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">
        <v>0</v>
      </c>
    </row>
    <row r="112" spans="1:17" x14ac:dyDescent="0.2">
      <c r="A112">
        <v>111</v>
      </c>
      <c r="B112" t="s">
        <v>242</v>
      </c>
      <c r="C112" t="s">
        <v>392</v>
      </c>
      <c r="D112" t="s">
        <v>397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 t="s">
        <v>1073</v>
      </c>
      <c r="K112" s="12">
        <v>0</v>
      </c>
      <c r="L112" s="12">
        <v>0</v>
      </c>
      <c r="M112" s="12">
        <v>0</v>
      </c>
      <c r="N112" s="1" t="s">
        <v>1123</v>
      </c>
    </row>
    <row r="113" spans="1:15" x14ac:dyDescent="0.2">
      <c r="A113">
        <v>112</v>
      </c>
      <c r="B113" t="s">
        <v>242</v>
      </c>
      <c r="C113" t="s">
        <v>400</v>
      </c>
      <c r="D113" t="s">
        <v>401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 t="s">
        <v>1059</v>
      </c>
      <c r="K113" s="12">
        <v>0</v>
      </c>
      <c r="L113" s="12">
        <v>0</v>
      </c>
      <c r="M113" s="12">
        <v>0</v>
      </c>
      <c r="N113" s="1" t="s">
        <v>1123</v>
      </c>
    </row>
    <row r="114" spans="1:15" x14ac:dyDescent="0.2">
      <c r="A114">
        <v>113</v>
      </c>
      <c r="B114" t="s">
        <v>242</v>
      </c>
      <c r="C114" t="s">
        <v>400</v>
      </c>
      <c r="D114" t="s">
        <v>405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 t="s">
        <v>1059</v>
      </c>
      <c r="K114" s="12">
        <v>0</v>
      </c>
      <c r="L114" s="12">
        <v>0</v>
      </c>
      <c r="M114" s="12">
        <v>0</v>
      </c>
      <c r="N114" s="1" t="s">
        <v>1123</v>
      </c>
    </row>
    <row r="115" spans="1:15" x14ac:dyDescent="0.2">
      <c r="A115">
        <v>114</v>
      </c>
      <c r="B115" t="s">
        <v>242</v>
      </c>
      <c r="C115" t="s">
        <v>409</v>
      </c>
      <c r="D115" t="s">
        <v>410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">
        <v>0</v>
      </c>
    </row>
    <row r="116" spans="1:15" x14ac:dyDescent="0.2">
      <c r="A116">
        <v>115</v>
      </c>
      <c r="B116" t="s">
        <v>242</v>
      </c>
      <c r="C116" t="s">
        <v>409</v>
      </c>
      <c r="D116" t="s">
        <v>413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">
        <v>0</v>
      </c>
    </row>
    <row r="117" spans="1:15" x14ac:dyDescent="0.2">
      <c r="A117">
        <v>116</v>
      </c>
      <c r="B117" t="s">
        <v>242</v>
      </c>
      <c r="C117" t="s">
        <v>417</v>
      </c>
      <c r="D117" t="s">
        <v>418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">
        <v>0</v>
      </c>
    </row>
    <row r="118" spans="1:15" x14ac:dyDescent="0.2">
      <c r="A118">
        <v>117</v>
      </c>
      <c r="B118" t="s">
        <v>242</v>
      </c>
      <c r="C118" t="s">
        <v>417</v>
      </c>
      <c r="D118" t="s">
        <v>421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">
        <v>0</v>
      </c>
    </row>
    <row r="119" spans="1:15" x14ac:dyDescent="0.2">
      <c r="A119">
        <v>118</v>
      </c>
      <c r="B119" t="s">
        <v>242</v>
      </c>
      <c r="C119" t="s">
        <v>394</v>
      </c>
      <c r="D119" t="s">
        <v>424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 t="s">
        <v>1060</v>
      </c>
      <c r="K119" s="12">
        <v>0</v>
      </c>
      <c r="L119" s="12">
        <v>0</v>
      </c>
      <c r="M119" s="12">
        <v>0</v>
      </c>
      <c r="N119" s="1" t="s">
        <v>1123</v>
      </c>
    </row>
    <row r="120" spans="1:15" x14ac:dyDescent="0.2">
      <c r="A120">
        <v>119</v>
      </c>
      <c r="B120" t="s">
        <v>242</v>
      </c>
      <c r="C120" t="s">
        <v>394</v>
      </c>
      <c r="D120" t="s">
        <v>427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">
        <v>0</v>
      </c>
    </row>
    <row r="121" spans="1:15" x14ac:dyDescent="0.2">
      <c r="A121">
        <v>120</v>
      </c>
      <c r="B121" t="s">
        <v>242</v>
      </c>
      <c r="C121" t="s">
        <v>430</v>
      </c>
      <c r="D121" t="s">
        <v>431</v>
      </c>
      <c r="E121" s="12">
        <v>1</v>
      </c>
      <c r="F121" s="12">
        <v>0</v>
      </c>
      <c r="G121" s="12">
        <v>0</v>
      </c>
      <c r="H121" s="12">
        <v>0</v>
      </c>
      <c r="I121" s="12">
        <v>0</v>
      </c>
      <c r="J121" s="12" t="s">
        <v>1060</v>
      </c>
      <c r="K121" s="12">
        <v>0</v>
      </c>
      <c r="L121" s="12">
        <v>0</v>
      </c>
      <c r="M121" s="12">
        <v>0</v>
      </c>
      <c r="N121" s="1" t="s">
        <v>1123</v>
      </c>
    </row>
    <row r="122" spans="1:15" x14ac:dyDescent="0.2">
      <c r="A122">
        <v>121</v>
      </c>
      <c r="B122" t="s">
        <v>242</v>
      </c>
      <c r="C122" t="s">
        <v>430</v>
      </c>
      <c r="D122" t="s">
        <v>434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">
        <v>0</v>
      </c>
    </row>
    <row r="123" spans="1:15" x14ac:dyDescent="0.2">
      <c r="A123">
        <v>122</v>
      </c>
      <c r="B123" t="s">
        <v>242</v>
      </c>
      <c r="C123" t="s">
        <v>430</v>
      </c>
      <c r="D123" t="s">
        <v>437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">
        <v>0</v>
      </c>
    </row>
    <row r="124" spans="1:15" x14ac:dyDescent="0.2">
      <c r="A124">
        <v>123</v>
      </c>
      <c r="B124" t="s">
        <v>242</v>
      </c>
      <c r="C124" t="s">
        <v>442</v>
      </c>
      <c r="D124" t="s">
        <v>443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 t="s">
        <v>1059</v>
      </c>
      <c r="K124" s="12">
        <v>0</v>
      </c>
      <c r="L124" s="12">
        <v>0</v>
      </c>
      <c r="M124" s="12">
        <v>0</v>
      </c>
      <c r="N124" s="1" t="s">
        <v>1123</v>
      </c>
    </row>
    <row r="125" spans="1:15" x14ac:dyDescent="0.2">
      <c r="A125">
        <v>124</v>
      </c>
      <c r="B125" t="s">
        <v>242</v>
      </c>
      <c r="C125" t="s">
        <v>442</v>
      </c>
      <c r="D125" t="s">
        <v>447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 t="s">
        <v>1059</v>
      </c>
      <c r="K125" s="12">
        <v>0</v>
      </c>
      <c r="L125" s="12">
        <v>0</v>
      </c>
      <c r="M125" s="12">
        <v>0</v>
      </c>
      <c r="N125" s="1" t="s">
        <v>1123</v>
      </c>
    </row>
    <row r="126" spans="1:15" x14ac:dyDescent="0.2">
      <c r="A126">
        <v>125</v>
      </c>
      <c r="B126" t="s">
        <v>242</v>
      </c>
      <c r="C126" t="s">
        <v>442</v>
      </c>
      <c r="D126" t="s">
        <v>451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 t="s">
        <v>1059</v>
      </c>
      <c r="K126" s="12">
        <v>0</v>
      </c>
      <c r="L126" s="12">
        <v>0</v>
      </c>
      <c r="M126" s="12">
        <v>0</v>
      </c>
      <c r="N126" s="1" t="s">
        <v>1123</v>
      </c>
      <c r="O126" s="1" t="s">
        <v>1133</v>
      </c>
    </row>
    <row r="127" spans="1:15" x14ac:dyDescent="0.2">
      <c r="A127">
        <v>126</v>
      </c>
      <c r="B127" t="s">
        <v>242</v>
      </c>
      <c r="C127" t="s">
        <v>454</v>
      </c>
      <c r="D127" t="s">
        <v>455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">
        <v>0</v>
      </c>
    </row>
    <row r="128" spans="1:15" x14ac:dyDescent="0.2">
      <c r="A128">
        <v>127</v>
      </c>
      <c r="B128" t="s">
        <v>242</v>
      </c>
      <c r="C128" t="s">
        <v>458</v>
      </c>
      <c r="D128" t="s">
        <v>424</v>
      </c>
      <c r="E128" s="12">
        <v>1</v>
      </c>
      <c r="F128" s="12">
        <v>0</v>
      </c>
      <c r="G128" s="12">
        <v>0</v>
      </c>
      <c r="H128" s="12">
        <v>0</v>
      </c>
      <c r="I128" s="12">
        <v>0</v>
      </c>
      <c r="J128" s="12" t="s">
        <v>1059</v>
      </c>
      <c r="K128" s="12">
        <v>0</v>
      </c>
      <c r="L128" s="12">
        <v>0</v>
      </c>
      <c r="M128" s="12">
        <v>0</v>
      </c>
      <c r="N128" s="1" t="s">
        <v>1173</v>
      </c>
    </row>
    <row r="129" spans="1:14" x14ac:dyDescent="0.2">
      <c r="A129">
        <v>128</v>
      </c>
      <c r="B129" t="s">
        <v>242</v>
      </c>
      <c r="C129" t="s">
        <v>458</v>
      </c>
      <c r="D129" t="s">
        <v>462</v>
      </c>
      <c r="E129" s="12">
        <v>1</v>
      </c>
      <c r="F129" s="12">
        <v>0</v>
      </c>
      <c r="G129" s="12">
        <v>0</v>
      </c>
      <c r="H129" s="12">
        <v>0</v>
      </c>
      <c r="I129" s="12">
        <v>0</v>
      </c>
      <c r="J129" s="12" t="s">
        <v>1059</v>
      </c>
      <c r="K129" s="12">
        <v>0</v>
      </c>
      <c r="L129" s="12">
        <v>0</v>
      </c>
      <c r="M129" s="12">
        <v>0</v>
      </c>
      <c r="N129" s="1" t="s">
        <v>1173</v>
      </c>
    </row>
    <row r="130" spans="1:14" x14ac:dyDescent="0.2">
      <c r="A130">
        <v>129</v>
      </c>
      <c r="B130" t="s">
        <v>242</v>
      </c>
      <c r="C130" t="s">
        <v>465</v>
      </c>
      <c r="D130" t="s">
        <v>466</v>
      </c>
      <c r="E130" s="12">
        <v>1</v>
      </c>
      <c r="F130" s="12">
        <v>0</v>
      </c>
      <c r="G130" s="12" t="s">
        <v>1060</v>
      </c>
      <c r="H130" s="12">
        <v>0</v>
      </c>
      <c r="I130" s="12">
        <v>0</v>
      </c>
      <c r="J130" s="12" t="s">
        <v>1060</v>
      </c>
      <c r="K130" s="12">
        <v>0</v>
      </c>
      <c r="L130" s="12">
        <v>0</v>
      </c>
      <c r="M130" s="12">
        <v>0</v>
      </c>
      <c r="N130" s="1" t="s">
        <v>1135</v>
      </c>
    </row>
    <row r="131" spans="1:14" x14ac:dyDescent="0.2">
      <c r="A131">
        <v>130</v>
      </c>
      <c r="B131" t="s">
        <v>242</v>
      </c>
      <c r="C131" t="s">
        <v>465</v>
      </c>
      <c r="D131" t="s">
        <v>469</v>
      </c>
      <c r="E131" s="12">
        <v>1</v>
      </c>
      <c r="F131" s="12">
        <v>0</v>
      </c>
      <c r="G131" s="12" t="s">
        <v>1060</v>
      </c>
      <c r="H131" s="12">
        <v>0</v>
      </c>
      <c r="I131" s="12">
        <v>0</v>
      </c>
      <c r="J131" s="12" t="s">
        <v>1060</v>
      </c>
      <c r="K131" s="12">
        <v>0</v>
      </c>
      <c r="L131" s="12">
        <v>0</v>
      </c>
      <c r="M131" s="12">
        <v>0</v>
      </c>
      <c r="N131" s="1" t="s">
        <v>1135</v>
      </c>
    </row>
    <row r="132" spans="1:14" x14ac:dyDescent="0.2">
      <c r="A132">
        <v>131</v>
      </c>
      <c r="B132" t="s">
        <v>242</v>
      </c>
      <c r="C132" t="s">
        <v>465</v>
      </c>
      <c r="D132" t="s">
        <v>472</v>
      </c>
      <c r="E132" s="12">
        <v>1</v>
      </c>
      <c r="F132" s="12">
        <v>0</v>
      </c>
      <c r="G132" s="12" t="s">
        <v>1059</v>
      </c>
      <c r="H132" s="12">
        <v>0</v>
      </c>
      <c r="I132" s="12">
        <v>0</v>
      </c>
      <c r="J132" s="12" t="s">
        <v>1073</v>
      </c>
      <c r="K132" s="12">
        <v>0</v>
      </c>
      <c r="L132" s="12">
        <v>0</v>
      </c>
      <c r="M132" s="12">
        <v>0</v>
      </c>
      <c r="N132" s="1" t="s">
        <v>1135</v>
      </c>
    </row>
    <row r="133" spans="1:14" x14ac:dyDescent="0.2">
      <c r="A133">
        <v>132</v>
      </c>
      <c r="B133" t="s">
        <v>242</v>
      </c>
      <c r="C133" t="s">
        <v>465</v>
      </c>
      <c r="D133" t="s">
        <v>475</v>
      </c>
      <c r="E133" s="12">
        <v>1</v>
      </c>
      <c r="F133" s="12">
        <v>0</v>
      </c>
      <c r="G133" s="12" t="s">
        <v>1060</v>
      </c>
      <c r="H133" s="12">
        <v>0</v>
      </c>
      <c r="I133" s="12">
        <v>0</v>
      </c>
      <c r="J133" s="12" t="s">
        <v>1060</v>
      </c>
      <c r="K133" s="12">
        <v>0</v>
      </c>
      <c r="L133" s="12">
        <v>0</v>
      </c>
      <c r="M133" s="12">
        <v>0</v>
      </c>
      <c r="N133" s="1" t="s">
        <v>1135</v>
      </c>
    </row>
    <row r="134" spans="1:14" x14ac:dyDescent="0.2">
      <c r="A134">
        <v>133</v>
      </c>
      <c r="B134" t="s">
        <v>242</v>
      </c>
      <c r="C134" t="s">
        <v>478</v>
      </c>
      <c r="D134" t="s">
        <v>479</v>
      </c>
      <c r="E134" s="12">
        <v>1</v>
      </c>
      <c r="F134" s="12">
        <v>0</v>
      </c>
      <c r="G134" s="12" t="s">
        <v>1059</v>
      </c>
      <c r="H134" s="12">
        <v>0</v>
      </c>
      <c r="I134" s="12">
        <v>0</v>
      </c>
      <c r="J134" s="12" t="s">
        <v>1059</v>
      </c>
      <c r="K134" s="12">
        <v>0</v>
      </c>
      <c r="L134" s="12">
        <v>0</v>
      </c>
      <c r="M134" s="12">
        <v>0</v>
      </c>
      <c r="N134" s="1" t="s">
        <v>1118</v>
      </c>
    </row>
    <row r="135" spans="1:14" x14ac:dyDescent="0.2">
      <c r="A135">
        <v>134</v>
      </c>
      <c r="B135" t="s">
        <v>242</v>
      </c>
      <c r="C135" t="s">
        <v>478</v>
      </c>
      <c r="D135" t="s">
        <v>482</v>
      </c>
      <c r="E135" s="12">
        <v>1</v>
      </c>
      <c r="F135" s="12">
        <v>0</v>
      </c>
      <c r="G135" s="12" t="s">
        <v>1059</v>
      </c>
      <c r="H135" s="12">
        <v>0</v>
      </c>
      <c r="I135" s="12">
        <v>0</v>
      </c>
      <c r="J135" s="12" t="s">
        <v>1059</v>
      </c>
      <c r="K135" s="12">
        <v>0</v>
      </c>
      <c r="L135" s="12">
        <v>0</v>
      </c>
      <c r="M135" s="12">
        <v>0</v>
      </c>
      <c r="N135" s="1" t="s">
        <v>1118</v>
      </c>
    </row>
    <row r="136" spans="1:14" x14ac:dyDescent="0.2">
      <c r="A136">
        <v>135</v>
      </c>
      <c r="B136" t="s">
        <v>242</v>
      </c>
      <c r="C136" t="s">
        <v>478</v>
      </c>
      <c r="D136" t="s">
        <v>485</v>
      </c>
      <c r="E136" s="12">
        <v>1</v>
      </c>
      <c r="F136" s="12">
        <v>0</v>
      </c>
      <c r="G136" s="12" t="s">
        <v>1059</v>
      </c>
      <c r="H136" s="12">
        <v>0</v>
      </c>
      <c r="I136" s="12">
        <v>0</v>
      </c>
      <c r="J136" s="12" t="s">
        <v>1059</v>
      </c>
      <c r="K136" s="12">
        <v>0</v>
      </c>
      <c r="L136" s="12">
        <v>0</v>
      </c>
      <c r="M136" s="12">
        <v>0</v>
      </c>
      <c r="N136" s="1" t="s">
        <v>1118</v>
      </c>
    </row>
    <row r="137" spans="1:14" x14ac:dyDescent="0.2">
      <c r="A137">
        <v>136</v>
      </c>
      <c r="B137" t="s">
        <v>242</v>
      </c>
      <c r="C137" t="s">
        <v>478</v>
      </c>
      <c r="D137" t="s">
        <v>488</v>
      </c>
      <c r="E137" s="12">
        <v>1</v>
      </c>
      <c r="F137" s="12">
        <v>0</v>
      </c>
      <c r="G137" s="12" t="s">
        <v>1059</v>
      </c>
      <c r="H137" s="12">
        <v>0</v>
      </c>
      <c r="I137" s="12">
        <v>0</v>
      </c>
      <c r="J137" s="12" t="s">
        <v>1059</v>
      </c>
      <c r="K137" s="12">
        <v>0</v>
      </c>
      <c r="L137" s="12">
        <v>0</v>
      </c>
      <c r="M137" s="12">
        <v>0</v>
      </c>
      <c r="N137" s="1" t="s">
        <v>1118</v>
      </c>
    </row>
    <row r="138" spans="1:14" x14ac:dyDescent="0.2">
      <c r="A138">
        <v>137</v>
      </c>
      <c r="B138" t="s">
        <v>242</v>
      </c>
      <c r="C138" t="s">
        <v>478</v>
      </c>
      <c r="D138" t="s">
        <v>491</v>
      </c>
      <c r="E138" s="12">
        <v>1</v>
      </c>
      <c r="F138" s="12">
        <v>0</v>
      </c>
      <c r="G138" s="12" t="s">
        <v>1059</v>
      </c>
      <c r="H138" s="12">
        <v>0</v>
      </c>
      <c r="I138" s="12">
        <v>0</v>
      </c>
      <c r="J138" s="12" t="s">
        <v>1059</v>
      </c>
      <c r="K138" s="12">
        <v>0</v>
      </c>
      <c r="L138" s="12">
        <v>0</v>
      </c>
      <c r="M138" s="12">
        <v>0</v>
      </c>
      <c r="N138" s="1" t="s">
        <v>1118</v>
      </c>
    </row>
    <row r="139" spans="1:14" x14ac:dyDescent="0.2">
      <c r="A139">
        <v>138</v>
      </c>
      <c r="B139" t="s">
        <v>242</v>
      </c>
      <c r="C139" t="s">
        <v>478</v>
      </c>
      <c r="D139" t="s">
        <v>494</v>
      </c>
      <c r="E139" s="12">
        <v>1</v>
      </c>
      <c r="F139" s="12">
        <v>0</v>
      </c>
      <c r="G139" s="12" t="s">
        <v>1059</v>
      </c>
      <c r="H139" s="12">
        <v>0</v>
      </c>
      <c r="I139" s="12">
        <v>0</v>
      </c>
      <c r="J139" s="12" t="s">
        <v>1059</v>
      </c>
      <c r="K139" s="12">
        <v>0</v>
      </c>
      <c r="L139" s="12">
        <v>0</v>
      </c>
      <c r="M139" s="12">
        <v>0</v>
      </c>
      <c r="N139" s="1" t="s">
        <v>1118</v>
      </c>
    </row>
    <row r="140" spans="1:14" x14ac:dyDescent="0.2">
      <c r="A140">
        <v>139</v>
      </c>
      <c r="B140" t="s">
        <v>242</v>
      </c>
      <c r="C140" t="s">
        <v>478</v>
      </c>
      <c r="D140" t="s">
        <v>497</v>
      </c>
      <c r="E140" s="12">
        <v>1</v>
      </c>
      <c r="F140" s="12">
        <v>0</v>
      </c>
      <c r="G140" s="12" t="s">
        <v>1059</v>
      </c>
      <c r="H140" s="12">
        <v>0</v>
      </c>
      <c r="I140" s="12">
        <v>0</v>
      </c>
      <c r="J140" s="12" t="s">
        <v>1059</v>
      </c>
      <c r="K140" s="12">
        <v>0</v>
      </c>
      <c r="L140" s="12">
        <v>0</v>
      </c>
      <c r="M140" s="12">
        <v>0</v>
      </c>
      <c r="N140" s="1" t="s">
        <v>1118</v>
      </c>
    </row>
    <row r="141" spans="1:14" x14ac:dyDescent="0.2">
      <c r="A141">
        <v>140</v>
      </c>
      <c r="B141" t="s">
        <v>242</v>
      </c>
      <c r="C141" t="s">
        <v>500</v>
      </c>
      <c r="D141" t="s">
        <v>501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">
        <v>0</v>
      </c>
    </row>
    <row r="142" spans="1:14" x14ac:dyDescent="0.2">
      <c r="A142">
        <v>141</v>
      </c>
      <c r="B142" t="s">
        <v>242</v>
      </c>
      <c r="C142" t="s">
        <v>269</v>
      </c>
      <c r="D142" t="s">
        <v>504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">
        <v>0</v>
      </c>
    </row>
    <row r="143" spans="1:14" x14ac:dyDescent="0.2">
      <c r="A143">
        <v>142</v>
      </c>
      <c r="B143" t="s">
        <v>242</v>
      </c>
      <c r="C143" t="s">
        <v>269</v>
      </c>
      <c r="D143" t="s">
        <v>284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">
        <v>0</v>
      </c>
    </row>
    <row r="144" spans="1:14" x14ac:dyDescent="0.2">
      <c r="A144">
        <v>143</v>
      </c>
      <c r="B144" t="s">
        <v>242</v>
      </c>
      <c r="C144" t="s">
        <v>269</v>
      </c>
      <c r="D144" t="s">
        <v>509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">
        <v>0</v>
      </c>
    </row>
    <row r="145" spans="1:14" x14ac:dyDescent="0.2">
      <c r="A145">
        <v>144</v>
      </c>
      <c r="B145" t="s">
        <v>242</v>
      </c>
      <c r="C145" t="s">
        <v>269</v>
      </c>
      <c r="D145" t="s">
        <v>512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">
        <v>0</v>
      </c>
    </row>
    <row r="146" spans="1:14" x14ac:dyDescent="0.2">
      <c r="A146">
        <v>145</v>
      </c>
      <c r="B146" t="s">
        <v>242</v>
      </c>
      <c r="C146" t="s">
        <v>269</v>
      </c>
      <c r="D146" t="s">
        <v>515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">
        <v>0</v>
      </c>
    </row>
    <row r="147" spans="1:14" x14ac:dyDescent="0.2">
      <c r="A147">
        <v>146</v>
      </c>
      <c r="B147" t="s">
        <v>242</v>
      </c>
      <c r="C147" t="s">
        <v>518</v>
      </c>
      <c r="D147" t="s">
        <v>11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">
        <v>0</v>
      </c>
    </row>
    <row r="148" spans="1:14" x14ac:dyDescent="0.2">
      <c r="A148">
        <v>147</v>
      </c>
      <c r="B148" t="s">
        <v>242</v>
      </c>
      <c r="C148" t="s">
        <v>518</v>
      </c>
      <c r="D148" t="s">
        <v>521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">
        <v>0</v>
      </c>
    </row>
    <row r="149" spans="1:14" x14ac:dyDescent="0.2">
      <c r="A149">
        <v>148</v>
      </c>
      <c r="B149" t="s">
        <v>242</v>
      </c>
      <c r="C149" t="s">
        <v>518</v>
      </c>
      <c r="D149" t="s">
        <v>524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">
        <v>0</v>
      </c>
    </row>
    <row r="150" spans="1:14" x14ac:dyDescent="0.2">
      <c r="A150">
        <v>149</v>
      </c>
      <c r="B150" t="s">
        <v>242</v>
      </c>
      <c r="C150" t="s">
        <v>518</v>
      </c>
      <c r="D150" t="s">
        <v>527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">
        <v>0</v>
      </c>
    </row>
    <row r="151" spans="1:14" x14ac:dyDescent="0.2">
      <c r="A151">
        <v>150</v>
      </c>
      <c r="B151" t="s">
        <v>242</v>
      </c>
      <c r="C151" t="s">
        <v>530</v>
      </c>
      <c r="D151" t="s">
        <v>531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">
        <v>0</v>
      </c>
    </row>
    <row r="152" spans="1:14" x14ac:dyDescent="0.2">
      <c r="A152">
        <v>151</v>
      </c>
      <c r="B152" t="s">
        <v>242</v>
      </c>
      <c r="C152" t="s">
        <v>530</v>
      </c>
      <c r="D152" t="s">
        <v>535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">
        <v>0</v>
      </c>
    </row>
    <row r="153" spans="1:14" x14ac:dyDescent="0.2">
      <c r="A153">
        <v>152</v>
      </c>
      <c r="B153" t="s">
        <v>242</v>
      </c>
      <c r="C153" t="s">
        <v>530</v>
      </c>
      <c r="D153" t="s">
        <v>539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">
        <v>0</v>
      </c>
    </row>
    <row r="154" spans="1:14" x14ac:dyDescent="0.2">
      <c r="A154">
        <v>153</v>
      </c>
      <c r="B154" t="s">
        <v>242</v>
      </c>
      <c r="C154" t="s">
        <v>530</v>
      </c>
      <c r="D154" t="s">
        <v>543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">
        <v>0</v>
      </c>
    </row>
    <row r="155" spans="1:14" x14ac:dyDescent="0.2">
      <c r="A155">
        <v>154</v>
      </c>
      <c r="B155" t="s">
        <v>242</v>
      </c>
      <c r="C155" t="s">
        <v>530</v>
      </c>
      <c r="D155" t="s">
        <v>546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">
        <v>0</v>
      </c>
    </row>
    <row r="156" spans="1:14" x14ac:dyDescent="0.2">
      <c r="A156">
        <v>155</v>
      </c>
      <c r="B156" t="s">
        <v>242</v>
      </c>
      <c r="C156" t="s">
        <v>530</v>
      </c>
      <c r="D156" t="s">
        <v>549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">
        <v>0</v>
      </c>
    </row>
    <row r="157" spans="1:14" x14ac:dyDescent="0.2">
      <c r="A157">
        <v>156</v>
      </c>
      <c r="B157" t="s">
        <v>242</v>
      </c>
      <c r="C157" t="s">
        <v>530</v>
      </c>
      <c r="D157" t="s">
        <v>553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">
        <v>0</v>
      </c>
    </row>
    <row r="158" spans="1:14" x14ac:dyDescent="0.2">
      <c r="A158">
        <v>157</v>
      </c>
      <c r="B158" t="s">
        <v>242</v>
      </c>
      <c r="C158" t="s">
        <v>557</v>
      </c>
      <c r="D158" t="s">
        <v>558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">
        <v>0</v>
      </c>
    </row>
    <row r="159" spans="1:14" x14ac:dyDescent="0.2">
      <c r="A159">
        <v>158</v>
      </c>
      <c r="B159" t="s">
        <v>242</v>
      </c>
      <c r="C159" t="s">
        <v>561</v>
      </c>
      <c r="D159" t="s">
        <v>562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">
        <v>0</v>
      </c>
    </row>
    <row r="160" spans="1:14" x14ac:dyDescent="0.2">
      <c r="A160">
        <v>159</v>
      </c>
      <c r="B160" t="s">
        <v>242</v>
      </c>
      <c r="C160" t="s">
        <v>561</v>
      </c>
      <c r="D160" t="s">
        <v>565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">
        <v>0</v>
      </c>
    </row>
    <row r="161" spans="1:14" x14ac:dyDescent="0.2">
      <c r="A161">
        <v>160</v>
      </c>
      <c r="B161" t="s">
        <v>242</v>
      </c>
      <c r="C161" t="s">
        <v>561</v>
      </c>
      <c r="D161" t="s">
        <v>568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">
        <v>0</v>
      </c>
    </row>
    <row r="162" spans="1:14" x14ac:dyDescent="0.2">
      <c r="A162">
        <v>161</v>
      </c>
      <c r="B162" t="s">
        <v>242</v>
      </c>
      <c r="C162" t="s">
        <v>561</v>
      </c>
      <c r="D162" t="s">
        <v>571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">
        <v>0</v>
      </c>
    </row>
    <row r="163" spans="1:14" x14ac:dyDescent="0.2">
      <c r="A163">
        <v>162</v>
      </c>
      <c r="B163" t="s">
        <v>242</v>
      </c>
      <c r="C163" t="s">
        <v>561</v>
      </c>
      <c r="D163" t="s">
        <v>574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">
        <v>0</v>
      </c>
    </row>
    <row r="164" spans="1:14" x14ac:dyDescent="0.2">
      <c r="A164">
        <v>163</v>
      </c>
      <c r="B164" t="s">
        <v>242</v>
      </c>
      <c r="C164" t="s">
        <v>561</v>
      </c>
      <c r="D164" t="s">
        <v>577</v>
      </c>
      <c r="E164" s="12">
        <v>1</v>
      </c>
      <c r="F164" s="12">
        <v>0</v>
      </c>
      <c r="G164" s="12">
        <v>0</v>
      </c>
      <c r="H164" s="12">
        <v>0</v>
      </c>
      <c r="I164" s="12">
        <v>0</v>
      </c>
      <c r="J164" s="12" t="s">
        <v>1060</v>
      </c>
      <c r="K164" s="12">
        <v>0</v>
      </c>
      <c r="L164" s="12">
        <v>0</v>
      </c>
      <c r="M164" s="12">
        <v>0</v>
      </c>
      <c r="N164" s="1" t="s">
        <v>1134</v>
      </c>
    </row>
    <row r="165" spans="1:14" x14ac:dyDescent="0.2">
      <c r="A165">
        <v>164</v>
      </c>
      <c r="B165" t="s">
        <v>242</v>
      </c>
      <c r="C165" t="s">
        <v>561</v>
      </c>
      <c r="D165" t="s">
        <v>580</v>
      </c>
      <c r="E165" s="12">
        <v>2</v>
      </c>
      <c r="F165" s="12">
        <v>0</v>
      </c>
      <c r="G165" s="12">
        <v>0</v>
      </c>
      <c r="H165" s="12">
        <v>0</v>
      </c>
      <c r="I165" s="12">
        <v>0</v>
      </c>
      <c r="J165" s="12" t="s">
        <v>1059</v>
      </c>
      <c r="K165" s="12">
        <v>0</v>
      </c>
      <c r="L165" s="12">
        <v>0</v>
      </c>
      <c r="M165" s="12">
        <v>0</v>
      </c>
      <c r="N165" s="1" t="s">
        <v>1134</v>
      </c>
    </row>
    <row r="166" spans="1:14" x14ac:dyDescent="0.2">
      <c r="A166">
        <v>165</v>
      </c>
      <c r="B166" t="s">
        <v>242</v>
      </c>
      <c r="C166" t="s">
        <v>561</v>
      </c>
      <c r="D166" t="s">
        <v>583</v>
      </c>
      <c r="E166" s="12">
        <v>2</v>
      </c>
      <c r="F166" s="12">
        <v>0</v>
      </c>
      <c r="G166" s="12">
        <v>0</v>
      </c>
      <c r="H166" s="12">
        <v>0</v>
      </c>
      <c r="I166" s="12">
        <v>0</v>
      </c>
      <c r="J166" s="12" t="s">
        <v>1059</v>
      </c>
      <c r="K166" s="12">
        <v>0</v>
      </c>
      <c r="L166" s="12">
        <v>0</v>
      </c>
      <c r="M166" s="12">
        <v>0</v>
      </c>
      <c r="N166" s="1" t="s">
        <v>1134</v>
      </c>
    </row>
    <row r="167" spans="1:14" x14ac:dyDescent="0.2">
      <c r="A167">
        <v>166</v>
      </c>
      <c r="B167" t="s">
        <v>242</v>
      </c>
      <c r="C167" t="s">
        <v>561</v>
      </c>
      <c r="D167" t="s">
        <v>586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">
        <v>0</v>
      </c>
    </row>
    <row r="168" spans="1:14" x14ac:dyDescent="0.2">
      <c r="A168">
        <v>167</v>
      </c>
      <c r="B168" t="s">
        <v>242</v>
      </c>
      <c r="C168" t="s">
        <v>561</v>
      </c>
      <c r="D168" t="s">
        <v>590</v>
      </c>
      <c r="E168" s="12">
        <v>2</v>
      </c>
      <c r="F168" s="12">
        <v>0</v>
      </c>
      <c r="G168" s="12">
        <v>0</v>
      </c>
      <c r="H168" s="12">
        <v>0</v>
      </c>
      <c r="I168" s="12">
        <v>0</v>
      </c>
      <c r="J168" s="12" t="s">
        <v>1059</v>
      </c>
      <c r="K168" s="12">
        <v>0</v>
      </c>
      <c r="L168" s="12">
        <v>0</v>
      </c>
      <c r="M168" s="12">
        <v>0</v>
      </c>
      <c r="N168" s="1" t="s">
        <v>1134</v>
      </c>
    </row>
    <row r="169" spans="1:14" x14ac:dyDescent="0.2">
      <c r="A169">
        <v>168</v>
      </c>
      <c r="B169" t="s">
        <v>242</v>
      </c>
      <c r="C169" t="s">
        <v>561</v>
      </c>
      <c r="D169" t="s">
        <v>593</v>
      </c>
      <c r="E169" s="12">
        <v>2</v>
      </c>
      <c r="F169" s="12">
        <v>0</v>
      </c>
      <c r="G169" s="12">
        <v>0</v>
      </c>
      <c r="H169" s="12">
        <v>0</v>
      </c>
      <c r="I169" s="12">
        <v>0</v>
      </c>
      <c r="J169" s="12" t="s">
        <v>1059</v>
      </c>
      <c r="K169" s="12">
        <v>0</v>
      </c>
      <c r="L169" s="12">
        <v>0</v>
      </c>
      <c r="M169" s="12">
        <v>0</v>
      </c>
      <c r="N169" s="1" t="s">
        <v>1134</v>
      </c>
    </row>
    <row r="170" spans="1:14" x14ac:dyDescent="0.2">
      <c r="A170">
        <v>169</v>
      </c>
      <c r="B170" t="s">
        <v>242</v>
      </c>
      <c r="C170" t="s">
        <v>561</v>
      </c>
      <c r="D170" t="s">
        <v>596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 t="s">
        <v>1059</v>
      </c>
      <c r="K170" s="12">
        <v>0</v>
      </c>
      <c r="L170" s="12">
        <v>0</v>
      </c>
      <c r="M170" s="12">
        <v>0</v>
      </c>
      <c r="N170" s="1" t="s">
        <v>1118</v>
      </c>
    </row>
    <row r="171" spans="1:14" x14ac:dyDescent="0.2">
      <c r="A171">
        <v>170</v>
      </c>
      <c r="B171" t="s">
        <v>242</v>
      </c>
      <c r="C171" t="s">
        <v>561</v>
      </c>
      <c r="D171" t="s">
        <v>599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">
        <v>0</v>
      </c>
    </row>
    <row r="172" spans="1:14" x14ac:dyDescent="0.2">
      <c r="A172">
        <v>171</v>
      </c>
      <c r="B172" t="s">
        <v>242</v>
      </c>
      <c r="C172" t="s">
        <v>561</v>
      </c>
      <c r="D172" t="s">
        <v>602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">
        <v>0</v>
      </c>
    </row>
    <row r="173" spans="1:14" x14ac:dyDescent="0.2">
      <c r="A173">
        <v>172</v>
      </c>
      <c r="B173" t="s">
        <v>242</v>
      </c>
      <c r="C173" t="s">
        <v>561</v>
      </c>
      <c r="D173" t="s">
        <v>605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">
        <v>0</v>
      </c>
    </row>
    <row r="174" spans="1:14" x14ac:dyDescent="0.2">
      <c r="A174">
        <v>173</v>
      </c>
      <c r="B174" t="s">
        <v>242</v>
      </c>
      <c r="C174" t="s">
        <v>561</v>
      </c>
      <c r="D174" t="s">
        <v>608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">
        <v>0</v>
      </c>
    </row>
    <row r="175" spans="1:14" x14ac:dyDescent="0.2">
      <c r="A175">
        <v>174</v>
      </c>
      <c r="B175" t="s">
        <v>242</v>
      </c>
      <c r="C175" t="s">
        <v>561</v>
      </c>
      <c r="D175" t="s">
        <v>611</v>
      </c>
      <c r="E175" s="12">
        <v>2</v>
      </c>
      <c r="F175" s="12">
        <v>0</v>
      </c>
      <c r="G175" s="12">
        <v>0</v>
      </c>
      <c r="H175" s="12">
        <v>0</v>
      </c>
      <c r="I175" s="12">
        <v>0</v>
      </c>
      <c r="J175" s="12" t="s">
        <v>1060</v>
      </c>
      <c r="K175" s="12">
        <v>0</v>
      </c>
      <c r="L175" s="12">
        <v>0</v>
      </c>
      <c r="M175" s="12">
        <v>0</v>
      </c>
      <c r="N175" s="1" t="s">
        <v>1134</v>
      </c>
    </row>
    <row r="176" spans="1:14" x14ac:dyDescent="0.2">
      <c r="A176">
        <v>175</v>
      </c>
      <c r="B176" t="s">
        <v>242</v>
      </c>
      <c r="C176" t="s">
        <v>561</v>
      </c>
      <c r="D176" t="s">
        <v>614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">
        <v>0</v>
      </c>
    </row>
    <row r="177" spans="1:14" x14ac:dyDescent="0.2">
      <c r="A177">
        <v>176</v>
      </c>
      <c r="B177" t="s">
        <v>242</v>
      </c>
      <c r="C177" t="s">
        <v>561</v>
      </c>
      <c r="D177" t="s">
        <v>617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">
        <v>0</v>
      </c>
    </row>
    <row r="178" spans="1:14" x14ac:dyDescent="0.2">
      <c r="A178">
        <v>177</v>
      </c>
      <c r="B178" t="s">
        <v>242</v>
      </c>
      <c r="C178" t="s">
        <v>561</v>
      </c>
      <c r="D178" t="s">
        <v>620</v>
      </c>
      <c r="E178" s="12">
        <v>3</v>
      </c>
      <c r="F178" s="12">
        <v>0</v>
      </c>
      <c r="G178" s="12">
        <v>0</v>
      </c>
      <c r="H178" s="12" t="s">
        <v>1059</v>
      </c>
      <c r="I178" s="12" t="s">
        <v>1059</v>
      </c>
      <c r="J178" s="12" t="s">
        <v>1059</v>
      </c>
      <c r="K178" s="12" t="s">
        <v>1060</v>
      </c>
      <c r="L178" s="12">
        <v>0</v>
      </c>
      <c r="M178" s="12">
        <v>0</v>
      </c>
      <c r="N178" s="1" t="s">
        <v>1136</v>
      </c>
    </row>
    <row r="179" spans="1:14" x14ac:dyDescent="0.2">
      <c r="A179">
        <v>178</v>
      </c>
      <c r="B179" t="s">
        <v>242</v>
      </c>
      <c r="C179" t="s">
        <v>561</v>
      </c>
      <c r="D179" t="s">
        <v>623</v>
      </c>
      <c r="E179" s="12">
        <v>3</v>
      </c>
      <c r="F179" s="12">
        <v>0</v>
      </c>
      <c r="G179" s="12">
        <v>0</v>
      </c>
      <c r="H179" s="12" t="s">
        <v>1059</v>
      </c>
      <c r="I179" s="12" t="s">
        <v>1059</v>
      </c>
      <c r="J179" s="12" t="s">
        <v>1059</v>
      </c>
      <c r="K179" s="12" t="s">
        <v>1073</v>
      </c>
      <c r="L179" s="12">
        <v>0</v>
      </c>
      <c r="M179" s="12">
        <v>0</v>
      </c>
      <c r="N179" s="1" t="s">
        <v>1136</v>
      </c>
    </row>
    <row r="180" spans="1:14" x14ac:dyDescent="0.2">
      <c r="A180">
        <v>179</v>
      </c>
      <c r="B180" t="s">
        <v>242</v>
      </c>
      <c r="C180" t="s">
        <v>561</v>
      </c>
      <c r="D180" t="s">
        <v>626</v>
      </c>
      <c r="E180" s="12">
        <v>3</v>
      </c>
      <c r="F180" s="12">
        <v>0</v>
      </c>
      <c r="G180" s="12">
        <v>0</v>
      </c>
      <c r="H180" s="12" t="s">
        <v>1059</v>
      </c>
      <c r="I180" s="12" t="s">
        <v>1059</v>
      </c>
      <c r="J180" s="12" t="s">
        <v>1059</v>
      </c>
      <c r="K180" s="12" t="s">
        <v>1059</v>
      </c>
      <c r="L180" s="12">
        <v>0</v>
      </c>
      <c r="M180" s="12">
        <v>0</v>
      </c>
      <c r="N180" s="1" t="s">
        <v>1136</v>
      </c>
    </row>
    <row r="181" spans="1:14" x14ac:dyDescent="0.2">
      <c r="A181">
        <v>180</v>
      </c>
      <c r="B181" t="s">
        <v>242</v>
      </c>
      <c r="C181" t="s">
        <v>561</v>
      </c>
      <c r="D181" t="s">
        <v>629</v>
      </c>
      <c r="E181" s="12">
        <v>3</v>
      </c>
      <c r="F181" s="12">
        <v>0</v>
      </c>
      <c r="G181" s="12">
        <v>0</v>
      </c>
      <c r="H181" s="12" t="s">
        <v>1059</v>
      </c>
      <c r="I181" s="12" t="s">
        <v>1059</v>
      </c>
      <c r="J181" s="12" t="s">
        <v>1059</v>
      </c>
      <c r="K181" s="12" t="s">
        <v>1059</v>
      </c>
      <c r="L181" s="12">
        <v>0</v>
      </c>
      <c r="M181" s="12">
        <v>0</v>
      </c>
      <c r="N181" s="1" t="s">
        <v>1136</v>
      </c>
    </row>
    <row r="182" spans="1:14" x14ac:dyDescent="0.2">
      <c r="A182">
        <v>181</v>
      </c>
      <c r="B182" t="s">
        <v>242</v>
      </c>
      <c r="C182" t="s">
        <v>633</v>
      </c>
      <c r="D182" t="s">
        <v>634</v>
      </c>
      <c r="E182" s="12">
        <v>1</v>
      </c>
      <c r="F182" s="12">
        <v>0</v>
      </c>
      <c r="G182" s="12">
        <v>0</v>
      </c>
      <c r="H182" s="12">
        <v>0</v>
      </c>
      <c r="I182" s="12">
        <v>0</v>
      </c>
      <c r="J182" s="12" t="s">
        <v>1059</v>
      </c>
      <c r="K182" s="12">
        <v>0</v>
      </c>
      <c r="L182" s="12">
        <v>0</v>
      </c>
      <c r="M182" s="12">
        <v>0</v>
      </c>
      <c r="N182" s="1" t="s">
        <v>1137</v>
      </c>
    </row>
    <row r="183" spans="1:14" x14ac:dyDescent="0.2">
      <c r="A183">
        <v>182</v>
      </c>
      <c r="B183" t="s">
        <v>242</v>
      </c>
      <c r="C183" t="s">
        <v>633</v>
      </c>
      <c r="D183" t="s">
        <v>637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">
        <v>0</v>
      </c>
    </row>
    <row r="184" spans="1:14" x14ac:dyDescent="0.2">
      <c r="A184">
        <v>183</v>
      </c>
      <c r="B184" t="s">
        <v>242</v>
      </c>
      <c r="C184" t="s">
        <v>633</v>
      </c>
      <c r="D184" t="s">
        <v>641</v>
      </c>
      <c r="E184" s="12">
        <v>1</v>
      </c>
      <c r="F184" s="12">
        <v>0</v>
      </c>
      <c r="G184" s="12">
        <v>0</v>
      </c>
      <c r="H184" s="12">
        <v>0</v>
      </c>
      <c r="I184" s="12">
        <v>0</v>
      </c>
      <c r="J184" s="12" t="s">
        <v>1059</v>
      </c>
      <c r="K184" s="12">
        <v>0</v>
      </c>
      <c r="L184" s="12">
        <v>0</v>
      </c>
      <c r="M184" s="12">
        <v>0</v>
      </c>
      <c r="N184" s="1" t="s">
        <v>1137</v>
      </c>
    </row>
    <row r="185" spans="1:14" x14ac:dyDescent="0.2">
      <c r="A185">
        <v>184</v>
      </c>
      <c r="B185" t="s">
        <v>242</v>
      </c>
      <c r="C185" t="s">
        <v>644</v>
      </c>
      <c r="D185" t="s">
        <v>645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">
        <v>0</v>
      </c>
    </row>
    <row r="186" spans="1:14" x14ac:dyDescent="0.2">
      <c r="A186">
        <v>185</v>
      </c>
      <c r="B186" t="s">
        <v>242</v>
      </c>
      <c r="C186" t="s">
        <v>648</v>
      </c>
      <c r="D186" t="s">
        <v>649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">
        <v>0</v>
      </c>
    </row>
    <row r="187" spans="1:14" x14ac:dyDescent="0.2">
      <c r="A187">
        <v>186</v>
      </c>
      <c r="B187" t="s">
        <v>242</v>
      </c>
      <c r="C187" t="s">
        <v>652</v>
      </c>
      <c r="D187" t="s">
        <v>245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">
        <v>0</v>
      </c>
    </row>
    <row r="188" spans="1:14" x14ac:dyDescent="0.2">
      <c r="A188">
        <v>187</v>
      </c>
      <c r="B188" t="s">
        <v>242</v>
      </c>
      <c r="C188" t="s">
        <v>655</v>
      </c>
      <c r="D188" t="s">
        <v>656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">
        <v>0</v>
      </c>
    </row>
    <row r="189" spans="1:14" x14ac:dyDescent="0.2">
      <c r="A189">
        <v>188</v>
      </c>
      <c r="B189" t="s">
        <v>242</v>
      </c>
      <c r="C189" t="s">
        <v>655</v>
      </c>
      <c r="D189" t="s">
        <v>659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">
        <v>0</v>
      </c>
    </row>
    <row r="190" spans="1:14" x14ac:dyDescent="0.2">
      <c r="A190">
        <v>189</v>
      </c>
      <c r="B190" t="s">
        <v>242</v>
      </c>
      <c r="C190" t="s">
        <v>655</v>
      </c>
      <c r="D190" t="s">
        <v>662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">
        <v>0</v>
      </c>
    </row>
    <row r="191" spans="1:14" x14ac:dyDescent="0.2">
      <c r="A191">
        <v>190</v>
      </c>
      <c r="B191" t="s">
        <v>242</v>
      </c>
      <c r="C191" t="s">
        <v>655</v>
      </c>
      <c r="D191" t="s">
        <v>665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">
        <v>0</v>
      </c>
    </row>
    <row r="192" spans="1:14" x14ac:dyDescent="0.2">
      <c r="A192">
        <v>191</v>
      </c>
      <c r="B192" t="s">
        <v>242</v>
      </c>
      <c r="C192" t="s">
        <v>655</v>
      </c>
      <c r="D192" t="s">
        <v>668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">
        <v>0</v>
      </c>
    </row>
    <row r="193" spans="1:15" x14ac:dyDescent="0.2">
      <c r="A193">
        <v>192</v>
      </c>
      <c r="B193" t="s">
        <v>242</v>
      </c>
      <c r="C193" t="s">
        <v>655</v>
      </c>
      <c r="D193" t="s">
        <v>672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">
        <v>0</v>
      </c>
    </row>
    <row r="194" spans="1:15" x14ac:dyDescent="0.2">
      <c r="A194">
        <v>193</v>
      </c>
      <c r="B194" t="s">
        <v>242</v>
      </c>
      <c r="C194" t="s">
        <v>676</v>
      </c>
      <c r="D194" t="s">
        <v>677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">
        <v>0</v>
      </c>
    </row>
    <row r="195" spans="1:15" x14ac:dyDescent="0.2">
      <c r="A195">
        <v>194</v>
      </c>
      <c r="B195" t="s">
        <v>242</v>
      </c>
      <c r="C195" t="s">
        <v>680</v>
      </c>
      <c r="D195" t="s">
        <v>681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">
        <v>0</v>
      </c>
    </row>
    <row r="196" spans="1:15" x14ac:dyDescent="0.2">
      <c r="A196">
        <v>195</v>
      </c>
      <c r="B196" t="s">
        <v>242</v>
      </c>
      <c r="C196" t="s">
        <v>680</v>
      </c>
      <c r="D196" t="s">
        <v>684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">
        <v>0</v>
      </c>
    </row>
    <row r="197" spans="1:15" x14ac:dyDescent="0.2">
      <c r="A197">
        <v>196</v>
      </c>
      <c r="B197" t="s">
        <v>242</v>
      </c>
      <c r="C197" t="s">
        <v>688</v>
      </c>
      <c r="D197" t="s">
        <v>689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">
        <v>0</v>
      </c>
    </row>
    <row r="198" spans="1:15" x14ac:dyDescent="0.2">
      <c r="A198">
        <v>197</v>
      </c>
      <c r="B198" t="s">
        <v>242</v>
      </c>
      <c r="C198" t="s">
        <v>688</v>
      </c>
      <c r="D198" t="s">
        <v>692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">
        <v>0</v>
      </c>
    </row>
    <row r="199" spans="1:15" x14ac:dyDescent="0.2">
      <c r="A199">
        <v>198</v>
      </c>
      <c r="B199" t="s">
        <v>242</v>
      </c>
      <c r="C199" t="s">
        <v>695</v>
      </c>
      <c r="D199" t="s">
        <v>696</v>
      </c>
      <c r="E199" s="12">
        <v>1</v>
      </c>
      <c r="F199" s="12">
        <v>0</v>
      </c>
      <c r="G199" s="12">
        <v>0</v>
      </c>
      <c r="H199" s="12">
        <v>0</v>
      </c>
      <c r="I199" s="12">
        <v>0</v>
      </c>
      <c r="J199" s="12" t="s">
        <v>1059</v>
      </c>
      <c r="K199" s="12">
        <v>0</v>
      </c>
      <c r="L199" s="12">
        <v>0</v>
      </c>
      <c r="M199" s="12">
        <v>0</v>
      </c>
      <c r="N199" s="1" t="s">
        <v>1118</v>
      </c>
    </row>
    <row r="200" spans="1:15" x14ac:dyDescent="0.2">
      <c r="A200">
        <v>199</v>
      </c>
      <c r="B200" t="s">
        <v>242</v>
      </c>
      <c r="C200" t="s">
        <v>695</v>
      </c>
      <c r="D200" t="s">
        <v>699</v>
      </c>
      <c r="E200" s="12">
        <v>1</v>
      </c>
      <c r="F200" s="12">
        <v>0</v>
      </c>
      <c r="G200" s="12">
        <v>0</v>
      </c>
      <c r="H200" s="12">
        <v>0</v>
      </c>
      <c r="I200" s="12">
        <v>0</v>
      </c>
      <c r="J200" s="12" t="s">
        <v>1059</v>
      </c>
      <c r="K200" s="12">
        <v>0</v>
      </c>
      <c r="L200" s="12">
        <v>0</v>
      </c>
      <c r="M200" s="12">
        <v>0</v>
      </c>
      <c r="N200" s="1" t="s">
        <v>1118</v>
      </c>
    </row>
    <row r="201" spans="1:15" x14ac:dyDescent="0.2">
      <c r="A201">
        <v>200</v>
      </c>
      <c r="B201" t="s">
        <v>242</v>
      </c>
      <c r="C201" t="s">
        <v>695</v>
      </c>
      <c r="D201" t="s">
        <v>702</v>
      </c>
      <c r="E201" s="12">
        <v>1</v>
      </c>
      <c r="F201" s="12">
        <v>0</v>
      </c>
      <c r="G201" s="12">
        <v>0</v>
      </c>
      <c r="H201" s="12">
        <v>0</v>
      </c>
      <c r="I201" s="12">
        <v>0</v>
      </c>
      <c r="J201" s="12" t="s">
        <v>1059</v>
      </c>
      <c r="K201" s="12">
        <v>0</v>
      </c>
      <c r="L201" s="12">
        <v>0</v>
      </c>
      <c r="M201" s="12">
        <v>0</v>
      </c>
      <c r="N201" s="1" t="s">
        <v>1118</v>
      </c>
    </row>
    <row r="202" spans="1:15" x14ac:dyDescent="0.2">
      <c r="A202">
        <v>201</v>
      </c>
      <c r="B202" t="s">
        <v>242</v>
      </c>
      <c r="C202" t="s">
        <v>695</v>
      </c>
      <c r="D202" t="s">
        <v>705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 t="s">
        <v>1081</v>
      </c>
      <c r="K202" s="12">
        <v>0</v>
      </c>
      <c r="L202" s="12">
        <v>0</v>
      </c>
      <c r="M202" s="12">
        <v>0</v>
      </c>
      <c r="N202" s="1" t="s">
        <v>1118</v>
      </c>
      <c r="O202" s="1" t="s">
        <v>1139</v>
      </c>
    </row>
    <row r="203" spans="1:15" x14ac:dyDescent="0.2">
      <c r="A203">
        <v>202</v>
      </c>
      <c r="B203" t="s">
        <v>242</v>
      </c>
      <c r="C203" t="s">
        <v>695</v>
      </c>
      <c r="D203" t="s">
        <v>708</v>
      </c>
      <c r="E203" s="12">
        <v>1</v>
      </c>
      <c r="F203" s="12">
        <v>0</v>
      </c>
      <c r="G203" s="12">
        <v>0</v>
      </c>
      <c r="H203" s="12">
        <v>0</v>
      </c>
      <c r="I203" s="12">
        <v>0</v>
      </c>
      <c r="J203" s="12" t="s">
        <v>1059</v>
      </c>
      <c r="K203" s="12">
        <v>0</v>
      </c>
      <c r="L203" s="12">
        <v>0</v>
      </c>
      <c r="M203" s="12">
        <v>0</v>
      </c>
      <c r="N203" s="1" t="s">
        <v>1118</v>
      </c>
    </row>
    <row r="204" spans="1:15" x14ac:dyDescent="0.2">
      <c r="A204">
        <v>203</v>
      </c>
      <c r="B204" t="s">
        <v>242</v>
      </c>
      <c r="C204" t="s">
        <v>695</v>
      </c>
      <c r="D204" t="s">
        <v>711</v>
      </c>
      <c r="E204" s="12">
        <v>1</v>
      </c>
      <c r="F204" s="12">
        <v>0</v>
      </c>
      <c r="G204" s="12">
        <v>0</v>
      </c>
      <c r="H204" s="12">
        <v>0</v>
      </c>
      <c r="I204" s="12">
        <v>0</v>
      </c>
      <c r="J204" s="12" t="s">
        <v>1059</v>
      </c>
      <c r="K204" s="12">
        <v>0</v>
      </c>
      <c r="L204" s="12">
        <v>0</v>
      </c>
      <c r="M204" s="12">
        <v>0</v>
      </c>
      <c r="N204" s="1" t="s">
        <v>1140</v>
      </c>
    </row>
    <row r="205" spans="1:15" x14ac:dyDescent="0.2">
      <c r="A205">
        <v>204</v>
      </c>
      <c r="B205" t="s">
        <v>242</v>
      </c>
      <c r="C205" t="s">
        <v>695</v>
      </c>
      <c r="D205" t="s">
        <v>714</v>
      </c>
      <c r="E205" s="12">
        <v>1</v>
      </c>
      <c r="F205" s="12">
        <v>0</v>
      </c>
      <c r="G205" s="12">
        <v>0</v>
      </c>
      <c r="H205" s="12">
        <v>0</v>
      </c>
      <c r="I205" s="12">
        <v>0</v>
      </c>
      <c r="J205" s="12" t="s">
        <v>1059</v>
      </c>
      <c r="K205" s="12">
        <v>0</v>
      </c>
      <c r="L205" s="12">
        <v>0</v>
      </c>
      <c r="M205" s="12">
        <v>0</v>
      </c>
      <c r="N205" s="1" t="s">
        <v>1118</v>
      </c>
    </row>
    <row r="206" spans="1:15" x14ac:dyDescent="0.2">
      <c r="A206">
        <v>205</v>
      </c>
      <c r="B206" t="s">
        <v>242</v>
      </c>
      <c r="C206" t="s">
        <v>695</v>
      </c>
      <c r="D206" t="s">
        <v>718</v>
      </c>
      <c r="E206" s="12">
        <v>1</v>
      </c>
      <c r="F206" s="12">
        <v>0</v>
      </c>
      <c r="G206" s="12">
        <v>0</v>
      </c>
      <c r="H206" s="12">
        <v>0</v>
      </c>
      <c r="I206" s="12">
        <v>0</v>
      </c>
      <c r="J206" s="12" t="s">
        <v>1059</v>
      </c>
      <c r="K206" s="12">
        <v>0</v>
      </c>
      <c r="L206" s="12">
        <v>0</v>
      </c>
      <c r="M206" s="12">
        <v>0</v>
      </c>
      <c r="N206" s="1" t="s">
        <v>1118</v>
      </c>
    </row>
    <row r="207" spans="1:15" x14ac:dyDescent="0.2">
      <c r="A207">
        <v>206</v>
      </c>
      <c r="B207" t="s">
        <v>242</v>
      </c>
      <c r="C207" t="s">
        <v>695</v>
      </c>
      <c r="D207" t="s">
        <v>721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">
        <v>0</v>
      </c>
    </row>
    <row r="208" spans="1:15" x14ac:dyDescent="0.2">
      <c r="A208">
        <v>207</v>
      </c>
      <c r="B208" t="s">
        <v>242</v>
      </c>
      <c r="C208" t="s">
        <v>695</v>
      </c>
      <c r="D208" t="s">
        <v>724</v>
      </c>
      <c r="E208" s="12">
        <v>1</v>
      </c>
      <c r="F208" s="12">
        <v>0</v>
      </c>
      <c r="G208" s="12">
        <v>0</v>
      </c>
      <c r="H208" s="12">
        <v>0</v>
      </c>
      <c r="I208" s="12">
        <v>0</v>
      </c>
      <c r="J208" s="12" t="s">
        <v>1059</v>
      </c>
      <c r="K208" s="12">
        <v>0</v>
      </c>
      <c r="L208" s="12">
        <v>0</v>
      </c>
      <c r="M208" s="12">
        <v>0</v>
      </c>
      <c r="N208" s="1" t="s">
        <v>1118</v>
      </c>
    </row>
    <row r="209" spans="1:14" x14ac:dyDescent="0.2">
      <c r="A209">
        <v>208</v>
      </c>
      <c r="B209" t="s">
        <v>242</v>
      </c>
      <c r="C209" t="s">
        <v>695</v>
      </c>
      <c r="D209" t="s">
        <v>727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">
        <v>0</v>
      </c>
    </row>
    <row r="210" spans="1:14" x14ac:dyDescent="0.2">
      <c r="A210">
        <v>209</v>
      </c>
      <c r="B210" t="s">
        <v>242</v>
      </c>
      <c r="C210" t="s">
        <v>730</v>
      </c>
      <c r="D210" t="s">
        <v>731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">
        <v>0</v>
      </c>
    </row>
    <row r="211" spans="1:14" x14ac:dyDescent="0.2">
      <c r="A211">
        <v>210</v>
      </c>
      <c r="B211" t="s">
        <v>242</v>
      </c>
      <c r="C211" t="s">
        <v>735</v>
      </c>
      <c r="D211" t="s">
        <v>736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">
        <v>0</v>
      </c>
    </row>
    <row r="212" spans="1:14" x14ac:dyDescent="0.2">
      <c r="A212">
        <v>211</v>
      </c>
      <c r="B212" t="s">
        <v>242</v>
      </c>
      <c r="C212" t="s">
        <v>739</v>
      </c>
      <c r="D212" t="s">
        <v>740</v>
      </c>
      <c r="E212" s="12">
        <v>1</v>
      </c>
      <c r="F212" s="12">
        <v>0</v>
      </c>
      <c r="G212" s="12">
        <v>0</v>
      </c>
      <c r="H212" s="12">
        <v>0</v>
      </c>
      <c r="I212" s="12">
        <v>0</v>
      </c>
      <c r="J212" s="12" t="s">
        <v>1059</v>
      </c>
      <c r="K212" s="12">
        <v>0</v>
      </c>
      <c r="L212" s="12">
        <v>0</v>
      </c>
      <c r="M212" s="12">
        <v>0</v>
      </c>
      <c r="N212" s="1" t="s">
        <v>1141</v>
      </c>
    </row>
    <row r="213" spans="1:14" x14ac:dyDescent="0.2">
      <c r="A213">
        <v>212</v>
      </c>
      <c r="B213" t="s">
        <v>242</v>
      </c>
      <c r="C213" t="s">
        <v>744</v>
      </c>
      <c r="D213" t="s">
        <v>745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">
        <v>0</v>
      </c>
    </row>
    <row r="214" spans="1:14" x14ac:dyDescent="0.2">
      <c r="A214">
        <v>213</v>
      </c>
      <c r="B214" t="s">
        <v>242</v>
      </c>
      <c r="C214" t="s">
        <v>744</v>
      </c>
      <c r="D214" t="s">
        <v>360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">
        <v>0</v>
      </c>
    </row>
    <row r="215" spans="1:14" x14ac:dyDescent="0.2">
      <c r="A215">
        <v>214</v>
      </c>
      <c r="B215" t="s">
        <v>242</v>
      </c>
      <c r="C215" t="s">
        <v>752</v>
      </c>
      <c r="D215" t="s">
        <v>753</v>
      </c>
      <c r="E215" s="12">
        <v>1</v>
      </c>
      <c r="F215" s="12">
        <v>0</v>
      </c>
      <c r="G215" s="12">
        <v>0</v>
      </c>
      <c r="H215" s="12">
        <v>0</v>
      </c>
      <c r="I215" s="12">
        <v>0</v>
      </c>
      <c r="J215" s="12" t="s">
        <v>1059</v>
      </c>
      <c r="K215" s="12">
        <v>0</v>
      </c>
      <c r="L215" s="12">
        <v>0</v>
      </c>
      <c r="M215" s="12">
        <v>0</v>
      </c>
      <c r="N215" s="1" t="s">
        <v>1076</v>
      </c>
    </row>
    <row r="216" spans="1:14" x14ac:dyDescent="0.2">
      <c r="A216">
        <v>215</v>
      </c>
      <c r="B216" t="s">
        <v>242</v>
      </c>
      <c r="C216" t="s">
        <v>752</v>
      </c>
      <c r="D216" t="s">
        <v>756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">
        <v>0</v>
      </c>
    </row>
    <row r="217" spans="1:14" x14ac:dyDescent="0.2">
      <c r="A217">
        <v>216</v>
      </c>
      <c r="B217" t="s">
        <v>242</v>
      </c>
      <c r="C217" t="s">
        <v>759</v>
      </c>
      <c r="D217" t="s">
        <v>760</v>
      </c>
      <c r="E217" s="12">
        <v>1</v>
      </c>
      <c r="F217" s="12">
        <v>0</v>
      </c>
      <c r="G217" s="12">
        <v>0</v>
      </c>
      <c r="H217" s="12">
        <v>0</v>
      </c>
      <c r="I217" s="12">
        <v>0</v>
      </c>
      <c r="J217" s="12" t="s">
        <v>1081</v>
      </c>
      <c r="K217" s="12">
        <v>0</v>
      </c>
      <c r="L217" s="12">
        <v>0</v>
      </c>
      <c r="M217" s="12">
        <v>0</v>
      </c>
      <c r="N217" s="1" t="s">
        <v>1076</v>
      </c>
    </row>
    <row r="218" spans="1:14" x14ac:dyDescent="0.2">
      <c r="A218">
        <v>217</v>
      </c>
      <c r="B218" t="s">
        <v>242</v>
      </c>
      <c r="C218" t="s">
        <v>764</v>
      </c>
      <c r="D218" t="s">
        <v>765</v>
      </c>
      <c r="E218" s="12">
        <v>1</v>
      </c>
      <c r="F218" s="12">
        <v>0</v>
      </c>
      <c r="G218" s="12">
        <v>0</v>
      </c>
      <c r="H218" s="12">
        <v>0</v>
      </c>
      <c r="I218" s="12">
        <v>0</v>
      </c>
      <c r="J218" s="12" t="s">
        <v>1091</v>
      </c>
      <c r="K218" s="12">
        <v>0</v>
      </c>
      <c r="L218" s="12">
        <v>0</v>
      </c>
      <c r="M218" s="12">
        <v>0</v>
      </c>
      <c r="N218" s="1" t="s">
        <v>1118</v>
      </c>
    </row>
    <row r="219" spans="1:14" x14ac:dyDescent="0.2">
      <c r="A219">
        <v>218</v>
      </c>
      <c r="B219" t="s">
        <v>242</v>
      </c>
      <c r="C219" t="s">
        <v>764</v>
      </c>
      <c r="D219" t="s">
        <v>769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 t="s">
        <v>1060</v>
      </c>
      <c r="K219" s="12">
        <v>0</v>
      </c>
      <c r="L219" s="12">
        <v>0</v>
      </c>
      <c r="M219" s="12">
        <v>0</v>
      </c>
      <c r="N219" s="1" t="s">
        <v>1118</v>
      </c>
    </row>
    <row r="220" spans="1:14" x14ac:dyDescent="0.2">
      <c r="A220">
        <v>219</v>
      </c>
      <c r="B220" t="s">
        <v>242</v>
      </c>
      <c r="C220" t="s">
        <v>764</v>
      </c>
      <c r="D220" t="s">
        <v>773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 t="s">
        <v>1091</v>
      </c>
      <c r="K220" s="12">
        <v>0</v>
      </c>
      <c r="L220" s="12">
        <v>0</v>
      </c>
      <c r="M220" s="12">
        <v>0</v>
      </c>
      <c r="N220" s="1" t="s">
        <v>1118</v>
      </c>
    </row>
    <row r="221" spans="1:14" x14ac:dyDescent="0.2">
      <c r="A221">
        <v>220</v>
      </c>
      <c r="B221" t="s">
        <v>242</v>
      </c>
      <c r="C221" t="s">
        <v>764</v>
      </c>
      <c r="D221" t="s">
        <v>777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">
        <v>0</v>
      </c>
    </row>
    <row r="222" spans="1:14" x14ac:dyDescent="0.2">
      <c r="A222">
        <v>221</v>
      </c>
      <c r="B222" t="s">
        <v>242</v>
      </c>
      <c r="C222" t="s">
        <v>780</v>
      </c>
      <c r="D222" t="s">
        <v>781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">
        <v>0</v>
      </c>
    </row>
    <row r="223" spans="1:14" x14ac:dyDescent="0.2">
      <c r="A223">
        <v>222</v>
      </c>
      <c r="B223" t="s">
        <v>242</v>
      </c>
      <c r="C223" t="s">
        <v>784</v>
      </c>
      <c r="D223" t="s">
        <v>785</v>
      </c>
      <c r="E223" s="12">
        <v>1</v>
      </c>
      <c r="F223" s="12">
        <v>0</v>
      </c>
      <c r="G223" s="12">
        <v>0</v>
      </c>
      <c r="H223" s="12">
        <v>0</v>
      </c>
      <c r="I223" s="12">
        <v>0</v>
      </c>
      <c r="J223" s="12" t="s">
        <v>1092</v>
      </c>
      <c r="K223" s="12">
        <v>0</v>
      </c>
      <c r="L223" s="12">
        <v>0</v>
      </c>
      <c r="M223" s="12">
        <v>0</v>
      </c>
      <c r="N223" s="1" t="s">
        <v>1099</v>
      </c>
    </row>
    <row r="224" spans="1:14" x14ac:dyDescent="0.2">
      <c r="A224">
        <v>223</v>
      </c>
      <c r="B224" t="s">
        <v>242</v>
      </c>
      <c r="C224" t="s">
        <v>784</v>
      </c>
      <c r="D224" t="s">
        <v>789</v>
      </c>
      <c r="E224" s="12">
        <v>2</v>
      </c>
      <c r="F224" s="12">
        <v>0</v>
      </c>
      <c r="G224" s="12">
        <v>0</v>
      </c>
      <c r="H224" s="12">
        <v>0</v>
      </c>
      <c r="I224" s="12">
        <v>0</v>
      </c>
      <c r="J224" s="12" t="s">
        <v>1092</v>
      </c>
      <c r="K224" s="12">
        <v>0</v>
      </c>
      <c r="L224" s="12">
        <v>0</v>
      </c>
      <c r="M224" s="12">
        <v>0</v>
      </c>
      <c r="N224" s="1" t="s">
        <v>1099</v>
      </c>
    </row>
    <row r="225" spans="1:17" x14ac:dyDescent="0.2">
      <c r="A225">
        <v>224</v>
      </c>
      <c r="B225" t="s">
        <v>242</v>
      </c>
      <c r="C225" t="s">
        <v>784</v>
      </c>
      <c r="D225" t="s">
        <v>792</v>
      </c>
      <c r="E225" s="12">
        <v>1</v>
      </c>
      <c r="F225" s="12">
        <v>0</v>
      </c>
      <c r="G225" s="12">
        <v>0</v>
      </c>
      <c r="H225" s="12">
        <v>0</v>
      </c>
      <c r="I225" s="12">
        <v>0</v>
      </c>
      <c r="J225" s="12" t="s">
        <v>1068</v>
      </c>
      <c r="K225" s="12">
        <v>0</v>
      </c>
      <c r="L225" s="12">
        <v>0</v>
      </c>
      <c r="M225" s="12">
        <v>0</v>
      </c>
      <c r="N225" s="1" t="s">
        <v>1174</v>
      </c>
    </row>
    <row r="226" spans="1:17" x14ac:dyDescent="0.2">
      <c r="A226">
        <v>225</v>
      </c>
      <c r="B226" t="s">
        <v>242</v>
      </c>
      <c r="C226" t="s">
        <v>796</v>
      </c>
      <c r="D226" t="s">
        <v>797</v>
      </c>
      <c r="E226" s="12">
        <v>2</v>
      </c>
      <c r="F226" s="12" t="s">
        <v>1059</v>
      </c>
      <c r="G226" s="12" t="s">
        <v>1059</v>
      </c>
      <c r="H226" s="12" t="s">
        <v>1059</v>
      </c>
      <c r="I226" s="12" t="s">
        <v>1059</v>
      </c>
      <c r="J226" s="12" t="s">
        <v>1059</v>
      </c>
      <c r="K226" s="12">
        <v>0</v>
      </c>
      <c r="L226" s="12">
        <v>0</v>
      </c>
      <c r="M226" s="12">
        <v>0</v>
      </c>
      <c r="N226" s="1" t="s">
        <v>1175</v>
      </c>
    </row>
    <row r="227" spans="1:17" x14ac:dyDescent="0.2">
      <c r="A227">
        <v>226</v>
      </c>
      <c r="B227" t="s">
        <v>242</v>
      </c>
      <c r="C227" t="s">
        <v>796</v>
      </c>
      <c r="D227" t="s">
        <v>800</v>
      </c>
      <c r="E227" s="12">
        <v>1</v>
      </c>
      <c r="F227" s="12">
        <v>0</v>
      </c>
      <c r="G227" s="12">
        <v>0</v>
      </c>
      <c r="H227" s="12" t="s">
        <v>1081</v>
      </c>
      <c r="I227" s="12">
        <v>0</v>
      </c>
      <c r="J227" s="12" t="s">
        <v>1081</v>
      </c>
      <c r="K227" s="12">
        <v>0</v>
      </c>
      <c r="L227" s="12">
        <v>0</v>
      </c>
      <c r="M227" s="12">
        <v>0</v>
      </c>
      <c r="N227" s="1" t="s">
        <v>1173</v>
      </c>
    </row>
    <row r="228" spans="1:17" x14ac:dyDescent="0.2">
      <c r="A228">
        <v>227</v>
      </c>
      <c r="B228" t="s">
        <v>242</v>
      </c>
      <c r="C228" t="s">
        <v>796</v>
      </c>
      <c r="D228" t="s">
        <v>804</v>
      </c>
      <c r="E228" s="12">
        <v>1</v>
      </c>
      <c r="F228" s="12">
        <v>0</v>
      </c>
      <c r="G228" s="12">
        <v>0</v>
      </c>
      <c r="H228" s="12" t="s">
        <v>1081</v>
      </c>
      <c r="I228" s="12">
        <v>0</v>
      </c>
      <c r="J228" s="12" t="s">
        <v>1081</v>
      </c>
      <c r="K228" s="12">
        <v>0</v>
      </c>
      <c r="L228" s="12">
        <v>0</v>
      </c>
      <c r="M228" s="12">
        <v>0</v>
      </c>
      <c r="N228" s="1" t="s">
        <v>1173</v>
      </c>
    </row>
    <row r="229" spans="1:17" x14ac:dyDescent="0.2">
      <c r="A229">
        <v>228</v>
      </c>
      <c r="B229" t="s">
        <v>242</v>
      </c>
      <c r="C229" t="s">
        <v>796</v>
      </c>
      <c r="D229" t="s">
        <v>808</v>
      </c>
      <c r="E229" s="12">
        <v>2</v>
      </c>
      <c r="F229" s="12" t="s">
        <v>1130</v>
      </c>
      <c r="G229" s="12" t="s">
        <v>1130</v>
      </c>
      <c r="H229" s="12" t="s">
        <v>1130</v>
      </c>
      <c r="I229" s="12">
        <v>0</v>
      </c>
      <c r="J229" s="12" t="s">
        <v>1130</v>
      </c>
      <c r="K229" s="12">
        <v>0</v>
      </c>
      <c r="L229" s="12">
        <v>0</v>
      </c>
      <c r="M229" s="12">
        <v>0</v>
      </c>
      <c r="N229" s="1" t="s">
        <v>1176</v>
      </c>
    </row>
    <row r="230" spans="1:17" x14ac:dyDescent="0.2">
      <c r="A230">
        <v>229</v>
      </c>
      <c r="B230" t="s">
        <v>242</v>
      </c>
      <c r="C230" t="s">
        <v>811</v>
      </c>
      <c r="D230" t="s">
        <v>812</v>
      </c>
      <c r="E230" s="12">
        <v>2</v>
      </c>
      <c r="F230" s="12">
        <v>0</v>
      </c>
      <c r="G230" s="12">
        <v>0</v>
      </c>
      <c r="H230" s="12">
        <v>0</v>
      </c>
      <c r="I230" s="12">
        <v>0</v>
      </c>
      <c r="J230" s="12" t="s">
        <v>1059</v>
      </c>
      <c r="K230" s="12">
        <v>0</v>
      </c>
      <c r="L230" s="12">
        <v>0</v>
      </c>
      <c r="M230" s="12">
        <v>0</v>
      </c>
      <c r="N230" s="1" t="s">
        <v>1141</v>
      </c>
    </row>
    <row r="231" spans="1:17" x14ac:dyDescent="0.2">
      <c r="A231">
        <v>230</v>
      </c>
      <c r="B231" t="s">
        <v>242</v>
      </c>
      <c r="C231" t="s">
        <v>811</v>
      </c>
      <c r="D231" t="s">
        <v>816</v>
      </c>
      <c r="E231" s="12">
        <v>2</v>
      </c>
      <c r="F231" s="12">
        <v>0</v>
      </c>
      <c r="G231" s="12">
        <v>0</v>
      </c>
      <c r="H231" s="12" t="s">
        <v>1059</v>
      </c>
      <c r="I231" s="12">
        <v>0</v>
      </c>
      <c r="J231" s="12" t="s">
        <v>1059</v>
      </c>
      <c r="K231" s="12">
        <v>0</v>
      </c>
      <c r="L231" s="12">
        <v>0</v>
      </c>
      <c r="M231" s="12">
        <v>0</v>
      </c>
      <c r="N231" s="1" t="s">
        <v>1141</v>
      </c>
    </row>
    <row r="232" spans="1:17" x14ac:dyDescent="0.2">
      <c r="A232">
        <v>231</v>
      </c>
      <c r="B232" t="s">
        <v>242</v>
      </c>
      <c r="C232" t="s">
        <v>811</v>
      </c>
      <c r="D232" t="s">
        <v>819</v>
      </c>
      <c r="E232" s="12">
        <v>2</v>
      </c>
      <c r="F232" s="12">
        <v>0</v>
      </c>
      <c r="G232" s="12">
        <v>0</v>
      </c>
      <c r="H232" s="12" t="s">
        <v>1059</v>
      </c>
      <c r="I232" s="12">
        <v>0</v>
      </c>
      <c r="J232" s="12" t="s">
        <v>1059</v>
      </c>
      <c r="K232" s="12">
        <v>0</v>
      </c>
      <c r="L232" s="12">
        <v>0</v>
      </c>
      <c r="M232" s="12">
        <v>0</v>
      </c>
      <c r="N232" s="1" t="s">
        <v>1141</v>
      </c>
    </row>
    <row r="233" spans="1:17" x14ac:dyDescent="0.2">
      <c r="A233">
        <v>232</v>
      </c>
      <c r="B233" t="s">
        <v>242</v>
      </c>
      <c r="C233" t="s">
        <v>811</v>
      </c>
      <c r="D233" t="s">
        <v>822</v>
      </c>
      <c r="E233" s="12">
        <v>2</v>
      </c>
      <c r="F233" s="12">
        <v>0</v>
      </c>
      <c r="G233" s="12">
        <v>0</v>
      </c>
      <c r="H233" s="12">
        <v>0</v>
      </c>
      <c r="I233" s="12">
        <v>0</v>
      </c>
      <c r="J233" s="12" t="s">
        <v>1059</v>
      </c>
      <c r="K233" s="12">
        <v>0</v>
      </c>
      <c r="L233" s="12">
        <v>0</v>
      </c>
      <c r="M233" s="12">
        <v>0</v>
      </c>
      <c r="N233" s="1" t="s">
        <v>1141</v>
      </c>
    </row>
    <row r="234" spans="1:17" x14ac:dyDescent="0.2">
      <c r="A234">
        <v>233</v>
      </c>
      <c r="B234" t="s">
        <v>242</v>
      </c>
      <c r="C234" t="s">
        <v>811</v>
      </c>
      <c r="D234" t="s">
        <v>826</v>
      </c>
      <c r="E234" s="12">
        <v>2</v>
      </c>
      <c r="F234" s="12">
        <v>0</v>
      </c>
      <c r="G234" s="12">
        <v>0</v>
      </c>
      <c r="H234" s="12" t="s">
        <v>1059</v>
      </c>
      <c r="I234" s="12">
        <v>0</v>
      </c>
      <c r="J234" s="12" t="s">
        <v>1059</v>
      </c>
      <c r="K234" s="12">
        <v>0</v>
      </c>
      <c r="L234" s="12">
        <v>0</v>
      </c>
      <c r="M234" s="12">
        <v>0</v>
      </c>
      <c r="N234" s="1" t="s">
        <v>1141</v>
      </c>
      <c r="Q234" s="12" t="s">
        <v>1060</v>
      </c>
    </row>
    <row r="235" spans="1:17" x14ac:dyDescent="0.2">
      <c r="A235">
        <v>234</v>
      </c>
      <c r="B235" t="s">
        <v>242</v>
      </c>
      <c r="C235" t="s">
        <v>811</v>
      </c>
      <c r="D235" t="s">
        <v>829</v>
      </c>
      <c r="E235" s="12">
        <v>3</v>
      </c>
      <c r="F235" s="12">
        <v>0</v>
      </c>
      <c r="G235" s="12">
        <v>0</v>
      </c>
      <c r="H235" s="12" t="s">
        <v>1059</v>
      </c>
      <c r="I235" s="12">
        <v>0</v>
      </c>
      <c r="J235" s="12" t="s">
        <v>1059</v>
      </c>
      <c r="K235" s="12">
        <v>0</v>
      </c>
      <c r="L235" s="12">
        <v>0</v>
      </c>
      <c r="M235" s="12">
        <v>0</v>
      </c>
      <c r="N235" s="1" t="s">
        <v>1141</v>
      </c>
    </row>
    <row r="236" spans="1:17" x14ac:dyDescent="0.2">
      <c r="A236">
        <v>235</v>
      </c>
      <c r="B236" t="s">
        <v>242</v>
      </c>
      <c r="C236" t="s">
        <v>811</v>
      </c>
      <c r="D236" t="s">
        <v>833</v>
      </c>
      <c r="E236" s="12">
        <v>3</v>
      </c>
      <c r="F236" s="12">
        <v>0</v>
      </c>
      <c r="G236" s="12">
        <v>0</v>
      </c>
      <c r="H236" s="12">
        <v>0</v>
      </c>
      <c r="I236" s="12">
        <v>0</v>
      </c>
      <c r="J236" s="12" t="s">
        <v>1092</v>
      </c>
      <c r="K236" s="12">
        <v>0</v>
      </c>
      <c r="L236" s="12">
        <v>0</v>
      </c>
      <c r="M236" s="12">
        <v>0</v>
      </c>
      <c r="N236" s="1" t="s">
        <v>1099</v>
      </c>
    </row>
    <row r="237" spans="1:17" x14ac:dyDescent="0.2">
      <c r="A237">
        <v>236</v>
      </c>
      <c r="B237" t="s">
        <v>242</v>
      </c>
      <c r="C237" t="s">
        <v>811</v>
      </c>
      <c r="D237" t="s">
        <v>836</v>
      </c>
      <c r="E237" s="12">
        <v>2</v>
      </c>
      <c r="F237" s="12">
        <v>0</v>
      </c>
      <c r="G237" s="12">
        <v>0</v>
      </c>
      <c r="H237" s="12" t="s">
        <v>1059</v>
      </c>
      <c r="I237" s="12">
        <v>0</v>
      </c>
      <c r="J237" s="12" t="s">
        <v>1059</v>
      </c>
      <c r="K237" s="12">
        <v>0</v>
      </c>
      <c r="L237" s="12">
        <v>0</v>
      </c>
      <c r="M237" s="12">
        <v>0</v>
      </c>
      <c r="N237" s="1" t="s">
        <v>1099</v>
      </c>
    </row>
    <row r="238" spans="1:17" x14ac:dyDescent="0.2">
      <c r="A238">
        <v>237</v>
      </c>
      <c r="B238" t="s">
        <v>242</v>
      </c>
      <c r="C238" t="s">
        <v>811</v>
      </c>
      <c r="D238" t="s">
        <v>839</v>
      </c>
      <c r="E238" s="12">
        <v>2</v>
      </c>
      <c r="F238" s="12">
        <v>0</v>
      </c>
      <c r="G238" s="12">
        <v>0</v>
      </c>
      <c r="H238" s="12" t="s">
        <v>1092</v>
      </c>
      <c r="I238" s="12">
        <v>0</v>
      </c>
      <c r="J238" s="12" t="s">
        <v>1092</v>
      </c>
      <c r="K238" s="12">
        <v>0</v>
      </c>
      <c r="L238" s="12">
        <v>0</v>
      </c>
      <c r="M238" s="12">
        <v>0</v>
      </c>
      <c r="N238" s="1" t="s">
        <v>1099</v>
      </c>
    </row>
    <row r="239" spans="1:17" x14ac:dyDescent="0.2">
      <c r="A239">
        <v>238</v>
      </c>
      <c r="B239" t="s">
        <v>242</v>
      </c>
      <c r="C239" t="s">
        <v>842</v>
      </c>
      <c r="D239" t="s">
        <v>843</v>
      </c>
      <c r="E239" s="12">
        <v>2</v>
      </c>
      <c r="F239" s="12">
        <v>0</v>
      </c>
      <c r="G239" s="12">
        <v>0</v>
      </c>
      <c r="H239" s="12" t="s">
        <v>1059</v>
      </c>
      <c r="I239" s="12">
        <v>0</v>
      </c>
      <c r="J239" s="12" t="s">
        <v>1059</v>
      </c>
      <c r="K239" s="12">
        <v>0</v>
      </c>
      <c r="L239" s="12">
        <v>0</v>
      </c>
      <c r="M239" s="12">
        <v>0</v>
      </c>
      <c r="N239" s="1" t="s">
        <v>1141</v>
      </c>
    </row>
    <row r="240" spans="1:17" x14ac:dyDescent="0.2">
      <c r="A240">
        <v>239</v>
      </c>
      <c r="B240" t="s">
        <v>242</v>
      </c>
      <c r="C240" t="s">
        <v>842</v>
      </c>
      <c r="D240" t="s">
        <v>846</v>
      </c>
      <c r="E240" s="12">
        <v>2</v>
      </c>
      <c r="F240" s="12">
        <v>0</v>
      </c>
      <c r="G240" s="12">
        <v>0</v>
      </c>
      <c r="H240" s="12" t="s">
        <v>1059</v>
      </c>
      <c r="I240" s="12">
        <v>0</v>
      </c>
      <c r="J240" s="12" t="s">
        <v>1059</v>
      </c>
      <c r="K240" s="12">
        <v>0</v>
      </c>
      <c r="L240" s="12">
        <v>0</v>
      </c>
      <c r="M240" s="12">
        <v>0</v>
      </c>
      <c r="N240" s="1" t="s">
        <v>1141</v>
      </c>
    </row>
    <row r="241" spans="1:15" x14ac:dyDescent="0.2">
      <c r="A241">
        <v>240</v>
      </c>
      <c r="B241" t="s">
        <v>242</v>
      </c>
      <c r="C241" t="s">
        <v>842</v>
      </c>
      <c r="D241" t="s">
        <v>849</v>
      </c>
      <c r="E241" s="12">
        <v>2</v>
      </c>
      <c r="F241" s="12">
        <v>0</v>
      </c>
      <c r="G241" s="12">
        <v>0</v>
      </c>
      <c r="H241" s="12" t="s">
        <v>1059</v>
      </c>
      <c r="I241" s="12">
        <v>0</v>
      </c>
      <c r="J241" s="12" t="s">
        <v>1059</v>
      </c>
      <c r="K241" s="12">
        <v>0</v>
      </c>
      <c r="L241" s="12">
        <v>0</v>
      </c>
      <c r="M241" s="12">
        <v>0</v>
      </c>
      <c r="N241" s="1" t="s">
        <v>1141</v>
      </c>
    </row>
    <row r="242" spans="1:15" x14ac:dyDescent="0.2">
      <c r="A242">
        <v>241</v>
      </c>
      <c r="B242" t="s">
        <v>242</v>
      </c>
      <c r="C242" t="s">
        <v>842</v>
      </c>
      <c r="D242" t="s">
        <v>852</v>
      </c>
      <c r="E242" s="12">
        <v>3</v>
      </c>
      <c r="F242" s="12">
        <v>0</v>
      </c>
      <c r="G242" s="12">
        <v>0</v>
      </c>
      <c r="H242" s="12" t="s">
        <v>1059</v>
      </c>
      <c r="I242" s="12">
        <v>0</v>
      </c>
      <c r="J242" s="12" t="s">
        <v>1059</v>
      </c>
      <c r="K242" s="12">
        <v>0</v>
      </c>
      <c r="L242" s="12">
        <v>0</v>
      </c>
      <c r="M242" s="12">
        <v>0</v>
      </c>
      <c r="N242" s="1" t="s">
        <v>1141</v>
      </c>
    </row>
    <row r="243" spans="1:15" x14ac:dyDescent="0.2">
      <c r="A243">
        <v>242</v>
      </c>
      <c r="B243" t="s">
        <v>242</v>
      </c>
      <c r="C243" t="s">
        <v>855</v>
      </c>
      <c r="D243" t="s">
        <v>856</v>
      </c>
      <c r="E243" s="12">
        <v>1</v>
      </c>
      <c r="F243" s="12">
        <v>0</v>
      </c>
      <c r="G243" s="12">
        <v>0</v>
      </c>
      <c r="H243" s="12">
        <v>0</v>
      </c>
      <c r="I243" s="12">
        <v>0</v>
      </c>
      <c r="J243" s="12" t="s">
        <v>1059</v>
      </c>
      <c r="K243" s="12">
        <v>0</v>
      </c>
      <c r="L243" s="12">
        <v>0</v>
      </c>
      <c r="M243" s="12">
        <v>0</v>
      </c>
      <c r="N243" s="1" t="s">
        <v>1141</v>
      </c>
    </row>
    <row r="244" spans="1:15" x14ac:dyDescent="0.2">
      <c r="A244">
        <v>243</v>
      </c>
      <c r="B244" t="s">
        <v>242</v>
      </c>
      <c r="C244" t="s">
        <v>860</v>
      </c>
      <c r="D244" t="s">
        <v>861</v>
      </c>
      <c r="E244" s="12">
        <v>2</v>
      </c>
      <c r="F244" s="12">
        <v>0</v>
      </c>
      <c r="G244" s="12">
        <v>0</v>
      </c>
      <c r="H244" s="12">
        <v>0</v>
      </c>
      <c r="I244" s="12">
        <v>0</v>
      </c>
      <c r="J244" s="12" t="s">
        <v>1059</v>
      </c>
      <c r="K244" s="12">
        <v>0</v>
      </c>
      <c r="L244" s="12">
        <v>0</v>
      </c>
      <c r="M244" s="12">
        <v>0</v>
      </c>
      <c r="N244" s="1" t="s">
        <v>1141</v>
      </c>
    </row>
    <row r="245" spans="1:15" x14ac:dyDescent="0.2">
      <c r="A245">
        <v>244</v>
      </c>
      <c r="B245" t="s">
        <v>242</v>
      </c>
      <c r="C245" t="s">
        <v>860</v>
      </c>
      <c r="D245" t="s">
        <v>864</v>
      </c>
      <c r="E245" s="12">
        <v>1</v>
      </c>
      <c r="F245" s="12">
        <v>0</v>
      </c>
      <c r="G245" s="12">
        <v>0</v>
      </c>
      <c r="H245" s="12">
        <v>0</v>
      </c>
      <c r="I245" s="12">
        <v>0</v>
      </c>
      <c r="J245" s="12" t="s">
        <v>1059</v>
      </c>
      <c r="K245" s="12">
        <v>0</v>
      </c>
      <c r="L245" s="12">
        <v>0</v>
      </c>
      <c r="M245" s="12">
        <v>0</v>
      </c>
      <c r="N245" s="1" t="s">
        <v>1141</v>
      </c>
    </row>
    <row r="246" spans="1:15" x14ac:dyDescent="0.2">
      <c r="A246">
        <v>245</v>
      </c>
      <c r="B246" t="s">
        <v>242</v>
      </c>
      <c r="C246" t="s">
        <v>860</v>
      </c>
      <c r="D246" t="s">
        <v>867</v>
      </c>
      <c r="E246" s="12">
        <v>1</v>
      </c>
      <c r="F246" s="12">
        <v>0</v>
      </c>
      <c r="G246" s="12">
        <v>0</v>
      </c>
      <c r="H246" s="12">
        <v>0</v>
      </c>
      <c r="I246" s="12">
        <v>0</v>
      </c>
      <c r="J246" s="12" t="s">
        <v>1059</v>
      </c>
      <c r="K246" s="12">
        <v>0</v>
      </c>
      <c r="L246" s="12">
        <v>0</v>
      </c>
      <c r="M246" s="12">
        <v>0</v>
      </c>
      <c r="N246" s="1" t="s">
        <v>1141</v>
      </c>
    </row>
    <row r="247" spans="1:15" ht="17.5" customHeight="1" x14ac:dyDescent="0.2">
      <c r="A247">
        <v>246</v>
      </c>
      <c r="B247" t="s">
        <v>242</v>
      </c>
      <c r="C247" t="s">
        <v>860</v>
      </c>
      <c r="D247" t="s">
        <v>870</v>
      </c>
      <c r="E247" s="12">
        <v>1</v>
      </c>
      <c r="F247" s="12">
        <v>0</v>
      </c>
      <c r="G247" s="12">
        <v>0</v>
      </c>
      <c r="H247" s="12">
        <v>0</v>
      </c>
      <c r="I247" s="12">
        <v>0</v>
      </c>
      <c r="J247" s="12" t="s">
        <v>1059</v>
      </c>
      <c r="K247" s="12">
        <v>0</v>
      </c>
      <c r="L247" s="12">
        <v>0</v>
      </c>
      <c r="M247" s="12">
        <v>0</v>
      </c>
      <c r="N247" s="1" t="s">
        <v>1141</v>
      </c>
    </row>
    <row r="248" spans="1:15" x14ac:dyDescent="0.2">
      <c r="A248">
        <v>247</v>
      </c>
      <c r="B248" t="s">
        <v>242</v>
      </c>
      <c r="C248" t="s">
        <v>860</v>
      </c>
      <c r="D248" t="s">
        <v>874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">
        <v>0</v>
      </c>
    </row>
    <row r="249" spans="1:15" x14ac:dyDescent="0.2">
      <c r="A249">
        <v>248</v>
      </c>
      <c r="B249" t="s">
        <v>242</v>
      </c>
      <c r="C249" t="s">
        <v>878</v>
      </c>
      <c r="D249" t="s">
        <v>879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">
        <v>0</v>
      </c>
    </row>
    <row r="250" spans="1:15" x14ac:dyDescent="0.2">
      <c r="A250">
        <v>249</v>
      </c>
      <c r="B250" t="s">
        <v>242</v>
      </c>
      <c r="C250" t="s">
        <v>878</v>
      </c>
      <c r="D250" t="s">
        <v>882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">
        <v>0</v>
      </c>
    </row>
    <row r="251" spans="1:15" x14ac:dyDescent="0.2">
      <c r="A251">
        <v>250</v>
      </c>
      <c r="B251" t="s">
        <v>242</v>
      </c>
      <c r="C251" t="s">
        <v>885</v>
      </c>
      <c r="D251" t="s">
        <v>284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 t="s">
        <v>1081</v>
      </c>
      <c r="K251" s="12">
        <v>0</v>
      </c>
      <c r="L251" s="12">
        <v>0</v>
      </c>
      <c r="M251" s="12">
        <v>0</v>
      </c>
      <c r="N251" s="1">
        <v>0</v>
      </c>
    </row>
    <row r="252" spans="1:15" x14ac:dyDescent="0.2">
      <c r="A252">
        <v>251</v>
      </c>
      <c r="B252" t="s">
        <v>242</v>
      </c>
      <c r="C252" t="s">
        <v>885</v>
      </c>
      <c r="D252" t="s">
        <v>888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 t="s">
        <v>1081</v>
      </c>
      <c r="K252" s="12">
        <v>0</v>
      </c>
      <c r="L252" s="12">
        <v>0</v>
      </c>
      <c r="M252" s="12">
        <v>0</v>
      </c>
      <c r="N252" s="1">
        <v>0</v>
      </c>
    </row>
    <row r="253" spans="1:15" x14ac:dyDescent="0.2">
      <c r="A253">
        <v>252</v>
      </c>
      <c r="B253" t="s">
        <v>242</v>
      </c>
      <c r="C253" t="s">
        <v>891</v>
      </c>
      <c r="D253" t="s">
        <v>892</v>
      </c>
      <c r="E253" s="12">
        <v>1</v>
      </c>
      <c r="F253" s="12">
        <v>0</v>
      </c>
      <c r="G253" s="12">
        <v>0</v>
      </c>
      <c r="H253" s="12">
        <v>0</v>
      </c>
      <c r="I253" s="12">
        <v>0</v>
      </c>
      <c r="J253" s="12" t="s">
        <v>1081</v>
      </c>
      <c r="K253" s="12">
        <v>0</v>
      </c>
      <c r="L253" s="12">
        <v>0</v>
      </c>
      <c r="M253" s="12">
        <v>0</v>
      </c>
      <c r="N253" s="1" t="s">
        <v>1118</v>
      </c>
    </row>
    <row r="254" spans="1:15" x14ac:dyDescent="0.2">
      <c r="A254">
        <v>253</v>
      </c>
      <c r="B254" t="s">
        <v>242</v>
      </c>
      <c r="C254" t="s">
        <v>891</v>
      </c>
      <c r="D254" t="s">
        <v>895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">
        <v>0</v>
      </c>
    </row>
    <row r="255" spans="1:15" x14ac:dyDescent="0.2">
      <c r="A255">
        <v>254</v>
      </c>
      <c r="B255" t="s">
        <v>242</v>
      </c>
      <c r="C255" t="s">
        <v>891</v>
      </c>
      <c r="D255" t="s">
        <v>898</v>
      </c>
      <c r="E255" s="12">
        <v>1</v>
      </c>
      <c r="F255" s="12">
        <v>0</v>
      </c>
      <c r="G255" s="12">
        <v>0</v>
      </c>
      <c r="H255" s="12" t="s">
        <v>1059</v>
      </c>
      <c r="I255" s="12">
        <v>0</v>
      </c>
      <c r="J255" s="12" t="s">
        <v>1059</v>
      </c>
      <c r="K255" s="12">
        <v>0</v>
      </c>
      <c r="L255" s="12">
        <v>0</v>
      </c>
      <c r="M255" s="12">
        <v>0</v>
      </c>
      <c r="N255" s="1" t="s">
        <v>1118</v>
      </c>
    </row>
    <row r="256" spans="1:15" x14ac:dyDescent="0.2">
      <c r="A256">
        <v>255</v>
      </c>
      <c r="B256" t="s">
        <v>242</v>
      </c>
      <c r="C256" t="s">
        <v>891</v>
      </c>
      <c r="D256" t="s">
        <v>902</v>
      </c>
      <c r="E256" s="12">
        <v>1</v>
      </c>
      <c r="F256" s="12">
        <v>0</v>
      </c>
      <c r="G256" s="12">
        <v>0</v>
      </c>
      <c r="H256" s="12" t="s">
        <v>1081</v>
      </c>
      <c r="I256" s="12">
        <v>0</v>
      </c>
      <c r="J256" s="12" t="s">
        <v>1081</v>
      </c>
      <c r="K256" s="12">
        <v>0</v>
      </c>
      <c r="L256" s="12">
        <v>0</v>
      </c>
      <c r="M256" s="12">
        <v>0</v>
      </c>
      <c r="N256" s="1" t="s">
        <v>1118</v>
      </c>
      <c r="O256" s="1" t="s">
        <v>1160</v>
      </c>
    </row>
    <row r="257" spans="1:17" x14ac:dyDescent="0.2">
      <c r="A257">
        <v>256</v>
      </c>
      <c r="B257" t="s">
        <v>242</v>
      </c>
      <c r="C257" t="s">
        <v>891</v>
      </c>
      <c r="D257" t="s">
        <v>905</v>
      </c>
      <c r="E257" s="12">
        <v>1</v>
      </c>
      <c r="F257" s="12">
        <v>0</v>
      </c>
      <c r="G257" s="12">
        <v>0</v>
      </c>
      <c r="H257" s="12" t="s">
        <v>1081</v>
      </c>
      <c r="I257" s="12">
        <v>0</v>
      </c>
      <c r="J257" s="12" t="s">
        <v>1081</v>
      </c>
      <c r="K257" s="12">
        <v>0</v>
      </c>
      <c r="L257" s="12">
        <v>0</v>
      </c>
      <c r="M257" s="12">
        <v>0</v>
      </c>
      <c r="N257" s="1" t="s">
        <v>1118</v>
      </c>
    </row>
    <row r="258" spans="1:17" x14ac:dyDescent="0.2">
      <c r="A258">
        <v>257</v>
      </c>
      <c r="B258" t="s">
        <v>242</v>
      </c>
      <c r="C258" t="s">
        <v>891</v>
      </c>
      <c r="D258" t="s">
        <v>908</v>
      </c>
      <c r="E258" s="12">
        <v>2</v>
      </c>
      <c r="F258" s="12">
        <v>0</v>
      </c>
      <c r="G258" s="12">
        <v>0</v>
      </c>
      <c r="H258" s="12" t="s">
        <v>1081</v>
      </c>
      <c r="I258" s="12">
        <v>0</v>
      </c>
      <c r="J258" s="12" t="s">
        <v>1081</v>
      </c>
      <c r="K258" s="12">
        <v>0</v>
      </c>
      <c r="L258" s="12">
        <v>0</v>
      </c>
      <c r="M258" s="12">
        <v>0</v>
      </c>
      <c r="N258" s="1" t="s">
        <v>1118</v>
      </c>
    </row>
    <row r="259" spans="1:17" x14ac:dyDescent="0.2">
      <c r="A259">
        <v>258</v>
      </c>
      <c r="B259" t="s">
        <v>242</v>
      </c>
      <c r="C259" t="s">
        <v>891</v>
      </c>
      <c r="D259" t="s">
        <v>911</v>
      </c>
      <c r="E259" s="12">
        <v>2</v>
      </c>
      <c r="F259" s="12">
        <v>0</v>
      </c>
      <c r="G259" s="12">
        <v>0</v>
      </c>
      <c r="H259" s="12" t="s">
        <v>1059</v>
      </c>
      <c r="I259" s="12">
        <v>0</v>
      </c>
      <c r="J259" s="12" t="s">
        <v>1059</v>
      </c>
      <c r="K259" s="12">
        <v>0</v>
      </c>
      <c r="L259" s="12">
        <v>0</v>
      </c>
      <c r="M259" s="12">
        <v>0</v>
      </c>
      <c r="N259" s="1" t="s">
        <v>1118</v>
      </c>
    </row>
    <row r="260" spans="1:17" x14ac:dyDescent="0.2">
      <c r="A260">
        <v>259</v>
      </c>
      <c r="B260" t="s">
        <v>242</v>
      </c>
      <c r="C260" t="s">
        <v>891</v>
      </c>
      <c r="D260" t="s">
        <v>915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 t="s">
        <v>1081</v>
      </c>
      <c r="K260" s="12">
        <v>0</v>
      </c>
      <c r="L260" s="12">
        <v>0</v>
      </c>
      <c r="M260" s="12">
        <v>0</v>
      </c>
      <c r="N260" s="1">
        <v>0</v>
      </c>
    </row>
    <row r="261" spans="1:17" x14ac:dyDescent="0.2">
      <c r="A261">
        <v>260</v>
      </c>
      <c r="B261" t="s">
        <v>242</v>
      </c>
      <c r="C261" t="s">
        <v>920</v>
      </c>
      <c r="D261" t="s">
        <v>31</v>
      </c>
      <c r="E261" s="12">
        <v>1</v>
      </c>
      <c r="F261" s="12">
        <v>0</v>
      </c>
      <c r="G261" s="12">
        <v>0</v>
      </c>
      <c r="H261" s="12">
        <v>0</v>
      </c>
      <c r="I261" s="12">
        <v>0</v>
      </c>
      <c r="J261" s="12" t="s">
        <v>1092</v>
      </c>
      <c r="K261" s="12">
        <v>0</v>
      </c>
      <c r="L261" s="12">
        <v>0</v>
      </c>
      <c r="M261" s="12">
        <v>0</v>
      </c>
      <c r="N261" s="1" t="s">
        <v>1118</v>
      </c>
    </row>
    <row r="262" spans="1:17" x14ac:dyDescent="0.2">
      <c r="A262">
        <v>261</v>
      </c>
      <c r="B262" t="s">
        <v>242</v>
      </c>
      <c r="C262" t="s">
        <v>924</v>
      </c>
      <c r="D262" t="s">
        <v>925</v>
      </c>
      <c r="E262" s="12">
        <v>3</v>
      </c>
      <c r="F262" s="12">
        <v>0</v>
      </c>
      <c r="G262" s="12">
        <v>0</v>
      </c>
      <c r="H262" s="12" t="s">
        <v>1092</v>
      </c>
      <c r="I262" s="12" t="s">
        <v>1092</v>
      </c>
      <c r="J262" s="12" t="s">
        <v>1092</v>
      </c>
      <c r="K262" s="12" t="s">
        <v>1092</v>
      </c>
      <c r="L262" s="12">
        <v>1</v>
      </c>
      <c r="M262" s="12">
        <v>0</v>
      </c>
      <c r="N262" s="1" t="s">
        <v>1069</v>
      </c>
    </row>
    <row r="263" spans="1:17" x14ac:dyDescent="0.2">
      <c r="A263">
        <v>262</v>
      </c>
      <c r="B263" t="s">
        <v>242</v>
      </c>
      <c r="C263" t="s">
        <v>928</v>
      </c>
      <c r="D263" t="s">
        <v>314</v>
      </c>
      <c r="E263" s="12">
        <v>1</v>
      </c>
      <c r="F263" s="12">
        <v>0</v>
      </c>
      <c r="G263" s="12">
        <v>0</v>
      </c>
      <c r="H263" s="12">
        <v>0</v>
      </c>
      <c r="I263" s="12">
        <v>0</v>
      </c>
      <c r="J263" s="12" t="s">
        <v>1064</v>
      </c>
      <c r="K263" s="12">
        <v>0</v>
      </c>
      <c r="L263" s="12">
        <v>0</v>
      </c>
      <c r="M263" s="12">
        <v>0</v>
      </c>
      <c r="N263" s="1" t="s">
        <v>1161</v>
      </c>
    </row>
    <row r="264" spans="1:17" ht="15" customHeight="1" x14ac:dyDescent="0.2">
      <c r="A264">
        <v>263</v>
      </c>
      <c r="B264" t="s">
        <v>242</v>
      </c>
      <c r="C264" t="s">
        <v>928</v>
      </c>
      <c r="D264" t="s">
        <v>931</v>
      </c>
      <c r="E264" s="12">
        <v>2</v>
      </c>
      <c r="F264" s="12">
        <v>0</v>
      </c>
      <c r="G264" s="12">
        <v>0</v>
      </c>
      <c r="H264" s="12" t="s">
        <v>1064</v>
      </c>
      <c r="I264" s="12">
        <v>0</v>
      </c>
      <c r="J264" s="12" t="s">
        <v>1060</v>
      </c>
      <c r="K264" s="12">
        <v>0</v>
      </c>
      <c r="L264" s="12">
        <v>0</v>
      </c>
      <c r="M264" s="12">
        <v>0</v>
      </c>
      <c r="N264" s="1" t="s">
        <v>1177</v>
      </c>
      <c r="Q264" s="12" t="s">
        <v>1059</v>
      </c>
    </row>
    <row r="265" spans="1:17" x14ac:dyDescent="0.2">
      <c r="A265">
        <v>264</v>
      </c>
      <c r="B265" t="s">
        <v>242</v>
      </c>
      <c r="C265" t="s">
        <v>934</v>
      </c>
      <c r="D265" t="s">
        <v>935</v>
      </c>
      <c r="E265" s="12">
        <v>1</v>
      </c>
      <c r="F265" s="12">
        <v>0</v>
      </c>
      <c r="G265" s="12">
        <v>0</v>
      </c>
      <c r="H265" s="12">
        <v>0</v>
      </c>
      <c r="I265" s="12">
        <v>0</v>
      </c>
      <c r="J265" s="12" t="s">
        <v>1081</v>
      </c>
      <c r="K265" s="12">
        <v>0</v>
      </c>
      <c r="L265" s="12">
        <v>0</v>
      </c>
      <c r="M265" s="12">
        <v>0</v>
      </c>
      <c r="N265" s="1" t="s">
        <v>1173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A6DB-A596-4A62-BC96-CBFAC05C2EA4}">
  <dimension ref="A1:B2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1.5" customWidth="1"/>
    <col min="2" max="2" width="51.83203125" customWidth="1"/>
  </cols>
  <sheetData>
    <row r="1" spans="1:2" x14ac:dyDescent="0.2">
      <c r="A1" s="9" t="s">
        <v>1178</v>
      </c>
    </row>
    <row r="2" spans="1:2" x14ac:dyDescent="0.2">
      <c r="A2" s="9" t="s">
        <v>1179</v>
      </c>
    </row>
    <row r="3" spans="1:2" x14ac:dyDescent="0.2">
      <c r="A3">
        <v>0</v>
      </c>
      <c r="B3" t="s">
        <v>1180</v>
      </c>
    </row>
    <row r="4" spans="1:2" x14ac:dyDescent="0.2">
      <c r="A4">
        <v>1</v>
      </c>
      <c r="B4" t="s">
        <v>1181</v>
      </c>
    </row>
    <row r="5" spans="1:2" x14ac:dyDescent="0.2">
      <c r="A5">
        <v>2</v>
      </c>
      <c r="B5" t="s">
        <v>1182</v>
      </c>
    </row>
    <row r="6" spans="1:2" x14ac:dyDescent="0.2">
      <c r="A6">
        <v>3</v>
      </c>
      <c r="B6" t="s">
        <v>1183</v>
      </c>
    </row>
    <row r="7" spans="1:2" x14ac:dyDescent="0.2">
      <c r="A7">
        <v>4</v>
      </c>
      <c r="B7" t="s">
        <v>1184</v>
      </c>
    </row>
    <row r="8" spans="1:2" x14ac:dyDescent="0.2">
      <c r="A8">
        <v>5</v>
      </c>
      <c r="B8" t="s">
        <v>1185</v>
      </c>
    </row>
    <row r="9" spans="1:2" x14ac:dyDescent="0.2">
      <c r="A9" s="9" t="s">
        <v>1186</v>
      </c>
    </row>
    <row r="10" spans="1:2" x14ac:dyDescent="0.2">
      <c r="A10" t="s">
        <v>1187</v>
      </c>
    </row>
    <row r="11" spans="1:2" x14ac:dyDescent="0.2">
      <c r="A11" t="s">
        <v>1188</v>
      </c>
    </row>
    <row r="13" spans="1:2" x14ac:dyDescent="0.2">
      <c r="A13" s="9" t="s">
        <v>1189</v>
      </c>
      <c r="B13" s="9" t="s">
        <v>1190</v>
      </c>
    </row>
    <row r="14" spans="1:2" x14ac:dyDescent="0.2">
      <c r="A14" t="s">
        <v>1092</v>
      </c>
      <c r="B14" t="s">
        <v>1191</v>
      </c>
    </row>
    <row r="15" spans="1:2" x14ac:dyDescent="0.2">
      <c r="A15" t="s">
        <v>1072</v>
      </c>
      <c r="B15" t="s">
        <v>1192</v>
      </c>
    </row>
    <row r="16" spans="1:2" x14ac:dyDescent="0.2">
      <c r="A16" t="s">
        <v>1074</v>
      </c>
      <c r="B16" t="s">
        <v>1193</v>
      </c>
    </row>
    <row r="17" spans="1:2" x14ac:dyDescent="0.2">
      <c r="A17" t="s">
        <v>1068</v>
      </c>
      <c r="B17" t="s">
        <v>1194</v>
      </c>
    </row>
    <row r="18" spans="1:2" x14ac:dyDescent="0.2">
      <c r="A18" t="s">
        <v>1091</v>
      </c>
      <c r="B18" t="s">
        <v>1195</v>
      </c>
    </row>
    <row r="19" spans="1:2" x14ac:dyDescent="0.2">
      <c r="A19" t="s">
        <v>1073</v>
      </c>
      <c r="B19" t="s">
        <v>1196</v>
      </c>
    </row>
    <row r="20" spans="1:2" x14ac:dyDescent="0.2">
      <c r="A20" t="s">
        <v>1130</v>
      </c>
      <c r="B20" t="s">
        <v>1197</v>
      </c>
    </row>
    <row r="21" spans="1:2" x14ac:dyDescent="0.2">
      <c r="A21" t="s">
        <v>1059</v>
      </c>
      <c r="B21" t="s">
        <v>1198</v>
      </c>
    </row>
    <row r="22" spans="1:2" x14ac:dyDescent="0.2">
      <c r="A22" t="s">
        <v>1064</v>
      </c>
      <c r="B22" t="s">
        <v>1199</v>
      </c>
    </row>
    <row r="23" spans="1:2" x14ac:dyDescent="0.2">
      <c r="A23" t="s">
        <v>1081</v>
      </c>
      <c r="B23" t="s">
        <v>1200</v>
      </c>
    </row>
    <row r="24" spans="1:2" x14ac:dyDescent="0.2">
      <c r="A24" t="s">
        <v>1060</v>
      </c>
      <c r="B24" t="s">
        <v>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Rich's species not in Tree</vt:lpstr>
      <vt:lpstr>Male size and dimorphisn</vt:lpstr>
      <vt:lpstr>Female size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2023-10-09T22:57:14Z</dcterms:modified>
  <cp:category/>
  <cp:contentStatus/>
</cp:coreProperties>
</file>