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Back-Propagation" sheetId="1" r:id="rId1"/>
    <sheet name="Symbol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4" i="1" l="1"/>
  <c r="O34" i="1"/>
  <c r="P34" i="1"/>
  <c r="M34" i="1"/>
  <c r="G34" i="1"/>
  <c r="H34" i="1"/>
  <c r="F34" i="1"/>
  <c r="E34" i="1"/>
  <c r="Z33" i="1"/>
  <c r="AE33" i="1"/>
  <c r="AD33" i="1"/>
  <c r="AC33" i="1"/>
  <c r="AB33" i="1"/>
  <c r="AA33" i="1"/>
  <c r="Y33" i="1"/>
  <c r="X33" i="1"/>
  <c r="W33" i="1"/>
  <c r="V33" i="1"/>
  <c r="U33" i="1"/>
  <c r="T33" i="1"/>
  <c r="S33" i="1"/>
  <c r="R33" i="1"/>
  <c r="Q33" i="1"/>
  <c r="L33" i="1"/>
  <c r="K33" i="1"/>
  <c r="J33" i="1"/>
  <c r="I33" i="1"/>
  <c r="K34" i="1" l="1"/>
  <c r="L34" i="1" s="1"/>
  <c r="I34" i="1"/>
  <c r="J34" i="1" s="1"/>
  <c r="Q34" i="1" l="1"/>
  <c r="R34" i="1" s="1"/>
  <c r="S34" i="1"/>
  <c r="T34" i="1" s="1"/>
  <c r="Z34" i="1" s="1"/>
  <c r="G35" i="1" s="1"/>
  <c r="U34" i="1"/>
  <c r="AB34" i="1"/>
  <c r="M35" i="1" s="1"/>
  <c r="AC34" i="1"/>
  <c r="N35" i="1" s="1"/>
  <c r="AE34" i="1"/>
  <c r="P35" i="1" s="1"/>
  <c r="AD34" i="1" l="1"/>
  <c r="O35" i="1" s="1"/>
  <c r="V34" i="1"/>
  <c r="AA34" i="1"/>
  <c r="H35" i="1" s="1"/>
  <c r="K35" i="1" s="1"/>
  <c r="L35" i="1" s="1"/>
  <c r="Y34" i="1"/>
  <c r="F35" i="1" s="1"/>
  <c r="X34" i="1"/>
  <c r="E35" i="1" s="1"/>
  <c r="W34" i="1"/>
  <c r="I35" i="1" l="1"/>
  <c r="J35" i="1" s="1"/>
  <c r="Q35" i="1" s="1"/>
  <c r="R35" i="1" s="1"/>
  <c r="U35" i="1" s="1"/>
  <c r="AB35" i="1" l="1"/>
  <c r="M36" i="1" s="1"/>
  <c r="AC35" i="1"/>
  <c r="N36" i="1" s="1"/>
  <c r="S35" i="1"/>
  <c r="T35" i="1" s="1"/>
  <c r="V35" i="1" s="1"/>
  <c r="W35" i="1" s="1"/>
  <c r="AD35" i="1" l="1"/>
  <c r="O36" i="1" s="1"/>
  <c r="Z35" i="1"/>
  <c r="G36" i="1" s="1"/>
  <c r="Y35" i="1"/>
  <c r="F36" i="1" s="1"/>
  <c r="AA35" i="1"/>
  <c r="H36" i="1" s="1"/>
  <c r="K36" i="1" s="1"/>
  <c r="L36" i="1" s="1"/>
  <c r="AE35" i="1"/>
  <c r="P36" i="1" s="1"/>
  <c r="X35" i="1"/>
  <c r="E36" i="1" s="1"/>
  <c r="I36" i="1" l="1"/>
  <c r="J36" i="1" s="1"/>
  <c r="Q36" i="1" s="1"/>
  <c r="R36" i="1" s="1"/>
  <c r="U36" i="1" s="1"/>
  <c r="S36" i="1" l="1"/>
  <c r="T36" i="1" s="1"/>
  <c r="X36" i="1" s="1"/>
  <c r="E37" i="1" s="1"/>
  <c r="AA36" i="1"/>
  <c r="H37" i="1" s="1"/>
  <c r="AC36" i="1"/>
  <c r="N37" i="1" s="1"/>
  <c r="AB36" i="1"/>
  <c r="M37" i="1" s="1"/>
  <c r="Y36" i="1"/>
  <c r="F37" i="1" s="1"/>
  <c r="AE36" i="1" l="1"/>
  <c r="P37" i="1" s="1"/>
  <c r="Z36" i="1"/>
  <c r="G37" i="1" s="1"/>
  <c r="K37" i="1"/>
  <c r="L37" i="1" s="1"/>
  <c r="AD36" i="1"/>
  <c r="O37" i="1" s="1"/>
  <c r="V36" i="1"/>
  <c r="W36" i="1" s="1"/>
  <c r="I37" i="1"/>
  <c r="J37" i="1" s="1"/>
  <c r="Q37" i="1" s="1"/>
  <c r="R37" i="1" s="1"/>
  <c r="S37" i="1" l="1"/>
  <c r="T37" i="1" s="1"/>
  <c r="AD37" i="1" s="1"/>
  <c r="O38" i="1" s="1"/>
  <c r="U37" i="1"/>
  <c r="AC37" i="1"/>
  <c r="N38" i="1" s="1"/>
  <c r="AB37" i="1"/>
  <c r="M38" i="1" s="1"/>
  <c r="Z37" i="1" l="1"/>
  <c r="G38" i="1" s="1"/>
  <c r="X37" i="1"/>
  <c r="E38" i="1" s="1"/>
  <c r="AE37" i="1"/>
  <c r="P38" i="1" s="1"/>
  <c r="Y37" i="1"/>
  <c r="F38" i="1" s="1"/>
  <c r="AA37" i="1"/>
  <c r="H38" i="1" s="1"/>
  <c r="K38" i="1" s="1"/>
  <c r="L38" i="1" s="1"/>
  <c r="V37" i="1"/>
  <c r="W37" i="1" s="1"/>
  <c r="I38" i="1" l="1"/>
  <c r="J38" i="1" s="1"/>
  <c r="Q38" i="1" s="1"/>
  <c r="R38" i="1" s="1"/>
  <c r="S38" i="1" l="1"/>
  <c r="T38" i="1" s="1"/>
  <c r="Z38" i="1"/>
  <c r="G39" i="1" s="1"/>
  <c r="V38" i="1"/>
  <c r="AD38" i="1"/>
  <c r="O39" i="1" s="1"/>
  <c r="AE38" i="1"/>
  <c r="P39" i="1" s="1"/>
  <c r="U38" i="1"/>
  <c r="AC38" i="1"/>
  <c r="N39" i="1" s="1"/>
  <c r="AB38" i="1"/>
  <c r="M39" i="1" s="1"/>
  <c r="Y38" i="1"/>
  <c r="F39" i="1" s="1"/>
  <c r="AA38" i="1"/>
  <c r="H39" i="1" s="1"/>
  <c r="X38" i="1"/>
  <c r="E39" i="1" s="1"/>
  <c r="W38" i="1" l="1"/>
  <c r="I39" i="1"/>
  <c r="J39" i="1" s="1"/>
  <c r="K39" i="1"/>
  <c r="L39" i="1" s="1"/>
  <c r="S39" i="1" l="1"/>
  <c r="T39" i="1" s="1"/>
  <c r="Q39" i="1"/>
  <c r="R39" i="1" s="1"/>
  <c r="V39" i="1" l="1"/>
  <c r="AD39" i="1"/>
  <c r="O40" i="1" s="1"/>
  <c r="AE39" i="1"/>
  <c r="P40" i="1" s="1"/>
  <c r="U39" i="1"/>
  <c r="X39" i="1"/>
  <c r="E40" i="1" s="1"/>
  <c r="Y39" i="1"/>
  <c r="F40" i="1" s="1"/>
  <c r="Z39" i="1"/>
  <c r="G40" i="1" s="1"/>
  <c r="AB39" i="1"/>
  <c r="M40" i="1" s="1"/>
  <c r="AA39" i="1"/>
  <c r="H40" i="1" s="1"/>
  <c r="AC39" i="1"/>
  <c r="N40" i="1" s="1"/>
  <c r="K40" i="1" l="1"/>
  <c r="L40" i="1" s="1"/>
  <c r="I40" i="1"/>
  <c r="J40" i="1" s="1"/>
  <c r="W39" i="1"/>
  <c r="S40" i="1" l="1"/>
  <c r="T40" i="1" s="1"/>
  <c r="Q40" i="1"/>
  <c r="R40" i="1" s="1"/>
  <c r="AE40" i="1" l="1"/>
  <c r="P41" i="1" s="1"/>
  <c r="AD40" i="1"/>
  <c r="O41" i="1" s="1"/>
  <c r="V40" i="1"/>
  <c r="Z40" i="1"/>
  <c r="G41" i="1" s="1"/>
  <c r="U40" i="1"/>
  <c r="AA40" i="1"/>
  <c r="H41" i="1" s="1"/>
  <c r="Y40" i="1"/>
  <c r="F41" i="1" s="1"/>
  <c r="AC40" i="1"/>
  <c r="N41" i="1" s="1"/>
  <c r="AB40" i="1"/>
  <c r="M41" i="1" s="1"/>
  <c r="X40" i="1"/>
  <c r="E41" i="1" s="1"/>
  <c r="K41" i="1" l="1"/>
  <c r="L41" i="1" s="1"/>
  <c r="I41" i="1"/>
  <c r="J41" i="1" s="1"/>
  <c r="W40" i="1"/>
  <c r="S41" i="1" l="1"/>
  <c r="T41" i="1" s="1"/>
  <c r="Q41" i="1"/>
  <c r="R41" i="1" s="1"/>
  <c r="AB41" i="1" l="1"/>
  <c r="M42" i="1" s="1"/>
  <c r="U41" i="1"/>
  <c r="AA41" i="1"/>
  <c r="H42" i="1" s="1"/>
  <c r="Y41" i="1"/>
  <c r="F42" i="1" s="1"/>
  <c r="X41" i="1"/>
  <c r="E42" i="1" s="1"/>
  <c r="AC41" i="1"/>
  <c r="N42" i="1" s="1"/>
  <c r="Z41" i="1"/>
  <c r="G42" i="1" s="1"/>
  <c r="AD41" i="1"/>
  <c r="O42" i="1" s="1"/>
  <c r="V41" i="1"/>
  <c r="AE41" i="1"/>
  <c r="P42" i="1" s="1"/>
  <c r="K42" i="1" l="1"/>
  <c r="L42" i="1" s="1"/>
  <c r="W41" i="1"/>
  <c r="I42" i="1"/>
  <c r="J42" i="1" s="1"/>
  <c r="S42" i="1" s="1"/>
  <c r="T42" i="1" s="1"/>
  <c r="Q42" i="1" l="1"/>
  <c r="R42" i="1" s="1"/>
  <c r="U42" i="1" s="1"/>
  <c r="AE42" i="1"/>
  <c r="P43" i="1" s="1"/>
  <c r="V42" i="1"/>
  <c r="AD42" i="1"/>
  <c r="O43" i="1" s="1"/>
  <c r="AA42" i="1" l="1"/>
  <c r="H43" i="1" s="1"/>
  <c r="X42" i="1"/>
  <c r="E43" i="1" s="1"/>
  <c r="Y42" i="1"/>
  <c r="F43" i="1" s="1"/>
  <c r="W42" i="1"/>
  <c r="AB42" i="1"/>
  <c r="M43" i="1" s="1"/>
  <c r="AC42" i="1"/>
  <c r="N43" i="1" s="1"/>
  <c r="Z42" i="1"/>
  <c r="G43" i="1" s="1"/>
  <c r="K43" i="1" l="1"/>
  <c r="L43" i="1" s="1"/>
  <c r="I43" i="1"/>
  <c r="J43" i="1" s="1"/>
  <c r="S43" i="1" s="1"/>
  <c r="T43" i="1" s="1"/>
  <c r="V43" i="1" l="1"/>
  <c r="AD43" i="1"/>
  <c r="O44" i="1" s="1"/>
  <c r="AE43" i="1"/>
  <c r="P44" i="1" s="1"/>
  <c r="Q43" i="1"/>
  <c r="R43" i="1" s="1"/>
  <c r="AC43" i="1" s="1"/>
  <c r="N44" i="1" s="1"/>
  <c r="AA43" i="1" l="1"/>
  <c r="H44" i="1" s="1"/>
  <c r="U43" i="1"/>
  <c r="W43" i="1" s="1"/>
  <c r="AB43" i="1"/>
  <c r="M44" i="1" s="1"/>
  <c r="X43" i="1"/>
  <c r="E44" i="1" s="1"/>
  <c r="Z43" i="1"/>
  <c r="G44" i="1" s="1"/>
  <c r="K44" i="1" s="1"/>
  <c r="L44" i="1" s="1"/>
  <c r="Y43" i="1"/>
  <c r="F44" i="1" s="1"/>
  <c r="I44" i="1" l="1"/>
  <c r="J44" i="1" s="1"/>
  <c r="S44" i="1" s="1"/>
  <c r="T44" i="1" s="1"/>
  <c r="V44" i="1" s="1"/>
  <c r="Q44" i="1" l="1"/>
  <c r="R44" i="1" s="1"/>
  <c r="Z44" i="1" s="1"/>
  <c r="G45" i="1" s="1"/>
  <c r="AD44" i="1"/>
  <c r="O45" i="1" s="1"/>
  <c r="AE44" i="1"/>
  <c r="P45" i="1" s="1"/>
  <c r="X44" i="1" l="1"/>
  <c r="E45" i="1" s="1"/>
  <c r="AA44" i="1"/>
  <c r="H45" i="1" s="1"/>
  <c r="K45" i="1" s="1"/>
  <c r="L45" i="1" s="1"/>
  <c r="AC44" i="1"/>
  <c r="N45" i="1" s="1"/>
  <c r="AB44" i="1"/>
  <c r="M45" i="1" s="1"/>
  <c r="U44" i="1"/>
  <c r="W44" i="1" s="1"/>
  <c r="Y44" i="1"/>
  <c r="F45" i="1" s="1"/>
  <c r="I45" i="1" l="1"/>
  <c r="J45" i="1" s="1"/>
  <c r="Q45" i="1" l="1"/>
  <c r="R45" i="1" s="1"/>
  <c r="S45" i="1"/>
  <c r="T45" i="1" s="1"/>
  <c r="AE45" i="1" l="1"/>
  <c r="P46" i="1" s="1"/>
  <c r="V45" i="1"/>
  <c r="AD45" i="1"/>
  <c r="O46" i="1" s="1"/>
  <c r="AB45" i="1"/>
  <c r="M46" i="1" s="1"/>
  <c r="Z45" i="1"/>
  <c r="G46" i="1" s="1"/>
  <c r="U45" i="1"/>
  <c r="W45" i="1" s="1"/>
  <c r="AA45" i="1"/>
  <c r="H46" i="1" s="1"/>
  <c r="Y45" i="1"/>
  <c r="F46" i="1" s="1"/>
  <c r="X45" i="1"/>
  <c r="E46" i="1" s="1"/>
  <c r="AC45" i="1"/>
  <c r="N46" i="1" s="1"/>
  <c r="I46" i="1" l="1"/>
  <c r="J46" i="1" s="1"/>
  <c r="K46" i="1"/>
  <c r="L46" i="1" s="1"/>
  <c r="S46" i="1" l="1"/>
  <c r="T46" i="1" s="1"/>
  <c r="Q46" i="1"/>
  <c r="R46" i="1" s="1"/>
  <c r="X46" i="1" l="1"/>
  <c r="E47" i="1" s="1"/>
  <c r="AA46" i="1"/>
  <c r="H47" i="1" s="1"/>
  <c r="AB46" i="1"/>
  <c r="M47" i="1" s="1"/>
  <c r="U46" i="1"/>
  <c r="AC46" i="1"/>
  <c r="N47" i="1" s="1"/>
  <c r="Y46" i="1"/>
  <c r="F47" i="1" s="1"/>
  <c r="Z46" i="1"/>
  <c r="G47" i="1" s="1"/>
  <c r="K47" i="1" s="1"/>
  <c r="L47" i="1" s="1"/>
  <c r="V46" i="1"/>
  <c r="AE46" i="1"/>
  <c r="P47" i="1" s="1"/>
  <c r="AD46" i="1"/>
  <c r="O47" i="1" s="1"/>
  <c r="W46" i="1" l="1"/>
  <c r="I47" i="1"/>
  <c r="J47" i="1" s="1"/>
  <c r="Q47" i="1" s="1"/>
  <c r="R47" i="1" s="1"/>
  <c r="AC47" i="1" l="1"/>
  <c r="N48" i="1" s="1"/>
  <c r="U47" i="1"/>
  <c r="AB47" i="1"/>
  <c r="M48" i="1" s="1"/>
  <c r="S47" i="1"/>
  <c r="T47" i="1" s="1"/>
  <c r="V47" i="1" l="1"/>
  <c r="AE47" i="1"/>
  <c r="P48" i="1" s="1"/>
  <c r="AD47" i="1"/>
  <c r="O48" i="1" s="1"/>
  <c r="X47" i="1"/>
  <c r="E48" i="1" s="1"/>
  <c r="I48" i="1" s="1"/>
  <c r="J48" i="1" s="1"/>
  <c r="Y47" i="1"/>
  <c r="F48" i="1" s="1"/>
  <c r="W47" i="1"/>
  <c r="Z47" i="1"/>
  <c r="G48" i="1" s="1"/>
  <c r="AA47" i="1"/>
  <c r="H48" i="1" s="1"/>
  <c r="K48" i="1" l="1"/>
  <c r="L48" i="1" s="1"/>
  <c r="S48" i="1" s="1"/>
  <c r="T48" i="1" s="1"/>
  <c r="V48" i="1" l="1"/>
  <c r="AD48" i="1"/>
  <c r="O49" i="1" s="1"/>
  <c r="AE48" i="1"/>
  <c r="P49" i="1" s="1"/>
  <c r="Q48" i="1"/>
  <c r="R48" i="1" s="1"/>
  <c r="AB48" i="1" l="1"/>
  <c r="M49" i="1" s="1"/>
  <c r="Z48" i="1"/>
  <c r="G49" i="1" s="1"/>
  <c r="AA48" i="1"/>
  <c r="H49" i="1" s="1"/>
  <c r="Y48" i="1"/>
  <c r="F49" i="1" s="1"/>
  <c r="X48" i="1"/>
  <c r="E49" i="1" s="1"/>
  <c r="AC48" i="1"/>
  <c r="N49" i="1" s="1"/>
  <c r="U48" i="1"/>
  <c r="W48" i="1" s="1"/>
  <c r="K49" i="1" l="1"/>
  <c r="L49" i="1" s="1"/>
  <c r="I49" i="1"/>
  <c r="J49" i="1" s="1"/>
  <c r="S49" i="1" l="1"/>
  <c r="T49" i="1" s="1"/>
  <c r="Q49" i="1"/>
  <c r="R49" i="1" s="1"/>
  <c r="AB49" i="1" l="1"/>
  <c r="M50" i="1" s="1"/>
  <c r="Z49" i="1"/>
  <c r="G50" i="1" s="1"/>
  <c r="X49" i="1"/>
  <c r="E50" i="1" s="1"/>
  <c r="AC49" i="1"/>
  <c r="N50" i="1" s="1"/>
  <c r="Y49" i="1"/>
  <c r="F50" i="1" s="1"/>
  <c r="U49" i="1"/>
  <c r="AA49" i="1"/>
  <c r="H50" i="1" s="1"/>
  <c r="AD49" i="1"/>
  <c r="O50" i="1" s="1"/>
  <c r="V49" i="1"/>
  <c r="AE49" i="1"/>
  <c r="P50" i="1" s="1"/>
  <c r="W49" i="1" l="1"/>
  <c r="I50" i="1"/>
  <c r="J50" i="1" s="1"/>
  <c r="K50" i="1"/>
  <c r="L50" i="1" s="1"/>
  <c r="S50" i="1" s="1"/>
  <c r="T50" i="1" s="1"/>
  <c r="AD50" i="1" l="1"/>
  <c r="O51" i="1" s="1"/>
  <c r="AE50" i="1"/>
  <c r="P51" i="1" s="1"/>
  <c r="V50" i="1"/>
  <c r="Q50" i="1"/>
  <c r="R50" i="1" s="1"/>
  <c r="AB50" i="1" l="1"/>
  <c r="M51" i="1" s="1"/>
  <c r="Z50" i="1"/>
  <c r="G51" i="1" s="1"/>
  <c r="K51" i="1" s="1"/>
  <c r="L51" i="1" s="1"/>
  <c r="AC50" i="1"/>
  <c r="N51" i="1" s="1"/>
  <c r="X50" i="1"/>
  <c r="E51" i="1" s="1"/>
  <c r="I51" i="1" s="1"/>
  <c r="J51" i="1" s="1"/>
  <c r="S51" i="1" s="1"/>
  <c r="T51" i="1" s="1"/>
  <c r="AD51" i="1" s="1"/>
  <c r="O52" i="1" s="1"/>
  <c r="AA50" i="1"/>
  <c r="H51" i="1" s="1"/>
  <c r="U50" i="1"/>
  <c r="W50" i="1" s="1"/>
  <c r="Y50" i="1"/>
  <c r="F51" i="1" s="1"/>
  <c r="AE51" i="1" l="1"/>
  <c r="P52" i="1" s="1"/>
  <c r="V51" i="1"/>
  <c r="Q51" i="1"/>
  <c r="R51" i="1" s="1"/>
  <c r="AC51" i="1" l="1"/>
  <c r="N52" i="1" s="1"/>
  <c r="AB51" i="1"/>
  <c r="M52" i="1" s="1"/>
  <c r="AA51" i="1"/>
  <c r="H52" i="1" s="1"/>
  <c r="Y51" i="1"/>
  <c r="F52" i="1" s="1"/>
  <c r="X51" i="1"/>
  <c r="E52" i="1" s="1"/>
  <c r="Z51" i="1"/>
  <c r="G52" i="1" s="1"/>
  <c r="U51" i="1"/>
  <c r="W51" i="1" s="1"/>
  <c r="K52" i="1" l="1"/>
  <c r="L52" i="1" s="1"/>
  <c r="I52" i="1"/>
  <c r="J52" i="1" s="1"/>
  <c r="Q52" i="1" l="1"/>
  <c r="R52" i="1" s="1"/>
  <c r="S52" i="1"/>
  <c r="T52" i="1" s="1"/>
  <c r="AB52" i="1" l="1"/>
  <c r="M53" i="1" s="1"/>
  <c r="AC52" i="1"/>
  <c r="N53" i="1" s="1"/>
  <c r="U52" i="1"/>
  <c r="AA52" i="1"/>
  <c r="H53" i="1" s="1"/>
  <c r="K53" i="1" s="1"/>
  <c r="L53" i="1" s="1"/>
  <c r="Y52" i="1"/>
  <c r="F53" i="1" s="1"/>
  <c r="X52" i="1"/>
  <c r="E53" i="1" s="1"/>
  <c r="Z52" i="1"/>
  <c r="G53" i="1" s="1"/>
  <c r="AE52" i="1"/>
  <c r="P53" i="1" s="1"/>
  <c r="AD52" i="1"/>
  <c r="O53" i="1" s="1"/>
  <c r="V52" i="1"/>
  <c r="W52" i="1" l="1"/>
  <c r="I53" i="1"/>
  <c r="J53" i="1" s="1"/>
  <c r="S53" i="1"/>
  <c r="T53" i="1" s="1"/>
  <c r="Q53" i="1"/>
  <c r="R53" i="1" s="1"/>
  <c r="X53" i="1" l="1"/>
  <c r="E54" i="1" s="1"/>
  <c r="U53" i="1"/>
  <c r="AA53" i="1"/>
  <c r="H54" i="1" s="1"/>
  <c r="AB53" i="1"/>
  <c r="M54" i="1" s="1"/>
  <c r="Y53" i="1"/>
  <c r="F54" i="1" s="1"/>
  <c r="I54" i="1" s="1"/>
  <c r="J54" i="1" s="1"/>
  <c r="AC53" i="1"/>
  <c r="N54" i="1" s="1"/>
  <c r="Z53" i="1"/>
  <c r="G54" i="1" s="1"/>
  <c r="K54" i="1" s="1"/>
  <c r="L54" i="1" s="1"/>
  <c r="AE53" i="1"/>
  <c r="P54" i="1" s="1"/>
  <c r="AD53" i="1"/>
  <c r="O54" i="1" s="1"/>
  <c r="V53" i="1"/>
  <c r="S54" i="1" l="1"/>
  <c r="T54" i="1" s="1"/>
  <c r="AD54" i="1" s="1"/>
  <c r="O55" i="1" s="1"/>
  <c r="Q54" i="1"/>
  <c r="R54" i="1" s="1"/>
  <c r="V54" i="1"/>
  <c r="W53" i="1"/>
  <c r="AE54" i="1" l="1"/>
  <c r="P55" i="1" s="1"/>
  <c r="Y54" i="1"/>
  <c r="F55" i="1" s="1"/>
  <c r="AB54" i="1"/>
  <c r="M55" i="1" s="1"/>
  <c r="X54" i="1"/>
  <c r="E55" i="1" s="1"/>
  <c r="AC54" i="1"/>
  <c r="N55" i="1" s="1"/>
  <c r="Z54" i="1"/>
  <c r="G55" i="1" s="1"/>
  <c r="U54" i="1"/>
  <c r="W54" i="1" s="1"/>
  <c r="AA54" i="1"/>
  <c r="H55" i="1" s="1"/>
  <c r="K55" i="1" s="1"/>
  <c r="L55" i="1" s="1"/>
  <c r="I55" i="1" l="1"/>
  <c r="J55" i="1" s="1"/>
  <c r="S55" i="1" s="1"/>
  <c r="T55" i="1" s="1"/>
  <c r="V55" i="1" l="1"/>
  <c r="AD55" i="1"/>
  <c r="O56" i="1" s="1"/>
  <c r="AE55" i="1"/>
  <c r="P56" i="1" s="1"/>
  <c r="Q55" i="1"/>
  <c r="R55" i="1" s="1"/>
  <c r="AC55" i="1" l="1"/>
  <c r="N56" i="1" s="1"/>
  <c r="U55" i="1"/>
  <c r="W55" i="1" s="1"/>
  <c r="AB55" i="1"/>
  <c r="M56" i="1" s="1"/>
  <c r="Z55" i="1"/>
  <c r="G56" i="1" s="1"/>
  <c r="K56" i="1" s="1"/>
  <c r="L56" i="1" s="1"/>
  <c r="X55" i="1"/>
  <c r="E56" i="1" s="1"/>
  <c r="AA55" i="1"/>
  <c r="H56" i="1" s="1"/>
  <c r="Y55" i="1"/>
  <c r="F56" i="1" s="1"/>
  <c r="I56" i="1" l="1"/>
  <c r="J56" i="1" s="1"/>
  <c r="Q56" i="1" s="1"/>
  <c r="R56" i="1" s="1"/>
  <c r="S56" i="1" l="1"/>
  <c r="T56" i="1" s="1"/>
  <c r="V56" i="1"/>
  <c r="AD56" i="1"/>
  <c r="O57" i="1" s="1"/>
  <c r="AE56" i="1"/>
  <c r="P57" i="1" s="1"/>
  <c r="AB56" i="1"/>
  <c r="M57" i="1" s="1"/>
  <c r="Y56" i="1"/>
  <c r="F57" i="1" s="1"/>
  <c r="AA56" i="1"/>
  <c r="H57" i="1" s="1"/>
  <c r="U56" i="1"/>
  <c r="W56" i="1" s="1"/>
  <c r="X56" i="1"/>
  <c r="E57" i="1" s="1"/>
  <c r="I57" i="1" s="1"/>
  <c r="J57" i="1" s="1"/>
  <c r="AC56" i="1"/>
  <c r="N57" i="1" s="1"/>
  <c r="Z56" i="1"/>
  <c r="G57" i="1" s="1"/>
  <c r="K57" i="1" s="1"/>
  <c r="L57" i="1" s="1"/>
  <c r="Q57" i="1" l="1"/>
  <c r="R57" i="1" s="1"/>
  <c r="S57" i="1"/>
  <c r="T57" i="1" s="1"/>
  <c r="V57" i="1" s="1"/>
  <c r="U57" i="1"/>
  <c r="W57" i="1" s="1"/>
  <c r="Y57" i="1"/>
  <c r="F58" i="1" s="1"/>
  <c r="AC57" i="1"/>
  <c r="N58" i="1" s="1"/>
  <c r="AB57" i="1"/>
  <c r="M58" i="1" s="1"/>
  <c r="X57" i="1"/>
  <c r="E58" i="1" s="1"/>
  <c r="Z57" i="1"/>
  <c r="G58" i="1" s="1"/>
  <c r="AA57" i="1" l="1"/>
  <c r="H58" i="1" s="1"/>
  <c r="K58" i="1" s="1"/>
  <c r="L58" i="1" s="1"/>
  <c r="AD57" i="1"/>
  <c r="O58" i="1" s="1"/>
  <c r="AE57" i="1"/>
  <c r="P58" i="1" s="1"/>
  <c r="I58" i="1"/>
  <c r="J58" i="1" s="1"/>
  <c r="S58" i="1" l="1"/>
  <c r="T58" i="1" s="1"/>
  <c r="V58" i="1" s="1"/>
  <c r="Q58" i="1"/>
  <c r="R58" i="1" s="1"/>
  <c r="AE58" i="1" l="1"/>
  <c r="P59" i="1" s="1"/>
  <c r="AD58" i="1"/>
  <c r="O59" i="1" s="1"/>
  <c r="U58" i="1"/>
  <c r="W58" i="1" s="1"/>
  <c r="Z58" i="1"/>
  <c r="G59" i="1" s="1"/>
  <c r="AA58" i="1"/>
  <c r="H59" i="1" s="1"/>
  <c r="X58" i="1"/>
  <c r="E59" i="1" s="1"/>
  <c r="AB58" i="1"/>
  <c r="M59" i="1" s="1"/>
  <c r="Y58" i="1"/>
  <c r="F59" i="1" s="1"/>
  <c r="AC58" i="1"/>
  <c r="N59" i="1" s="1"/>
  <c r="I59" i="1" l="1"/>
  <c r="J59" i="1" s="1"/>
  <c r="K59" i="1"/>
  <c r="L59" i="1" s="1"/>
  <c r="Q59" i="1" l="1"/>
  <c r="R59" i="1" s="1"/>
  <c r="AB59" i="1" s="1"/>
  <c r="M60" i="1" s="1"/>
  <c r="S59" i="1"/>
  <c r="T59" i="1" s="1"/>
  <c r="AA59" i="1" l="1"/>
  <c r="H60" i="1" s="1"/>
  <c r="AC59" i="1"/>
  <c r="N60" i="1" s="1"/>
  <c r="U59" i="1"/>
  <c r="Z59" i="1"/>
  <c r="G60" i="1" s="1"/>
  <c r="Y59" i="1"/>
  <c r="F60" i="1" s="1"/>
  <c r="AE59" i="1"/>
  <c r="P60" i="1" s="1"/>
  <c r="AD59" i="1"/>
  <c r="O60" i="1" s="1"/>
  <c r="V59" i="1"/>
  <c r="W59" i="1" s="1"/>
  <c r="K60" i="1"/>
  <c r="L60" i="1" s="1"/>
  <c r="X59" i="1"/>
  <c r="E60" i="1" s="1"/>
  <c r="I60" i="1" l="1"/>
  <c r="J60" i="1" s="1"/>
  <c r="Q60" i="1" s="1"/>
  <c r="R60" i="1" s="1"/>
  <c r="AB60" i="1" l="1"/>
  <c r="M61" i="1" s="1"/>
  <c r="U60" i="1"/>
  <c r="AC60" i="1"/>
  <c r="N61" i="1" s="1"/>
  <c r="S60" i="1"/>
  <c r="T60" i="1" s="1"/>
  <c r="X60" i="1" s="1"/>
  <c r="E61" i="1" s="1"/>
  <c r="AA60" i="1" l="1"/>
  <c r="H61" i="1" s="1"/>
  <c r="V60" i="1"/>
  <c r="W60" i="1" s="1"/>
  <c r="AD60" i="1"/>
  <c r="O61" i="1" s="1"/>
  <c r="AE60" i="1"/>
  <c r="P61" i="1" s="1"/>
  <c r="Y60" i="1"/>
  <c r="F61" i="1" s="1"/>
  <c r="Z60" i="1"/>
  <c r="G61" i="1" s="1"/>
  <c r="K61" i="1" l="1"/>
  <c r="L61" i="1" s="1"/>
  <c r="I61" i="1"/>
  <c r="J61" i="1" s="1"/>
  <c r="Q61" i="1" l="1"/>
  <c r="R61" i="1" s="1"/>
  <c r="U61" i="1" s="1"/>
  <c r="S61" i="1"/>
  <c r="T61" i="1" s="1"/>
  <c r="Z61" i="1" s="1"/>
  <c r="G62" i="1" s="1"/>
  <c r="AB61" i="1" l="1"/>
  <c r="M62" i="1" s="1"/>
  <c r="AC61" i="1"/>
  <c r="N62" i="1" s="1"/>
  <c r="AA61" i="1"/>
  <c r="H62" i="1" s="1"/>
  <c r="K62" i="1" s="1"/>
  <c r="L62" i="1" s="1"/>
  <c r="V61" i="1"/>
  <c r="W61" i="1" s="1"/>
  <c r="AD61" i="1"/>
  <c r="O62" i="1" s="1"/>
  <c r="AE61" i="1"/>
  <c r="P62" i="1" s="1"/>
  <c r="X61" i="1"/>
  <c r="E62" i="1" s="1"/>
  <c r="Y61" i="1"/>
  <c r="F62" i="1" s="1"/>
  <c r="I62" i="1" l="1"/>
  <c r="J62" i="1" s="1"/>
  <c r="Q62" i="1" s="1"/>
  <c r="R62" i="1" s="1"/>
  <c r="S62" i="1" l="1"/>
  <c r="T62" i="1" s="1"/>
  <c r="X62" i="1" s="1"/>
  <c r="E63" i="1" s="1"/>
  <c r="AB62" i="1"/>
  <c r="M63" i="1" s="1"/>
  <c r="AC62" i="1"/>
  <c r="N63" i="1" s="1"/>
  <c r="U62" i="1"/>
  <c r="Y62" i="1" l="1"/>
  <c r="F63" i="1" s="1"/>
  <c r="I63" i="1" s="1"/>
  <c r="J63" i="1" s="1"/>
  <c r="V62" i="1"/>
  <c r="W62" i="1" s="1"/>
  <c r="AD62" i="1"/>
  <c r="O63" i="1" s="1"/>
  <c r="AE62" i="1"/>
  <c r="P63" i="1" s="1"/>
  <c r="AA62" i="1"/>
  <c r="H63" i="1" s="1"/>
  <c r="Z62" i="1"/>
  <c r="G63" i="1" s="1"/>
  <c r="K63" i="1" l="1"/>
  <c r="L63" i="1" s="1"/>
  <c r="Q63" i="1" s="1"/>
  <c r="R63" i="1" s="1"/>
  <c r="AB63" i="1" l="1"/>
  <c r="M64" i="1" s="1"/>
  <c r="U63" i="1"/>
  <c r="AC63" i="1"/>
  <c r="N64" i="1" s="1"/>
  <c r="S63" i="1"/>
  <c r="T63" i="1" s="1"/>
  <c r="AE63" i="1" l="1"/>
  <c r="P64" i="1" s="1"/>
  <c r="AD63" i="1"/>
  <c r="O64" i="1" s="1"/>
  <c r="V63" i="1"/>
  <c r="W63" i="1" s="1"/>
  <c r="Z63" i="1"/>
  <c r="G64" i="1" s="1"/>
  <c r="X63" i="1"/>
  <c r="E64" i="1" s="1"/>
  <c r="Y63" i="1"/>
  <c r="F64" i="1" s="1"/>
  <c r="AA63" i="1"/>
  <c r="H64" i="1" s="1"/>
  <c r="K64" i="1" l="1"/>
  <c r="L64" i="1" s="1"/>
  <c r="I64" i="1"/>
  <c r="J64" i="1" s="1"/>
  <c r="S64" i="1" l="1"/>
  <c r="T64" i="1" s="1"/>
  <c r="AD64" i="1" s="1"/>
  <c r="O65" i="1" s="1"/>
  <c r="V64" i="1"/>
  <c r="Q64" i="1"/>
  <c r="R64" i="1" s="1"/>
  <c r="AE64" i="1" l="1"/>
  <c r="P65" i="1" s="1"/>
  <c r="X64" i="1"/>
  <c r="E65" i="1" s="1"/>
  <c r="AB64" i="1"/>
  <c r="M65" i="1" s="1"/>
  <c r="U64" i="1"/>
  <c r="W64" i="1" s="1"/>
  <c r="Y64" i="1"/>
  <c r="F65" i="1" s="1"/>
  <c r="AC64" i="1"/>
  <c r="N65" i="1" s="1"/>
  <c r="Z64" i="1"/>
  <c r="G65" i="1" s="1"/>
  <c r="AA64" i="1"/>
  <c r="H65" i="1" s="1"/>
  <c r="K65" i="1" l="1"/>
  <c r="L65" i="1" s="1"/>
  <c r="I65" i="1"/>
  <c r="J65" i="1" s="1"/>
  <c r="Q65" i="1" l="1"/>
  <c r="R65" i="1" s="1"/>
  <c r="AC65" i="1" s="1"/>
  <c r="N66" i="1" s="1"/>
  <c r="S65" i="1"/>
  <c r="T65" i="1" s="1"/>
  <c r="AA65" i="1" l="1"/>
  <c r="H66" i="1" s="1"/>
  <c r="U65" i="1"/>
  <c r="AB65" i="1"/>
  <c r="M66" i="1" s="1"/>
  <c r="Y65" i="1"/>
  <c r="F66" i="1" s="1"/>
  <c r="X65" i="1"/>
  <c r="E66" i="1" s="1"/>
  <c r="V65" i="1"/>
  <c r="W65" i="1" s="1"/>
  <c r="AD65" i="1"/>
  <c r="O66" i="1" s="1"/>
  <c r="AE65" i="1"/>
  <c r="P66" i="1" s="1"/>
  <c r="Z65" i="1"/>
  <c r="G66" i="1" s="1"/>
  <c r="I66" i="1" l="1"/>
  <c r="J66" i="1" s="1"/>
  <c r="K66" i="1"/>
  <c r="L66" i="1" s="1"/>
  <c r="Q66" i="1" l="1"/>
  <c r="R66" i="1" s="1"/>
  <c r="AB66" i="1" s="1"/>
  <c r="M67" i="1" s="1"/>
  <c r="S66" i="1"/>
  <c r="T66" i="1" s="1"/>
  <c r="X66" i="1" s="1"/>
  <c r="E67" i="1" s="1"/>
  <c r="AC66" i="1" l="1"/>
  <c r="N67" i="1" s="1"/>
  <c r="AD66" i="1"/>
  <c r="O67" i="1" s="1"/>
  <c r="U66" i="1"/>
  <c r="AE66" i="1"/>
  <c r="P67" i="1" s="1"/>
  <c r="Y66" i="1"/>
  <c r="F67" i="1" s="1"/>
  <c r="I67" i="1" s="1"/>
  <c r="J67" i="1" s="1"/>
  <c r="Z66" i="1"/>
  <c r="G67" i="1" s="1"/>
  <c r="V66" i="1"/>
  <c r="AA66" i="1"/>
  <c r="H67" i="1" s="1"/>
  <c r="W66" i="1"/>
  <c r="K67" i="1" l="1"/>
  <c r="L67" i="1" s="1"/>
  <c r="S67" i="1" s="1"/>
  <c r="T67" i="1" s="1"/>
  <c r="AD67" i="1" s="1"/>
  <c r="O68" i="1" s="1"/>
  <c r="Q67" i="1" l="1"/>
  <c r="R67" i="1" s="1"/>
  <c r="V67" i="1"/>
  <c r="AE67" i="1"/>
  <c r="P68" i="1" s="1"/>
  <c r="X67" i="1"/>
  <c r="E68" i="1" s="1"/>
  <c r="AB67" i="1"/>
  <c r="M68" i="1" s="1"/>
  <c r="U67" i="1"/>
  <c r="W67" i="1" s="1"/>
  <c r="Y67" i="1"/>
  <c r="F68" i="1" s="1"/>
  <c r="AC67" i="1"/>
  <c r="N68" i="1" s="1"/>
  <c r="Z67" i="1"/>
  <c r="G68" i="1" s="1"/>
  <c r="AA67" i="1"/>
  <c r="H68" i="1" s="1"/>
  <c r="K68" i="1" l="1"/>
  <c r="L68" i="1" s="1"/>
  <c r="I68" i="1"/>
  <c r="J68" i="1" s="1"/>
  <c r="Q68" i="1" l="1"/>
  <c r="R68" i="1" s="1"/>
  <c r="U68" i="1" s="1"/>
  <c r="S68" i="1"/>
  <c r="T68" i="1" s="1"/>
  <c r="AB68" i="1" l="1"/>
  <c r="M69" i="1" s="1"/>
  <c r="AC68" i="1"/>
  <c r="N69" i="1" s="1"/>
  <c r="V68" i="1"/>
  <c r="W68" i="1" s="1"/>
  <c r="AD68" i="1"/>
  <c r="O69" i="1" s="1"/>
  <c r="AE68" i="1"/>
  <c r="P69" i="1" s="1"/>
  <c r="Z68" i="1"/>
  <c r="G69" i="1" s="1"/>
  <c r="X68" i="1"/>
  <c r="E69" i="1" s="1"/>
  <c r="Y68" i="1"/>
  <c r="F69" i="1" s="1"/>
  <c r="AA68" i="1"/>
  <c r="H69" i="1" s="1"/>
  <c r="I69" i="1" l="1"/>
  <c r="J69" i="1" s="1"/>
  <c r="K69" i="1"/>
  <c r="L69" i="1" s="1"/>
  <c r="Q69" i="1" l="1"/>
  <c r="R69" i="1" s="1"/>
  <c r="AC69" i="1" s="1"/>
  <c r="N70" i="1" s="1"/>
  <c r="S69" i="1"/>
  <c r="T69" i="1" s="1"/>
  <c r="U69" i="1" l="1"/>
  <c r="AB69" i="1"/>
  <c r="M70" i="1" s="1"/>
  <c r="V69" i="1"/>
  <c r="AE69" i="1"/>
  <c r="P70" i="1" s="1"/>
  <c r="AD69" i="1"/>
  <c r="O70" i="1" s="1"/>
  <c r="Z69" i="1"/>
  <c r="G70" i="1" s="1"/>
  <c r="X69" i="1"/>
  <c r="E70" i="1" s="1"/>
  <c r="Y69" i="1"/>
  <c r="F70" i="1" s="1"/>
  <c r="AA69" i="1"/>
  <c r="H70" i="1" s="1"/>
  <c r="W69" i="1" l="1"/>
  <c r="K70" i="1"/>
  <c r="L70" i="1" s="1"/>
  <c r="I70" i="1"/>
  <c r="J70" i="1" s="1"/>
  <c r="S70" i="1" l="1"/>
  <c r="T70" i="1" s="1"/>
  <c r="AD70" i="1" s="1"/>
  <c r="O71" i="1" s="1"/>
  <c r="Q70" i="1"/>
  <c r="R70" i="1" s="1"/>
  <c r="V70" i="1" l="1"/>
  <c r="AE70" i="1"/>
  <c r="P71" i="1" s="1"/>
  <c r="X70" i="1"/>
  <c r="E71" i="1" s="1"/>
  <c r="AB70" i="1"/>
  <c r="M71" i="1" s="1"/>
  <c r="Z70" i="1"/>
  <c r="G71" i="1" s="1"/>
  <c r="Y70" i="1"/>
  <c r="F71" i="1" s="1"/>
  <c r="AA70" i="1"/>
  <c r="H71" i="1" s="1"/>
  <c r="U70" i="1"/>
  <c r="AC70" i="1"/>
  <c r="N71" i="1" s="1"/>
  <c r="W70" i="1" l="1"/>
  <c r="K71" i="1"/>
  <c r="L71" i="1" s="1"/>
  <c r="I71" i="1"/>
  <c r="J71" i="1" s="1"/>
  <c r="S71" i="1" l="1"/>
  <c r="T71" i="1" s="1"/>
  <c r="V71" i="1" s="1"/>
  <c r="Q71" i="1"/>
  <c r="R71" i="1" s="1"/>
  <c r="AE71" i="1" l="1"/>
  <c r="P72" i="1" s="1"/>
  <c r="AD71" i="1"/>
  <c r="O72" i="1" s="1"/>
  <c r="U71" i="1"/>
  <c r="W71" i="1" s="1"/>
  <c r="Y71" i="1"/>
  <c r="F72" i="1" s="1"/>
  <c r="AC71" i="1"/>
  <c r="N72" i="1" s="1"/>
  <c r="AA71" i="1"/>
  <c r="H72" i="1" s="1"/>
  <c r="AB71" i="1"/>
  <c r="M72" i="1" s="1"/>
  <c r="X71" i="1"/>
  <c r="E72" i="1" s="1"/>
  <c r="Z71" i="1"/>
  <c r="G72" i="1" s="1"/>
  <c r="K72" i="1" l="1"/>
  <c r="L72" i="1" s="1"/>
  <c r="I72" i="1"/>
  <c r="J72" i="1" s="1"/>
  <c r="S72" i="1" l="1"/>
  <c r="T72" i="1" s="1"/>
  <c r="AD72" i="1" s="1"/>
  <c r="O73" i="1" s="1"/>
  <c r="Q72" i="1"/>
  <c r="R72" i="1" s="1"/>
  <c r="V72" i="1" l="1"/>
  <c r="AE72" i="1"/>
  <c r="P73" i="1" s="1"/>
  <c r="Z72" i="1"/>
  <c r="G73" i="1" s="1"/>
  <c r="X72" i="1"/>
  <c r="E73" i="1" s="1"/>
  <c r="AB72" i="1"/>
  <c r="M73" i="1" s="1"/>
  <c r="Y72" i="1"/>
  <c r="F73" i="1" s="1"/>
  <c r="AA72" i="1"/>
  <c r="H73" i="1" s="1"/>
  <c r="U72" i="1"/>
  <c r="AC72" i="1"/>
  <c r="N73" i="1" s="1"/>
  <c r="W72" i="1" l="1"/>
  <c r="I73" i="1"/>
  <c r="J73" i="1" s="1"/>
  <c r="K73" i="1"/>
  <c r="L73" i="1" s="1"/>
  <c r="Q73" i="1" l="1"/>
  <c r="R73" i="1" s="1"/>
  <c r="U73" i="1" s="1"/>
  <c r="S73" i="1"/>
  <c r="T73" i="1" s="1"/>
  <c r="AB73" i="1" l="1"/>
  <c r="M74" i="1" s="1"/>
  <c r="AC73" i="1"/>
  <c r="N74" i="1" s="1"/>
  <c r="AE73" i="1"/>
  <c r="P74" i="1" s="1"/>
  <c r="V73" i="1"/>
  <c r="W73" i="1" s="1"/>
  <c r="AD73" i="1"/>
  <c r="O74" i="1" s="1"/>
  <c r="Y73" i="1"/>
  <c r="F74" i="1" s="1"/>
  <c r="Z73" i="1"/>
  <c r="G74" i="1" s="1"/>
  <c r="X73" i="1"/>
  <c r="E74" i="1" s="1"/>
  <c r="AA73" i="1"/>
  <c r="H74" i="1" s="1"/>
  <c r="K74" i="1" l="1"/>
  <c r="L74" i="1" s="1"/>
  <c r="I74" i="1"/>
  <c r="J74" i="1" s="1"/>
  <c r="Q74" i="1" l="1"/>
  <c r="R74" i="1" s="1"/>
  <c r="U74" i="1" s="1"/>
  <c r="S74" i="1"/>
  <c r="T74" i="1" s="1"/>
  <c r="AB74" i="1" l="1"/>
  <c r="M75" i="1" s="1"/>
  <c r="AC74" i="1"/>
  <c r="N75" i="1" s="1"/>
  <c r="V74" i="1"/>
  <c r="W74" i="1" s="1"/>
  <c r="AD74" i="1"/>
  <c r="O75" i="1" s="1"/>
  <c r="AE74" i="1"/>
  <c r="P75" i="1" s="1"/>
  <c r="AA74" i="1"/>
  <c r="H75" i="1" s="1"/>
  <c r="Y74" i="1"/>
  <c r="F75" i="1" s="1"/>
  <c r="Z74" i="1"/>
  <c r="G75" i="1" s="1"/>
  <c r="X74" i="1"/>
  <c r="E75" i="1" s="1"/>
  <c r="K75" i="1" l="1"/>
  <c r="L75" i="1" s="1"/>
  <c r="I75" i="1"/>
  <c r="J75" i="1" s="1"/>
  <c r="Q75" i="1" l="1"/>
  <c r="R75" i="1" s="1"/>
  <c r="U75" i="1" s="1"/>
  <c r="S75" i="1"/>
  <c r="T75" i="1" s="1"/>
  <c r="X75" i="1" s="1"/>
  <c r="E76" i="1" s="1"/>
  <c r="Z75" i="1" l="1"/>
  <c r="G76" i="1" s="1"/>
  <c r="Y75" i="1"/>
  <c r="F76" i="1" s="1"/>
  <c r="I76" i="1" s="1"/>
  <c r="J76" i="1" s="1"/>
  <c r="AC75" i="1"/>
  <c r="N76" i="1" s="1"/>
  <c r="AB75" i="1"/>
  <c r="M76" i="1" s="1"/>
  <c r="AE75" i="1"/>
  <c r="P76" i="1" s="1"/>
  <c r="AD75" i="1"/>
  <c r="O76" i="1" s="1"/>
  <c r="V75" i="1"/>
  <c r="AA75" i="1"/>
  <c r="H76" i="1" s="1"/>
  <c r="W75" i="1"/>
  <c r="K76" i="1" l="1"/>
  <c r="L76" i="1" s="1"/>
  <c r="Q76" i="1" s="1"/>
  <c r="R76" i="1" s="1"/>
  <c r="AB76" i="1" l="1"/>
  <c r="M77" i="1" s="1"/>
  <c r="U76" i="1"/>
  <c r="AC76" i="1"/>
  <c r="N77" i="1" s="1"/>
  <c r="S76" i="1"/>
  <c r="T76" i="1" s="1"/>
  <c r="V76" i="1" l="1"/>
  <c r="W76" i="1" s="1"/>
  <c r="AD76" i="1"/>
  <c r="O77" i="1" s="1"/>
  <c r="AE76" i="1"/>
  <c r="P77" i="1" s="1"/>
  <c r="AA76" i="1"/>
  <c r="H77" i="1" s="1"/>
  <c r="Y76" i="1"/>
  <c r="F77" i="1" s="1"/>
  <c r="X76" i="1"/>
  <c r="E77" i="1" s="1"/>
  <c r="Z76" i="1"/>
  <c r="G77" i="1" s="1"/>
  <c r="K77" i="1" l="1"/>
  <c r="L77" i="1" s="1"/>
  <c r="I77" i="1"/>
  <c r="J77" i="1" s="1"/>
  <c r="Q77" i="1" l="1"/>
  <c r="R77" i="1" s="1"/>
  <c r="U77" i="1" s="1"/>
  <c r="S77" i="1"/>
  <c r="T77" i="1" s="1"/>
  <c r="AC77" i="1" l="1"/>
  <c r="N78" i="1" s="1"/>
  <c r="AB77" i="1"/>
  <c r="M78" i="1" s="1"/>
  <c r="V77" i="1"/>
  <c r="AD77" i="1"/>
  <c r="O78" i="1" s="1"/>
  <c r="AE77" i="1"/>
  <c r="P78" i="1" s="1"/>
  <c r="X77" i="1"/>
  <c r="E78" i="1" s="1"/>
  <c r="Y77" i="1"/>
  <c r="F78" i="1" s="1"/>
  <c r="AA77" i="1"/>
  <c r="H78" i="1" s="1"/>
  <c r="Z77" i="1"/>
  <c r="G78" i="1" s="1"/>
  <c r="W77" i="1"/>
  <c r="K78" i="1" l="1"/>
  <c r="L78" i="1" s="1"/>
  <c r="I78" i="1"/>
  <c r="J78" i="1" s="1"/>
  <c r="Q78" i="1" l="1"/>
  <c r="R78" i="1" s="1"/>
  <c r="U78" i="1" s="1"/>
  <c r="S78" i="1"/>
  <c r="T78" i="1" s="1"/>
  <c r="AB78" i="1" l="1"/>
  <c r="M79" i="1" s="1"/>
  <c r="AC78" i="1"/>
  <c r="N79" i="1" s="1"/>
  <c r="AE78" i="1"/>
  <c r="P79" i="1" s="1"/>
  <c r="V78" i="1"/>
  <c r="W78" i="1" s="1"/>
  <c r="AD78" i="1"/>
  <c r="O79" i="1" s="1"/>
  <c r="Z78" i="1"/>
  <c r="G79" i="1" s="1"/>
  <c r="X78" i="1"/>
  <c r="E79" i="1" s="1"/>
  <c r="Y78" i="1"/>
  <c r="F79" i="1" s="1"/>
  <c r="AA78" i="1"/>
  <c r="H79" i="1" s="1"/>
  <c r="I79" i="1" l="1"/>
  <c r="J79" i="1" s="1"/>
  <c r="K79" i="1"/>
  <c r="L79" i="1" s="1"/>
  <c r="S79" i="1" l="1"/>
  <c r="T79" i="1" s="1"/>
  <c r="V79" i="1" s="1"/>
  <c r="Q79" i="1"/>
  <c r="R79" i="1" s="1"/>
  <c r="AE79" i="1" l="1"/>
  <c r="P80" i="1" s="1"/>
  <c r="AD79" i="1"/>
  <c r="O80" i="1" s="1"/>
  <c r="X79" i="1"/>
  <c r="E80" i="1" s="1"/>
  <c r="AB79" i="1"/>
  <c r="M80" i="1" s="1"/>
  <c r="U79" i="1"/>
  <c r="W79" i="1" s="1"/>
  <c r="Y79" i="1"/>
  <c r="F80" i="1" s="1"/>
  <c r="AC79" i="1"/>
  <c r="N80" i="1" s="1"/>
  <c r="Z79" i="1"/>
  <c r="G80" i="1" s="1"/>
  <c r="AA79" i="1"/>
  <c r="H80" i="1" s="1"/>
  <c r="K80" i="1" l="1"/>
  <c r="L80" i="1" s="1"/>
  <c r="I80" i="1"/>
  <c r="J80" i="1" s="1"/>
  <c r="S80" i="1" l="1"/>
  <c r="T80" i="1" s="1"/>
  <c r="V80" i="1" s="1"/>
  <c r="Q80" i="1"/>
  <c r="R80" i="1" s="1"/>
  <c r="Y80" i="1" l="1"/>
  <c r="F81" i="1" s="1"/>
  <c r="AE80" i="1"/>
  <c r="P81" i="1" s="1"/>
  <c r="X80" i="1"/>
  <c r="E81" i="1" s="1"/>
  <c r="U80" i="1"/>
  <c r="W80" i="1" s="1"/>
  <c r="AA80" i="1"/>
  <c r="H81" i="1" s="1"/>
  <c r="Z80" i="1"/>
  <c r="G81" i="1" s="1"/>
  <c r="AD80" i="1"/>
  <c r="O81" i="1" s="1"/>
  <c r="AC80" i="1"/>
  <c r="N81" i="1" s="1"/>
  <c r="AB80" i="1"/>
  <c r="M81" i="1" s="1"/>
  <c r="I81" i="1"/>
  <c r="J81" i="1" s="1"/>
  <c r="K81" i="1" l="1"/>
  <c r="L81" i="1" s="1"/>
  <c r="S81" i="1" s="1"/>
  <c r="T81" i="1" s="1"/>
  <c r="Q81" i="1" l="1"/>
  <c r="R81" i="1" s="1"/>
  <c r="Y81" i="1" s="1"/>
  <c r="F82" i="1" s="1"/>
  <c r="AE81" i="1"/>
  <c r="P82" i="1" s="1"/>
  <c r="V81" i="1"/>
  <c r="AD81" i="1"/>
  <c r="O82" i="1" s="1"/>
  <c r="X81" i="1" l="1"/>
  <c r="E82" i="1" s="1"/>
  <c r="Z81" i="1"/>
  <c r="G82" i="1" s="1"/>
  <c r="AB81" i="1"/>
  <c r="M82" i="1" s="1"/>
  <c r="AC81" i="1"/>
  <c r="N82" i="1" s="1"/>
  <c r="U81" i="1"/>
  <c r="W81" i="1" s="1"/>
  <c r="AA81" i="1"/>
  <c r="H82" i="1" s="1"/>
  <c r="I82" i="1"/>
  <c r="J82" i="1" s="1"/>
  <c r="K82" i="1" l="1"/>
  <c r="L82" i="1" s="1"/>
  <c r="S82" i="1" s="1"/>
  <c r="T82" i="1" s="1"/>
  <c r="V82" i="1" s="1"/>
  <c r="AD82" i="1" l="1"/>
  <c r="O83" i="1" s="1"/>
  <c r="AE82" i="1"/>
  <c r="P83" i="1" s="1"/>
  <c r="Q82" i="1"/>
  <c r="R82" i="1" s="1"/>
  <c r="AA82" i="1" l="1"/>
  <c r="H83" i="1" s="1"/>
  <c r="Y82" i="1"/>
  <c r="F83" i="1" s="1"/>
  <c r="X82" i="1"/>
  <c r="E83" i="1" s="1"/>
  <c r="AB82" i="1"/>
  <c r="M83" i="1" s="1"/>
  <c r="Z82" i="1"/>
  <c r="G83" i="1" s="1"/>
  <c r="K83" i="1" s="1"/>
  <c r="L83" i="1" s="1"/>
  <c r="U82" i="1"/>
  <c r="W82" i="1" s="1"/>
  <c r="AC82" i="1"/>
  <c r="N83" i="1" s="1"/>
  <c r="I83" i="1" l="1"/>
  <c r="J83" i="1" s="1"/>
  <c r="S83" i="1" s="1"/>
  <c r="T83" i="1" s="1"/>
  <c r="AD83" i="1" s="1"/>
  <c r="O84" i="1" s="1"/>
  <c r="AE83" i="1" l="1"/>
  <c r="P84" i="1" s="1"/>
  <c r="V83" i="1"/>
  <c r="Q83" i="1"/>
  <c r="R83" i="1" s="1"/>
  <c r="X83" i="1" l="1"/>
  <c r="E84" i="1" s="1"/>
  <c r="AC83" i="1"/>
  <c r="N84" i="1" s="1"/>
  <c r="Z83" i="1"/>
  <c r="G84" i="1" s="1"/>
  <c r="U83" i="1"/>
  <c r="W83" i="1" s="1"/>
  <c r="AA83" i="1"/>
  <c r="H84" i="1" s="1"/>
  <c r="Y83" i="1"/>
  <c r="F84" i="1" s="1"/>
  <c r="AB83" i="1"/>
  <c r="M84" i="1" s="1"/>
  <c r="K84" i="1" l="1"/>
  <c r="L84" i="1" s="1"/>
  <c r="I84" i="1"/>
  <c r="J84" i="1" s="1"/>
  <c r="S84" i="1" s="1"/>
  <c r="T84" i="1" s="1"/>
  <c r="V84" i="1" s="1"/>
  <c r="AD84" i="1" l="1"/>
  <c r="O85" i="1" s="1"/>
  <c r="AE84" i="1"/>
  <c r="P85" i="1" s="1"/>
  <c r="Q84" i="1"/>
  <c r="R84" i="1" s="1"/>
  <c r="U84" i="1" l="1"/>
  <c r="W84" i="1" s="1"/>
  <c r="AA84" i="1"/>
  <c r="H85" i="1" s="1"/>
  <c r="Y84" i="1"/>
  <c r="F85" i="1" s="1"/>
  <c r="X84" i="1"/>
  <c r="E85" i="1" s="1"/>
  <c r="I85" i="1" s="1"/>
  <c r="J85" i="1" s="1"/>
  <c r="AC84" i="1"/>
  <c r="N85" i="1" s="1"/>
  <c r="AB84" i="1"/>
  <c r="M85" i="1" s="1"/>
  <c r="Z84" i="1"/>
  <c r="G85" i="1" s="1"/>
  <c r="K85" i="1" s="1"/>
  <c r="L85" i="1" s="1"/>
  <c r="S85" i="1" l="1"/>
  <c r="T85" i="1" s="1"/>
  <c r="Q85" i="1"/>
  <c r="R85" i="1" s="1"/>
  <c r="X85" i="1" s="1"/>
  <c r="E86" i="1" s="1"/>
  <c r="V85" i="1"/>
  <c r="AD85" i="1"/>
  <c r="O86" i="1" s="1"/>
  <c r="AE85" i="1"/>
  <c r="P86" i="1" s="1"/>
  <c r="Y85" i="1" l="1"/>
  <c r="F86" i="1" s="1"/>
  <c r="I86" i="1"/>
  <c r="J86" i="1" s="1"/>
  <c r="AA85" i="1"/>
  <c r="H86" i="1" s="1"/>
  <c r="Z85" i="1"/>
  <c r="G86" i="1" s="1"/>
  <c r="AC85" i="1"/>
  <c r="N86" i="1" s="1"/>
  <c r="AB85" i="1"/>
  <c r="M86" i="1" s="1"/>
  <c r="U85" i="1"/>
  <c r="W85" i="1" s="1"/>
  <c r="K86" i="1" l="1"/>
  <c r="L86" i="1" s="1"/>
  <c r="S86" i="1" l="1"/>
  <c r="T86" i="1" s="1"/>
  <c r="Q86" i="1"/>
  <c r="R86" i="1" s="1"/>
  <c r="U86" i="1" l="1"/>
  <c r="Y86" i="1"/>
  <c r="F87" i="1" s="1"/>
  <c r="AC86" i="1"/>
  <c r="N87" i="1" s="1"/>
  <c r="X86" i="1"/>
  <c r="E87" i="1" s="1"/>
  <c r="I87" i="1" s="1"/>
  <c r="J87" i="1" s="1"/>
  <c r="AB86" i="1"/>
  <c r="M87" i="1" s="1"/>
  <c r="AA86" i="1"/>
  <c r="H87" i="1" s="1"/>
  <c r="Z86" i="1"/>
  <c r="G87" i="1" s="1"/>
  <c r="V86" i="1"/>
  <c r="W86" i="1" s="1"/>
  <c r="AD86" i="1"/>
  <c r="O87" i="1" s="1"/>
  <c r="AE86" i="1"/>
  <c r="P87" i="1" s="1"/>
  <c r="K87" i="1" l="1"/>
  <c r="L87" i="1" s="1"/>
  <c r="S87" i="1"/>
  <c r="T87" i="1" s="1"/>
  <c r="AD87" i="1" s="1"/>
  <c r="O88" i="1" s="1"/>
  <c r="Q87" i="1"/>
  <c r="R87" i="1" s="1"/>
  <c r="U87" i="1" s="1"/>
  <c r="V87" i="1"/>
  <c r="AE87" i="1"/>
  <c r="P88" i="1" s="1"/>
  <c r="X87" i="1"/>
  <c r="E88" i="1" s="1"/>
  <c r="AB87" i="1"/>
  <c r="M88" i="1" s="1"/>
  <c r="Y87" i="1"/>
  <c r="F88" i="1" s="1"/>
  <c r="AC87" i="1"/>
  <c r="N88" i="1" s="1"/>
  <c r="Z87" i="1"/>
  <c r="G88" i="1" s="1"/>
  <c r="AA87" i="1" l="1"/>
  <c r="H88" i="1" s="1"/>
  <c r="K88" i="1"/>
  <c r="L88" i="1" s="1"/>
  <c r="I88" i="1"/>
  <c r="J88" i="1" s="1"/>
  <c r="W87" i="1"/>
  <c r="Q88" i="1" l="1"/>
  <c r="R88" i="1" s="1"/>
  <c r="U88" i="1"/>
  <c r="AC88" i="1"/>
  <c r="N89" i="1" s="1"/>
  <c r="AB88" i="1"/>
  <c r="M89" i="1" s="1"/>
  <c r="S88" i="1"/>
  <c r="T88" i="1" s="1"/>
  <c r="AA88" i="1" s="1"/>
  <c r="H89" i="1" s="1"/>
  <c r="V88" i="1" l="1"/>
  <c r="W88" i="1" s="1"/>
  <c r="AD88" i="1"/>
  <c r="O89" i="1" s="1"/>
  <c r="AE88" i="1"/>
  <c r="P89" i="1" s="1"/>
  <c r="Z88" i="1"/>
  <c r="G89" i="1" s="1"/>
  <c r="X88" i="1"/>
  <c r="E89" i="1" s="1"/>
  <c r="Y88" i="1"/>
  <c r="F89" i="1" s="1"/>
  <c r="I89" i="1" l="1"/>
  <c r="J89" i="1" s="1"/>
  <c r="K89" i="1"/>
  <c r="L89" i="1" s="1"/>
  <c r="Q89" i="1" l="1"/>
  <c r="R89" i="1" s="1"/>
  <c r="S89" i="1"/>
  <c r="T89" i="1" s="1"/>
  <c r="V89" i="1" l="1"/>
  <c r="AD89" i="1"/>
  <c r="O90" i="1" s="1"/>
  <c r="AE89" i="1"/>
  <c r="P90" i="1" s="1"/>
  <c r="Z89" i="1"/>
  <c r="G90" i="1" s="1"/>
  <c r="AA89" i="1"/>
  <c r="H90" i="1" s="1"/>
  <c r="X89" i="1"/>
  <c r="E90" i="1" s="1"/>
  <c r="AB89" i="1"/>
  <c r="M90" i="1" s="1"/>
  <c r="Y89" i="1"/>
  <c r="F90" i="1" s="1"/>
  <c r="AC89" i="1"/>
  <c r="N90" i="1" s="1"/>
  <c r="U89" i="1"/>
  <c r="W89" i="1" s="1"/>
  <c r="K90" i="1" l="1"/>
  <c r="L90" i="1" s="1"/>
  <c r="I90" i="1"/>
  <c r="J90" i="1" s="1"/>
  <c r="Q90" i="1" l="1"/>
  <c r="R90" i="1" s="1"/>
  <c r="U90" i="1" s="1"/>
  <c r="S90" i="1"/>
  <c r="T90" i="1" s="1"/>
  <c r="AB90" i="1" l="1"/>
  <c r="M91" i="1" s="1"/>
  <c r="AC90" i="1"/>
  <c r="N91" i="1" s="1"/>
  <c r="AE90" i="1"/>
  <c r="P91" i="1" s="1"/>
  <c r="AD90" i="1"/>
  <c r="O91" i="1" s="1"/>
  <c r="V90" i="1"/>
  <c r="W90" i="1" s="1"/>
  <c r="Y90" i="1"/>
  <c r="F91" i="1" s="1"/>
  <c r="AA90" i="1"/>
  <c r="H91" i="1" s="1"/>
  <c r="Z90" i="1"/>
  <c r="G91" i="1" s="1"/>
  <c r="X90" i="1"/>
  <c r="E91" i="1" s="1"/>
  <c r="I91" i="1" l="1"/>
  <c r="J91" i="1" s="1"/>
  <c r="K91" i="1"/>
  <c r="L91" i="1" s="1"/>
  <c r="S91" i="1" l="1"/>
  <c r="T91" i="1" s="1"/>
  <c r="V91" i="1" s="1"/>
  <c r="Q91" i="1"/>
  <c r="R91" i="1" s="1"/>
  <c r="AE91" i="1" l="1"/>
  <c r="P92" i="1" s="1"/>
  <c r="AD91" i="1"/>
  <c r="O92" i="1" s="1"/>
  <c r="U91" i="1"/>
  <c r="W91" i="1" s="1"/>
  <c r="Y91" i="1"/>
  <c r="F92" i="1" s="1"/>
  <c r="AC91" i="1"/>
  <c r="N92" i="1" s="1"/>
  <c r="Z91" i="1"/>
  <c r="G92" i="1" s="1"/>
  <c r="AB91" i="1"/>
  <c r="M92" i="1" s="1"/>
  <c r="X91" i="1"/>
  <c r="E92" i="1" s="1"/>
  <c r="AA91" i="1"/>
  <c r="H92" i="1" s="1"/>
  <c r="K92" i="1" l="1"/>
  <c r="L92" i="1" s="1"/>
  <c r="I92" i="1"/>
  <c r="J92" i="1" s="1"/>
  <c r="S92" i="1" l="1"/>
  <c r="T92" i="1" s="1"/>
  <c r="V92" i="1" s="1"/>
  <c r="Q92" i="1"/>
  <c r="R92" i="1" s="1"/>
  <c r="AE92" i="1" l="1"/>
  <c r="P93" i="1" s="1"/>
  <c r="AD92" i="1"/>
  <c r="O93" i="1" s="1"/>
  <c r="Z92" i="1"/>
  <c r="G93" i="1" s="1"/>
  <c r="AA92" i="1"/>
  <c r="H93" i="1" s="1"/>
  <c r="Y92" i="1"/>
  <c r="F93" i="1" s="1"/>
  <c r="AC92" i="1"/>
  <c r="N93" i="1" s="1"/>
  <c r="X92" i="1"/>
  <c r="E93" i="1" s="1"/>
  <c r="AB92" i="1"/>
  <c r="M93" i="1" s="1"/>
  <c r="U92" i="1"/>
  <c r="W92" i="1" s="1"/>
  <c r="K93" i="1" l="1"/>
  <c r="L93" i="1" s="1"/>
  <c r="I93" i="1"/>
  <c r="J93" i="1" s="1"/>
  <c r="S93" i="1" l="1"/>
  <c r="T93" i="1" s="1"/>
  <c r="AE93" i="1" s="1"/>
  <c r="P94" i="1" s="1"/>
  <c r="Q93" i="1"/>
  <c r="R93" i="1" s="1"/>
  <c r="AD93" i="1" l="1"/>
  <c r="O94" i="1" s="1"/>
  <c r="V93" i="1"/>
  <c r="AA93" i="1"/>
  <c r="H94" i="1" s="1"/>
  <c r="X93" i="1"/>
  <c r="E94" i="1" s="1"/>
  <c r="AB93" i="1"/>
  <c r="M94" i="1" s="1"/>
  <c r="AC93" i="1"/>
  <c r="N94" i="1" s="1"/>
  <c r="Y93" i="1"/>
  <c r="F94" i="1" s="1"/>
  <c r="Z93" i="1"/>
  <c r="G94" i="1" s="1"/>
  <c r="U93" i="1"/>
  <c r="W93" i="1" l="1"/>
  <c r="I94" i="1"/>
  <c r="J94" i="1" s="1"/>
  <c r="K94" i="1"/>
  <c r="L94" i="1" s="1"/>
  <c r="S94" i="1" l="1"/>
  <c r="T94" i="1" s="1"/>
  <c r="Q94" i="1"/>
  <c r="R94" i="1" s="1"/>
  <c r="X94" i="1" l="1"/>
  <c r="E95" i="1" s="1"/>
  <c r="AB94" i="1"/>
  <c r="M95" i="1" s="1"/>
  <c r="U94" i="1"/>
  <c r="Z94" i="1"/>
  <c r="G95" i="1" s="1"/>
  <c r="AA94" i="1"/>
  <c r="H95" i="1" s="1"/>
  <c r="AC94" i="1"/>
  <c r="N95" i="1" s="1"/>
  <c r="Y94" i="1"/>
  <c r="F95" i="1" s="1"/>
  <c r="AE94" i="1"/>
  <c r="P95" i="1" s="1"/>
  <c r="AD94" i="1"/>
  <c r="O95" i="1" s="1"/>
  <c r="V94" i="1"/>
  <c r="K95" i="1" l="1"/>
  <c r="L95" i="1" s="1"/>
  <c r="W94" i="1"/>
  <c r="I95" i="1"/>
  <c r="J95" i="1" s="1"/>
  <c r="Q95" i="1" s="1"/>
  <c r="R95" i="1" s="1"/>
  <c r="S95" i="1" l="1"/>
  <c r="T95" i="1" s="1"/>
  <c r="AE95" i="1" s="1"/>
  <c r="P96" i="1" s="1"/>
  <c r="U95" i="1"/>
  <c r="AC95" i="1"/>
  <c r="N96" i="1" s="1"/>
  <c r="AB95" i="1"/>
  <c r="M96" i="1" s="1"/>
  <c r="Z95" i="1" l="1"/>
  <c r="G96" i="1" s="1"/>
  <c r="X95" i="1"/>
  <c r="E96" i="1" s="1"/>
  <c r="AD95" i="1"/>
  <c r="O96" i="1" s="1"/>
  <c r="AA95" i="1"/>
  <c r="H96" i="1" s="1"/>
  <c r="V95" i="1"/>
  <c r="W95" i="1" s="1"/>
  <c r="Y95" i="1"/>
  <c r="F96" i="1" s="1"/>
  <c r="I96" i="1" s="1"/>
  <c r="J96" i="1" s="1"/>
  <c r="K96" i="1" l="1"/>
  <c r="L96" i="1" s="1"/>
  <c r="S96" i="1"/>
  <c r="T96" i="1" s="1"/>
  <c r="V96" i="1" s="1"/>
  <c r="Q96" i="1"/>
  <c r="R96" i="1" s="1"/>
  <c r="AE96" i="1" l="1"/>
  <c r="P97" i="1" s="1"/>
  <c r="AD96" i="1"/>
  <c r="O97" i="1" s="1"/>
  <c r="AA96" i="1"/>
  <c r="H97" i="1" s="1"/>
  <c r="U96" i="1"/>
  <c r="W96" i="1" s="1"/>
  <c r="AC96" i="1"/>
  <c r="N97" i="1" s="1"/>
  <c r="Z96" i="1"/>
  <c r="G97" i="1" s="1"/>
  <c r="X96" i="1"/>
  <c r="E97" i="1" s="1"/>
  <c r="AB96" i="1"/>
  <c r="M97" i="1" s="1"/>
  <c r="Y96" i="1"/>
  <c r="F97" i="1" s="1"/>
  <c r="I97" i="1" l="1"/>
  <c r="J97" i="1" s="1"/>
  <c r="K97" i="1"/>
  <c r="L97" i="1" s="1"/>
  <c r="S97" i="1" l="1"/>
  <c r="T97" i="1" s="1"/>
  <c r="Q97" i="1"/>
  <c r="R97" i="1" s="1"/>
  <c r="X97" i="1" l="1"/>
  <c r="E98" i="1" s="1"/>
  <c r="AB97" i="1"/>
  <c r="M98" i="1" s="1"/>
  <c r="Z97" i="1"/>
  <c r="G98" i="1" s="1"/>
  <c r="AA97" i="1"/>
  <c r="H98" i="1" s="1"/>
  <c r="U97" i="1"/>
  <c r="Y97" i="1"/>
  <c r="F98" i="1" s="1"/>
  <c r="AC97" i="1"/>
  <c r="N98" i="1" s="1"/>
  <c r="V97" i="1"/>
  <c r="AD97" i="1"/>
  <c r="O98" i="1" s="1"/>
  <c r="AE97" i="1"/>
  <c r="P98" i="1" s="1"/>
  <c r="K98" i="1" l="1"/>
  <c r="L98" i="1" s="1"/>
  <c r="W97" i="1"/>
  <c r="I98" i="1"/>
  <c r="J98" i="1" s="1"/>
  <c r="Q98" i="1" l="1"/>
  <c r="R98" i="1" s="1"/>
  <c r="AC98" i="1" s="1"/>
  <c r="N99" i="1" s="1"/>
  <c r="S98" i="1"/>
  <c r="T98" i="1" s="1"/>
  <c r="U98" i="1" l="1"/>
  <c r="AB98" i="1"/>
  <c r="M99" i="1" s="1"/>
  <c r="AE98" i="1"/>
  <c r="P99" i="1" s="1"/>
  <c r="V98" i="1"/>
  <c r="W98" i="1" s="1"/>
  <c r="AD98" i="1"/>
  <c r="O99" i="1" s="1"/>
  <c r="X98" i="1"/>
  <c r="E99" i="1" s="1"/>
  <c r="AA98" i="1"/>
  <c r="H99" i="1" s="1"/>
  <c r="Y98" i="1"/>
  <c r="F99" i="1" s="1"/>
  <c r="Z98" i="1"/>
  <c r="G99" i="1" s="1"/>
  <c r="K99" i="1" l="1"/>
  <c r="L99" i="1" s="1"/>
  <c r="I99" i="1"/>
  <c r="J99" i="1" s="1"/>
  <c r="Q99" i="1" l="1"/>
  <c r="R99" i="1" s="1"/>
  <c r="AB99" i="1" s="1"/>
  <c r="M100" i="1" s="1"/>
  <c r="S99" i="1"/>
  <c r="T99" i="1" s="1"/>
  <c r="Z99" i="1" l="1"/>
  <c r="G100" i="1" s="1"/>
  <c r="AA99" i="1"/>
  <c r="H100" i="1" s="1"/>
  <c r="K100" i="1" s="1"/>
  <c r="L100" i="1" s="1"/>
  <c r="AC99" i="1"/>
  <c r="N100" i="1" s="1"/>
  <c r="Y99" i="1"/>
  <c r="F100" i="1" s="1"/>
  <c r="U99" i="1"/>
  <c r="X99" i="1"/>
  <c r="E100" i="1" s="1"/>
  <c r="V99" i="1"/>
  <c r="AD99" i="1"/>
  <c r="O100" i="1" s="1"/>
  <c r="AE99" i="1"/>
  <c r="P100" i="1" s="1"/>
  <c r="W99" i="1" l="1"/>
  <c r="I100" i="1"/>
  <c r="J100" i="1" s="1"/>
  <c r="Q100" i="1" s="1"/>
  <c r="R100" i="1" s="1"/>
  <c r="AB100" i="1" s="1"/>
  <c r="AC100" i="1" l="1"/>
  <c r="U100" i="1"/>
  <c r="S100" i="1"/>
  <c r="T100" i="1" s="1"/>
  <c r="AE100" i="1" s="1"/>
  <c r="Z100" i="1" l="1"/>
  <c r="AA100" i="1"/>
  <c r="AD100" i="1"/>
  <c r="Y100" i="1"/>
  <c r="V100" i="1"/>
  <c r="W100" i="1" s="1"/>
  <c r="X100" i="1"/>
</calcChain>
</file>

<file path=xl/sharedStrings.xml><?xml version="1.0" encoding="utf-8"?>
<sst xmlns="http://schemas.openxmlformats.org/spreadsheetml/2006/main" count="76" uniqueCount="75">
  <si>
    <t>i1</t>
  </si>
  <si>
    <t>i2</t>
  </si>
  <si>
    <t>h1</t>
  </si>
  <si>
    <t>o1</t>
  </si>
  <si>
    <t>E1</t>
  </si>
  <si>
    <t>E2</t>
  </si>
  <si>
    <t>E_Total</t>
  </si>
  <si>
    <t>h2</t>
  </si>
  <si>
    <t>a_h1</t>
  </si>
  <si>
    <t>a_h2</t>
  </si>
  <si>
    <t>o2</t>
  </si>
  <si>
    <t>a_o1</t>
  </si>
  <si>
    <t>a_o2</t>
  </si>
  <si>
    <t>h1 = w1 * i1 + w2 * i2</t>
  </si>
  <si>
    <t>σ</t>
  </si>
  <si>
    <t>∂</t>
  </si>
  <si>
    <t>o1 = w5 *a_h1 + w6 * a_h2</t>
  </si>
  <si>
    <t>o2 = w7 *a_h1 + w8 * a_h2</t>
  </si>
  <si>
    <t>E_Total = E1 + E2</t>
  </si>
  <si>
    <t>½</t>
  </si>
  <si>
    <t>a_h1 = σ(h1)</t>
  </si>
  <si>
    <t>a_h2 = σ(h2)</t>
  </si>
  <si>
    <t>a_o1 = σ(o1)</t>
  </si>
  <si>
    <t>a_o1 = σ(o2)</t>
  </si>
  <si>
    <r>
      <t>E1 = ½ * (t1 - a_o1)</t>
    </r>
    <r>
      <rPr>
        <vertAlign val="superscript"/>
        <sz val="12"/>
        <color theme="1"/>
        <rFont val="Calibri"/>
        <family val="2"/>
        <scheme val="minor"/>
      </rPr>
      <t>2</t>
    </r>
  </si>
  <si>
    <t>∂E_Total/∂w5 = ∂E1/∂w5      (Since E2 is like constant for w5)</t>
  </si>
  <si>
    <r>
      <t>∂E1/∂a_o1 = ∂( ½ * (t1 - a_o1)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)/∂a_o1 = (a_o1-t1)</t>
    </r>
  </si>
  <si>
    <t>∂E_Total/∂w5 = ∂E1/∂w5 = (∂E1/∂a_o1) * (∂a_o1/∂o1) * (∂o1/∂w5)</t>
  </si>
  <si>
    <t>∂a_o1/∂o1 = ∂( σ(o1) )/∂o1 = a_o1 * (1 - a_o1)</t>
  </si>
  <si>
    <t>∂o1/∂w5 = ∂( w5 *a_h1 + w6 * a_h2 )/∂w5  = a_h1</t>
  </si>
  <si>
    <t>Expand to find each value in the above statement</t>
  </si>
  <si>
    <t>∂E_Total/∂w5 = (a_o1- t1) * a_o1 * (1 - a_o1) * a_h1</t>
  </si>
  <si>
    <t>∂E_Total/∂w5 = ∂(E1 + E2)/∂w5</t>
  </si>
  <si>
    <t>∂E_Total/∂w6 = (a_o1- t1) * a_o1 * (1 - a_o1) * a_h2</t>
  </si>
  <si>
    <t>∂E_Total/∂w7 = (a_o2- t2) * a_o2 * (1 - a_o2) * a_h1</t>
  </si>
  <si>
    <t>∂E_Total/∂w8 = (a_o2- t2) * a_o2 * (1 - a_o2) * a_h2</t>
  </si>
  <si>
    <r>
      <t>E2 = ½ * (t2 - a_o2)</t>
    </r>
    <r>
      <rPr>
        <vertAlign val="superscript"/>
        <sz val="12"/>
        <color theme="1"/>
        <rFont val="Calibri"/>
        <family val="2"/>
        <scheme val="minor"/>
      </rPr>
      <t>2</t>
    </r>
  </si>
  <si>
    <t>∂E1/∂a_h1 = (a_o1- t1) * a_o1 * (1 - a_o1) * w5      (similar to 2, 3)</t>
  </si>
  <si>
    <t>a_h1 has 2 paths from E_Total</t>
  </si>
  <si>
    <t>∂E2/∂a_h1 = (a_o2- t2) * a_o2 * (1 - a_o2) * w7</t>
  </si>
  <si>
    <t>∂E_Total/∂a_h1 = (a_o1- t1) * a_o1 * (1 - a_o1) * w5 + (a_o2- t2) * a_o2 * (1 - a_o2) * w7</t>
  </si>
  <si>
    <t>∂E_Total/∂a_h2 = (a_o1- t1) * a_o1 * (1 - a_o1) * w6 + (a_o2- t2) * a_o2 * (1 - a_o2) * w8</t>
  </si>
  <si>
    <t>∂E_Total/∂w1 = (∂E_Total/∂a_h1) * (∂a_h1/∂h1) * (∂h1/∂w1)</t>
  </si>
  <si>
    <t>∂E_Total/∂w2 = (∂E_Total/∂a_h1) * (∂a_h1/∂h1) * (∂h1/∂w2)</t>
  </si>
  <si>
    <t>∂E_Total/∂w3 = (∂E_Total/∂a_h2) * (∂a_h2/∂h2) * (∂h2/∂w3)</t>
  </si>
  <si>
    <t>∂E_Total/∂w4 = (∂E_Total/∂a_h2) * (∂a_h2/∂h2) * (∂h2/∂w4)</t>
  </si>
  <si>
    <t>3     (Use 1~2)</t>
  </si>
  <si>
    <r>
      <t xml:space="preserve">2     </t>
    </r>
    <r>
      <rPr>
        <sz val="11"/>
        <color theme="1"/>
        <rFont val="Calibri"/>
        <family val="2"/>
        <scheme val="minor"/>
      </rPr>
      <t>(use 1)</t>
    </r>
  </si>
  <si>
    <t>4 (Use 1~3)</t>
  </si>
  <si>
    <t>6  (Use 1~5)</t>
  </si>
  <si>
    <t>∂E_Total/∂w1 = ((a_o1- t1) * a_o1 * (1 - a_o1) * w5 + (a_o2- t2) * a_o2 * (1 - a_o2) * w7) * (a_h1 * (1 - a_h1) ) * i1</t>
  </si>
  <si>
    <t>∂E_Total/∂w2 = ((a_o1- t1) * a_o1 * (1 - a_o1) * w5 + (a_o2- t2) * a_o2 * (1 - a_o2) * w7) * (a_h1 * (1 - a_h1) ) * i2</t>
  </si>
  <si>
    <t>∂E_Total/∂w3 = ((a_o1- t1) * a_o1 * (1 - a_o1) * w6 + (a_o2- t2) * a_o2 * (1 - a_o2) * w8) * (a_h2 * (1 - a_h2) ) * i1</t>
  </si>
  <si>
    <t>∂E_Total/∂w4 = ((a_o1- t1) * a_o1 * (1 - a_o1) * w6 + (a_o2- t2) * a_o2 * (1 - a_o2) * w8) * (a_h2 * (1 - a_h2) ) * i2</t>
  </si>
  <si>
    <t>t1</t>
  </si>
  <si>
    <t>w1</t>
  </si>
  <si>
    <t>w2</t>
  </si>
  <si>
    <t>w3</t>
  </si>
  <si>
    <t>w4</t>
  </si>
  <si>
    <t>w5</t>
  </si>
  <si>
    <t>w6</t>
  </si>
  <si>
    <t>w7</t>
  </si>
  <si>
    <t>ⴄ</t>
  </si>
  <si>
    <t>ⴄ=</t>
  </si>
  <si>
    <t>w8</t>
  </si>
  <si>
    <t>h2 = w3 * i1 + w4 * i2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</si>
  <si>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</si>
  <si>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</si>
  <si>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</si>
  <si>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</si>
  <si>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</si>
  <si>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</si>
  <si>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</si>
  <si>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</si>
  <si>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Balaji Haridass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</si>
</sst>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"/>
    <numFmt numFmtId="165" formatCode="0.00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Calibri"/>
      <family val="2"/>
    </font>
    <font>
      <vertAlign val="superscript"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4" fillId="0" borderId="0" xfId="0" applyFont="1"/>
    <xf numFmtId="0" fontId="2" fillId="3" borderId="0" xfId="0" applyFont="1" applyFill="1" applyAlignment="1">
      <alignment horizontal="center" vertical="center"/>
    </xf>
    <xf numFmtId="0" fontId="0" fillId="0" borderId="0" xfId="0" applyFont="1" applyAlignment="1">
      <alignment horizontal="right" vertical="center"/>
    </xf>
    <xf numFmtId="164" fontId="0" fillId="0" borderId="0" xfId="0" applyNumberFormat="1" applyFont="1" applyAlignment="1">
      <alignment horizontal="right" vertical="center"/>
    </xf>
    <xf numFmtId="165" fontId="0" fillId="0" borderId="0" xfId="0" applyNumberFormat="1" applyFont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'Back-Propagation'!$W$33:$W$100</c:f>
              <c:numCache>
                <c:formatCode>General</c:formatCode>
                <c:ptCount val="68"/>
                <c:pt idx="0">
                  <c:v>0.24251985734837728</c:v>
                </c:pt>
                <c:pt idx="1">
                  <c:v>0.22854776527878509</c:v>
                </c:pt>
                <c:pt idx="2">
                  <c:v>0.2151917513010938</c:v>
                </c:pt>
                <c:pt idx="3">
                  <c:v>0.20248615151693786</c:v>
                </c:pt>
                <c:pt idx="4">
                  <c:v>0.1904549082377793</c:v>
                </c:pt>
                <c:pt idx="5">
                  <c:v>0.17911099514392959</c:v>
                </c:pt>
                <c:pt idx="6">
                  <c:v>0.16845661989366126</c:v>
                </c:pt>
                <c:pt idx="7">
                  <c:v>0.15848407315701624</c:v>
                </c:pt>
                <c:pt idx="8">
                  <c:v>0.14917704036336582</c:v>
                </c:pt>
                <c:pt idx="9">
                  <c:v>0.14051217886912468</c:v>
                </c:pt>
                <c:pt idx="10">
                  <c:v>0.13246078088644664</c:v>
                </c:pt>
                <c:pt idx="11">
                  <c:v>0.12499037939225566</c:v>
                </c:pt>
                <c:pt idx="12">
                  <c:v>0.11806619845238855</c:v>
                </c:pt>
                <c:pt idx="13">
                  <c:v>0.11165239177027833</c:v>
                </c:pt>
                <c:pt idx="14">
                  <c:v>0.10571304830180256</c:v>
                </c:pt>
                <c:pt idx="15">
                  <c:v>0.10021296930959503</c:v>
                </c:pt>
                <c:pt idx="16">
                  <c:v>9.5118237483910822E-2</c:v>
                </c:pt>
                <c:pt idx="17">
                  <c:v>9.0396607278370303E-2</c:v>
                </c:pt>
                <c:pt idx="18">
                  <c:v>8.6017748415939219E-2</c:v>
                </c:pt>
                <c:pt idx="19">
                  <c:v>8.1953373559056492E-2</c:v>
                </c:pt>
                <c:pt idx="20">
                  <c:v>7.8177278008739776E-2</c:v>
                </c:pt>
                <c:pt idx="21">
                  <c:v>7.4665315176863534E-2</c:v>
                </c:pt>
                <c:pt idx="22">
                  <c:v>7.1395327245311377E-2</c:v>
                </c:pt>
                <c:pt idx="23">
                  <c:v>6.8347046350994312E-2</c:v>
                </c:pt>
                <c:pt idx="24">
                  <c:v>6.5501978053987955E-2</c:v>
                </c:pt>
                <c:pt idx="25">
                  <c:v>6.2843275843365728E-2</c:v>
                </c:pt>
                <c:pt idx="26">
                  <c:v>6.0355613006611825E-2</c:v>
                </c:pt>
                <c:pt idx="27">
                  <c:v>5.8025056280016044E-2</c:v>
                </c:pt>
                <c:pt idx="28">
                  <c:v>5.5838944234455193E-2</c:v>
                </c:pt>
                <c:pt idx="29">
                  <c:v>5.3785772254578659E-2</c:v>
                </c:pt>
                <c:pt idx="30">
                  <c:v>5.1855085165816155E-2</c:v>
                </c:pt>
                <c:pt idx="31">
                  <c:v>5.0037377988297521E-2</c:v>
                </c:pt>
                <c:pt idx="32">
                  <c:v>4.8324004895857309E-2</c:v>
                </c:pt>
                <c:pt idx="33">
                  <c:v>4.6707096188247074E-2</c:v>
                </c:pt>
                <c:pt idx="34">
                  <c:v>4.5179482911144014E-2</c:v>
                </c:pt>
                <c:pt idx="35">
                  <c:v>4.373462865497646E-2</c:v>
                </c:pt>
                <c:pt idx="36">
                  <c:v>4.2366568009768818E-2</c:v>
                </c:pt>
                <c:pt idx="37">
                  <c:v>4.1069851134006276E-2</c:v>
                </c:pt>
                <c:pt idx="38">
                  <c:v>3.983949389972679E-2</c:v>
                </c:pt>
                <c:pt idx="39">
                  <c:v>3.8670933095492119E-2</c:v>
                </c:pt>
                <c:pt idx="40">
                  <c:v>3.7559986197692116E-2</c:v>
                </c:pt>
                <c:pt idx="41">
                  <c:v>3.6502815254633315E-2</c:v>
                </c:pt>
                <c:pt idx="42">
                  <c:v>3.5495894464156123E-2</c:v>
                </c:pt>
                <c:pt idx="43">
                  <c:v>3.4535981062155108E-2</c:v>
                </c:pt>
                <c:pt idx="44">
                  <c:v>3.3620089175050251E-2</c:v>
                </c:pt>
                <c:pt idx="45">
                  <c:v>3.274546632316952E-2</c:v>
                </c:pt>
                <c:pt idx="46">
                  <c:v>3.1909572293685129E-2</c:v>
                </c:pt>
                <c:pt idx="47">
                  <c:v>3.1110060130972665E-2</c:v>
                </c:pt>
                <c:pt idx="48">
                  <c:v>3.0344759018962324E-2</c:v>
                </c:pt>
                <c:pt idx="49">
                  <c:v>2.9611658854265262E-2</c:v>
                </c:pt>
                <c:pt idx="50">
                  <c:v>2.8908896330694933E-2</c:v>
                </c:pt>
                <c:pt idx="51">
                  <c:v>2.8234742375403785E-2</c:v>
                </c:pt>
                <c:pt idx="52">
                  <c:v>2.7587590794395253E-2</c:v>
                </c:pt>
                <c:pt idx="53">
                  <c:v>2.6965948000820101E-2</c:v>
                </c:pt>
                <c:pt idx="54">
                  <c:v>2.6368423713401021E-2</c:v>
                </c:pt>
                <c:pt idx="55">
                  <c:v>2.5793722524721632E-2</c:v>
                </c:pt>
                <c:pt idx="56">
                  <c:v>2.5240636250119162E-2</c:v>
                </c:pt>
                <c:pt idx="57">
                  <c:v>2.4708036977688291E-2</c:v>
                </c:pt>
                <c:pt idx="58">
                  <c:v>2.4194870748564995E-2</c:v>
                </c:pt>
                <c:pt idx="59">
                  <c:v>2.3700151804343154E-2</c:v>
                </c:pt>
                <c:pt idx="60">
                  <c:v>2.32229573452876E-2</c:v>
                </c:pt>
                <c:pt idx="61">
                  <c:v>2.2762422749049875E-2</c:v>
                </c:pt>
                <c:pt idx="62">
                  <c:v>2.2317737204950845E-2</c:v>
                </c:pt>
                <c:pt idx="63">
                  <c:v>2.1888139723650966E-2</c:v>
                </c:pt>
                <c:pt idx="64">
                  <c:v>2.1472915486250022E-2</c:v>
                </c:pt>
                <c:pt idx="65">
                  <c:v>2.1071392500607827E-2</c:v>
                </c:pt>
                <c:pt idx="66">
                  <c:v>2.0682938536011775E-2</c:v>
                </c:pt>
                <c:pt idx="67">
                  <c:v>2.0306958310280281E-2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0E-4792-942B-7919F75D6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126827792"/>
        <c:axId val="2126841520"/>
      </c:lineChart>
      <c:catAx>
        <c:axId val="2126827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84152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126841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82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83037</xdr:colOff>
      <xdr:row>1</xdr:row>
      <xdr:rowOff>97693</xdr:rowOff>
    </xdr:from>
    <xdr:to>
      <xdr:col>6</xdr:col>
      <xdr:colOff>556850</xdr:colOff>
      <xdr:row>14</xdr:row>
      <xdr:rowOff>19538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37" y="273539"/>
          <a:ext cx="4971907" cy="2398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449036</xdr:colOff>
      <xdr:row>12</xdr:row>
      <xdr:rowOff>70757</xdr:rowOff>
    </xdr:from>
    <xdr:to>
      <xdr:col>29</xdr:col>
      <xdr:colOff>13607</xdr:colOff>
      <xdr:row>27</xdr:row>
      <xdr:rowOff>1814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E100"/>
  <sheetViews>
    <sheetView showGridLines="0" tabSelected="1" zoomScale="70" zoomScaleNormal="70" workbookViewId="0">
      <selection activeCell="B1" sqref="B1"/>
    </sheetView>
  </sheetViews>
  <sheetFormatPr defaultColWidth="10.6328125" defaultRowHeight="14.5" x14ac:dyDescent="0.35"/>
  <cols>
    <col min="1" max="23" width="10.6328125" style="3"/>
    <col min="24" max="24" width="11.6328125" style="3" bestFit="1" customWidth="1"/>
    <col min="25" max="25" width="12.6328125" style="3" bestFit="1" customWidth="1"/>
    <col min="26" max="28" width="11.6328125" style="3" bestFit="1" customWidth="1"/>
    <col min="29" max="31" width="12.26953125" style="3" bestFit="1" customWidth="1"/>
    <col min="32" max="16384" width="10.6328125" style="3"/>
  </cols>
  <sheetData>
    <row r="4" spans="9:20" x14ac:dyDescent="0.35">
      <c r="J4" s="21">
        <v>1</v>
      </c>
      <c r="K4" s="21"/>
      <c r="L4" s="21"/>
      <c r="M4" s="21" t="s">
        <v>47</v>
      </c>
      <c r="N4" s="21"/>
      <c r="O4" s="21"/>
      <c r="P4" s="21"/>
      <c r="Q4" s="21"/>
      <c r="R4" s="21"/>
      <c r="S4" s="21"/>
    </row>
    <row r="5" spans="9:20" x14ac:dyDescent="0.35">
      <c r="I5" s="4"/>
      <c r="J5" s="22" t="s">
        <v>13</v>
      </c>
      <c r="K5" s="23"/>
      <c r="L5" s="24"/>
      <c r="M5" s="22" t="s">
        <v>32</v>
      </c>
      <c r="N5" s="23"/>
      <c r="O5" s="23"/>
      <c r="P5" s="23"/>
      <c r="Q5" s="23"/>
      <c r="R5" s="23"/>
      <c r="S5" s="24"/>
    </row>
    <row r="6" spans="9:20" x14ac:dyDescent="0.35">
      <c r="J6" s="18" t="s">
        <v>65</v>
      </c>
      <c r="K6" s="19"/>
      <c r="L6" s="20"/>
      <c r="M6" s="18" t="s">
        <v>25</v>
      </c>
      <c r="N6" s="19"/>
      <c r="O6" s="19"/>
      <c r="P6" s="19"/>
      <c r="Q6" s="19"/>
      <c r="R6" s="19"/>
      <c r="S6" s="20"/>
    </row>
    <row r="7" spans="9:20" x14ac:dyDescent="0.35">
      <c r="J7" s="18" t="s">
        <v>20</v>
      </c>
      <c r="K7" s="19"/>
      <c r="L7" s="20"/>
      <c r="M7" s="18" t="s">
        <v>27</v>
      </c>
      <c r="N7" s="19"/>
      <c r="O7" s="19"/>
      <c r="P7" s="19"/>
      <c r="Q7" s="19"/>
      <c r="R7" s="19"/>
      <c r="S7" s="20"/>
    </row>
    <row r="8" spans="9:20" ht="16.5" x14ac:dyDescent="0.35">
      <c r="J8" s="18" t="s">
        <v>21</v>
      </c>
      <c r="K8" s="19"/>
      <c r="L8" s="20"/>
      <c r="M8" s="18" t="s">
        <v>26</v>
      </c>
      <c r="N8" s="19"/>
      <c r="O8" s="19"/>
      <c r="P8" s="19"/>
      <c r="Q8" s="19"/>
      <c r="R8" s="19"/>
      <c r="S8" s="20"/>
      <c r="T8" s="5" t="s">
        <v>30</v>
      </c>
    </row>
    <row r="9" spans="9:20" x14ac:dyDescent="0.35">
      <c r="J9" s="18" t="s">
        <v>16</v>
      </c>
      <c r="K9" s="19"/>
      <c r="L9" s="20"/>
      <c r="M9" s="18" t="s">
        <v>28</v>
      </c>
      <c r="N9" s="19"/>
      <c r="O9" s="19"/>
      <c r="P9" s="19"/>
      <c r="Q9" s="19"/>
      <c r="R9" s="19"/>
      <c r="S9" s="20"/>
    </row>
    <row r="10" spans="9:20" x14ac:dyDescent="0.35">
      <c r="J10" s="18" t="s">
        <v>17</v>
      </c>
      <c r="K10" s="19"/>
      <c r="L10" s="20"/>
      <c r="M10" s="12" t="s">
        <v>29</v>
      </c>
      <c r="N10" s="13"/>
      <c r="O10" s="13"/>
      <c r="P10" s="13"/>
      <c r="Q10" s="13"/>
      <c r="R10" s="13"/>
      <c r="S10" s="14"/>
    </row>
    <row r="11" spans="9:20" x14ac:dyDescent="0.35">
      <c r="J11" s="18" t="s">
        <v>22</v>
      </c>
      <c r="K11" s="19"/>
      <c r="L11" s="20"/>
      <c r="M11" s="15" t="s">
        <v>46</v>
      </c>
      <c r="N11" s="16"/>
      <c r="O11" s="16"/>
      <c r="P11" s="16"/>
      <c r="Q11" s="16"/>
      <c r="R11" s="16"/>
      <c r="S11" s="17"/>
    </row>
    <row r="12" spans="9:20" x14ac:dyDescent="0.35">
      <c r="J12" s="18" t="s">
        <v>23</v>
      </c>
      <c r="K12" s="19"/>
      <c r="L12" s="20"/>
      <c r="M12" s="18" t="s">
        <v>31</v>
      </c>
      <c r="N12" s="19"/>
      <c r="O12" s="19"/>
      <c r="P12" s="19"/>
      <c r="Q12" s="19"/>
      <c r="R12" s="19"/>
      <c r="S12" s="20"/>
    </row>
    <row r="13" spans="9:20" x14ac:dyDescent="0.35">
      <c r="J13" s="18" t="s">
        <v>18</v>
      </c>
      <c r="K13" s="19"/>
      <c r="L13" s="20"/>
      <c r="M13" s="18" t="s">
        <v>33</v>
      </c>
      <c r="N13" s="19"/>
      <c r="O13" s="19"/>
      <c r="P13" s="19"/>
      <c r="Q13" s="19"/>
      <c r="R13" s="19"/>
      <c r="S13" s="20"/>
    </row>
    <row r="14" spans="9:20" ht="17.5" x14ac:dyDescent="0.35">
      <c r="J14" s="18" t="s">
        <v>24</v>
      </c>
      <c r="K14" s="19"/>
      <c r="L14" s="20"/>
      <c r="M14" s="18" t="s">
        <v>34</v>
      </c>
      <c r="N14" s="19"/>
      <c r="O14" s="19"/>
      <c r="P14" s="19"/>
      <c r="Q14" s="19"/>
      <c r="R14" s="19"/>
      <c r="S14" s="20"/>
    </row>
    <row r="15" spans="9:20" ht="17.5" x14ac:dyDescent="0.35">
      <c r="J15" s="12" t="s">
        <v>36</v>
      </c>
      <c r="K15" s="13"/>
      <c r="L15" s="14"/>
      <c r="M15" s="12" t="s">
        <v>35</v>
      </c>
      <c r="N15" s="13"/>
      <c r="O15" s="13"/>
      <c r="P15" s="13"/>
      <c r="Q15" s="13"/>
      <c r="R15" s="13"/>
      <c r="S15" s="14"/>
    </row>
    <row r="16" spans="9:20" x14ac:dyDescent="0.35">
      <c r="J16" s="15" t="s">
        <v>48</v>
      </c>
      <c r="K16" s="16"/>
      <c r="L16" s="16"/>
      <c r="M16" s="16"/>
      <c r="N16" s="16"/>
      <c r="O16" s="16"/>
      <c r="P16" s="16"/>
      <c r="Q16" s="16"/>
      <c r="R16" s="16"/>
      <c r="S16" s="17"/>
    </row>
    <row r="17" spans="1:31" x14ac:dyDescent="0.35">
      <c r="C17" s="15">
        <v>5</v>
      </c>
      <c r="D17" s="16"/>
      <c r="E17" s="16"/>
      <c r="F17" s="16"/>
      <c r="G17" s="16"/>
      <c r="H17" s="17"/>
      <c r="J17" s="18" t="s">
        <v>37</v>
      </c>
      <c r="K17" s="19"/>
      <c r="L17" s="19"/>
      <c r="M17" s="19"/>
      <c r="N17" s="19"/>
      <c r="O17" s="19"/>
      <c r="P17" s="19"/>
      <c r="Q17" s="19"/>
      <c r="R17" s="19"/>
      <c r="S17" s="20"/>
    </row>
    <row r="18" spans="1:31" x14ac:dyDescent="0.35">
      <c r="C18" s="18" t="s">
        <v>42</v>
      </c>
      <c r="D18" s="19"/>
      <c r="E18" s="19"/>
      <c r="F18" s="19"/>
      <c r="G18" s="19"/>
      <c r="H18" s="20"/>
      <c r="J18" s="18" t="s">
        <v>39</v>
      </c>
      <c r="K18" s="19"/>
      <c r="L18" s="19"/>
      <c r="M18" s="19"/>
      <c r="N18" s="19"/>
      <c r="O18" s="19"/>
      <c r="P18" s="19"/>
      <c r="Q18" s="19"/>
      <c r="R18" s="19"/>
      <c r="S18" s="20"/>
    </row>
    <row r="19" spans="1:31" x14ac:dyDescent="0.35">
      <c r="C19" s="18" t="s">
        <v>43</v>
      </c>
      <c r="D19" s="19"/>
      <c r="E19" s="19"/>
      <c r="F19" s="19"/>
      <c r="G19" s="19"/>
      <c r="H19" s="20"/>
      <c r="J19" s="18" t="s">
        <v>40</v>
      </c>
      <c r="K19" s="19"/>
      <c r="L19" s="19"/>
      <c r="M19" s="19"/>
      <c r="N19" s="19"/>
      <c r="O19" s="19"/>
      <c r="P19" s="19"/>
      <c r="Q19" s="19"/>
      <c r="R19" s="19"/>
      <c r="S19" s="20"/>
      <c r="T19" s="5" t="s">
        <v>38</v>
      </c>
    </row>
    <row r="20" spans="1:31" x14ac:dyDescent="0.35">
      <c r="C20" s="18" t="s">
        <v>44</v>
      </c>
      <c r="D20" s="19"/>
      <c r="E20" s="19"/>
      <c r="F20" s="19"/>
      <c r="G20" s="19"/>
      <c r="H20" s="20"/>
      <c r="J20" s="12" t="s">
        <v>41</v>
      </c>
      <c r="K20" s="13"/>
      <c r="L20" s="13"/>
      <c r="M20" s="13"/>
      <c r="N20" s="13"/>
      <c r="O20" s="13"/>
      <c r="P20" s="13"/>
      <c r="Q20" s="13"/>
      <c r="R20" s="13"/>
      <c r="S20" s="14"/>
    </row>
    <row r="21" spans="1:31" x14ac:dyDescent="0.35">
      <c r="C21" s="12" t="s">
        <v>45</v>
      </c>
      <c r="D21" s="13"/>
      <c r="E21" s="13"/>
      <c r="F21" s="13"/>
      <c r="G21" s="13"/>
      <c r="H21" s="14"/>
    </row>
    <row r="23" spans="1:31" x14ac:dyDescent="0.35">
      <c r="C23" s="15" t="s">
        <v>49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7"/>
    </row>
    <row r="24" spans="1:31" x14ac:dyDescent="0.35">
      <c r="C24" s="18" t="s">
        <v>50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20"/>
    </row>
    <row r="25" spans="1:31" x14ac:dyDescent="0.35">
      <c r="C25" s="18" t="s">
        <v>51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20"/>
    </row>
    <row r="26" spans="1:31" x14ac:dyDescent="0.35">
      <c r="C26" s="18" t="s">
        <v>52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20"/>
    </row>
    <row r="27" spans="1:31" x14ac:dyDescent="0.35">
      <c r="C27" s="12" t="s">
        <v>53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4"/>
    </row>
    <row r="31" spans="1:31" x14ac:dyDescent="0.35">
      <c r="F31" s="3" t="s">
        <v>63</v>
      </c>
      <c r="G31" s="3">
        <v>1</v>
      </c>
    </row>
    <row r="32" spans="1:31" x14ac:dyDescent="0.35">
      <c r="A32" s="7" t="s">
        <v>54</v>
      </c>
      <c r="B32" s="7" t="s">
        <v>1</v>
      </c>
      <c r="C32" s="7" t="s">
        <v>0</v>
      </c>
      <c r="D32" s="7" t="s">
        <v>1</v>
      </c>
      <c r="E32" s="7" t="s">
        <v>55</v>
      </c>
      <c r="F32" s="7" t="s">
        <v>56</v>
      </c>
      <c r="G32" s="7" t="s">
        <v>57</v>
      </c>
      <c r="H32" s="7" t="s">
        <v>58</v>
      </c>
      <c r="I32" s="7" t="s">
        <v>2</v>
      </c>
      <c r="J32" s="7" t="s">
        <v>8</v>
      </c>
      <c r="K32" s="7" t="s">
        <v>7</v>
      </c>
      <c r="L32" s="7" t="s">
        <v>9</v>
      </c>
      <c r="M32" s="7" t="s">
        <v>59</v>
      </c>
      <c r="N32" s="7" t="s">
        <v>60</v>
      </c>
      <c r="O32" s="7" t="s">
        <v>61</v>
      </c>
      <c r="P32" s="7" t="s">
        <v>64</v>
      </c>
      <c r="Q32" s="7" t="s">
        <v>3</v>
      </c>
      <c r="R32" s="7" t="s">
        <v>11</v>
      </c>
      <c r="S32" s="7" t="s">
        <v>10</v>
      </c>
      <c r="T32" s="7" t="s">
        <v>12</v>
      </c>
      <c r="U32" s="7" t="s">
        <v>4</v>
      </c>
      <c r="V32" s="7" t="s">
        <v>5</v>
      </c>
      <c r="W32" s="7" t="s">
        <v>6</v>
      </c>
      <c r="X32" s="7" t="s">
        <v>66</v>
      </c>
      <c r="Y32" s="7" t="s">
        <v>67</v>
      </c>
      <c r="Z32" s="7" t="s">
        <v>68</v>
      </c>
      <c r="AA32" s="7" t="s">
        <v>69</v>
      </c>
      <c r="AB32" s="7" t="s">
        <v>70</v>
      </c>
      <c r="AC32" s="7" t="s">
        <v>71</v>
      </c>
      <c r="AD32" s="7" t="s">
        <v>72</v>
      </c>
      <c r="AE32" s="7" t="s">
        <v>73</v>
      </c>
    </row>
    <row r="33" spans="1:31" s="8" customFormat="1" x14ac:dyDescent="0.35">
      <c r="A33" s="8">
        <v>0.01</v>
      </c>
      <c r="B33" s="8">
        <v>0.99</v>
      </c>
      <c r="C33" s="8">
        <v>0.05</v>
      </c>
      <c r="D33" s="8">
        <v>0.1</v>
      </c>
      <c r="E33" s="8">
        <v>0.15</v>
      </c>
      <c r="F33" s="8">
        <v>0.2</v>
      </c>
      <c r="G33" s="8">
        <v>0.25</v>
      </c>
      <c r="H33" s="8">
        <v>0.3</v>
      </c>
      <c r="I33" s="8">
        <f xml:space="preserve"> E33 * C33 + F33 * D33</f>
        <v>2.7500000000000004E-2</v>
      </c>
      <c r="J33" s="9">
        <f>(1/(1+EXP(-I33)))</f>
        <v>0.50687456676453424</v>
      </c>
      <c r="K33" s="8">
        <f xml:space="preserve"> G33 * C33 + H33 * D33</f>
        <v>4.2499999999999996E-2</v>
      </c>
      <c r="L33" s="9">
        <f>(1/(1+EXP(-K33)))</f>
        <v>0.51062340100496373</v>
      </c>
      <c r="M33" s="8">
        <v>0.4</v>
      </c>
      <c r="N33" s="8">
        <v>0.45</v>
      </c>
      <c r="O33" s="8">
        <v>0.5</v>
      </c>
      <c r="P33" s="8">
        <v>0.55000000000000004</v>
      </c>
      <c r="Q33" s="8">
        <f xml:space="preserve"> M33*J33+N33*L33</f>
        <v>0.43253035715804738</v>
      </c>
      <c r="R33" s="9">
        <f>(1/(1+EXP(-Q33)))</f>
        <v>0.60647773220672796</v>
      </c>
      <c r="S33" s="8">
        <f xml:space="preserve"> O33*J33+P33*L33</f>
        <v>0.53428015393499717</v>
      </c>
      <c r="T33" s="9">
        <f>(1/(1+EXP(-S33)))</f>
        <v>0.63048083545063482</v>
      </c>
      <c r="U33" s="8">
        <f>( (A33-R33)^2)/2</f>
        <v>0.17789284250924053</v>
      </c>
      <c r="V33" s="8">
        <f>((B33-T33)^2)/2</f>
        <v>6.4627014839136757E-2</v>
      </c>
      <c r="W33" s="11">
        <f xml:space="preserve"> U33 + V33</f>
        <v>0.24251985734837728</v>
      </c>
      <c r="X33" s="10">
        <f>((R33-A33)*R33*(1-R33)*M33+(T33-B33)*T33*(1-T33)*O33)*(J33*(1-J33))*C33</f>
        <v>1.882556669401121E-4</v>
      </c>
      <c r="Y33" s="10">
        <f>((R33-A33)*R33*(1-R33)*M33+(T33-B33)*T33*(1-T33)*O33)*(J33*(1-J33))*D33</f>
        <v>3.765113338802242E-4</v>
      </c>
      <c r="Z33" s="10">
        <f>((R33-A33)*R33*(1-R33)*N33+(T33-B33)*T33*(1-T33)*P33)*(L33*(1-L33))*C33</f>
        <v>2.248134625761188E-4</v>
      </c>
      <c r="AA33" s="10">
        <f>((R33-A33)*R33*(1-R33)*N33+(T33-B33)*T33*(1-T33)*P33)*(L33*(1-L33))*D33</f>
        <v>4.496269251522376E-4</v>
      </c>
      <c r="AB33" s="10">
        <f>(R33-A33)*R33*(1-R33)*J33</f>
        <v>7.2157072912136258E-2</v>
      </c>
      <c r="AC33" s="10">
        <f>(R33-A33)*R33*(1-R33)*L33</f>
        <v>7.2690745191944781E-2</v>
      </c>
      <c r="AD33" s="10">
        <f>(T33-B33)*T33*(1-T33)*J33</f>
        <v>-4.2455250092604709E-2</v>
      </c>
      <c r="AE33" s="10">
        <f>(T33-B33)*T33*(1-T33)*L33</f>
        <v>-4.276924828006376E-2</v>
      </c>
    </row>
    <row r="34" spans="1:31" x14ac:dyDescent="0.35">
      <c r="A34" s="8">
        <v>0.01</v>
      </c>
      <c r="B34" s="8">
        <v>0.99</v>
      </c>
      <c r="C34" s="8">
        <v>0.05</v>
      </c>
      <c r="D34" s="8">
        <v>0.1</v>
      </c>
      <c r="E34" s="3">
        <f xml:space="preserve"> E33 - ($G$31 *X33)</f>
        <v>0.14981174433305988</v>
      </c>
      <c r="F34" s="3">
        <f xml:space="preserve"> F33 - ($G$31 *Y33)</f>
        <v>0.19962348866611979</v>
      </c>
      <c r="G34" s="3">
        <f t="shared" ref="G34:H34" si="0" xml:space="preserve"> G33 - ($G$31 *Z33)</f>
        <v>0.24977518653742389</v>
      </c>
      <c r="H34" s="3">
        <f t="shared" si="0"/>
        <v>0.29955037307484778</v>
      </c>
      <c r="I34" s="8">
        <f xml:space="preserve"> E34 * C34 + F34 * D34</f>
        <v>2.7452936083264975E-2</v>
      </c>
      <c r="J34" s="9">
        <f>(1/(1+EXP(-I34)))</f>
        <v>0.50686280300577169</v>
      </c>
      <c r="K34" s="8">
        <f xml:space="preserve"> G34 * C34 + H34 * D34</f>
        <v>4.2443796634355976E-2</v>
      </c>
      <c r="L34" s="9">
        <f>(1/(1+EXP(-K34)))</f>
        <v>0.51060935649809436</v>
      </c>
      <c r="M34" s="3">
        <f xml:space="preserve"> M33 - ($G$31 *AB33)</f>
        <v>0.32784292708786378</v>
      </c>
      <c r="N34" s="3">
        <f t="shared" ref="N34:P34" si="1" xml:space="preserve"> N33 - ($G$31 *AC33)</f>
        <v>0.37730925480805522</v>
      </c>
      <c r="O34" s="3">
        <f t="shared" si="1"/>
        <v>0.54245525009260476</v>
      </c>
      <c r="P34" s="3">
        <f t="shared" si="1"/>
        <v>0.59276924828006383</v>
      </c>
      <c r="Q34" s="8">
        <f xml:space="preserve"> M34*J34+N34*L34</f>
        <v>0.35882902076768808</v>
      </c>
      <c r="R34" s="9">
        <f>(1/(1+EXP(-Q34)))</f>
        <v>0.58875694348123586</v>
      </c>
      <c r="S34" s="8">
        <f xml:space="preserve"> O34*J34+P34*L34</f>
        <v>0.57762391298327709</v>
      </c>
      <c r="T34" s="9">
        <f>(1/(1+EXP(-S34)))</f>
        <v>0.64052048567930653</v>
      </c>
      <c r="U34" s="8">
        <f>( (A34-R34)^2)/2</f>
        <v>0.16747979981387121</v>
      </c>
      <c r="V34" s="8">
        <f>((B34-T34)^2)/2</f>
        <v>6.1067965464913894E-2</v>
      </c>
      <c r="W34" s="11">
        <f xml:space="preserve"> U34 + V34</f>
        <v>0.22854776527878509</v>
      </c>
      <c r="X34" s="10">
        <f>((R34-A34)*R34*(1-R34)*M34+(T34-B34)*T34*(1-T34)*O34)*(J34*(1-J34))*C34</f>
        <v>2.8616337194706373E-5</v>
      </c>
      <c r="Y34" s="10">
        <f>((R34-A34)*R34*(1-R34)*M34+(T34-B34)*T34*(1-T34)*O34)*(J34*(1-J34))*D34</f>
        <v>5.7232674389412746E-5</v>
      </c>
      <c r="Z34" s="10">
        <f>((R34-A34)*R34*(1-R34)*N34+(T34-B34)*T34*(1-T34)*P34)*(L34*(1-L34))*C34</f>
        <v>6.4630018796406769E-5</v>
      </c>
      <c r="AA34" s="10">
        <f>((R34-A34)*R34*(1-R34)*N34+(T34-B34)*T34*(1-T34)*P34)*(L34*(1-L34))*D34</f>
        <v>1.2926003759281354E-4</v>
      </c>
      <c r="AB34" s="10">
        <f>(R34-A34)*R34*(1-R34)*J34</f>
        <v>7.102663760175458E-2</v>
      </c>
      <c r="AC34" s="10">
        <f>(R34-A34)*R34*(1-R34)*L34</f>
        <v>7.1551641795348481E-2</v>
      </c>
      <c r="AD34" s="10">
        <f>(T34-B34)*T34*(1-T34)*J34</f>
        <v>-4.0786770103742501E-2</v>
      </c>
      <c r="AE34" s="10">
        <f>(T34-B34)*T34*(1-T34)*L34</f>
        <v>-4.1088251717833243E-2</v>
      </c>
    </row>
    <row r="35" spans="1:31" x14ac:dyDescent="0.35">
      <c r="A35" s="8">
        <v>0.01</v>
      </c>
      <c r="B35" s="8">
        <v>0.99</v>
      </c>
      <c r="C35" s="8">
        <v>0.05</v>
      </c>
      <c r="D35" s="8">
        <v>0.1</v>
      </c>
      <c r="E35" s="3">
        <f t="shared" ref="E35:E98" si="2" xml:space="preserve"> E34 - ($G$31 *X34)</f>
        <v>0.14978312799586518</v>
      </c>
      <c r="F35" s="3">
        <f t="shared" ref="F35:F98" si="3" xml:space="preserve"> F34 - ($G$31 *Y34)</f>
        <v>0.19956625599173036</v>
      </c>
      <c r="G35" s="3">
        <f t="shared" ref="G35:G98" si="4" xml:space="preserve"> G34 - ($G$31 *Z34)</f>
        <v>0.24971055651862747</v>
      </c>
      <c r="H35" s="3">
        <f t="shared" ref="H35:H98" si="5" xml:space="preserve"> H34 - ($G$31 *AA34)</f>
        <v>0.29942111303725494</v>
      </c>
      <c r="I35" s="8">
        <f t="shared" ref="I35:I98" si="6" xml:space="preserve"> E35 * C35 + F35 * D35</f>
        <v>2.7445781998966294E-2</v>
      </c>
      <c r="J35" s="9">
        <f t="shared" ref="J35:J98" si="7">(1/(1+EXP(-I35)))</f>
        <v>0.50686101482155277</v>
      </c>
      <c r="K35" s="8">
        <f t="shared" ref="K35:K98" si="8" xml:space="preserve"> G35 * C35 + H35 * D35</f>
        <v>4.2427639129656872E-2</v>
      </c>
      <c r="L35" s="9">
        <f t="shared" ref="L35:L98" si="9">(1/(1+EXP(-K35)))</f>
        <v>0.51060531893989114</v>
      </c>
      <c r="M35" s="3">
        <f t="shared" ref="M35:M98" si="10" xml:space="preserve"> M34 - ($G$31 *AB34)</f>
        <v>0.25681628948610918</v>
      </c>
      <c r="N35" s="3">
        <f t="shared" ref="N35:N98" si="11" xml:space="preserve"> N34 - ($G$31 *AC34)</f>
        <v>0.30575761301270676</v>
      </c>
      <c r="O35" s="3">
        <f t="shared" ref="O35:O98" si="12" xml:space="preserve"> O34 - ($G$31 *AD34)</f>
        <v>0.5832420201963473</v>
      </c>
      <c r="P35" s="3">
        <f t="shared" ref="P35:P98" si="13" xml:space="preserve"> P34 - ($G$31 *AE34)</f>
        <v>0.63385749999789709</v>
      </c>
      <c r="Q35" s="8">
        <f t="shared" ref="Q35:Q98" si="14" xml:space="preserve"> M35*J35+N35*L35</f>
        <v>0.28629162862228796</v>
      </c>
      <c r="R35" s="9">
        <f t="shared" ref="R35:R98" si="15">(1/(1+EXP(-Q35)))</f>
        <v>0.57108802080462751</v>
      </c>
      <c r="S35" s="8">
        <f t="shared" ref="S35:S98" si="16" xml:space="preserve"> O35*J35+P35*L35</f>
        <v>0.61927365319216143</v>
      </c>
      <c r="T35" s="9">
        <f t="shared" ref="T35:T98" si="17">(1/(1+EXP(-S35)))</f>
        <v>0.65005333431296386</v>
      </c>
      <c r="U35" s="8">
        <f t="shared" ref="U35:U98" si="18">( (A35-R35)^2)/2</f>
        <v>0.15740988354522706</v>
      </c>
      <c r="V35" s="8">
        <f t="shared" ref="V35:V98" si="19">((B35-T35)^2)/2</f>
        <v>5.7781867755866752E-2</v>
      </c>
      <c r="W35" s="11">
        <f t="shared" ref="W35:W98" si="20" xml:space="preserve"> U35 + V35</f>
        <v>0.2151917513010938</v>
      </c>
      <c r="X35" s="10">
        <f t="shared" ref="X35:X98" si="21">((R35-A35)*R35*(1-R35)*M35+(T35-B35)*T35*(1-T35)*O35)*(J35*(1-J35))*C35</f>
        <v>-1.2257163433034129E-4</v>
      </c>
      <c r="Y35" s="10">
        <f t="shared" ref="Y35:Y98" si="22">((R35-A35)*R35*(1-R35)*M35+(T35-B35)*T35*(1-T35)*O35)*(J35*(1-J35))*D35</f>
        <v>-2.4514326866068259E-4</v>
      </c>
      <c r="Z35" s="10">
        <f t="shared" ref="Z35:Z98" si="23">((R35-A35)*R35*(1-R35)*N35+(T35-B35)*T35*(1-T35)*P35)*(L35*(1-L35))*C35</f>
        <v>-8.7404022399914652E-5</v>
      </c>
      <c r="AA35" s="10">
        <f t="shared" ref="AA35:AA98" si="24">((R35-A35)*R35*(1-R35)*N35+(T35-B35)*T35*(1-T35)*P35)*(L35*(1-L35))*D35</f>
        <v>-1.748080447998293E-4</v>
      </c>
      <c r="AB35" s="10">
        <f t="shared" ref="AB35:AB98" si="25">(R35-A35)*R35*(1-R35)*J35</f>
        <v>6.9661225723248885E-2</v>
      </c>
      <c r="AC35" s="10">
        <f t="shared" ref="AC35:AC98" si="26">(R35-A35)*R35*(1-R35)*L35</f>
        <v>7.0175829937691961E-2</v>
      </c>
      <c r="AD35" s="10">
        <f t="shared" ref="AD35:AD98" si="27">(T35-B35)*T35*(1-T35)*J35</f>
        <v>-3.9196792037676453E-2</v>
      </c>
      <c r="AE35" s="10">
        <f t="shared" ref="AE35:AE98" si="28">(T35-B35)*T35*(1-T35)*L35</f>
        <v>-3.9486348159691466E-2</v>
      </c>
    </row>
    <row r="36" spans="1:31" x14ac:dyDescent="0.35">
      <c r="A36" s="8">
        <v>0.01</v>
      </c>
      <c r="B36" s="8">
        <v>0.99</v>
      </c>
      <c r="C36" s="8">
        <v>0.05</v>
      </c>
      <c r="D36" s="8">
        <v>0.1</v>
      </c>
      <c r="E36" s="3">
        <f t="shared" si="2"/>
        <v>0.14990569963019554</v>
      </c>
      <c r="F36" s="3">
        <f t="shared" si="3"/>
        <v>0.19981139926039104</v>
      </c>
      <c r="G36" s="3">
        <f t="shared" si="4"/>
        <v>0.2497979605410274</v>
      </c>
      <c r="H36" s="3">
        <f t="shared" si="5"/>
        <v>0.29959592108205479</v>
      </c>
      <c r="I36" s="8">
        <f t="shared" si="6"/>
        <v>2.7476424907548883E-2</v>
      </c>
      <c r="J36" s="9">
        <f t="shared" si="7"/>
        <v>0.50686867410461778</v>
      </c>
      <c r="K36" s="8">
        <f t="shared" si="8"/>
        <v>4.2449490135256854E-2</v>
      </c>
      <c r="L36" s="9">
        <f t="shared" si="9"/>
        <v>0.51061077923238196</v>
      </c>
      <c r="M36" s="3">
        <f t="shared" si="10"/>
        <v>0.18715506376286029</v>
      </c>
      <c r="N36" s="3">
        <f t="shared" si="11"/>
        <v>0.23558178307501482</v>
      </c>
      <c r="O36" s="3">
        <f t="shared" si="12"/>
        <v>0.62243881223402375</v>
      </c>
      <c r="P36" s="3">
        <f t="shared" si="13"/>
        <v>0.67334384815758852</v>
      </c>
      <c r="Q36" s="8">
        <f t="shared" si="14"/>
        <v>0.21515363685033348</v>
      </c>
      <c r="R36" s="9">
        <f t="shared" si="15"/>
        <v>0.55358187158218541</v>
      </c>
      <c r="S36" s="8">
        <f t="shared" si="16"/>
        <v>0.65931136246738964</v>
      </c>
      <c r="T36" s="9">
        <f t="shared" si="17"/>
        <v>0.65910567862067471</v>
      </c>
      <c r="U36" s="8">
        <f t="shared" si="18"/>
        <v>0.14774062555639575</v>
      </c>
      <c r="V36" s="8">
        <f t="shared" si="19"/>
        <v>5.47455259605421E-2</v>
      </c>
      <c r="W36" s="11">
        <f t="shared" si="20"/>
        <v>0.20248615151693786</v>
      </c>
      <c r="X36" s="10">
        <f t="shared" si="21"/>
        <v>-2.6413872845148839E-4</v>
      </c>
      <c r="Y36" s="10">
        <f t="shared" si="22"/>
        <v>-5.2827745690297678E-4</v>
      </c>
      <c r="Z36" s="10">
        <f t="shared" si="23"/>
        <v>-2.3007551405263547E-4</v>
      </c>
      <c r="AA36" s="10">
        <f t="shared" si="24"/>
        <v>-4.6015102810527094E-4</v>
      </c>
      <c r="AB36" s="10">
        <f t="shared" si="25"/>
        <v>6.8090119764280838E-2</v>
      </c>
      <c r="AC36" s="10">
        <f t="shared" si="26"/>
        <v>6.8592814839627717E-2</v>
      </c>
      <c r="AD36" s="10">
        <f t="shared" si="27"/>
        <v>-3.7684224790529589E-2</v>
      </c>
      <c r="AE36" s="10">
        <f t="shared" si="28"/>
        <v>-3.7962439519568757E-2</v>
      </c>
    </row>
    <row r="37" spans="1:31" x14ac:dyDescent="0.35">
      <c r="A37" s="8">
        <v>0.01</v>
      </c>
      <c r="B37" s="8">
        <v>0.99</v>
      </c>
      <c r="C37" s="8">
        <v>0.05</v>
      </c>
      <c r="D37" s="8">
        <v>0.1</v>
      </c>
      <c r="E37" s="3">
        <f t="shared" si="2"/>
        <v>0.15016983835864703</v>
      </c>
      <c r="F37" s="3">
        <f t="shared" si="3"/>
        <v>0.20033967671729402</v>
      </c>
      <c r="G37" s="3">
        <f t="shared" si="4"/>
        <v>0.25002803605508006</v>
      </c>
      <c r="H37" s="3">
        <f t="shared" si="5"/>
        <v>0.30005607211016005</v>
      </c>
      <c r="I37" s="8">
        <f t="shared" si="6"/>
        <v>2.7542459589661755E-2</v>
      </c>
      <c r="J37" s="9">
        <f t="shared" si="7"/>
        <v>0.50688517965222413</v>
      </c>
      <c r="K37" s="8">
        <f t="shared" si="8"/>
        <v>4.2507009013770011E-2</v>
      </c>
      <c r="L37" s="9">
        <f t="shared" si="9"/>
        <v>0.51062515246726192</v>
      </c>
      <c r="M37" s="3">
        <f t="shared" si="10"/>
        <v>0.11906494399857945</v>
      </c>
      <c r="N37" s="3">
        <f t="shared" si="11"/>
        <v>0.16698896823538711</v>
      </c>
      <c r="O37" s="3">
        <f t="shared" si="12"/>
        <v>0.66012303702455333</v>
      </c>
      <c r="P37" s="3">
        <f t="shared" si="13"/>
        <v>0.71130628767715731</v>
      </c>
      <c r="Q37" s="8">
        <f t="shared" si="14"/>
        <v>0.14562102289454726</v>
      </c>
      <c r="R37" s="9">
        <f t="shared" si="15"/>
        <v>0.53634105926803166</v>
      </c>
      <c r="S37" s="8">
        <f t="shared" si="16"/>
        <v>0.69781746581083304</v>
      </c>
      <c r="T37" s="9">
        <f t="shared" si="17"/>
        <v>0.66770369874265545</v>
      </c>
      <c r="U37" s="8">
        <f t="shared" si="18"/>
        <v>0.13851745533569682</v>
      </c>
      <c r="V37" s="8">
        <f t="shared" si="19"/>
        <v>5.1937452902082494E-2</v>
      </c>
      <c r="W37" s="11">
        <f t="shared" si="20"/>
        <v>0.1904549082377793</v>
      </c>
      <c r="X37" s="10">
        <f t="shared" si="21"/>
        <v>-3.9518424412560214E-4</v>
      </c>
      <c r="Y37" s="10">
        <f t="shared" si="22"/>
        <v>-7.9036848825120428E-4</v>
      </c>
      <c r="Z37" s="10">
        <f t="shared" si="23"/>
        <v>-3.6243687421269491E-4</v>
      </c>
      <c r="AA37" s="10">
        <f t="shared" si="24"/>
        <v>-7.2487374842538982E-4</v>
      </c>
      <c r="AB37" s="10">
        <f t="shared" si="25"/>
        <v>6.634627243664569E-2</v>
      </c>
      <c r="AC37" s="10">
        <f t="shared" si="26"/>
        <v>6.6835798004275013E-2</v>
      </c>
      <c r="AD37" s="10">
        <f t="shared" si="27"/>
        <v>-3.6247178308056467E-2</v>
      </c>
      <c r="AE37" s="10">
        <f t="shared" si="28"/>
        <v>-3.651462242939963E-2</v>
      </c>
    </row>
    <row r="38" spans="1:31" x14ac:dyDescent="0.35">
      <c r="A38" s="8">
        <v>0.01</v>
      </c>
      <c r="B38" s="8">
        <v>0.99</v>
      </c>
      <c r="C38" s="8">
        <v>0.05</v>
      </c>
      <c r="D38" s="8">
        <v>0.1</v>
      </c>
      <c r="E38" s="3">
        <f t="shared" si="2"/>
        <v>0.15056502260277263</v>
      </c>
      <c r="F38" s="3">
        <f t="shared" si="3"/>
        <v>0.20113004520554523</v>
      </c>
      <c r="G38" s="3">
        <f t="shared" si="4"/>
        <v>0.25039047292929273</v>
      </c>
      <c r="H38" s="3">
        <f t="shared" si="5"/>
        <v>0.30078094585858545</v>
      </c>
      <c r="I38" s="8">
        <f t="shared" si="6"/>
        <v>2.7641255650693156E-2</v>
      </c>
      <c r="J38" s="9">
        <f t="shared" si="7"/>
        <v>0.5069098739671678</v>
      </c>
      <c r="K38" s="8">
        <f t="shared" si="8"/>
        <v>4.2597618232323178E-2</v>
      </c>
      <c r="L38" s="9">
        <f t="shared" si="9"/>
        <v>0.51064779452086151</v>
      </c>
      <c r="M38" s="3">
        <f t="shared" si="10"/>
        <v>5.2718671561933758E-2</v>
      </c>
      <c r="N38" s="3">
        <f t="shared" si="11"/>
        <v>0.1001531702311121</v>
      </c>
      <c r="O38" s="3">
        <f t="shared" si="12"/>
        <v>0.69637021533260979</v>
      </c>
      <c r="P38" s="3">
        <f t="shared" si="13"/>
        <v>0.74782091010655694</v>
      </c>
      <c r="Q38" s="8">
        <f t="shared" si="14"/>
        <v>7.7866610649966153E-2</v>
      </c>
      <c r="R38" s="9">
        <f t="shared" si="15"/>
        <v>0.51945682275713589</v>
      </c>
      <c r="S38" s="8">
        <f t="shared" si="16"/>
        <v>0.7348700365312395</v>
      </c>
      <c r="T38" s="9">
        <f t="shared" si="17"/>
        <v>0.6758730574527817</v>
      </c>
      <c r="U38" s="8">
        <f t="shared" si="18"/>
        <v>0.1297731271268979</v>
      </c>
      <c r="V38" s="8">
        <f t="shared" si="19"/>
        <v>4.9337868017031689E-2</v>
      </c>
      <c r="W38" s="11">
        <f t="shared" si="20"/>
        <v>0.17911099514392959</v>
      </c>
      <c r="X38" s="10">
        <f t="shared" si="21"/>
        <v>-5.1510998239771703E-4</v>
      </c>
      <c r="Y38" s="10">
        <f t="shared" si="22"/>
        <v>-1.0302199647954341E-3</v>
      </c>
      <c r="Z38" s="10">
        <f t="shared" si="23"/>
        <v>-4.8384247906380518E-4</v>
      </c>
      <c r="AA38" s="10">
        <f t="shared" si="24"/>
        <v>-9.6768495812761036E-4</v>
      </c>
      <c r="AB38" s="10">
        <f t="shared" si="25"/>
        <v>6.4464408774809925E-2</v>
      </c>
      <c r="AC38" s="10">
        <f t="shared" si="26"/>
        <v>6.4939765146654213E-2</v>
      </c>
      <c r="AD38" s="10">
        <f t="shared" si="27"/>
        <v>-3.4883190929409461E-2</v>
      </c>
      <c r="AE38" s="10">
        <f t="shared" si="28"/>
        <v>-3.5140417318260404E-2</v>
      </c>
    </row>
    <row r="39" spans="1:31" x14ac:dyDescent="0.35">
      <c r="A39" s="8">
        <v>0.01</v>
      </c>
      <c r="B39" s="8">
        <v>0.99</v>
      </c>
      <c r="C39" s="8">
        <v>0.05</v>
      </c>
      <c r="D39" s="8">
        <v>0.1</v>
      </c>
      <c r="E39" s="3">
        <f t="shared" si="2"/>
        <v>0.15108013258517033</v>
      </c>
      <c r="F39" s="3">
        <f t="shared" si="3"/>
        <v>0.20216026517034066</v>
      </c>
      <c r="G39" s="3">
        <f t="shared" si="4"/>
        <v>0.25087431540835653</v>
      </c>
      <c r="H39" s="3">
        <f t="shared" si="5"/>
        <v>0.30174863081671305</v>
      </c>
      <c r="I39" s="8">
        <f t="shared" si="6"/>
        <v>2.7770033146292582E-2</v>
      </c>
      <c r="J39" s="9">
        <f t="shared" si="7"/>
        <v>0.50694206216372451</v>
      </c>
      <c r="K39" s="8">
        <f t="shared" si="8"/>
        <v>4.2718578852089129E-2</v>
      </c>
      <c r="L39" s="9">
        <f t="shared" si="9"/>
        <v>0.51067802092286152</v>
      </c>
      <c r="M39" s="3">
        <f t="shared" si="10"/>
        <v>-1.1745737212876167E-2</v>
      </c>
      <c r="N39" s="3">
        <f t="shared" si="11"/>
        <v>3.5213405084457888E-2</v>
      </c>
      <c r="O39" s="3">
        <f t="shared" si="12"/>
        <v>0.73125340626201929</v>
      </c>
      <c r="P39" s="3">
        <f t="shared" si="13"/>
        <v>0.78296132742481739</v>
      </c>
      <c r="Q39" s="8">
        <f t="shared" si="14"/>
        <v>1.2028303774157343E-2</v>
      </c>
      <c r="R39" s="9">
        <f t="shared" si="15"/>
        <v>0.50300703968872862</v>
      </c>
      <c r="S39" s="8">
        <f t="shared" si="16"/>
        <v>0.77054425088315814</v>
      </c>
      <c r="T39" s="9">
        <f t="shared" si="17"/>
        <v>0.68363861437074203</v>
      </c>
      <c r="U39" s="8">
        <f t="shared" si="18"/>
        <v>0.12152797059132181</v>
      </c>
      <c r="V39" s="8">
        <f t="shared" si="19"/>
        <v>4.6928649302339455E-2</v>
      </c>
      <c r="W39" s="11">
        <f t="shared" si="20"/>
        <v>0.16845661989366126</v>
      </c>
      <c r="X39" s="10">
        <f t="shared" si="21"/>
        <v>-6.2362552211552285E-4</v>
      </c>
      <c r="Y39" s="10">
        <f t="shared" si="22"/>
        <v>-1.2472510442310457E-3</v>
      </c>
      <c r="Z39" s="10">
        <f t="shared" si="23"/>
        <v>-5.9395626119892152E-4</v>
      </c>
      <c r="AA39" s="10">
        <f t="shared" si="24"/>
        <v>-1.187912522397843E-3</v>
      </c>
      <c r="AB39" s="10">
        <f t="shared" si="25"/>
        <v>6.2479241437417732E-2</v>
      </c>
      <c r="AC39" s="10">
        <f t="shared" si="26"/>
        <v>6.2939688274904593E-2</v>
      </c>
      <c r="AD39" s="10">
        <f t="shared" si="27"/>
        <v>-3.3589412401229181E-2</v>
      </c>
      <c r="AE39" s="10">
        <f t="shared" si="28"/>
        <v>-3.3836952837978558E-2</v>
      </c>
    </row>
    <row r="40" spans="1:31" x14ac:dyDescent="0.35">
      <c r="A40" s="8">
        <v>0.01</v>
      </c>
      <c r="B40" s="8">
        <v>0.99</v>
      </c>
      <c r="C40" s="8">
        <v>0.05</v>
      </c>
      <c r="D40" s="8">
        <v>0.1</v>
      </c>
      <c r="E40" s="3">
        <f t="shared" si="2"/>
        <v>0.15170375810728587</v>
      </c>
      <c r="F40" s="3">
        <f t="shared" si="3"/>
        <v>0.2034075162145717</v>
      </c>
      <c r="G40" s="3">
        <f t="shared" si="4"/>
        <v>0.25146827166955543</v>
      </c>
      <c r="H40" s="3">
        <f t="shared" si="5"/>
        <v>0.30293654333911091</v>
      </c>
      <c r="I40" s="8">
        <f t="shared" si="6"/>
        <v>2.7925939526821465E-2</v>
      </c>
      <c r="J40" s="9">
        <f t="shared" si="7"/>
        <v>0.50698103120312543</v>
      </c>
      <c r="K40" s="8">
        <f t="shared" si="8"/>
        <v>4.2867067917388868E-2</v>
      </c>
      <c r="L40" s="9">
        <f t="shared" si="9"/>
        <v>0.51071512619954262</v>
      </c>
      <c r="M40" s="3">
        <f t="shared" si="10"/>
        <v>-7.4224978650293899E-2</v>
      </c>
      <c r="N40" s="3">
        <f t="shared" si="11"/>
        <v>-2.7726283190446704E-2</v>
      </c>
      <c r="O40" s="3">
        <f t="shared" si="12"/>
        <v>0.76484281866324844</v>
      </c>
      <c r="P40" s="3">
        <f t="shared" si="13"/>
        <v>0.81679828026279599</v>
      </c>
      <c r="Q40" s="8">
        <f t="shared" si="14"/>
        <v>-5.1790888435809215E-2</v>
      </c>
      <c r="R40" s="9">
        <f t="shared" si="15"/>
        <v>0.48705517125036885</v>
      </c>
      <c r="S40" s="8">
        <f t="shared" si="16"/>
        <v>0.80491203769818198</v>
      </c>
      <c r="T40" s="9">
        <f t="shared" si="17"/>
        <v>0.69102423192286344</v>
      </c>
      <c r="U40" s="8">
        <f t="shared" si="18"/>
        <v>0.11379081820835937</v>
      </c>
      <c r="V40" s="8">
        <f t="shared" si="19"/>
        <v>4.469325494865687E-2</v>
      </c>
      <c r="W40" s="11">
        <f t="shared" si="20"/>
        <v>0.15848407315701624</v>
      </c>
      <c r="X40" s="10">
        <f t="shared" si="21"/>
        <v>-7.2072920577597897E-4</v>
      </c>
      <c r="Y40" s="10">
        <f t="shared" si="22"/>
        <v>-1.4414584115519579E-3</v>
      </c>
      <c r="Z40" s="10">
        <f t="shared" si="23"/>
        <v>-6.9273448896813711E-4</v>
      </c>
      <c r="AA40" s="10">
        <f t="shared" si="24"/>
        <v>-1.3854689779362742E-3</v>
      </c>
      <c r="AB40" s="10">
        <f t="shared" si="25"/>
        <v>6.042395287391495E-2</v>
      </c>
      <c r="AC40" s="10">
        <f t="shared" si="26"/>
        <v>6.0868996704361217E-2</v>
      </c>
      <c r="AD40" s="10">
        <f t="shared" si="27"/>
        <v>-3.2362748492261027E-2</v>
      </c>
      <c r="AE40" s="10">
        <f t="shared" si="28"/>
        <v>-3.2601111606021867E-2</v>
      </c>
    </row>
    <row r="41" spans="1:31" x14ac:dyDescent="0.35">
      <c r="A41" s="8">
        <v>0.01</v>
      </c>
      <c r="B41" s="8">
        <v>0.99</v>
      </c>
      <c r="C41" s="8">
        <v>0.05</v>
      </c>
      <c r="D41" s="8">
        <v>0.1</v>
      </c>
      <c r="E41" s="3">
        <f t="shared" si="2"/>
        <v>0.15242448731306185</v>
      </c>
      <c r="F41" s="3">
        <f t="shared" si="3"/>
        <v>0.20484897462612367</v>
      </c>
      <c r="G41" s="3">
        <f t="shared" si="4"/>
        <v>0.25216100615852355</v>
      </c>
      <c r="H41" s="3">
        <f t="shared" si="5"/>
        <v>0.3043220123170472</v>
      </c>
      <c r="I41" s="8">
        <f t="shared" si="6"/>
        <v>2.8106121828265461E-2</v>
      </c>
      <c r="J41" s="9">
        <f t="shared" si="7"/>
        <v>0.50702606794056693</v>
      </c>
      <c r="K41" s="8">
        <f t="shared" si="8"/>
        <v>4.3040251539630897E-2</v>
      </c>
      <c r="L41" s="9">
        <f t="shared" si="9"/>
        <v>0.51075840214079626</v>
      </c>
      <c r="M41" s="3">
        <f t="shared" si="10"/>
        <v>-0.13464893152420884</v>
      </c>
      <c r="N41" s="3">
        <f t="shared" si="11"/>
        <v>-8.8595279894807921E-2</v>
      </c>
      <c r="O41" s="3">
        <f t="shared" si="12"/>
        <v>0.7972055671555095</v>
      </c>
      <c r="P41" s="3">
        <f t="shared" si="13"/>
        <v>0.84939939186881785</v>
      </c>
      <c r="Q41" s="8">
        <f t="shared" si="14"/>
        <v>-0.11352130189940696</v>
      </c>
      <c r="R41" s="9">
        <f t="shared" si="15"/>
        <v>0.47165011360653364</v>
      </c>
      <c r="S41" s="8">
        <f t="shared" si="16"/>
        <v>0.83804188022546899</v>
      </c>
      <c r="T41" s="9">
        <f t="shared" si="17"/>
        <v>0.6980526531481982</v>
      </c>
      <c r="U41" s="8">
        <f t="shared" si="18"/>
        <v>0.1065604136964627</v>
      </c>
      <c r="V41" s="8">
        <f t="shared" si="19"/>
        <v>4.2616626666903128E-2</v>
      </c>
      <c r="W41" s="11">
        <f t="shared" si="20"/>
        <v>0.14917704036336582</v>
      </c>
      <c r="X41" s="10">
        <f t="shared" si="21"/>
        <v>-8.0667135414772429E-4</v>
      </c>
      <c r="Y41" s="10">
        <f t="shared" si="22"/>
        <v>-1.6133427082954486E-3</v>
      </c>
      <c r="Z41" s="10">
        <f t="shared" si="23"/>
        <v>-7.803901930114941E-4</v>
      </c>
      <c r="AA41" s="10">
        <f t="shared" si="24"/>
        <v>-1.5607803860229882E-3</v>
      </c>
      <c r="AB41" s="10">
        <f t="shared" si="25"/>
        <v>5.832903574029475E-2</v>
      </c>
      <c r="AC41" s="10">
        <f t="shared" si="26"/>
        <v>5.8758409038287433E-2</v>
      </c>
      <c r="AD41" s="10">
        <f t="shared" si="27"/>
        <v>-3.119997322419656E-2</v>
      </c>
      <c r="AE41" s="10">
        <f t="shared" si="28"/>
        <v>-3.1429643322982405E-2</v>
      </c>
    </row>
    <row r="42" spans="1:31" x14ac:dyDescent="0.35">
      <c r="A42" s="8">
        <v>0.01</v>
      </c>
      <c r="B42" s="8">
        <v>0.99</v>
      </c>
      <c r="C42" s="8">
        <v>0.05</v>
      </c>
      <c r="D42" s="8">
        <v>0.1</v>
      </c>
      <c r="E42" s="3">
        <f t="shared" si="2"/>
        <v>0.15323115866720957</v>
      </c>
      <c r="F42" s="3">
        <f t="shared" si="3"/>
        <v>0.20646231733441911</v>
      </c>
      <c r="G42" s="3">
        <f t="shared" si="4"/>
        <v>0.25294139635153506</v>
      </c>
      <c r="H42" s="3">
        <f t="shared" si="5"/>
        <v>0.30588279270307017</v>
      </c>
      <c r="I42" s="8">
        <f t="shared" si="6"/>
        <v>2.8307789666802391E-2</v>
      </c>
      <c r="J42" s="9">
        <f t="shared" si="7"/>
        <v>0.50707647487314711</v>
      </c>
      <c r="K42" s="8">
        <f t="shared" si="8"/>
        <v>4.3235349087883776E-2</v>
      </c>
      <c r="L42" s="9">
        <f t="shared" si="9"/>
        <v>0.51080715384416031</v>
      </c>
      <c r="M42" s="3">
        <f t="shared" si="10"/>
        <v>-0.19297796726450359</v>
      </c>
      <c r="N42" s="3">
        <f t="shared" si="11"/>
        <v>-0.14735368893309536</v>
      </c>
      <c r="O42" s="3">
        <f t="shared" si="12"/>
        <v>0.82840554037970604</v>
      </c>
      <c r="P42" s="3">
        <f t="shared" si="13"/>
        <v>0.88082903519180022</v>
      </c>
      <c r="Q42" s="8">
        <f t="shared" si="14"/>
        <v>-0.17312390582102224</v>
      </c>
      <c r="R42" s="9">
        <f t="shared" si="15"/>
        <v>0.45682680156898198</v>
      </c>
      <c r="S42" s="8">
        <f t="shared" si="16"/>
        <v>0.86999873367074709</v>
      </c>
      <c r="T42" s="9">
        <f t="shared" si="17"/>
        <v>0.70474543450124594</v>
      </c>
      <c r="U42" s="8">
        <f t="shared" si="18"/>
        <v>9.9827095300183188E-2</v>
      </c>
      <c r="V42" s="8">
        <f t="shared" si="19"/>
        <v>4.0685083568941481E-2</v>
      </c>
      <c r="W42" s="11">
        <f t="shared" si="20"/>
        <v>0.14051217886912468</v>
      </c>
      <c r="X42" s="10">
        <f t="shared" si="21"/>
        <v>-8.8190699976240156E-4</v>
      </c>
      <c r="Y42" s="10">
        <f t="shared" si="22"/>
        <v>-1.7638139995248031E-3</v>
      </c>
      <c r="Z42" s="10">
        <f t="shared" si="23"/>
        <v>-8.5734655554500338E-4</v>
      </c>
      <c r="AA42" s="10">
        <f t="shared" si="24"/>
        <v>-1.7146931110900068E-3</v>
      </c>
      <c r="AB42" s="10">
        <f t="shared" si="25"/>
        <v>5.6221520363585825E-2</v>
      </c>
      <c r="AC42" s="10">
        <f t="shared" si="26"/>
        <v>5.663515509943369E-2</v>
      </c>
      <c r="AD42" s="10">
        <f t="shared" si="27"/>
        <v>-3.0097814377161088E-2</v>
      </c>
      <c r="AE42" s="10">
        <f t="shared" si="28"/>
        <v>-3.0319250962635543E-2</v>
      </c>
    </row>
    <row r="43" spans="1:31" x14ac:dyDescent="0.35">
      <c r="A43" s="8">
        <v>0.01</v>
      </c>
      <c r="B43" s="8">
        <v>0.99</v>
      </c>
      <c r="C43" s="8">
        <v>0.05</v>
      </c>
      <c r="D43" s="8">
        <v>0.1</v>
      </c>
      <c r="E43" s="3">
        <f t="shared" si="2"/>
        <v>0.15411306566697197</v>
      </c>
      <c r="F43" s="3">
        <f t="shared" si="3"/>
        <v>0.20822613133394391</v>
      </c>
      <c r="G43" s="3">
        <f t="shared" si="4"/>
        <v>0.25379874290708004</v>
      </c>
      <c r="H43" s="3">
        <f t="shared" si="5"/>
        <v>0.30759748581416019</v>
      </c>
      <c r="I43" s="8">
        <f t="shared" si="6"/>
        <v>2.8528266416742991E-2</v>
      </c>
      <c r="J43" s="9">
        <f t="shared" si="7"/>
        <v>0.50713158293372629</v>
      </c>
      <c r="K43" s="8">
        <f t="shared" si="8"/>
        <v>4.3449685726770021E-2</v>
      </c>
      <c r="L43" s="9">
        <f t="shared" si="9"/>
        <v>0.51086071284625789</v>
      </c>
      <c r="M43" s="3">
        <f t="shared" si="10"/>
        <v>-0.24919948762808941</v>
      </c>
      <c r="N43" s="3">
        <f t="shared" si="11"/>
        <v>-0.20398884403252904</v>
      </c>
      <c r="O43" s="3">
        <f t="shared" si="12"/>
        <v>0.85850335475686712</v>
      </c>
      <c r="P43" s="3">
        <f t="shared" si="13"/>
        <v>0.91114828615443577</v>
      </c>
      <c r="Q43" s="8">
        <f t="shared" si="14"/>
        <v>-0.23058681690224844</v>
      </c>
      <c r="R43" s="9">
        <f t="shared" si="15"/>
        <v>0.44260736922857408</v>
      </c>
      <c r="S43" s="8">
        <f t="shared" si="16"/>
        <v>0.90084402822526566</v>
      </c>
      <c r="T43" s="9">
        <f t="shared" si="17"/>
        <v>0.71112291979794129</v>
      </c>
      <c r="U43" s="8">
        <f t="shared" si="18"/>
        <v>9.357456795543391E-2</v>
      </c>
      <c r="V43" s="8">
        <f t="shared" si="19"/>
        <v>3.8886212931012742E-2</v>
      </c>
      <c r="W43" s="11">
        <f t="shared" si="20"/>
        <v>0.13246078088644664</v>
      </c>
      <c r="X43" s="10">
        <f t="shared" si="21"/>
        <v>-9.4704486923690399E-4</v>
      </c>
      <c r="Y43" s="10">
        <f t="shared" si="22"/>
        <v>-1.894089738473808E-3</v>
      </c>
      <c r="Z43" s="10">
        <f t="shared" si="23"/>
        <v>-9.2418607261051896E-4</v>
      </c>
      <c r="AA43" s="10">
        <f t="shared" si="24"/>
        <v>-1.8483721452210379E-3</v>
      </c>
      <c r="AB43" s="10">
        <f t="shared" si="25"/>
        <v>5.4124566934531826E-2</v>
      </c>
      <c r="AC43" s="10">
        <f t="shared" si="26"/>
        <v>5.4522565300933627E-2</v>
      </c>
      <c r="AD43" s="10">
        <f t="shared" si="27"/>
        <v>-2.9053017334129766E-2</v>
      </c>
      <c r="AE43" s="10">
        <f t="shared" si="28"/>
        <v>-2.9266655134724335E-2</v>
      </c>
    </row>
    <row r="44" spans="1:31" x14ac:dyDescent="0.35">
      <c r="A44" s="8">
        <v>0.01</v>
      </c>
      <c r="B44" s="8">
        <v>0.99</v>
      </c>
      <c r="C44" s="8">
        <v>0.05</v>
      </c>
      <c r="D44" s="8">
        <v>0.1</v>
      </c>
      <c r="E44" s="3">
        <f t="shared" si="2"/>
        <v>0.15506011053620888</v>
      </c>
      <c r="F44" s="3">
        <f t="shared" si="3"/>
        <v>0.21012022107241771</v>
      </c>
      <c r="G44" s="3">
        <f t="shared" si="4"/>
        <v>0.25472292897969057</v>
      </c>
      <c r="H44" s="3">
        <f t="shared" si="5"/>
        <v>0.30944585795938123</v>
      </c>
      <c r="I44" s="8">
        <f t="shared" si="6"/>
        <v>2.8765027634052219E-2</v>
      </c>
      <c r="J44" s="9">
        <f t="shared" si="7"/>
        <v>0.50719076109630468</v>
      </c>
      <c r="K44" s="8">
        <f t="shared" si="8"/>
        <v>4.3680732244922651E-2</v>
      </c>
      <c r="L44" s="9">
        <f t="shared" si="9"/>
        <v>0.51091844707755363</v>
      </c>
      <c r="M44" s="3">
        <f t="shared" si="10"/>
        <v>-0.30332405456262124</v>
      </c>
      <c r="N44" s="3">
        <f t="shared" si="11"/>
        <v>-0.25851140933346267</v>
      </c>
      <c r="O44" s="3">
        <f t="shared" si="12"/>
        <v>0.88755637209099691</v>
      </c>
      <c r="P44" s="3">
        <f t="shared" si="13"/>
        <v>0.94041494128916014</v>
      </c>
      <c r="Q44" s="8">
        <f t="shared" si="14"/>
        <v>-0.28592140590091542</v>
      </c>
      <c r="R44" s="9">
        <f t="shared" si="15"/>
        <v>0.42900266633841672</v>
      </c>
      <c r="S44" s="8">
        <f t="shared" si="16"/>
        <v>0.93063573328869409</v>
      </c>
      <c r="T44" s="9">
        <f t="shared" si="17"/>
        <v>0.71720424419392304</v>
      </c>
      <c r="U44" s="8">
        <f t="shared" si="18"/>
        <v>8.7781617199351278E-2</v>
      </c>
      <c r="V44" s="8">
        <f t="shared" si="19"/>
        <v>3.7208762192904386E-2</v>
      </c>
      <c r="W44" s="11">
        <f t="shared" si="20"/>
        <v>0.12499037939225566</v>
      </c>
      <c r="X44" s="10">
        <f t="shared" si="21"/>
        <v>-1.0027979538538925E-3</v>
      </c>
      <c r="Y44" s="10">
        <f t="shared" si="22"/>
        <v>-2.005595907707785E-3</v>
      </c>
      <c r="Z44" s="10">
        <f t="shared" si="23"/>
        <v>-9.8160093750718452E-4</v>
      </c>
      <c r="AA44" s="10">
        <f t="shared" si="24"/>
        <v>-1.963201875014369E-3</v>
      </c>
      <c r="AB44" s="10">
        <f t="shared" si="25"/>
        <v>5.2057366279309965E-2</v>
      </c>
      <c r="AC44" s="10">
        <f t="shared" si="26"/>
        <v>5.2439970871871307E-2</v>
      </c>
      <c r="AD44" s="10">
        <f t="shared" si="27"/>
        <v>-2.8062391638250032E-2</v>
      </c>
      <c r="AE44" s="10">
        <f t="shared" si="28"/>
        <v>-2.8268641025924426E-2</v>
      </c>
    </row>
    <row r="45" spans="1:31" x14ac:dyDescent="0.35">
      <c r="A45" s="8">
        <v>0.01</v>
      </c>
      <c r="B45" s="8">
        <v>0.99</v>
      </c>
      <c r="C45" s="8">
        <v>0.05</v>
      </c>
      <c r="D45" s="8">
        <v>0.1</v>
      </c>
      <c r="E45" s="3">
        <f t="shared" si="2"/>
        <v>0.15606290849006277</v>
      </c>
      <c r="F45" s="3">
        <f t="shared" si="3"/>
        <v>0.2121258169801255</v>
      </c>
      <c r="G45" s="3">
        <f t="shared" si="4"/>
        <v>0.25570452991719778</v>
      </c>
      <c r="H45" s="3">
        <f t="shared" si="5"/>
        <v>0.3114090598343956</v>
      </c>
      <c r="I45" s="8">
        <f t="shared" si="6"/>
        <v>2.901572712251569E-2</v>
      </c>
      <c r="J45" s="9">
        <f t="shared" si="7"/>
        <v>0.50725342289220088</v>
      </c>
      <c r="K45" s="8">
        <f t="shared" si="8"/>
        <v>4.3926132479299454E-2</v>
      </c>
      <c r="L45" s="9">
        <f t="shared" si="9"/>
        <v>0.51097976771676612</v>
      </c>
      <c r="M45" s="3">
        <f t="shared" si="10"/>
        <v>-0.35538142084193119</v>
      </c>
      <c r="N45" s="3">
        <f t="shared" si="11"/>
        <v>-0.31095138020533397</v>
      </c>
      <c r="O45" s="3">
        <f t="shared" si="12"/>
        <v>0.915618763729247</v>
      </c>
      <c r="P45" s="3">
        <f t="shared" si="13"/>
        <v>0.96868358231508456</v>
      </c>
      <c r="Q45" s="8">
        <f t="shared" si="14"/>
        <v>-0.33915830618289272</v>
      </c>
      <c r="R45" s="9">
        <f t="shared" si="15"/>
        <v>0.41601394903328376</v>
      </c>
      <c r="S45" s="8">
        <f t="shared" si="16"/>
        <v>0.95942846384839275</v>
      </c>
      <c r="T45" s="9">
        <f t="shared" si="17"/>
        <v>0.72300735947375783</v>
      </c>
      <c r="U45" s="8">
        <f t="shared" si="18"/>
        <v>8.2423663404800965E-2</v>
      </c>
      <c r="V45" s="8">
        <f t="shared" si="19"/>
        <v>3.5642535047587583E-2</v>
      </c>
      <c r="W45" s="11">
        <f t="shared" si="20"/>
        <v>0.11806619845238855</v>
      </c>
      <c r="X45" s="10">
        <f t="shared" si="21"/>
        <v>-1.0499392973579694E-3</v>
      </c>
      <c r="Y45" s="10">
        <f t="shared" si="22"/>
        <v>-2.0998785947159387E-3</v>
      </c>
      <c r="Z45" s="10">
        <f t="shared" si="23"/>
        <v>-1.0303483888463845E-3</v>
      </c>
      <c r="AA45" s="10">
        <f t="shared" si="24"/>
        <v>-2.060696777692769E-3</v>
      </c>
      <c r="AB45" s="10">
        <f t="shared" si="25"/>
        <v>5.0035276874997175E-2</v>
      </c>
      <c r="AC45" s="10">
        <f t="shared" si="26"/>
        <v>5.0402842053691811E-2</v>
      </c>
      <c r="AD45" s="10">
        <f t="shared" si="27"/>
        <v>-2.7122843940767864E-2</v>
      </c>
      <c r="AE45" s="10">
        <f t="shared" si="28"/>
        <v>-2.732209162365171E-2</v>
      </c>
    </row>
    <row r="46" spans="1:31" x14ac:dyDescent="0.35">
      <c r="A46" s="8">
        <v>0.01</v>
      </c>
      <c r="B46" s="8">
        <v>0.99</v>
      </c>
      <c r="C46" s="8">
        <v>0.05</v>
      </c>
      <c r="D46" s="8">
        <v>0.1</v>
      </c>
      <c r="E46" s="3">
        <f t="shared" si="2"/>
        <v>0.15711284778742074</v>
      </c>
      <c r="F46" s="3">
        <f t="shared" si="3"/>
        <v>0.21422569557484145</v>
      </c>
      <c r="G46" s="3">
        <f t="shared" si="4"/>
        <v>0.25673487830604413</v>
      </c>
      <c r="H46" s="3">
        <f t="shared" si="5"/>
        <v>0.31346975661208837</v>
      </c>
      <c r="I46" s="8">
        <f t="shared" si="6"/>
        <v>2.9278211946855183E-2</v>
      </c>
      <c r="J46" s="9">
        <f t="shared" si="7"/>
        <v>0.5073190301631092</v>
      </c>
      <c r="K46" s="8">
        <f t="shared" si="8"/>
        <v>4.4183719576511044E-2</v>
      </c>
      <c r="L46" s="9">
        <f t="shared" si="9"/>
        <v>0.51104413325518194</v>
      </c>
      <c r="M46" s="3">
        <f t="shared" si="10"/>
        <v>-0.40541669771692834</v>
      </c>
      <c r="N46" s="3">
        <f t="shared" si="11"/>
        <v>-0.3613542222590258</v>
      </c>
      <c r="O46" s="3">
        <f t="shared" si="12"/>
        <v>0.94274160767001491</v>
      </c>
      <c r="P46" s="3">
        <f t="shared" si="13"/>
        <v>0.99600567393873629</v>
      </c>
      <c r="Q46" s="8">
        <f t="shared" si="14"/>
        <v>-0.39034356121014668</v>
      </c>
      <c r="R46" s="9">
        <f t="shared" si="15"/>
        <v>0.40363459807268548</v>
      </c>
      <c r="S46" s="8">
        <f t="shared" si="16"/>
        <v>0.98727361445282724</v>
      </c>
      <c r="T46" s="9">
        <f t="shared" si="17"/>
        <v>0.72854907393410895</v>
      </c>
      <c r="U46" s="8">
        <f t="shared" si="18"/>
        <v>7.7474098399922323E-2</v>
      </c>
      <c r="V46" s="8">
        <f t="shared" si="19"/>
        <v>3.4178293370356015E-2</v>
      </c>
      <c r="W46" s="11">
        <f t="shared" si="20"/>
        <v>0.11165239177027833</v>
      </c>
      <c r="X46" s="10">
        <f t="shared" si="21"/>
        <v>-1.0892649929022697E-3</v>
      </c>
      <c r="Y46" s="10">
        <f t="shared" si="22"/>
        <v>-2.1785299858045394E-3</v>
      </c>
      <c r="Z46" s="10">
        <f t="shared" si="23"/>
        <v>-1.0712131192047341E-3</v>
      </c>
      <c r="AA46" s="10">
        <f t="shared" si="24"/>
        <v>-2.1424262384094682E-3</v>
      </c>
      <c r="AB46" s="10">
        <f t="shared" si="25"/>
        <v>4.8070123960151326E-2</v>
      </c>
      <c r="AC46" s="10">
        <f t="shared" si="26"/>
        <v>4.8423089563161936E-2</v>
      </c>
      <c r="AD46" s="10">
        <f t="shared" si="27"/>
        <v>-2.6231400367909937E-2</v>
      </c>
      <c r="AE46" s="10">
        <f t="shared" si="28"/>
        <v>-2.642401027372893E-2</v>
      </c>
    </row>
    <row r="47" spans="1:31" x14ac:dyDescent="0.35">
      <c r="A47" s="8">
        <v>0.01</v>
      </c>
      <c r="B47" s="8">
        <v>0.99</v>
      </c>
      <c r="C47" s="8">
        <v>0.05</v>
      </c>
      <c r="D47" s="8">
        <v>0.1</v>
      </c>
      <c r="E47" s="3">
        <f t="shared" si="2"/>
        <v>0.15820211278032301</v>
      </c>
      <c r="F47" s="3">
        <f t="shared" si="3"/>
        <v>0.21640422556064598</v>
      </c>
      <c r="G47" s="3">
        <f t="shared" si="4"/>
        <v>0.25780609142524885</v>
      </c>
      <c r="H47" s="3">
        <f t="shared" si="5"/>
        <v>0.31561218285049786</v>
      </c>
      <c r="I47" s="8">
        <f t="shared" si="6"/>
        <v>2.955052819508075E-2</v>
      </c>
      <c r="J47" s="9">
        <f t="shared" si="7"/>
        <v>0.50738709450159469</v>
      </c>
      <c r="K47" s="8">
        <f t="shared" si="8"/>
        <v>4.445152285631223E-2</v>
      </c>
      <c r="L47" s="9">
        <f t="shared" si="9"/>
        <v>0.5111110512120749</v>
      </c>
      <c r="M47" s="3">
        <f t="shared" si="10"/>
        <v>-0.45348682167707965</v>
      </c>
      <c r="N47" s="3">
        <f t="shared" si="11"/>
        <v>-0.40977731182218774</v>
      </c>
      <c r="O47" s="3">
        <f t="shared" si="12"/>
        <v>0.96897300803792485</v>
      </c>
      <c r="P47" s="3">
        <f t="shared" si="13"/>
        <v>1.0224296842124652</v>
      </c>
      <c r="Q47" s="8">
        <f t="shared" si="14"/>
        <v>-0.43953507345379283</v>
      </c>
      <c r="R47" s="9">
        <f t="shared" si="15"/>
        <v>0.39185175751692325</v>
      </c>
      <c r="S47" s="8">
        <f t="shared" si="16"/>
        <v>1.0142195098870959</v>
      </c>
      <c r="T47" s="9">
        <f t="shared" si="17"/>
        <v>0.73384510177464501</v>
      </c>
      <c r="U47" s="8">
        <f t="shared" si="18"/>
        <v>7.2905382359381571E-2</v>
      </c>
      <c r="V47" s="8">
        <f t="shared" si="19"/>
        <v>3.2807665942420981E-2</v>
      </c>
      <c r="W47" s="11">
        <f t="shared" si="20"/>
        <v>0.10571304830180256</v>
      </c>
      <c r="X47" s="10">
        <f t="shared" si="21"/>
        <v>-1.1215650488236837E-3</v>
      </c>
      <c r="Y47" s="10">
        <f t="shared" si="22"/>
        <v>-2.2431300976473675E-3</v>
      </c>
      <c r="Z47" s="10">
        <f t="shared" si="23"/>
        <v>-1.1049774887682371E-3</v>
      </c>
      <c r="AA47" s="10">
        <f t="shared" si="24"/>
        <v>-2.2099549775364742E-3</v>
      </c>
      <c r="AB47" s="10">
        <f t="shared" si="25"/>
        <v>4.6170594376043039E-2</v>
      </c>
      <c r="AC47" s="10">
        <f t="shared" si="26"/>
        <v>4.6509462464366054E-2</v>
      </c>
      <c r="AD47" s="10">
        <f t="shared" si="27"/>
        <v>-2.5385220759401139E-2</v>
      </c>
      <c r="AE47" s="10">
        <f t="shared" si="28"/>
        <v>-2.5571535043344158E-2</v>
      </c>
    </row>
    <row r="48" spans="1:31" x14ac:dyDescent="0.35">
      <c r="A48" s="8">
        <v>0.01</v>
      </c>
      <c r="B48" s="8">
        <v>0.99</v>
      </c>
      <c r="C48" s="8">
        <v>0.05</v>
      </c>
      <c r="D48" s="8">
        <v>0.1</v>
      </c>
      <c r="E48" s="3">
        <f t="shared" si="2"/>
        <v>0.15932367782914669</v>
      </c>
      <c r="F48" s="3">
        <f t="shared" si="3"/>
        <v>0.21864735565829335</v>
      </c>
      <c r="G48" s="3">
        <f t="shared" si="4"/>
        <v>0.25891106891401711</v>
      </c>
      <c r="H48" s="3">
        <f t="shared" si="5"/>
        <v>0.31782213782803431</v>
      </c>
      <c r="I48" s="8">
        <f t="shared" si="6"/>
        <v>2.9830919457286671E-2</v>
      </c>
      <c r="J48" s="9">
        <f t="shared" si="7"/>
        <v>0.50745717687080993</v>
      </c>
      <c r="K48" s="8">
        <f t="shared" si="8"/>
        <v>4.4727767228504287E-2</v>
      </c>
      <c r="L48" s="9">
        <f t="shared" si="9"/>
        <v>0.51118007798893983</v>
      </c>
      <c r="M48" s="3">
        <f t="shared" si="10"/>
        <v>-0.49965741605312269</v>
      </c>
      <c r="N48" s="3">
        <f t="shared" si="11"/>
        <v>-0.45628677428655379</v>
      </c>
      <c r="O48" s="3">
        <f t="shared" si="12"/>
        <v>0.99435822879732605</v>
      </c>
      <c r="P48" s="3">
        <f t="shared" si="13"/>
        <v>1.0480012192558092</v>
      </c>
      <c r="Q48" s="8">
        <f t="shared" si="14"/>
        <v>-0.48679945061800367</v>
      </c>
      <c r="R48" s="9">
        <f t="shared" si="15"/>
        <v>0.38064782459844876</v>
      </c>
      <c r="S48" s="8">
        <f t="shared" si="16"/>
        <v>1.0403115645754384</v>
      </c>
      <c r="T48" s="9">
        <f t="shared" si="17"/>
        <v>0.7389101182053972</v>
      </c>
      <c r="U48" s="8">
        <f t="shared" si="18"/>
        <v>6.8689904939781221E-2</v>
      </c>
      <c r="V48" s="8">
        <f t="shared" si="19"/>
        <v>3.1523064369813801E-2</v>
      </c>
      <c r="W48" s="11">
        <f t="shared" si="20"/>
        <v>0.10021296930959503</v>
      </c>
      <c r="X48" s="10">
        <f t="shared" si="21"/>
        <v>-1.1476018402358809E-3</v>
      </c>
      <c r="Y48" s="10">
        <f t="shared" si="22"/>
        <v>-2.2952036804717618E-3</v>
      </c>
      <c r="Z48" s="10">
        <f t="shared" si="23"/>
        <v>-1.1323993235000777E-3</v>
      </c>
      <c r="AA48" s="10">
        <f t="shared" si="24"/>
        <v>-2.2647986470001554E-3</v>
      </c>
      <c r="AB48" s="10">
        <f t="shared" si="25"/>
        <v>4.4342673506033423E-2</v>
      </c>
      <c r="AC48" s="10">
        <f t="shared" si="26"/>
        <v>4.4667988421854404E-2</v>
      </c>
      <c r="AD48" s="10">
        <f t="shared" si="27"/>
        <v>-2.4581606738706459E-2</v>
      </c>
      <c r="AE48" s="10">
        <f t="shared" si="28"/>
        <v>-2.476194686469951E-2</v>
      </c>
    </row>
    <row r="49" spans="1:31" x14ac:dyDescent="0.35">
      <c r="A49" s="8">
        <v>0.01</v>
      </c>
      <c r="B49" s="8">
        <v>0.99</v>
      </c>
      <c r="C49" s="8">
        <v>0.05</v>
      </c>
      <c r="D49" s="8">
        <v>0.1</v>
      </c>
      <c r="E49" s="3">
        <f t="shared" si="2"/>
        <v>0.16047127966938257</v>
      </c>
      <c r="F49" s="3">
        <f t="shared" si="3"/>
        <v>0.22094255933876511</v>
      </c>
      <c r="G49" s="3">
        <f t="shared" si="4"/>
        <v>0.26004346823751717</v>
      </c>
      <c r="H49" s="3">
        <f t="shared" si="5"/>
        <v>0.32008693647503444</v>
      </c>
      <c r="I49" s="8">
        <f t="shared" si="6"/>
        <v>3.0117819917345641E-2</v>
      </c>
      <c r="J49" s="9">
        <f t="shared" si="7"/>
        <v>0.50752888587752631</v>
      </c>
      <c r="K49" s="8">
        <f t="shared" si="8"/>
        <v>4.5010867059379303E-2</v>
      </c>
      <c r="L49" s="9">
        <f t="shared" si="9"/>
        <v>0.5112508173364696</v>
      </c>
      <c r="M49" s="3">
        <f t="shared" si="10"/>
        <v>-0.54400008955915613</v>
      </c>
      <c r="N49" s="3">
        <f t="shared" si="11"/>
        <v>-0.50095476270840822</v>
      </c>
      <c r="O49" s="3">
        <f t="shared" si="12"/>
        <v>1.0189398355360324</v>
      </c>
      <c r="P49" s="3">
        <f t="shared" si="13"/>
        <v>1.0727631661205088</v>
      </c>
      <c r="Q49" s="8">
        <f t="shared" si="14"/>
        <v>-0.532209291254504</v>
      </c>
      <c r="R49" s="9">
        <f t="shared" si="15"/>
        <v>0.37000175349478748</v>
      </c>
      <c r="S49" s="8">
        <f t="shared" si="16"/>
        <v>1.0655924449934013</v>
      </c>
      <c r="T49" s="9">
        <f t="shared" si="17"/>
        <v>0.74375781748753944</v>
      </c>
      <c r="U49" s="8">
        <f t="shared" si="18"/>
        <v>6.480063125966086E-2</v>
      </c>
      <c r="V49" s="8">
        <f t="shared" si="19"/>
        <v>3.0317606224249966E-2</v>
      </c>
      <c r="W49" s="11">
        <f t="shared" si="20"/>
        <v>9.5118237483910822E-2</v>
      </c>
      <c r="X49" s="10">
        <f t="shared" si="21"/>
        <v>-1.1680952932015822E-3</v>
      </c>
      <c r="Y49" s="10">
        <f t="shared" si="22"/>
        <v>-2.3361905864031644E-3</v>
      </c>
      <c r="Z49" s="10">
        <f t="shared" si="23"/>
        <v>-1.1541964862124261E-3</v>
      </c>
      <c r="AA49" s="10">
        <f t="shared" si="24"/>
        <v>-2.3083929724248523E-3</v>
      </c>
      <c r="AB49" s="10">
        <f t="shared" si="25"/>
        <v>4.2590084733564335E-2</v>
      </c>
      <c r="AC49" s="10">
        <f t="shared" si="26"/>
        <v>4.2902416466042641E-2</v>
      </c>
      <c r="AD49" s="10">
        <f t="shared" si="27"/>
        <v>-2.3818005164368224E-2</v>
      </c>
      <c r="AE49" s="10">
        <f t="shared" si="28"/>
        <v>-2.3992673021070134E-2</v>
      </c>
    </row>
    <row r="50" spans="1:31" x14ac:dyDescent="0.35">
      <c r="A50" s="8">
        <v>0.01</v>
      </c>
      <c r="B50" s="8">
        <v>0.99</v>
      </c>
      <c r="C50" s="8">
        <v>0.05</v>
      </c>
      <c r="D50" s="8">
        <v>0.1</v>
      </c>
      <c r="E50" s="3">
        <f t="shared" si="2"/>
        <v>0.16163937496258415</v>
      </c>
      <c r="F50" s="3">
        <f t="shared" si="3"/>
        <v>0.22327874992516827</v>
      </c>
      <c r="G50" s="3">
        <f t="shared" si="4"/>
        <v>0.26119766472372957</v>
      </c>
      <c r="H50" s="3">
        <f t="shared" si="5"/>
        <v>0.3223953294474593</v>
      </c>
      <c r="I50" s="8">
        <f t="shared" si="6"/>
        <v>3.0409843740646036E-2</v>
      </c>
      <c r="J50" s="9">
        <f t="shared" si="7"/>
        <v>0.50760187511924337</v>
      </c>
      <c r="K50" s="8">
        <f t="shared" si="8"/>
        <v>4.529941618093241E-2</v>
      </c>
      <c r="L50" s="9">
        <f t="shared" si="9"/>
        <v>0.51132291785748463</v>
      </c>
      <c r="M50" s="3">
        <f t="shared" si="10"/>
        <v>-0.58659017429272042</v>
      </c>
      <c r="N50" s="3">
        <f t="shared" si="11"/>
        <v>-0.54385717917445087</v>
      </c>
      <c r="O50" s="3">
        <f t="shared" si="12"/>
        <v>1.0427578407004006</v>
      </c>
      <c r="P50" s="3">
        <f t="shared" si="13"/>
        <v>1.096755839141579</v>
      </c>
      <c r="Q50" s="8">
        <f t="shared" si="14"/>
        <v>-0.57584091215072974</v>
      </c>
      <c r="R50" s="9">
        <f t="shared" si="15"/>
        <v>0.35989016015985847</v>
      </c>
      <c r="S50" s="8">
        <f t="shared" si="16"/>
        <v>1.0901022310819228</v>
      </c>
      <c r="T50" s="9">
        <f t="shared" si="17"/>
        <v>0.74840097189754839</v>
      </c>
      <c r="U50" s="8">
        <f t="shared" si="18"/>
        <v>6.1211562088345703E-2</v>
      </c>
      <c r="V50" s="8">
        <f t="shared" si="19"/>
        <v>2.9185045190024596E-2</v>
      </c>
      <c r="W50" s="11">
        <f t="shared" si="20"/>
        <v>9.0396607278370303E-2</v>
      </c>
      <c r="X50" s="10">
        <f t="shared" si="21"/>
        <v>-1.1837136794961844E-3</v>
      </c>
      <c r="Y50" s="10">
        <f t="shared" si="22"/>
        <v>-2.3674273589923689E-3</v>
      </c>
      <c r="Z50" s="10">
        <f t="shared" si="23"/>
        <v>-1.1710371227012005E-3</v>
      </c>
      <c r="AA50" s="10">
        <f t="shared" si="24"/>
        <v>-2.3420742454024011E-3</v>
      </c>
      <c r="AB50" s="10">
        <f t="shared" si="25"/>
        <v>4.0914704869544696E-2</v>
      </c>
      <c r="AC50" s="10">
        <f t="shared" si="26"/>
        <v>4.1214635529584792E-2</v>
      </c>
      <c r="AD50" s="10">
        <f t="shared" si="27"/>
        <v>-2.3092008175917177E-2</v>
      </c>
      <c r="AE50" s="10">
        <f t="shared" si="28"/>
        <v>-2.3261287198604434E-2</v>
      </c>
    </row>
    <row r="51" spans="1:31" x14ac:dyDescent="0.35">
      <c r="A51" s="8">
        <v>0.01</v>
      </c>
      <c r="B51" s="8">
        <v>0.99</v>
      </c>
      <c r="C51" s="8">
        <v>0.05</v>
      </c>
      <c r="D51" s="8">
        <v>0.1</v>
      </c>
      <c r="E51" s="3">
        <f t="shared" si="2"/>
        <v>0.16282308864208034</v>
      </c>
      <c r="F51" s="3">
        <f t="shared" si="3"/>
        <v>0.22564617728416064</v>
      </c>
      <c r="G51" s="3">
        <f t="shared" si="4"/>
        <v>0.2623687018464308</v>
      </c>
      <c r="H51" s="3">
        <f t="shared" si="5"/>
        <v>0.32473740369286169</v>
      </c>
      <c r="I51" s="8">
        <f t="shared" si="6"/>
        <v>3.0705772160520083E-2</v>
      </c>
      <c r="J51" s="9">
        <f t="shared" si="7"/>
        <v>0.50767583995601895</v>
      </c>
      <c r="K51" s="8">
        <f t="shared" si="8"/>
        <v>4.5592175461607709E-2</v>
      </c>
      <c r="L51" s="9">
        <f t="shared" si="9"/>
        <v>0.51139606990042097</v>
      </c>
      <c r="M51" s="3">
        <f t="shared" si="10"/>
        <v>-0.62750487916226516</v>
      </c>
      <c r="N51" s="3">
        <f t="shared" si="11"/>
        <v>-0.58507181470403569</v>
      </c>
      <c r="O51" s="3">
        <f t="shared" si="12"/>
        <v>1.0658498488763177</v>
      </c>
      <c r="P51" s="3">
        <f t="shared" si="13"/>
        <v>1.1200171263401835</v>
      </c>
      <c r="Q51" s="8">
        <f t="shared" si="14"/>
        <v>-0.61777249325435424</v>
      </c>
      <c r="R51" s="9">
        <f t="shared" si="15"/>
        <v>0.35028823242476653</v>
      </c>
      <c r="S51" s="8">
        <f t="shared" si="16"/>
        <v>1.1138785739268136</v>
      </c>
      <c r="T51" s="9">
        <f t="shared" si="17"/>
        <v>0.75285149018999398</v>
      </c>
      <c r="U51" s="8">
        <f t="shared" si="18"/>
        <v>5.7898040563385961E-2</v>
      </c>
      <c r="V51" s="8">
        <f t="shared" si="19"/>
        <v>2.8119707852553258E-2</v>
      </c>
      <c r="W51" s="11">
        <f t="shared" si="20"/>
        <v>8.6017748415939219E-2</v>
      </c>
      <c r="X51" s="10">
        <f t="shared" si="21"/>
        <v>-1.1950688452933428E-3</v>
      </c>
      <c r="Y51" s="10">
        <f t="shared" si="22"/>
        <v>-2.3901376905866856E-3</v>
      </c>
      <c r="Z51" s="10">
        <f t="shared" si="23"/>
        <v>-1.1835344171541192E-3</v>
      </c>
      <c r="AA51" s="10">
        <f t="shared" si="24"/>
        <v>-2.3670688343082383E-3</v>
      </c>
      <c r="AB51" s="10">
        <f t="shared" si="25"/>
        <v>3.9316939807710033E-2</v>
      </c>
      <c r="AC51" s="10">
        <f t="shared" si="26"/>
        <v>3.9605052901308432E-2</v>
      </c>
      <c r="AD51" s="10">
        <f t="shared" si="27"/>
        <v>-2.2401350777135662E-2</v>
      </c>
      <c r="AE51" s="10">
        <f t="shared" si="28"/>
        <v>-2.2565507054423495E-2</v>
      </c>
    </row>
    <row r="52" spans="1:31" x14ac:dyDescent="0.35">
      <c r="A52" s="8">
        <v>0.01</v>
      </c>
      <c r="B52" s="8">
        <v>0.99</v>
      </c>
      <c r="C52" s="8">
        <v>0.05</v>
      </c>
      <c r="D52" s="8">
        <v>0.1</v>
      </c>
      <c r="E52" s="3">
        <f t="shared" si="2"/>
        <v>0.16401815748737369</v>
      </c>
      <c r="F52" s="3">
        <f t="shared" si="3"/>
        <v>0.22803631497474733</v>
      </c>
      <c r="G52" s="3">
        <f t="shared" si="4"/>
        <v>0.26355223626358493</v>
      </c>
      <c r="H52" s="3">
        <f t="shared" si="5"/>
        <v>0.32710447252716995</v>
      </c>
      <c r="I52" s="8">
        <f t="shared" si="6"/>
        <v>3.1004539371843418E-2</v>
      </c>
      <c r="J52" s="9">
        <f t="shared" si="7"/>
        <v>0.50775051398412352</v>
      </c>
      <c r="K52" s="8">
        <f t="shared" si="8"/>
        <v>4.5888059065896242E-2</v>
      </c>
      <c r="L52" s="9">
        <f t="shared" si="9"/>
        <v>0.51147000212513616</v>
      </c>
      <c r="M52" s="3">
        <f t="shared" si="10"/>
        <v>-0.66682181896997517</v>
      </c>
      <c r="N52" s="3">
        <f t="shared" si="11"/>
        <v>-0.62467686760534413</v>
      </c>
      <c r="O52" s="3">
        <f t="shared" si="12"/>
        <v>1.0882511996534534</v>
      </c>
      <c r="P52" s="3">
        <f t="shared" si="13"/>
        <v>1.142582633394607</v>
      </c>
      <c r="Q52" s="8">
        <f t="shared" si="14"/>
        <v>-0.65808260011946185</v>
      </c>
      <c r="R52" s="9">
        <f t="shared" si="15"/>
        <v>0.34117046026937886</v>
      </c>
      <c r="S52" s="8">
        <f t="shared" si="16"/>
        <v>1.1369568478983632</v>
      </c>
      <c r="T52" s="9">
        <f t="shared" si="17"/>
        <v>0.75712047457305154</v>
      </c>
      <c r="U52" s="8">
        <f t="shared" si="18"/>
        <v>5.4836936877516118E-2</v>
      </c>
      <c r="V52" s="8">
        <f t="shared" si="19"/>
        <v>2.7116436681540367E-2</v>
      </c>
      <c r="W52" s="11">
        <f t="shared" si="20"/>
        <v>8.1953373559056492E-2</v>
      </c>
      <c r="X52" s="10">
        <f t="shared" si="21"/>
        <v>-1.2027147756215892E-3</v>
      </c>
      <c r="Y52" s="10">
        <f t="shared" si="22"/>
        <v>-2.4054295512431784E-3</v>
      </c>
      <c r="Z52" s="10">
        <f t="shared" si="23"/>
        <v>-1.1922447603274454E-3</v>
      </c>
      <c r="AA52" s="10">
        <f t="shared" si="24"/>
        <v>-2.3844895206548908E-3</v>
      </c>
      <c r="AB52" s="10">
        <f t="shared" si="25"/>
        <v>3.7796052886419677E-2</v>
      </c>
      <c r="AC52" s="10">
        <f t="shared" si="26"/>
        <v>3.8072925024637778E-2</v>
      </c>
      <c r="AD52" s="10">
        <f t="shared" si="27"/>
        <v>-2.1743906683703844E-2</v>
      </c>
      <c r="AE52" s="10">
        <f t="shared" si="28"/>
        <v>-2.1903190034132613E-2</v>
      </c>
    </row>
    <row r="53" spans="1:31" x14ac:dyDescent="0.35">
      <c r="A53" s="8">
        <v>0.01</v>
      </c>
      <c r="B53" s="8">
        <v>0.99</v>
      </c>
      <c r="C53" s="8">
        <v>0.05</v>
      </c>
      <c r="D53" s="8">
        <v>0.1</v>
      </c>
      <c r="E53" s="3">
        <f t="shared" si="2"/>
        <v>0.16522087226299528</v>
      </c>
      <c r="F53" s="3">
        <f t="shared" si="3"/>
        <v>0.23044174452599051</v>
      </c>
      <c r="G53" s="3">
        <f t="shared" si="4"/>
        <v>0.26474448102391235</v>
      </c>
      <c r="H53" s="3">
        <f t="shared" si="5"/>
        <v>0.32948896204782485</v>
      </c>
      <c r="I53" s="8">
        <f t="shared" si="6"/>
        <v>3.1305218065748819E-2</v>
      </c>
      <c r="J53" s="9">
        <f t="shared" si="7"/>
        <v>0.50782566541999019</v>
      </c>
      <c r="K53" s="8">
        <f t="shared" si="8"/>
        <v>4.6186120255978104E-2</v>
      </c>
      <c r="L53" s="9">
        <f t="shared" si="9"/>
        <v>0.51154447795427715</v>
      </c>
      <c r="M53" s="3">
        <f t="shared" si="10"/>
        <v>-0.7046178718563948</v>
      </c>
      <c r="N53" s="3">
        <f t="shared" si="11"/>
        <v>-0.6627497926299819</v>
      </c>
      <c r="O53" s="3">
        <f t="shared" si="12"/>
        <v>1.1099951063371571</v>
      </c>
      <c r="P53" s="3">
        <f t="shared" si="13"/>
        <v>1.1644858234287396</v>
      </c>
      <c r="Q53" s="8">
        <f t="shared" si="14"/>
        <v>-0.69684903632750061</v>
      </c>
      <c r="R53" s="9">
        <f t="shared" si="15"/>
        <v>0.3325112068894242</v>
      </c>
      <c r="S53" s="8">
        <f t="shared" si="16"/>
        <v>1.1593702961196106</v>
      </c>
      <c r="T53" s="9">
        <f t="shared" si="17"/>
        <v>0.76121827553712562</v>
      </c>
      <c r="U53" s="8">
        <f t="shared" si="18"/>
        <v>5.2006739284636491E-2</v>
      </c>
      <c r="V53" s="8">
        <f t="shared" si="19"/>
        <v>2.6170538724103284E-2</v>
      </c>
      <c r="W53" s="11">
        <f t="shared" si="20"/>
        <v>7.8177278008739776E-2</v>
      </c>
      <c r="X53" s="10">
        <f t="shared" si="21"/>
        <v>-1.2071485443313529E-3</v>
      </c>
      <c r="Y53" s="10">
        <f t="shared" si="22"/>
        <v>-2.4142970886627058E-3</v>
      </c>
      <c r="Z53" s="10">
        <f t="shared" si="23"/>
        <v>-1.1976683760355526E-3</v>
      </c>
      <c r="AA53" s="10">
        <f t="shared" si="24"/>
        <v>-2.3953367520711051E-3</v>
      </c>
      <c r="AB53" s="10">
        <f t="shared" si="25"/>
        <v>3.6350444213076101E-2</v>
      </c>
      <c r="AC53" s="10">
        <f t="shared" si="26"/>
        <v>3.6616638887295029E-2</v>
      </c>
      <c r="AD53" s="10">
        <f t="shared" si="27"/>
        <v>-2.1117682991779338E-2</v>
      </c>
      <c r="AE53" s="10">
        <f t="shared" si="28"/>
        <v>-2.1272328000002737E-2</v>
      </c>
    </row>
    <row r="54" spans="1:31" x14ac:dyDescent="0.35">
      <c r="A54" s="8">
        <v>0.01</v>
      </c>
      <c r="B54" s="8">
        <v>0.99</v>
      </c>
      <c r="C54" s="8">
        <v>0.05</v>
      </c>
      <c r="D54" s="8">
        <v>0.1</v>
      </c>
      <c r="E54" s="3">
        <f t="shared" si="2"/>
        <v>0.16642802080732663</v>
      </c>
      <c r="F54" s="3">
        <f t="shared" si="3"/>
        <v>0.2328560416146532</v>
      </c>
      <c r="G54" s="3">
        <f t="shared" si="4"/>
        <v>0.26594214939994792</v>
      </c>
      <c r="H54" s="3">
        <f t="shared" si="5"/>
        <v>0.33188429879989595</v>
      </c>
      <c r="I54" s="8">
        <f t="shared" si="6"/>
        <v>3.1607005201831656E-2</v>
      </c>
      <c r="J54" s="9">
        <f t="shared" si="7"/>
        <v>0.50790109354354296</v>
      </c>
      <c r="K54" s="8">
        <f t="shared" si="8"/>
        <v>4.6485537349986991E-2</v>
      </c>
      <c r="L54" s="9">
        <f t="shared" si="9"/>
        <v>0.51161929206381229</v>
      </c>
      <c r="M54" s="3">
        <f t="shared" si="10"/>
        <v>-0.74096831606947089</v>
      </c>
      <c r="N54" s="3">
        <f t="shared" si="11"/>
        <v>-0.69936643151727695</v>
      </c>
      <c r="O54" s="3">
        <f t="shared" si="12"/>
        <v>1.1311127893289366</v>
      </c>
      <c r="P54" s="3">
        <f t="shared" si="13"/>
        <v>1.1857581514287423</v>
      </c>
      <c r="Q54" s="8">
        <f t="shared" si="14"/>
        <v>-0.73414797659886566</v>
      </c>
      <c r="R54" s="9">
        <f t="shared" si="15"/>
        <v>0.32428514333776109</v>
      </c>
      <c r="S54" s="8">
        <f t="shared" si="16"/>
        <v>1.1811501686141219</v>
      </c>
      <c r="T54" s="9">
        <f t="shared" si="17"/>
        <v>0.76515454411776507</v>
      </c>
      <c r="U54" s="8">
        <f t="shared" si="18"/>
        <v>4.9387575661418513E-2</v>
      </c>
      <c r="V54" s="8">
        <f t="shared" si="19"/>
        <v>2.5277739515445027E-2</v>
      </c>
      <c r="W54" s="11">
        <f t="shared" si="20"/>
        <v>7.4665315176863534E-2</v>
      </c>
      <c r="X54" s="10">
        <f t="shared" si="21"/>
        <v>-1.2088128719085513E-3</v>
      </c>
      <c r="Y54" s="10">
        <f t="shared" si="22"/>
        <v>-2.4176257438171026E-3</v>
      </c>
      <c r="Z54" s="10">
        <f t="shared" si="23"/>
        <v>-1.2002516208506286E-3</v>
      </c>
      <c r="AA54" s="10">
        <f t="shared" si="24"/>
        <v>-2.4005032417012571E-3</v>
      </c>
      <c r="AB54" s="10">
        <f t="shared" si="25"/>
        <v>3.4977882939605361E-2</v>
      </c>
      <c r="AC54" s="10">
        <f t="shared" si="26"/>
        <v>3.5233946008264704E-2</v>
      </c>
      <c r="AD54" s="10">
        <f t="shared" si="27"/>
        <v>-2.0520814090250288E-2</v>
      </c>
      <c r="AE54" s="10">
        <f t="shared" si="28"/>
        <v>-2.0671041096167433E-2</v>
      </c>
    </row>
    <row r="55" spans="1:31" x14ac:dyDescent="0.35">
      <c r="A55" s="8">
        <v>0.01</v>
      </c>
      <c r="B55" s="8">
        <v>0.99</v>
      </c>
      <c r="C55" s="8">
        <v>0.05</v>
      </c>
      <c r="D55" s="8">
        <v>0.1</v>
      </c>
      <c r="E55" s="3">
        <f t="shared" si="2"/>
        <v>0.16763683367923518</v>
      </c>
      <c r="F55" s="3">
        <f t="shared" si="3"/>
        <v>0.2352736673584703</v>
      </c>
      <c r="G55" s="3">
        <f t="shared" si="4"/>
        <v>0.26714240102079856</v>
      </c>
      <c r="H55" s="3">
        <f t="shared" si="5"/>
        <v>0.33428480204159722</v>
      </c>
      <c r="I55" s="8">
        <f t="shared" si="6"/>
        <v>3.1909208419808793E-2</v>
      </c>
      <c r="J55" s="9">
        <f t="shared" si="7"/>
        <v>0.50797662530138799</v>
      </c>
      <c r="K55" s="8">
        <f t="shared" si="8"/>
        <v>4.678560025519965E-2</v>
      </c>
      <c r="L55" s="9">
        <f t="shared" si="9"/>
        <v>0.51169426701727427</v>
      </c>
      <c r="M55" s="3">
        <f t="shared" si="10"/>
        <v>-0.77594619900907624</v>
      </c>
      <c r="N55" s="3">
        <f t="shared" si="11"/>
        <v>-0.73460037752554164</v>
      </c>
      <c r="O55" s="3">
        <f t="shared" si="12"/>
        <v>1.1516336034191867</v>
      </c>
      <c r="P55" s="3">
        <f t="shared" si="13"/>
        <v>1.2064291925249098</v>
      </c>
      <c r="Q55" s="8">
        <f t="shared" si="14"/>
        <v>-0.77005333331661474</v>
      </c>
      <c r="R55" s="9">
        <f t="shared" si="15"/>
        <v>0.31646756930920816</v>
      </c>
      <c r="S55" s="8">
        <f t="shared" si="16"/>
        <v>1.2023258528258314</v>
      </c>
      <c r="T55" s="9">
        <f t="shared" si="17"/>
        <v>0.76893828135036935</v>
      </c>
      <c r="U55" s="8">
        <f t="shared" si="18"/>
        <v>4.6961185519147151E-2</v>
      </c>
      <c r="V55" s="8">
        <f t="shared" si="19"/>
        <v>2.4434141726164229E-2</v>
      </c>
      <c r="W55" s="11">
        <f t="shared" si="20"/>
        <v>7.1395327245311377E-2</v>
      </c>
      <c r="X55" s="10">
        <f t="shared" si="21"/>
        <v>-1.2080996829273679E-3</v>
      </c>
      <c r="Y55" s="10">
        <f t="shared" si="22"/>
        <v>-2.4161993658547358E-3</v>
      </c>
      <c r="Z55" s="10">
        <f t="shared" si="23"/>
        <v>-1.2003903399626773E-3</v>
      </c>
      <c r="AA55" s="10">
        <f t="shared" si="24"/>
        <v>-2.4007806799253547E-3</v>
      </c>
      <c r="AB55" s="10">
        <f t="shared" si="25"/>
        <v>3.3675696635892469E-2</v>
      </c>
      <c r="AC55" s="10">
        <f t="shared" si="26"/>
        <v>3.3922153201784343E-2</v>
      </c>
      <c r="AD55" s="10">
        <f t="shared" si="27"/>
        <v>-1.9951555134940048E-2</v>
      </c>
      <c r="AE55" s="10">
        <f t="shared" si="28"/>
        <v>-2.0097571171844211E-2</v>
      </c>
    </row>
    <row r="56" spans="1:31" x14ac:dyDescent="0.35">
      <c r="A56" s="8">
        <v>0.01</v>
      </c>
      <c r="B56" s="8">
        <v>0.99</v>
      </c>
      <c r="C56" s="8">
        <v>0.05</v>
      </c>
      <c r="D56" s="8">
        <v>0.1</v>
      </c>
      <c r="E56" s="3">
        <f t="shared" si="2"/>
        <v>0.16884493336216255</v>
      </c>
      <c r="F56" s="3">
        <f t="shared" si="3"/>
        <v>0.23768986672432504</v>
      </c>
      <c r="G56" s="3">
        <f t="shared" si="4"/>
        <v>0.26834279136076122</v>
      </c>
      <c r="H56" s="3">
        <f t="shared" si="5"/>
        <v>0.33668558272152255</v>
      </c>
      <c r="I56" s="8">
        <f t="shared" si="6"/>
        <v>3.2211233340540629E-2</v>
      </c>
      <c r="J56" s="9">
        <f t="shared" si="7"/>
        <v>0.5080521121323347</v>
      </c>
      <c r="K56" s="8">
        <f t="shared" si="8"/>
        <v>4.7085697840190316E-2</v>
      </c>
      <c r="L56" s="9">
        <f t="shared" si="9"/>
        <v>0.51176925010970231</v>
      </c>
      <c r="M56" s="3">
        <f t="shared" si="10"/>
        <v>-0.80962189564496867</v>
      </c>
      <c r="N56" s="3">
        <f t="shared" si="11"/>
        <v>-0.76852253072732601</v>
      </c>
      <c r="O56" s="3">
        <f t="shared" si="12"/>
        <v>1.1715851585541268</v>
      </c>
      <c r="P56" s="3">
        <f t="shared" si="13"/>
        <v>1.2265267636967541</v>
      </c>
      <c r="Q56" s="8">
        <f t="shared" si="14"/>
        <v>-0.8046363133537453</v>
      </c>
      <c r="R56" s="9">
        <f t="shared" si="15"/>
        <v>0.30903464101147232</v>
      </c>
      <c r="S56" s="8">
        <f t="shared" si="16"/>
        <v>1.2229249964428881</v>
      </c>
      <c r="T56" s="9">
        <f t="shared" si="17"/>
        <v>0.77257788480210088</v>
      </c>
      <c r="U56" s="8">
        <f t="shared" si="18"/>
        <v>4.4710858262430063E-2</v>
      </c>
      <c r="V56" s="8">
        <f t="shared" si="19"/>
        <v>2.3636188088564256E-2</v>
      </c>
      <c r="W56" s="11">
        <f t="shared" si="20"/>
        <v>6.8347046350994312E-2</v>
      </c>
      <c r="X56" s="10">
        <f t="shared" si="21"/>
        <v>-1.205354206210568E-3</v>
      </c>
      <c r="Y56" s="10">
        <f t="shared" si="22"/>
        <v>-2.410708412421136E-3</v>
      </c>
      <c r="Z56" s="10">
        <f t="shared" si="23"/>
        <v>-1.1984338132286694E-3</v>
      </c>
      <c r="AA56" s="10">
        <f t="shared" si="24"/>
        <v>-2.3968676264573387E-3</v>
      </c>
      <c r="AB56" s="10">
        <f t="shared" si="25"/>
        <v>3.2440922938119926E-2</v>
      </c>
      <c r="AC56" s="10">
        <f t="shared" si="26"/>
        <v>3.2678275335235311E-2</v>
      </c>
      <c r="AD56" s="10">
        <f t="shared" si="27"/>
        <v>-1.9408275321873208E-2</v>
      </c>
      <c r="AE56" s="10">
        <f t="shared" si="28"/>
        <v>-1.9550275001731541E-2</v>
      </c>
    </row>
    <row r="57" spans="1:31" x14ac:dyDescent="0.35">
      <c r="A57" s="8">
        <v>0.01</v>
      </c>
      <c r="B57" s="8">
        <v>0.99</v>
      </c>
      <c r="C57" s="8">
        <v>0.05</v>
      </c>
      <c r="D57" s="8">
        <v>0.1</v>
      </c>
      <c r="E57" s="3">
        <f t="shared" si="2"/>
        <v>0.17005028756837312</v>
      </c>
      <c r="F57" s="3">
        <f t="shared" si="3"/>
        <v>0.24010057513674618</v>
      </c>
      <c r="G57" s="3">
        <f t="shared" si="4"/>
        <v>0.26954122517398987</v>
      </c>
      <c r="H57" s="3">
        <f t="shared" si="5"/>
        <v>0.3390824503479799</v>
      </c>
      <c r="I57" s="8">
        <f t="shared" si="6"/>
        <v>3.2512571892093278E-2</v>
      </c>
      <c r="J57" s="9">
        <f t="shared" si="7"/>
        <v>0.50812742704916791</v>
      </c>
      <c r="K57" s="8">
        <f t="shared" si="8"/>
        <v>4.7385306293497492E-2</v>
      </c>
      <c r="L57" s="9">
        <f t="shared" si="9"/>
        <v>0.51184411045815981</v>
      </c>
      <c r="M57" s="3">
        <f t="shared" si="10"/>
        <v>-0.84206281858308862</v>
      </c>
      <c r="N57" s="3">
        <f t="shared" si="11"/>
        <v>-0.80120080606256128</v>
      </c>
      <c r="O57" s="3">
        <f t="shared" si="12"/>
        <v>1.190993433876</v>
      </c>
      <c r="P57" s="3">
        <f t="shared" si="13"/>
        <v>1.2460770386984856</v>
      </c>
      <c r="Q57" s="8">
        <f t="shared" si="14"/>
        <v>-0.83796512729784745</v>
      </c>
      <c r="R57" s="9">
        <f t="shared" si="15"/>
        <v>0.30196352470728538</v>
      </c>
      <c r="S57" s="8">
        <f t="shared" si="16"/>
        <v>1.2429736226228294</v>
      </c>
      <c r="T57" s="9">
        <f t="shared" si="17"/>
        <v>0.77608119215815952</v>
      </c>
      <c r="U57" s="8">
        <f t="shared" si="18"/>
        <v>4.2621349879750817E-2</v>
      </c>
      <c r="V57" s="8">
        <f t="shared" si="19"/>
        <v>2.2880628174237135E-2</v>
      </c>
      <c r="W57" s="11">
        <f t="shared" si="20"/>
        <v>6.5501978053987955E-2</v>
      </c>
      <c r="X57" s="10">
        <f t="shared" si="21"/>
        <v>-1.2008792875750731E-3</v>
      </c>
      <c r="Y57" s="10">
        <f t="shared" si="22"/>
        <v>-2.4017585751501462E-3</v>
      </c>
      <c r="Z57" s="10">
        <f t="shared" si="23"/>
        <v>-1.1946889527747508E-3</v>
      </c>
      <c r="AA57" s="10">
        <f t="shared" si="24"/>
        <v>-2.3893779055495015E-3</v>
      </c>
      <c r="AB57" s="10">
        <f t="shared" si="25"/>
        <v>3.1270428923014001E-2</v>
      </c>
      <c r="AC57" s="10">
        <f t="shared" si="26"/>
        <v>3.1499155573423643E-2</v>
      </c>
      <c r="AD57" s="10">
        <f t="shared" si="27"/>
        <v>-1.8889451133906617E-2</v>
      </c>
      <c r="AE57" s="10">
        <f t="shared" si="28"/>
        <v>-1.902761747938822E-2</v>
      </c>
    </row>
    <row r="58" spans="1:31" x14ac:dyDescent="0.35">
      <c r="A58" s="8">
        <v>0.01</v>
      </c>
      <c r="B58" s="8">
        <v>0.99</v>
      </c>
      <c r="C58" s="8">
        <v>0.05</v>
      </c>
      <c r="D58" s="8">
        <v>0.1</v>
      </c>
      <c r="E58" s="3">
        <f t="shared" si="2"/>
        <v>0.17125116685594818</v>
      </c>
      <c r="F58" s="3">
        <f t="shared" si="3"/>
        <v>0.24250233371189633</v>
      </c>
      <c r="G58" s="3">
        <f t="shared" si="4"/>
        <v>0.27073591412676462</v>
      </c>
      <c r="H58" s="3">
        <f t="shared" si="5"/>
        <v>0.3414718282535294</v>
      </c>
      <c r="I58" s="8">
        <f t="shared" si="6"/>
        <v>3.2812791713987044E-2</v>
      </c>
      <c r="J58" s="9">
        <f t="shared" si="7"/>
        <v>0.50820246198995001</v>
      </c>
      <c r="K58" s="8">
        <f t="shared" si="8"/>
        <v>4.7683978531691179E-2</v>
      </c>
      <c r="L58" s="9">
        <f t="shared" si="9"/>
        <v>0.51191873635454033</v>
      </c>
      <c r="M58" s="3">
        <f t="shared" si="10"/>
        <v>-0.87333324750610264</v>
      </c>
      <c r="N58" s="3">
        <f t="shared" si="11"/>
        <v>-0.83269996163598492</v>
      </c>
      <c r="O58" s="3">
        <f t="shared" si="12"/>
        <v>1.2098828850099066</v>
      </c>
      <c r="P58" s="3">
        <f t="shared" si="13"/>
        <v>1.2651046561778738</v>
      </c>
      <c r="Q58" s="8">
        <f t="shared" si="14"/>
        <v>-0.87010481864344724</v>
      </c>
      <c r="R58" s="9">
        <f t="shared" si="15"/>
        <v>0.29523249189061473</v>
      </c>
      <c r="S58" s="8">
        <f t="shared" si="16"/>
        <v>1.2624962378283606</v>
      </c>
      <c r="T58" s="9">
        <f t="shared" si="17"/>
        <v>0.77945552190427347</v>
      </c>
      <c r="U58" s="8">
        <f t="shared" si="18"/>
        <v>4.06787872150648E-2</v>
      </c>
      <c r="V58" s="8">
        <f t="shared" si="19"/>
        <v>2.2164488628300932E-2</v>
      </c>
      <c r="W58" s="11">
        <f t="shared" si="20"/>
        <v>6.2843275843365728E-2</v>
      </c>
      <c r="X58" s="10">
        <f t="shared" si="21"/>
        <v>-1.1949396865037236E-3</v>
      </c>
      <c r="Y58" s="10">
        <f t="shared" si="22"/>
        <v>-2.3898793730074471E-3</v>
      </c>
      <c r="Z58" s="10">
        <f t="shared" si="23"/>
        <v>-1.189424515882726E-3</v>
      </c>
      <c r="AA58" s="10">
        <f t="shared" si="24"/>
        <v>-2.378849031765452E-3</v>
      </c>
      <c r="AB58" s="10">
        <f t="shared" si="25"/>
        <v>3.0161003463911023E-2</v>
      </c>
      <c r="AC58" s="10">
        <f t="shared" si="26"/>
        <v>3.0381558404838228E-2</v>
      </c>
      <c r="AD58" s="10">
        <f t="shared" si="27"/>
        <v>-1.839365968664345E-2</v>
      </c>
      <c r="AE58" s="10">
        <f t="shared" si="28"/>
        <v>-1.852816491059851E-2</v>
      </c>
    </row>
    <row r="59" spans="1:31" x14ac:dyDescent="0.35">
      <c r="A59" s="8">
        <v>0.01</v>
      </c>
      <c r="B59" s="8">
        <v>0.99</v>
      </c>
      <c r="C59" s="8">
        <v>0.05</v>
      </c>
      <c r="D59" s="8">
        <v>0.1</v>
      </c>
      <c r="E59" s="3">
        <f t="shared" si="2"/>
        <v>0.1724461065424519</v>
      </c>
      <c r="F59" s="3">
        <f t="shared" si="3"/>
        <v>0.24489221308490378</v>
      </c>
      <c r="G59" s="3">
        <f t="shared" si="4"/>
        <v>0.27192533864264734</v>
      </c>
      <c r="H59" s="3">
        <f t="shared" si="5"/>
        <v>0.34385067728529484</v>
      </c>
      <c r="I59" s="8">
        <f t="shared" si="6"/>
        <v>3.3111526635612974E-2</v>
      </c>
      <c r="J59" s="9">
        <f t="shared" si="7"/>
        <v>0.50827712543784886</v>
      </c>
      <c r="K59" s="8">
        <f t="shared" si="8"/>
        <v>4.7981334660661852E-2</v>
      </c>
      <c r="L59" s="9">
        <f t="shared" si="9"/>
        <v>0.51199303288161613</v>
      </c>
      <c r="M59" s="3">
        <f t="shared" si="10"/>
        <v>-0.90349425097001368</v>
      </c>
      <c r="N59" s="3">
        <f t="shared" si="11"/>
        <v>-0.86308152004082317</v>
      </c>
      <c r="O59" s="3">
        <f t="shared" si="12"/>
        <v>1.22827654469655</v>
      </c>
      <c r="P59" s="3">
        <f t="shared" si="13"/>
        <v>1.2836328210884724</v>
      </c>
      <c r="Q59" s="8">
        <f t="shared" si="14"/>
        <v>-0.90111718580243738</v>
      </c>
      <c r="R59" s="9">
        <f t="shared" si="15"/>
        <v>0.28882096946590363</v>
      </c>
      <c r="S59" s="8">
        <f t="shared" si="16"/>
        <v>1.2815159325565677</v>
      </c>
      <c r="T59" s="9">
        <f t="shared" si="17"/>
        <v>0.78270771119186011</v>
      </c>
      <c r="U59" s="8">
        <f t="shared" si="18"/>
        <v>3.8870566506953183E-2</v>
      </c>
      <c r="V59" s="8">
        <f t="shared" si="19"/>
        <v>2.1485046499658638E-2</v>
      </c>
      <c r="W59" s="11">
        <f t="shared" si="20"/>
        <v>6.0355613006611825E-2</v>
      </c>
      <c r="X59" s="10">
        <f t="shared" si="21"/>
        <v>-1.1877662062746669E-3</v>
      </c>
      <c r="Y59" s="10">
        <f t="shared" si="22"/>
        <v>-2.3755324125493337E-3</v>
      </c>
      <c r="Z59" s="10">
        <f t="shared" si="23"/>
        <v>-1.1828751761357608E-3</v>
      </c>
      <c r="AA59" s="10">
        <f t="shared" si="24"/>
        <v>-2.3657503522715216E-3</v>
      </c>
      <c r="AB59" s="10">
        <f t="shared" si="25"/>
        <v>2.9109427367478343E-2</v>
      </c>
      <c r="AC59" s="10">
        <f t="shared" si="26"/>
        <v>2.9322240284733739E-2</v>
      </c>
      <c r="AD59" s="10">
        <f t="shared" si="27"/>
        <v>-1.7919572262437615E-2</v>
      </c>
      <c r="AE59" s="10">
        <f t="shared" si="28"/>
        <v>-1.8050578496294305E-2</v>
      </c>
    </row>
    <row r="60" spans="1:31" x14ac:dyDescent="0.35">
      <c r="A60" s="8">
        <v>0.01</v>
      </c>
      <c r="B60" s="8">
        <v>0.99</v>
      </c>
      <c r="C60" s="8">
        <v>0.05</v>
      </c>
      <c r="D60" s="8">
        <v>0.1</v>
      </c>
      <c r="E60" s="3">
        <f t="shared" si="2"/>
        <v>0.17363387274872658</v>
      </c>
      <c r="F60" s="3">
        <f t="shared" si="3"/>
        <v>0.24726774549745312</v>
      </c>
      <c r="G60" s="3">
        <f t="shared" si="4"/>
        <v>0.27310821381878309</v>
      </c>
      <c r="H60" s="3">
        <f t="shared" si="5"/>
        <v>0.34621642763756638</v>
      </c>
      <c r="I60" s="8">
        <f t="shared" si="6"/>
        <v>3.3408468187181642E-2</v>
      </c>
      <c r="J60" s="9">
        <f t="shared" si="7"/>
        <v>0.50835134029908391</v>
      </c>
      <c r="K60" s="8">
        <f t="shared" si="8"/>
        <v>4.8277053454695795E-2</v>
      </c>
      <c r="L60" s="9">
        <f t="shared" si="9"/>
        <v>0.51206691978346819</v>
      </c>
      <c r="M60" s="3">
        <f t="shared" si="10"/>
        <v>-0.93260367833749203</v>
      </c>
      <c r="N60" s="3">
        <f t="shared" si="11"/>
        <v>-0.89240376032555691</v>
      </c>
      <c r="O60" s="3">
        <f t="shared" si="12"/>
        <v>1.2461961169589877</v>
      </c>
      <c r="P60" s="3">
        <f t="shared" si="13"/>
        <v>1.3016833995847668</v>
      </c>
      <c r="Q60" s="8">
        <f t="shared" si="14"/>
        <v>-0.9310607746038122</v>
      </c>
      <c r="R60" s="9">
        <f t="shared" si="15"/>
        <v>0.28270955590135971</v>
      </c>
      <c r="S60" s="8">
        <f t="shared" si="16"/>
        <v>1.3000544752902603</v>
      </c>
      <c r="T60" s="9">
        <f t="shared" si="17"/>
        <v>0.78584415100194838</v>
      </c>
      <c r="U60" s="8">
        <f t="shared" si="18"/>
        <v>3.7185250939958413E-2</v>
      </c>
      <c r="V60" s="8">
        <f t="shared" si="19"/>
        <v>2.0839805340057627E-2</v>
      </c>
      <c r="W60" s="11">
        <f t="shared" si="20"/>
        <v>5.8025056280016044E-2</v>
      </c>
      <c r="X60" s="10">
        <f t="shared" si="21"/>
        <v>-1.1795595653930893E-3</v>
      </c>
      <c r="Y60" s="10">
        <f t="shared" si="22"/>
        <v>-2.3591191307861786E-3</v>
      </c>
      <c r="Z60" s="10">
        <f t="shared" si="23"/>
        <v>-1.1752453551714739E-3</v>
      </c>
      <c r="AA60" s="10">
        <f t="shared" si="24"/>
        <v>-2.3504907103429479E-3</v>
      </c>
      <c r="AB60" s="10">
        <f t="shared" si="25"/>
        <v>2.8112525512044066E-2</v>
      </c>
      <c r="AC60" s="10">
        <f t="shared" si="26"/>
        <v>2.8318002147524803E-2</v>
      </c>
      <c r="AD60" s="10">
        <f t="shared" si="27"/>
        <v>-1.7465948092984598E-2</v>
      </c>
      <c r="AE60" s="10">
        <f t="shared" si="28"/>
        <v>-1.759360806604857E-2</v>
      </c>
    </row>
    <row r="61" spans="1:31" x14ac:dyDescent="0.35">
      <c r="A61" s="8">
        <v>0.01</v>
      </c>
      <c r="B61" s="8">
        <v>0.99</v>
      </c>
      <c r="C61" s="8">
        <v>0.05</v>
      </c>
      <c r="D61" s="8">
        <v>0.1</v>
      </c>
      <c r="E61" s="3">
        <f t="shared" si="2"/>
        <v>0.17481343231411967</v>
      </c>
      <c r="F61" s="3">
        <f t="shared" si="3"/>
        <v>0.2496268646282393</v>
      </c>
      <c r="G61" s="3">
        <f t="shared" si="4"/>
        <v>0.27428345917395458</v>
      </c>
      <c r="H61" s="3">
        <f t="shared" si="5"/>
        <v>0.34856691834790932</v>
      </c>
      <c r="I61" s="8">
        <f t="shared" si="6"/>
        <v>3.3703358078529914E-2</v>
      </c>
      <c r="J61" s="9">
        <f t="shared" si="7"/>
        <v>0.50842504202281824</v>
      </c>
      <c r="K61" s="8">
        <f t="shared" si="8"/>
        <v>4.8570864793488662E-2</v>
      </c>
      <c r="L61" s="9">
        <f t="shared" si="9"/>
        <v>0.51214032957533984</v>
      </c>
      <c r="M61" s="3">
        <f t="shared" si="10"/>
        <v>-0.96071620384953604</v>
      </c>
      <c r="N61" s="3">
        <f t="shared" si="11"/>
        <v>-0.92072176247308168</v>
      </c>
      <c r="O61" s="3">
        <f t="shared" si="12"/>
        <v>1.2636620650519723</v>
      </c>
      <c r="P61" s="3">
        <f t="shared" si="13"/>
        <v>1.3192770076508153</v>
      </c>
      <c r="Q61" s="8">
        <f t="shared" si="14"/>
        <v>-0.95999092319435464</v>
      </c>
      <c r="R61" s="9">
        <f t="shared" si="15"/>
        <v>0.27688001220700115</v>
      </c>
      <c r="S61" s="8">
        <f t="shared" si="16"/>
        <v>1.318132400026147</v>
      </c>
      <c r="T61" s="9">
        <f t="shared" si="17"/>
        <v>0.78887081874252729</v>
      </c>
      <c r="U61" s="8">
        <f t="shared" si="18"/>
        <v>3.5612470457804538E-2</v>
      </c>
      <c r="V61" s="8">
        <f t="shared" si="19"/>
        <v>2.0226473776650655E-2</v>
      </c>
      <c r="W61" s="11">
        <f t="shared" si="20"/>
        <v>5.5838944234455193E-2</v>
      </c>
      <c r="X61" s="10">
        <f t="shared" si="21"/>
        <v>-1.1704939603296588E-3</v>
      </c>
      <c r="Y61" s="10">
        <f t="shared" si="22"/>
        <v>-2.3409879206593175E-3</v>
      </c>
      <c r="Z61" s="10">
        <f t="shared" si="23"/>
        <v>-1.1667127605363762E-3</v>
      </c>
      <c r="AA61" s="10">
        <f t="shared" si="24"/>
        <v>-2.3334255210727523E-3</v>
      </c>
      <c r="AB61" s="10">
        <f t="shared" si="25"/>
        <v>2.716720460043371E-2</v>
      </c>
      <c r="AC61" s="10">
        <f t="shared" si="26"/>
        <v>2.736572742827717E-2</v>
      </c>
      <c r="AD61" s="10">
        <f t="shared" si="27"/>
        <v>-1.7031628429531525E-2</v>
      </c>
      <c r="AE61" s="10">
        <f t="shared" si="28"/>
        <v>-1.7156086101505465E-2</v>
      </c>
    </row>
    <row r="62" spans="1:31" x14ac:dyDescent="0.35">
      <c r="A62" s="8">
        <v>0.01</v>
      </c>
      <c r="B62" s="8">
        <v>0.99</v>
      </c>
      <c r="C62" s="8">
        <v>0.05</v>
      </c>
      <c r="D62" s="8">
        <v>0.1</v>
      </c>
      <c r="E62" s="3">
        <f t="shared" si="2"/>
        <v>0.17598392627444934</v>
      </c>
      <c r="F62" s="3">
        <f t="shared" si="3"/>
        <v>0.25196785254889864</v>
      </c>
      <c r="G62" s="3">
        <f t="shared" si="4"/>
        <v>0.27545017193449095</v>
      </c>
      <c r="H62" s="3">
        <f t="shared" si="5"/>
        <v>0.35090034386898206</v>
      </c>
      <c r="I62" s="8">
        <f t="shared" si="6"/>
        <v>3.3995981568612332E-2</v>
      </c>
      <c r="J62" s="9">
        <f t="shared" si="7"/>
        <v>0.50849817694370725</v>
      </c>
      <c r="K62" s="8">
        <f t="shared" si="8"/>
        <v>4.8862542983622755E-2</v>
      </c>
      <c r="L62" s="9">
        <f t="shared" si="9"/>
        <v>0.51221320587454755</v>
      </c>
      <c r="M62" s="3">
        <f t="shared" si="10"/>
        <v>-0.9878834084499698</v>
      </c>
      <c r="N62" s="3">
        <f t="shared" si="11"/>
        <v>-0.94808748990135883</v>
      </c>
      <c r="O62" s="3">
        <f t="shared" si="12"/>
        <v>1.2806936934815039</v>
      </c>
      <c r="P62" s="3">
        <f t="shared" si="13"/>
        <v>1.3364330937523208</v>
      </c>
      <c r="Q62" s="8">
        <f t="shared" si="14"/>
        <v>-0.9879598448816731</v>
      </c>
      <c r="R62" s="9">
        <f t="shared" si="15"/>
        <v>0.27131523477177011</v>
      </c>
      <c r="S62" s="8">
        <f t="shared" si="16"/>
        <v>1.3357690877463637</v>
      </c>
      <c r="T62" s="9">
        <f t="shared" si="17"/>
        <v>0.79179330842443285</v>
      </c>
      <c r="U62" s="8">
        <f t="shared" si="18"/>
        <v>3.4142825961912662E-2</v>
      </c>
      <c r="V62" s="8">
        <f t="shared" si="19"/>
        <v>1.9642946292666E-2</v>
      </c>
      <c r="W62" s="11">
        <f t="shared" si="20"/>
        <v>5.3785772254578659E-2</v>
      </c>
      <c r="X62" s="10">
        <f t="shared" si="21"/>
        <v>-1.1607202990853592E-3</v>
      </c>
      <c r="Y62" s="10">
        <f t="shared" si="22"/>
        <v>-2.3214405981707184E-3</v>
      </c>
      <c r="Z62" s="10">
        <f t="shared" si="23"/>
        <v>-1.1574316055239107E-3</v>
      </c>
      <c r="AA62" s="10">
        <f t="shared" si="24"/>
        <v>-2.3148632110478215E-3</v>
      </c>
      <c r="AB62" s="10">
        <f t="shared" si="25"/>
        <v>2.6270479556087301E-2</v>
      </c>
      <c r="AC62" s="10">
        <f t="shared" si="26"/>
        <v>2.6462408644534589E-2</v>
      </c>
      <c r="AD62" s="10">
        <f t="shared" si="27"/>
        <v>-1.6615530923590933E-2</v>
      </c>
      <c r="AE62" s="10">
        <f t="shared" si="28"/>
        <v>-1.6736922072824584E-2</v>
      </c>
    </row>
    <row r="63" spans="1:31" x14ac:dyDescent="0.35">
      <c r="A63" s="8">
        <v>0.01</v>
      </c>
      <c r="B63" s="8">
        <v>0.99</v>
      </c>
      <c r="C63" s="8">
        <v>0.05</v>
      </c>
      <c r="D63" s="8">
        <v>0.1</v>
      </c>
      <c r="E63" s="3">
        <f t="shared" si="2"/>
        <v>0.17714464657353471</v>
      </c>
      <c r="F63" s="3">
        <f t="shared" si="3"/>
        <v>0.25428929314706938</v>
      </c>
      <c r="G63" s="3">
        <f t="shared" si="4"/>
        <v>0.27660760354001485</v>
      </c>
      <c r="H63" s="3">
        <f t="shared" si="5"/>
        <v>0.3532152070800299</v>
      </c>
      <c r="I63" s="8">
        <f t="shared" si="6"/>
        <v>3.4286161643383675E-2</v>
      </c>
      <c r="J63" s="9">
        <f t="shared" si="7"/>
        <v>0.508570700826529</v>
      </c>
      <c r="K63" s="8">
        <f t="shared" si="8"/>
        <v>4.9151900885003735E-2</v>
      </c>
      <c r="L63" s="9">
        <f t="shared" si="9"/>
        <v>0.51228550193257671</v>
      </c>
      <c r="M63" s="3">
        <f t="shared" si="10"/>
        <v>-1.014153888006057</v>
      </c>
      <c r="N63" s="3">
        <f t="shared" si="11"/>
        <v>-0.97454989854589347</v>
      </c>
      <c r="O63" s="3">
        <f t="shared" si="12"/>
        <v>1.2973092244050948</v>
      </c>
      <c r="P63" s="3">
        <f t="shared" si="13"/>
        <v>1.3531700158251454</v>
      </c>
      <c r="Q63" s="8">
        <f t="shared" si="14"/>
        <v>-1.0150167375041144</v>
      </c>
      <c r="R63" s="9">
        <f t="shared" si="15"/>
        <v>0.26599921557452261</v>
      </c>
      <c r="S63" s="8">
        <f t="shared" si="16"/>
        <v>1.3529828422015173</v>
      </c>
      <c r="T63" s="9">
        <f t="shared" si="17"/>
        <v>0.79461685856537823</v>
      </c>
      <c r="U63" s="8">
        <f t="shared" si="18"/>
        <v>3.2767799187385448E-2</v>
      </c>
      <c r="V63" s="8">
        <f t="shared" si="19"/>
        <v>1.9087285978430707E-2</v>
      </c>
      <c r="W63" s="11">
        <f t="shared" si="20"/>
        <v>5.1855085165816155E-2</v>
      </c>
      <c r="X63" s="10">
        <f t="shared" si="21"/>
        <v>-1.1503691050172864E-3</v>
      </c>
      <c r="Y63" s="10">
        <f t="shared" si="22"/>
        <v>-2.3007382100345727E-3</v>
      </c>
      <c r="Z63" s="10">
        <f t="shared" si="23"/>
        <v>-1.1475355075401077E-3</v>
      </c>
      <c r="AA63" s="10">
        <f t="shared" si="24"/>
        <v>-2.2950710150802154E-3</v>
      </c>
      <c r="AB63" s="10">
        <f t="shared" si="25"/>
        <v>2.5419491060056785E-2</v>
      </c>
      <c r="AC63" s="10">
        <f t="shared" si="26"/>
        <v>2.5605165054550773E-2</v>
      </c>
      <c r="AD63" s="10">
        <f t="shared" si="27"/>
        <v>-1.6216644329015484E-2</v>
      </c>
      <c r="AE63" s="10">
        <f t="shared" si="28"/>
        <v>-1.6335097099086402E-2</v>
      </c>
    </row>
    <row r="64" spans="1:31" x14ac:dyDescent="0.35">
      <c r="A64" s="8">
        <v>0.01</v>
      </c>
      <c r="B64" s="8">
        <v>0.99</v>
      </c>
      <c r="C64" s="8">
        <v>0.05</v>
      </c>
      <c r="D64" s="8">
        <v>0.1</v>
      </c>
      <c r="E64" s="3">
        <f t="shared" si="2"/>
        <v>0.17829501567855199</v>
      </c>
      <c r="F64" s="3">
        <f t="shared" si="3"/>
        <v>0.25659003135710395</v>
      </c>
      <c r="G64" s="3">
        <f t="shared" si="4"/>
        <v>0.27775513904755494</v>
      </c>
      <c r="H64" s="3">
        <f t="shared" si="5"/>
        <v>0.3555102780951101</v>
      </c>
      <c r="I64" s="8">
        <f t="shared" si="6"/>
        <v>3.4573753919637996E-2</v>
      </c>
      <c r="J64" s="9">
        <f t="shared" si="7"/>
        <v>0.50864257759228981</v>
      </c>
      <c r="K64" s="8">
        <f t="shared" si="8"/>
        <v>4.943878476188876E-2</v>
      </c>
      <c r="L64" s="9">
        <f t="shared" si="9"/>
        <v>0.51235717934827418</v>
      </c>
      <c r="M64" s="3">
        <f t="shared" si="10"/>
        <v>-1.0395733790661137</v>
      </c>
      <c r="N64" s="3">
        <f t="shared" si="11"/>
        <v>-1.0001550636004441</v>
      </c>
      <c r="O64" s="3">
        <f t="shared" si="12"/>
        <v>1.3135258687341103</v>
      </c>
      <c r="P64" s="3">
        <f t="shared" si="13"/>
        <v>1.3695051129242317</v>
      </c>
      <c r="Q64" s="8">
        <f t="shared" si="14"/>
        <v>-1.0412079104217318</v>
      </c>
      <c r="R64" s="9">
        <f t="shared" si="15"/>
        <v>0.26091699403601731</v>
      </c>
      <c r="S64" s="8">
        <f t="shared" si="16"/>
        <v>1.3697909603679688</v>
      </c>
      <c r="T64" s="9">
        <f t="shared" si="17"/>
        <v>0.7973463779719564</v>
      </c>
      <c r="U64" s="8">
        <f t="shared" si="18"/>
        <v>3.1479668948035375E-2</v>
      </c>
      <c r="V64" s="8">
        <f t="shared" si="19"/>
        <v>1.8557709040262143E-2</v>
      </c>
      <c r="W64" s="11">
        <f t="shared" si="20"/>
        <v>5.0037377988297521E-2</v>
      </c>
      <c r="X64" s="10">
        <f t="shared" si="21"/>
        <v>-1.1395531031765239E-3</v>
      </c>
      <c r="Y64" s="10">
        <f t="shared" si="22"/>
        <v>-2.2791062063530479E-3</v>
      </c>
      <c r="Z64" s="10">
        <f t="shared" si="23"/>
        <v>-1.1371400749804026E-3</v>
      </c>
      <c r="AA64" s="10">
        <f t="shared" si="24"/>
        <v>-2.2742801499608051E-3</v>
      </c>
      <c r="AB64" s="10">
        <f t="shared" si="25"/>
        <v>2.4611516260893897E-2</v>
      </c>
      <c r="AC64" s="10">
        <f t="shared" si="26"/>
        <v>2.4791253438919594E-2</v>
      </c>
      <c r="AD64" s="10">
        <f t="shared" si="27"/>
        <v>-1.5834023527443706E-2</v>
      </c>
      <c r="AE64" s="10">
        <f t="shared" si="28"/>
        <v>-1.5949658934683416E-2</v>
      </c>
    </row>
    <row r="65" spans="1:31" x14ac:dyDescent="0.35">
      <c r="A65" s="8">
        <v>0.01</v>
      </c>
      <c r="B65" s="8">
        <v>0.99</v>
      </c>
      <c r="C65" s="8">
        <v>0.05</v>
      </c>
      <c r="D65" s="8">
        <v>0.1</v>
      </c>
      <c r="E65" s="3">
        <f t="shared" si="2"/>
        <v>0.1794345687817285</v>
      </c>
      <c r="F65" s="3">
        <f t="shared" si="3"/>
        <v>0.25886913756345697</v>
      </c>
      <c r="G65" s="3">
        <f t="shared" si="4"/>
        <v>0.27889227912253534</v>
      </c>
      <c r="H65" s="3">
        <f t="shared" si="5"/>
        <v>0.35778455824507088</v>
      </c>
      <c r="I65" s="8">
        <f t="shared" si="6"/>
        <v>3.4858642195432124E-2</v>
      </c>
      <c r="J65" s="9">
        <f t="shared" si="7"/>
        <v>0.50871377820596198</v>
      </c>
      <c r="K65" s="8">
        <f t="shared" si="8"/>
        <v>4.9723069780633858E-2</v>
      </c>
      <c r="L65" s="9">
        <f t="shared" si="9"/>
        <v>0.51242820694267632</v>
      </c>
      <c r="M65" s="3">
        <f t="shared" si="10"/>
        <v>-1.0641848953270077</v>
      </c>
      <c r="N65" s="3">
        <f t="shared" si="11"/>
        <v>-1.0249463170393638</v>
      </c>
      <c r="O65" s="3">
        <f t="shared" si="12"/>
        <v>1.3293598922615539</v>
      </c>
      <c r="P65" s="3">
        <f t="shared" si="13"/>
        <v>1.3854547718589152</v>
      </c>
      <c r="Q65" s="8">
        <f t="shared" si="14"/>
        <v>-1.0665769222644994</v>
      </c>
      <c r="R65" s="9">
        <f t="shared" si="15"/>
        <v>0.25605460376990569</v>
      </c>
      <c r="S65" s="8">
        <f t="shared" si="16"/>
        <v>1.3862097979316843</v>
      </c>
      <c r="T65" s="9">
        <f t="shared" si="17"/>
        <v>0.79998646954664165</v>
      </c>
      <c r="U65" s="8">
        <f t="shared" si="18"/>
        <v>3.0271434018182639E-2</v>
      </c>
      <c r="V65" s="8">
        <f t="shared" si="19"/>
        <v>1.8052570877674669E-2</v>
      </c>
      <c r="W65" s="11">
        <f t="shared" si="20"/>
        <v>4.8324004895857309E-2</v>
      </c>
      <c r="X65" s="10">
        <f t="shared" si="21"/>
        <v>-1.1283695091066806E-3</v>
      </c>
      <c r="Y65" s="10">
        <f t="shared" si="22"/>
        <v>-2.2567390182133612E-3</v>
      </c>
      <c r="Z65" s="10">
        <f t="shared" si="23"/>
        <v>-1.1263452008084232E-3</v>
      </c>
      <c r="AA65" s="10">
        <f t="shared" si="24"/>
        <v>-2.2526904016168465E-3</v>
      </c>
      <c r="AB65" s="10">
        <f t="shared" si="25"/>
        <v>2.3843974291927063E-2</v>
      </c>
      <c r="AC65" s="10">
        <f t="shared" si="26"/>
        <v>2.401807365212083E-2</v>
      </c>
      <c r="AD65" s="10">
        <f t="shared" si="27"/>
        <v>-1.54667848727294E-2</v>
      </c>
      <c r="AE65" s="10">
        <f t="shared" si="28"/>
        <v>-1.5579717277270221E-2</v>
      </c>
    </row>
    <row r="66" spans="1:31" x14ac:dyDescent="0.35">
      <c r="A66" s="8">
        <v>0.01</v>
      </c>
      <c r="B66" s="8">
        <v>0.99</v>
      </c>
      <c r="C66" s="8">
        <v>0.05</v>
      </c>
      <c r="D66" s="8">
        <v>0.1</v>
      </c>
      <c r="E66" s="3">
        <f t="shared" si="2"/>
        <v>0.1805629382908352</v>
      </c>
      <c r="F66" s="3">
        <f t="shared" si="3"/>
        <v>0.26112587658167036</v>
      </c>
      <c r="G66" s="3">
        <f t="shared" si="4"/>
        <v>0.28001862432334373</v>
      </c>
      <c r="H66" s="3">
        <f t="shared" si="5"/>
        <v>0.36003724864668774</v>
      </c>
      <c r="I66" s="8">
        <f t="shared" si="6"/>
        <v>3.5140734572708797E-2</v>
      </c>
      <c r="J66" s="9">
        <f t="shared" si="7"/>
        <v>0.50878427970725992</v>
      </c>
      <c r="K66" s="8">
        <f t="shared" si="8"/>
        <v>5.0004656080835964E-2</v>
      </c>
      <c r="L66" s="9">
        <f t="shared" si="9"/>
        <v>0.51249855977714209</v>
      </c>
      <c r="M66" s="3">
        <f t="shared" si="10"/>
        <v>-1.0880288696189346</v>
      </c>
      <c r="N66" s="3">
        <f t="shared" si="11"/>
        <v>-1.0489643906914847</v>
      </c>
      <c r="O66" s="3">
        <f t="shared" si="12"/>
        <v>1.3448266771342834</v>
      </c>
      <c r="P66" s="3">
        <f t="shared" si="13"/>
        <v>1.4010344891361854</v>
      </c>
      <c r="Q66" s="8">
        <f t="shared" si="14"/>
        <v>-1.0911647242166671</v>
      </c>
      <c r="R66" s="9">
        <f t="shared" si="15"/>
        <v>0.25139901668487025</v>
      </c>
      <c r="S66" s="8">
        <f t="shared" si="16"/>
        <v>1.4022548301372733</v>
      </c>
      <c r="T66" s="9">
        <f t="shared" si="17"/>
        <v>0.80254145226191498</v>
      </c>
      <c r="U66" s="8">
        <f t="shared" si="18"/>
        <v>2.9136742628211129E-2</v>
      </c>
      <c r="V66" s="8">
        <f t="shared" si="19"/>
        <v>1.7570353560035949E-2</v>
      </c>
      <c r="W66" s="11">
        <f t="shared" si="20"/>
        <v>4.6707096188247074E-2</v>
      </c>
      <c r="X66" s="10">
        <f t="shared" si="21"/>
        <v>-1.1169020441500301E-3</v>
      </c>
      <c r="Y66" s="10">
        <f t="shared" si="22"/>
        <v>-2.2338040883000602E-3</v>
      </c>
      <c r="Z66" s="10">
        <f t="shared" si="23"/>
        <v>-1.1152370855365926E-3</v>
      </c>
      <c r="AA66" s="10">
        <f t="shared" si="24"/>
        <v>-2.2304741710731852E-3</v>
      </c>
      <c r="AB66" s="10">
        <f t="shared" si="25"/>
        <v>2.3114427897659554E-2</v>
      </c>
      <c r="AC66" s="10">
        <f t="shared" si="26"/>
        <v>2.3283170255258345E-2</v>
      </c>
      <c r="AD66" s="10">
        <f t="shared" si="27"/>
        <v>-1.5114101845450652E-2</v>
      </c>
      <c r="AE66" s="10">
        <f t="shared" si="28"/>
        <v>-1.5224439388291062E-2</v>
      </c>
    </row>
    <row r="67" spans="1:31" x14ac:dyDescent="0.35">
      <c r="A67" s="8">
        <v>0.01</v>
      </c>
      <c r="B67" s="8">
        <v>0.99</v>
      </c>
      <c r="C67" s="8">
        <v>0.05</v>
      </c>
      <c r="D67" s="8">
        <v>0.1</v>
      </c>
      <c r="E67" s="3">
        <f t="shared" si="2"/>
        <v>0.18167984033498522</v>
      </c>
      <c r="F67" s="3">
        <f t="shared" si="3"/>
        <v>0.2633596806699704</v>
      </c>
      <c r="G67" s="3">
        <f t="shared" si="4"/>
        <v>0.2811338614088803</v>
      </c>
      <c r="H67" s="3">
        <f t="shared" si="5"/>
        <v>0.36226772281776093</v>
      </c>
      <c r="I67" s="8">
        <f t="shared" si="6"/>
        <v>3.5419960083746302E-2</v>
      </c>
      <c r="J67" s="9">
        <f t="shared" si="7"/>
        <v>0.50885406436736114</v>
      </c>
      <c r="K67" s="8">
        <f t="shared" si="8"/>
        <v>5.0283465352220107E-2</v>
      </c>
      <c r="L67" s="9">
        <f t="shared" si="9"/>
        <v>0.51256821829788624</v>
      </c>
      <c r="M67" s="3">
        <f t="shared" si="10"/>
        <v>-1.1111432975165942</v>
      </c>
      <c r="N67" s="3">
        <f t="shared" si="11"/>
        <v>-1.072247560946743</v>
      </c>
      <c r="O67" s="3">
        <f t="shared" si="12"/>
        <v>1.359940778979734</v>
      </c>
      <c r="P67" s="3">
        <f t="shared" si="13"/>
        <v>1.4162589285244764</v>
      </c>
      <c r="Q67" s="8">
        <f t="shared" si="14"/>
        <v>-1.1150098049245973</v>
      </c>
      <c r="R67" s="9">
        <f t="shared" si="15"/>
        <v>0.24693808625361721</v>
      </c>
      <c r="S67" s="8">
        <f t="shared" si="16"/>
        <v>1.4179407083250171</v>
      </c>
      <c r="T67" s="9">
        <f t="shared" si="17"/>
        <v>0.80501538143737061</v>
      </c>
      <c r="U67" s="8">
        <f t="shared" si="18"/>
        <v>2.8069828358763274E-2</v>
      </c>
      <c r="V67" s="8">
        <f t="shared" si="19"/>
        <v>1.7109654552380744E-2</v>
      </c>
      <c r="W67" s="11">
        <f t="shared" si="20"/>
        <v>4.5179482911144014E-2</v>
      </c>
      <c r="X67" s="10">
        <f t="shared" si="21"/>
        <v>-1.1052227029461033E-3</v>
      </c>
      <c r="Y67" s="10">
        <f t="shared" si="22"/>
        <v>-2.2104454058922067E-3</v>
      </c>
      <c r="Z67" s="10">
        <f t="shared" si="23"/>
        <v>-1.103890014273084E-3</v>
      </c>
      <c r="AA67" s="10">
        <f t="shared" si="24"/>
        <v>-2.2077800285461679E-3</v>
      </c>
      <c r="AB67" s="10">
        <f t="shared" si="25"/>
        <v>2.2420582196679213E-2</v>
      </c>
      <c r="AC67" s="10">
        <f t="shared" si="26"/>
        <v>2.2584231264892882E-2</v>
      </c>
      <c r="AD67" s="10">
        <f t="shared" si="27"/>
        <v>-1.4775201005509326E-2</v>
      </c>
      <c r="AE67" s="10">
        <f t="shared" si="28"/>
        <v>-1.4883046013993512E-2</v>
      </c>
    </row>
    <row r="68" spans="1:31" x14ac:dyDescent="0.35">
      <c r="A68" s="8">
        <v>0.01</v>
      </c>
      <c r="B68" s="8">
        <v>0.99</v>
      </c>
      <c r="C68" s="8">
        <v>0.05</v>
      </c>
      <c r="D68" s="8">
        <v>0.1</v>
      </c>
      <c r="E68" s="3">
        <f t="shared" si="2"/>
        <v>0.18278506303793132</v>
      </c>
      <c r="F68" s="3">
        <f t="shared" si="3"/>
        <v>0.26557012607586261</v>
      </c>
      <c r="G68" s="3">
        <f t="shared" si="4"/>
        <v>0.28223775142315338</v>
      </c>
      <c r="H68" s="3">
        <f t="shared" si="5"/>
        <v>0.36447550284630709</v>
      </c>
      <c r="I68" s="8">
        <f t="shared" si="6"/>
        <v>3.5696265759482829E-2</v>
      </c>
      <c r="J68" s="9">
        <f t="shared" si="7"/>
        <v>0.50892311895608577</v>
      </c>
      <c r="K68" s="8">
        <f t="shared" si="8"/>
        <v>5.0559437855788383E-2</v>
      </c>
      <c r="L68" s="9">
        <f t="shared" si="9"/>
        <v>0.51263716759154399</v>
      </c>
      <c r="M68" s="3">
        <f t="shared" si="10"/>
        <v>-1.1335638797132734</v>
      </c>
      <c r="N68" s="3">
        <f t="shared" si="11"/>
        <v>-1.094831792211636</v>
      </c>
      <c r="O68" s="3">
        <f t="shared" si="12"/>
        <v>1.3747159799852433</v>
      </c>
      <c r="P68" s="3">
        <f t="shared" si="13"/>
        <v>1.4311419745384699</v>
      </c>
      <c r="Q68" s="8">
        <f t="shared" si="14"/>
        <v>-1.1381483341481871</v>
      </c>
      <c r="R68" s="9">
        <f t="shared" si="15"/>
        <v>0.24266049126684655</v>
      </c>
      <c r="S68" s="8">
        <f t="shared" si="16"/>
        <v>1.4332813124616328</v>
      </c>
      <c r="T68" s="9">
        <f t="shared" si="17"/>
        <v>0.80741206744852345</v>
      </c>
      <c r="U68" s="8">
        <f t="shared" si="18"/>
        <v>2.7065452098265188E-2</v>
      </c>
      <c r="V68" s="8">
        <f t="shared" si="19"/>
        <v>1.6669176556711272E-2</v>
      </c>
      <c r="W68" s="11">
        <f t="shared" si="20"/>
        <v>4.373462865497646E-2</v>
      </c>
      <c r="X68" s="10">
        <f t="shared" si="21"/>
        <v>-1.0933932988205547E-3</v>
      </c>
      <c r="Y68" s="10">
        <f t="shared" si="22"/>
        <v>-2.1867865976411094E-3</v>
      </c>
      <c r="Z68" s="10">
        <f t="shared" si="23"/>
        <v>-1.092367912769728E-3</v>
      </c>
      <c r="AA68" s="10">
        <f t="shared" si="24"/>
        <v>-2.184735825539456E-3</v>
      </c>
      <c r="AB68" s="10">
        <f t="shared" si="25"/>
        <v>2.1760281385041311E-2</v>
      </c>
      <c r="AC68" s="10">
        <f t="shared" si="26"/>
        <v>2.191908482779132E-2</v>
      </c>
      <c r="AD68" s="10">
        <f t="shared" si="27"/>
        <v>-1.4449358228837245E-2</v>
      </c>
      <c r="AE68" s="10">
        <f t="shared" si="28"/>
        <v>-1.4554807592825935E-2</v>
      </c>
    </row>
    <row r="69" spans="1:31" x14ac:dyDescent="0.35">
      <c r="A69" s="8">
        <v>0.01</v>
      </c>
      <c r="B69" s="8">
        <v>0.99</v>
      </c>
      <c r="C69" s="8">
        <v>0.05</v>
      </c>
      <c r="D69" s="8">
        <v>0.1</v>
      </c>
      <c r="E69" s="3">
        <f t="shared" si="2"/>
        <v>0.18387845633675187</v>
      </c>
      <c r="F69" s="3">
        <f t="shared" si="3"/>
        <v>0.26775691267350371</v>
      </c>
      <c r="G69" s="3">
        <f t="shared" si="4"/>
        <v>0.28333011933592311</v>
      </c>
      <c r="H69" s="3">
        <f t="shared" si="5"/>
        <v>0.36666023867184655</v>
      </c>
      <c r="I69" s="8">
        <f t="shared" si="6"/>
        <v>3.5969614084187966E-2</v>
      </c>
      <c r="J69" s="9">
        <f t="shared" si="7"/>
        <v>0.5089914341056534</v>
      </c>
      <c r="K69" s="8">
        <f t="shared" si="8"/>
        <v>5.0832529833980816E-2</v>
      </c>
      <c r="L69" s="9">
        <f t="shared" si="9"/>
        <v>0.51270539673795767</v>
      </c>
      <c r="M69" s="3">
        <f t="shared" si="10"/>
        <v>-1.1553241610983147</v>
      </c>
      <c r="N69" s="3">
        <f t="shared" si="11"/>
        <v>-1.1167508770394272</v>
      </c>
      <c r="O69" s="3">
        <f t="shared" si="12"/>
        <v>1.3891653382140805</v>
      </c>
      <c r="P69" s="3">
        <f t="shared" si="13"/>
        <v>1.4456967821312958</v>
      </c>
      <c r="Q69" s="8">
        <f t="shared" si="14"/>
        <v>-1.1606143030843037</v>
      </c>
      <c r="R69" s="9">
        <f t="shared" si="15"/>
        <v>0.2385556810049905</v>
      </c>
      <c r="S69" s="8">
        <f t="shared" si="16"/>
        <v>1.4482897999528648</v>
      </c>
      <c r="T69" s="9">
        <f t="shared" si="17"/>
        <v>0.80973509298845026</v>
      </c>
      <c r="U69" s="8">
        <f t="shared" si="18"/>
        <v>2.6118849659827484E-2</v>
      </c>
      <c r="V69" s="8">
        <f t="shared" si="19"/>
        <v>1.6247718349941338E-2</v>
      </c>
      <c r="W69" s="11">
        <f t="shared" si="20"/>
        <v>4.2366568009768818E-2</v>
      </c>
      <c r="X69" s="10">
        <f t="shared" si="21"/>
        <v>-1.0814668117502888E-3</v>
      </c>
      <c r="Y69" s="10">
        <f t="shared" si="22"/>
        <v>-2.1629336235005777E-3</v>
      </c>
      <c r="Z69" s="10">
        <f t="shared" si="23"/>
        <v>-1.080725706594086E-3</v>
      </c>
      <c r="AA69" s="10">
        <f t="shared" si="24"/>
        <v>-2.161451413188172E-3</v>
      </c>
      <c r="AB69" s="10">
        <f t="shared" si="25"/>
        <v>2.1131504003935979E-2</v>
      </c>
      <c r="AC69" s="10">
        <f t="shared" si="26"/>
        <v>2.1285694449936127E-2</v>
      </c>
      <c r="AD69" s="10">
        <f t="shared" si="27"/>
        <v>-1.4135895213047358E-2</v>
      </c>
      <c r="AE69" s="10">
        <f t="shared" si="28"/>
        <v>-1.4239040733929599E-2</v>
      </c>
    </row>
    <row r="70" spans="1:31" x14ac:dyDescent="0.35">
      <c r="A70" s="8">
        <v>0.01</v>
      </c>
      <c r="B70" s="8">
        <v>0.99</v>
      </c>
      <c r="C70" s="8">
        <v>0.05</v>
      </c>
      <c r="D70" s="8">
        <v>0.1</v>
      </c>
      <c r="E70" s="3">
        <f t="shared" si="2"/>
        <v>0.18495992314850215</v>
      </c>
      <c r="F70" s="3">
        <f t="shared" si="3"/>
        <v>0.26991984629700427</v>
      </c>
      <c r="G70" s="3">
        <f t="shared" si="4"/>
        <v>0.28441084504251718</v>
      </c>
      <c r="H70" s="3">
        <f t="shared" si="5"/>
        <v>0.36882169008503474</v>
      </c>
      <c r="I70" s="8">
        <f t="shared" si="6"/>
        <v>3.6239980787125536E-2</v>
      </c>
      <c r="J70" s="9">
        <f t="shared" si="7"/>
        <v>0.50905900375867941</v>
      </c>
      <c r="K70" s="8">
        <f t="shared" si="8"/>
        <v>5.1102711260629333E-2</v>
      </c>
      <c r="L70" s="9">
        <f t="shared" si="9"/>
        <v>0.51277289824788674</v>
      </c>
      <c r="M70" s="3">
        <f t="shared" si="10"/>
        <v>-1.1764556651022506</v>
      </c>
      <c r="N70" s="3">
        <f t="shared" si="11"/>
        <v>-1.1380365714893634</v>
      </c>
      <c r="O70" s="3">
        <f t="shared" si="12"/>
        <v>1.4033012334271278</v>
      </c>
      <c r="P70" s="3">
        <f t="shared" si="13"/>
        <v>1.4599358228652255</v>
      </c>
      <c r="Q70" s="8">
        <f t="shared" si="14"/>
        <v>-1.1824396599178955</v>
      </c>
      <c r="R70" s="9">
        <f t="shared" si="15"/>
        <v>0.2346138224649594</v>
      </c>
      <c r="S70" s="8">
        <f t="shared" si="16"/>
        <v>1.4629786510082547</v>
      </c>
      <c r="T70" s="9">
        <f t="shared" si="17"/>
        <v>0.81198782899562105</v>
      </c>
      <c r="U70" s="8">
        <f t="shared" si="18"/>
        <v>2.5225684621160149E-2</v>
      </c>
      <c r="V70" s="8">
        <f t="shared" si="19"/>
        <v>1.5844166512846126E-2</v>
      </c>
      <c r="W70" s="11">
        <f t="shared" si="20"/>
        <v>4.1069851134006276E-2</v>
      </c>
      <c r="X70" s="10">
        <f t="shared" si="21"/>
        <v>-1.0694885619772032E-3</v>
      </c>
      <c r="Y70" s="10">
        <f t="shared" si="22"/>
        <v>-2.1389771239544064E-3</v>
      </c>
      <c r="Z70" s="10">
        <f t="shared" si="23"/>
        <v>-1.069010506090083E-3</v>
      </c>
      <c r="AA70" s="10">
        <f t="shared" si="24"/>
        <v>-2.1380210121801661E-3</v>
      </c>
      <c r="AB70" s="10">
        <f t="shared" si="25"/>
        <v>2.0532357251422991E-2</v>
      </c>
      <c r="AC70" s="10">
        <f t="shared" si="26"/>
        <v>2.0682153263051232E-2</v>
      </c>
      <c r="AD70" s="10">
        <f t="shared" si="27"/>
        <v>-1.3834176236302568E-2</v>
      </c>
      <c r="AE70" s="10">
        <f t="shared" si="28"/>
        <v>-1.393510495086683E-2</v>
      </c>
    </row>
    <row r="71" spans="1:31" x14ac:dyDescent="0.35">
      <c r="A71" s="8">
        <v>0.01</v>
      </c>
      <c r="B71" s="8">
        <v>0.99</v>
      </c>
      <c r="C71" s="8">
        <v>0.05</v>
      </c>
      <c r="D71" s="8">
        <v>0.1</v>
      </c>
      <c r="E71" s="3">
        <f t="shared" si="2"/>
        <v>0.18602941171047935</v>
      </c>
      <c r="F71" s="3">
        <f t="shared" si="3"/>
        <v>0.27205882342095866</v>
      </c>
      <c r="G71" s="3">
        <f t="shared" si="4"/>
        <v>0.28547985554860728</v>
      </c>
      <c r="H71" s="3">
        <f t="shared" si="5"/>
        <v>0.37095971109721493</v>
      </c>
      <c r="I71" s="8">
        <f t="shared" si="6"/>
        <v>3.6507352927619835E-2</v>
      </c>
      <c r="J71" s="9">
        <f t="shared" si="7"/>
        <v>0.50912582468951473</v>
      </c>
      <c r="K71" s="8">
        <f t="shared" si="8"/>
        <v>5.1369963887151857E-2</v>
      </c>
      <c r="L71" s="9">
        <f t="shared" si="9"/>
        <v>0.5128396675747513</v>
      </c>
      <c r="M71" s="3">
        <f t="shared" si="10"/>
        <v>-1.1969880223536735</v>
      </c>
      <c r="N71" s="3">
        <f t="shared" si="11"/>
        <v>-1.1587187247524147</v>
      </c>
      <c r="O71" s="3">
        <f t="shared" si="12"/>
        <v>1.4171354096634303</v>
      </c>
      <c r="P71" s="3">
        <f t="shared" si="13"/>
        <v>1.4738709278160924</v>
      </c>
      <c r="Q71" s="8">
        <f t="shared" si="14"/>
        <v>-1.2036544396389535</v>
      </c>
      <c r="R71" s="9">
        <f t="shared" si="15"/>
        <v>0.23082575005469927</v>
      </c>
      <c r="S71" s="8">
        <f t="shared" si="16"/>
        <v>1.4773597108109024</v>
      </c>
      <c r="T71" s="9">
        <f t="shared" si="17"/>
        <v>0.81417344935353742</v>
      </c>
      <c r="U71" s="8">
        <f t="shared" si="18"/>
        <v>2.4382005943610254E-2</v>
      </c>
      <c r="V71" s="8">
        <f t="shared" si="19"/>
        <v>1.5457487956116534E-2</v>
      </c>
      <c r="W71" s="11">
        <f t="shared" si="20"/>
        <v>3.983949389972679E-2</v>
      </c>
      <c r="X71" s="10">
        <f t="shared" si="21"/>
        <v>-1.057497230418632E-3</v>
      </c>
      <c r="Y71" s="10">
        <f t="shared" si="22"/>
        <v>-2.114994460837264E-3</v>
      </c>
      <c r="Z71" s="10">
        <f t="shared" si="23"/>
        <v>-1.0572626379859364E-3</v>
      </c>
      <c r="AA71" s="10">
        <f t="shared" si="24"/>
        <v>-2.1145252759718729E-3</v>
      </c>
      <c r="AB71" s="10">
        <f t="shared" si="25"/>
        <v>1.9961070703712877E-2</v>
      </c>
      <c r="AC71" s="10">
        <f t="shared" si="26"/>
        <v>2.0106677696758057E-2</v>
      </c>
      <c r="AD71" s="10">
        <f t="shared" si="27"/>
        <v>-1.3543605153557453E-2</v>
      </c>
      <c r="AE71" s="10">
        <f t="shared" si="28"/>
        <v>-1.3642399634608709E-2</v>
      </c>
    </row>
    <row r="72" spans="1:31" x14ac:dyDescent="0.35">
      <c r="A72" s="8">
        <v>0.01</v>
      </c>
      <c r="B72" s="8">
        <v>0.99</v>
      </c>
      <c r="C72" s="8">
        <v>0.05</v>
      </c>
      <c r="D72" s="8">
        <v>0.1</v>
      </c>
      <c r="E72" s="3">
        <f t="shared" si="2"/>
        <v>0.18708690894089797</v>
      </c>
      <c r="F72" s="3">
        <f t="shared" si="3"/>
        <v>0.2741738178817959</v>
      </c>
      <c r="G72" s="3">
        <f t="shared" si="4"/>
        <v>0.28653711818659322</v>
      </c>
      <c r="H72" s="3">
        <f t="shared" si="5"/>
        <v>0.37307423637318682</v>
      </c>
      <c r="I72" s="8">
        <f t="shared" si="6"/>
        <v>3.677172723522449E-2</v>
      </c>
      <c r="J72" s="9">
        <f t="shared" si="7"/>
        <v>0.50919189608935389</v>
      </c>
      <c r="K72" s="8">
        <f t="shared" si="8"/>
        <v>5.1634279546648343E-2</v>
      </c>
      <c r="L72" s="9">
        <f t="shared" si="9"/>
        <v>0.51290570269083247</v>
      </c>
      <c r="M72" s="3">
        <f t="shared" si="10"/>
        <v>-1.2169490930573863</v>
      </c>
      <c r="N72" s="3">
        <f t="shared" si="11"/>
        <v>-1.1788254024491727</v>
      </c>
      <c r="O72" s="3">
        <f t="shared" si="12"/>
        <v>1.4306790148169877</v>
      </c>
      <c r="P72" s="3">
        <f t="shared" si="13"/>
        <v>1.4875133274507011</v>
      </c>
      <c r="Q72" s="8">
        <f t="shared" si="14"/>
        <v>-1.2242868875311064</v>
      </c>
      <c r="R72" s="9">
        <f t="shared" si="15"/>
        <v>0.22718291799979989</v>
      </c>
      <c r="S72" s="8">
        <f t="shared" si="16"/>
        <v>1.491444228727991</v>
      </c>
      <c r="T72" s="9">
        <f t="shared" si="17"/>
        <v>0.81629494446022466</v>
      </c>
      <c r="U72" s="8">
        <f t="shared" si="18"/>
        <v>2.35842099354539E-2</v>
      </c>
      <c r="V72" s="8">
        <f t="shared" si="19"/>
        <v>1.5086723160038217E-2</v>
      </c>
      <c r="W72" s="11">
        <f t="shared" si="20"/>
        <v>3.8670933095492119E-2</v>
      </c>
      <c r="X72" s="10">
        <f t="shared" si="21"/>
        <v>-1.045525744983077E-3</v>
      </c>
      <c r="Y72" s="10">
        <f t="shared" si="22"/>
        <v>-2.091051489966154E-3</v>
      </c>
      <c r="Z72" s="10">
        <f t="shared" si="23"/>
        <v>-1.0455165425586799E-3</v>
      </c>
      <c r="AA72" s="10">
        <f t="shared" si="24"/>
        <v>-2.0910330851173597E-3</v>
      </c>
      <c r="AB72" s="10">
        <f t="shared" si="25"/>
        <v>1.9415989721357673E-2</v>
      </c>
      <c r="AC72" s="10">
        <f t="shared" si="26"/>
        <v>1.9557600833700995E-2</v>
      </c>
      <c r="AD72" s="10">
        <f t="shared" si="27"/>
        <v>-1.3263622614536681E-2</v>
      </c>
      <c r="AE72" s="10">
        <f t="shared" si="28"/>
        <v>-1.3360361250017131E-2</v>
      </c>
    </row>
    <row r="73" spans="1:31" x14ac:dyDescent="0.35">
      <c r="A73" s="8">
        <v>0.01</v>
      </c>
      <c r="B73" s="8">
        <v>0.99</v>
      </c>
      <c r="C73" s="8">
        <v>0.05</v>
      </c>
      <c r="D73" s="8">
        <v>0.1</v>
      </c>
      <c r="E73" s="3">
        <f t="shared" si="2"/>
        <v>0.18813243468588103</v>
      </c>
      <c r="F73" s="3">
        <f t="shared" si="3"/>
        <v>0.27626486937176203</v>
      </c>
      <c r="G73" s="3">
        <f t="shared" si="4"/>
        <v>0.28758263472915191</v>
      </c>
      <c r="H73" s="3">
        <f t="shared" si="5"/>
        <v>0.3751652694583042</v>
      </c>
      <c r="I73" s="8">
        <f t="shared" si="6"/>
        <v>3.7033108671470256E-2</v>
      </c>
      <c r="J73" s="9">
        <f t="shared" si="7"/>
        <v>0.50925721920673173</v>
      </c>
      <c r="K73" s="8">
        <f t="shared" si="8"/>
        <v>5.1895658682288015E-2</v>
      </c>
      <c r="L73" s="9">
        <f t="shared" si="9"/>
        <v>0.51297100371952487</v>
      </c>
      <c r="M73" s="3">
        <f t="shared" si="10"/>
        <v>-1.236365082778744</v>
      </c>
      <c r="N73" s="3">
        <f t="shared" si="11"/>
        <v>-1.1983830032828737</v>
      </c>
      <c r="O73" s="3">
        <f t="shared" si="12"/>
        <v>1.4439426374315243</v>
      </c>
      <c r="P73" s="3">
        <f t="shared" si="13"/>
        <v>1.5008736887007181</v>
      </c>
      <c r="Q73" s="8">
        <f t="shared" si="14"/>
        <v>-1.2443635760146383</v>
      </c>
      <c r="R73" s="9">
        <f t="shared" si="15"/>
        <v>0.2236773555814168</v>
      </c>
      <c r="S73" s="8">
        <f t="shared" si="16"/>
        <v>1.5052428947814454</v>
      </c>
      <c r="T73" s="9">
        <f t="shared" si="17"/>
        <v>0.81835513375834101</v>
      </c>
      <c r="U73" s="8">
        <f t="shared" si="18"/>
        <v>2.2829006144133614E-2</v>
      </c>
      <c r="V73" s="8">
        <f t="shared" si="19"/>
        <v>1.4730980053558501E-2</v>
      </c>
      <c r="W73" s="11">
        <f t="shared" si="20"/>
        <v>3.7559986197692116E-2</v>
      </c>
      <c r="X73" s="10">
        <f t="shared" si="21"/>
        <v>-1.0336020498718467E-3</v>
      </c>
      <c r="Y73" s="10">
        <f t="shared" si="22"/>
        <v>-2.0672040997436933E-3</v>
      </c>
      <c r="Z73" s="10">
        <f t="shared" si="23"/>
        <v>-1.0338015533043741E-3</v>
      </c>
      <c r="AA73" s="10">
        <f t="shared" si="24"/>
        <v>-2.0676031066087482E-3</v>
      </c>
      <c r="AB73" s="10">
        <f t="shared" si="25"/>
        <v>1.8895568745112206E-2</v>
      </c>
      <c r="AC73" s="10">
        <f t="shared" si="26"/>
        <v>1.9033365653863592E-2</v>
      </c>
      <c r="AD73" s="10">
        <f t="shared" si="27"/>
        <v>-1.2993703488250661E-2</v>
      </c>
      <c r="AE73" s="10">
        <f t="shared" si="28"/>
        <v>-1.3088460740496705E-2</v>
      </c>
    </row>
    <row r="74" spans="1:31" x14ac:dyDescent="0.35">
      <c r="A74" s="8">
        <v>0.01</v>
      </c>
      <c r="B74" s="8">
        <v>0.99</v>
      </c>
      <c r="C74" s="8">
        <v>0.05</v>
      </c>
      <c r="D74" s="8">
        <v>0.1</v>
      </c>
      <c r="E74" s="3">
        <f t="shared" si="2"/>
        <v>0.18916603673575288</v>
      </c>
      <c r="F74" s="3">
        <f t="shared" si="3"/>
        <v>0.27833207347150574</v>
      </c>
      <c r="G74" s="3">
        <f t="shared" si="4"/>
        <v>0.28861643628245626</v>
      </c>
      <c r="H74" s="3">
        <f t="shared" si="5"/>
        <v>0.37723287256491295</v>
      </c>
      <c r="I74" s="8">
        <f t="shared" si="6"/>
        <v>3.7291509183938219E-2</v>
      </c>
      <c r="J74" s="9">
        <f t="shared" si="7"/>
        <v>0.5093217970360967</v>
      </c>
      <c r="K74" s="8">
        <f t="shared" si="8"/>
        <v>5.2154109070614109E-2</v>
      </c>
      <c r="L74" s="9">
        <f t="shared" si="9"/>
        <v>0.51303557261630239</v>
      </c>
      <c r="M74" s="3">
        <f t="shared" si="10"/>
        <v>-1.2552606515238562</v>
      </c>
      <c r="N74" s="3">
        <f t="shared" si="11"/>
        <v>-1.2174163689367372</v>
      </c>
      <c r="O74" s="3">
        <f t="shared" si="12"/>
        <v>1.4569363409197749</v>
      </c>
      <c r="P74" s="3">
        <f t="shared" si="13"/>
        <v>1.5139621494412148</v>
      </c>
      <c r="Q74" s="8">
        <f t="shared" si="14"/>
        <v>-1.2639095147327506</v>
      </c>
      <c r="R74" s="9">
        <f t="shared" si="15"/>
        <v>0.22030162523353292</v>
      </c>
      <c r="S74" s="8">
        <f t="shared" si="16"/>
        <v>1.5187658735824368</v>
      </c>
      <c r="T74" s="9">
        <f t="shared" si="17"/>
        <v>0.82035667730971162</v>
      </c>
      <c r="U74" s="8">
        <f t="shared" si="18"/>
        <v>2.2113386787932662E-2</v>
      </c>
      <c r="V74" s="8">
        <f t="shared" si="19"/>
        <v>1.4389428466700655E-2</v>
      </c>
      <c r="W74" s="11">
        <f t="shared" si="20"/>
        <v>3.6502815254633315E-2</v>
      </c>
      <c r="X74" s="10">
        <f t="shared" si="21"/>
        <v>-1.021749773009174E-3</v>
      </c>
      <c r="Y74" s="10">
        <f t="shared" si="22"/>
        <v>-2.043499546018348E-3</v>
      </c>
      <c r="Z74" s="10">
        <f t="shared" si="23"/>
        <v>-1.0221425741755187E-3</v>
      </c>
      <c r="AA74" s="10">
        <f t="shared" si="24"/>
        <v>-2.0442851483510375E-3</v>
      </c>
      <c r="AB74" s="10">
        <f t="shared" si="25"/>
        <v>1.839836463124269E-2</v>
      </c>
      <c r="AC74" s="10">
        <f t="shared" si="26"/>
        <v>1.8532518318912939E-2</v>
      </c>
      <c r="AD74" s="10">
        <f t="shared" si="27"/>
        <v>-1.2733354479444774E-2</v>
      </c>
      <c r="AE74" s="10">
        <f t="shared" si="28"/>
        <v>-1.2826201126093423E-2</v>
      </c>
    </row>
    <row r="75" spans="1:31" x14ac:dyDescent="0.35">
      <c r="A75" s="8">
        <v>0.01</v>
      </c>
      <c r="B75" s="8">
        <v>0.99</v>
      </c>
      <c r="C75" s="8">
        <v>0.05</v>
      </c>
      <c r="D75" s="8">
        <v>0.1</v>
      </c>
      <c r="E75" s="3">
        <f t="shared" si="2"/>
        <v>0.19018778650876206</v>
      </c>
      <c r="F75" s="3">
        <f t="shared" si="3"/>
        <v>0.28037557301752408</v>
      </c>
      <c r="G75" s="3">
        <f t="shared" si="4"/>
        <v>0.2896385788566318</v>
      </c>
      <c r="H75" s="3">
        <f t="shared" si="5"/>
        <v>0.37927715771326398</v>
      </c>
      <c r="I75" s="8">
        <f t="shared" si="6"/>
        <v>3.7546946627190513E-2</v>
      </c>
      <c r="J75" s="9">
        <f t="shared" si="7"/>
        <v>0.50938563404809156</v>
      </c>
      <c r="K75" s="8">
        <f t="shared" si="8"/>
        <v>5.2409644714157988E-2</v>
      </c>
      <c r="L75" s="9">
        <f t="shared" si="9"/>
        <v>0.51309941289199668</v>
      </c>
      <c r="M75" s="3">
        <f t="shared" si="10"/>
        <v>-1.2736590161550989</v>
      </c>
      <c r="N75" s="3">
        <f t="shared" si="11"/>
        <v>-1.2359488872556501</v>
      </c>
      <c r="O75" s="3">
        <f t="shared" si="12"/>
        <v>1.4696696953992197</v>
      </c>
      <c r="P75" s="3">
        <f t="shared" si="13"/>
        <v>1.5267883505673081</v>
      </c>
      <c r="Q75" s="8">
        <f t="shared" si="14"/>
        <v>-1.2829482539206243</v>
      </c>
      <c r="R75" s="9">
        <f t="shared" si="15"/>
        <v>0.21704878346230189</v>
      </c>
      <c r="S75" s="8">
        <f t="shared" si="16"/>
        <v>1.5320228359186228</v>
      </c>
      <c r="T75" s="9">
        <f t="shared" si="17"/>
        <v>0.82230208649153358</v>
      </c>
      <c r="U75" s="8">
        <f t="shared" si="18"/>
        <v>2.1434599366609585E-2</v>
      </c>
      <c r="V75" s="8">
        <f t="shared" si="19"/>
        <v>1.406129509754654E-2</v>
      </c>
      <c r="W75" s="11">
        <f t="shared" si="20"/>
        <v>3.5495894464156123E-2</v>
      </c>
      <c r="X75" s="10">
        <f t="shared" si="21"/>
        <v>-1.0099888049399919E-3</v>
      </c>
      <c r="Y75" s="10">
        <f t="shared" si="22"/>
        <v>-2.0199776098799838E-3</v>
      </c>
      <c r="Z75" s="10">
        <f t="shared" si="23"/>
        <v>-1.0105606676809222E-3</v>
      </c>
      <c r="AA75" s="10">
        <f t="shared" si="24"/>
        <v>-2.0211213353618445E-3</v>
      </c>
      <c r="AB75" s="10">
        <f t="shared" si="25"/>
        <v>1.7923030133504381E-2</v>
      </c>
      <c r="AC75" s="10">
        <f t="shared" si="26"/>
        <v>1.8053701604545901E-2</v>
      </c>
      <c r="AD75" s="10">
        <f t="shared" si="27"/>
        <v>-1.2482111923073778E-2</v>
      </c>
      <c r="AE75" s="10">
        <f t="shared" si="28"/>
        <v>-1.2573115281018479E-2</v>
      </c>
    </row>
    <row r="76" spans="1:31" x14ac:dyDescent="0.35">
      <c r="A76" s="8">
        <v>0.01</v>
      </c>
      <c r="B76" s="8">
        <v>0.99</v>
      </c>
      <c r="C76" s="8">
        <v>0.05</v>
      </c>
      <c r="D76" s="8">
        <v>0.1</v>
      </c>
      <c r="E76" s="3">
        <f t="shared" si="2"/>
        <v>0.19119777531370205</v>
      </c>
      <c r="F76" s="3">
        <f t="shared" si="3"/>
        <v>0.28239555062740407</v>
      </c>
      <c r="G76" s="3">
        <f t="shared" si="4"/>
        <v>0.29064913952431271</v>
      </c>
      <c r="H76" s="3">
        <f t="shared" si="5"/>
        <v>0.38129827904862584</v>
      </c>
      <c r="I76" s="8">
        <f t="shared" si="6"/>
        <v>3.7799443828425511E-2</v>
      </c>
      <c r="J76" s="9">
        <f t="shared" si="7"/>
        <v>0.50944873595601281</v>
      </c>
      <c r="K76" s="8">
        <f t="shared" si="8"/>
        <v>5.2662284881078221E-2</v>
      </c>
      <c r="L76" s="9">
        <f t="shared" si="9"/>
        <v>0.51316252937281803</v>
      </c>
      <c r="M76" s="3">
        <f t="shared" si="10"/>
        <v>-1.2915820462886032</v>
      </c>
      <c r="N76" s="3">
        <f t="shared" si="11"/>
        <v>-1.254002588860196</v>
      </c>
      <c r="O76" s="3">
        <f t="shared" si="12"/>
        <v>1.4821518073222935</v>
      </c>
      <c r="P76" s="3">
        <f t="shared" si="13"/>
        <v>1.5393614658483266</v>
      </c>
      <c r="Q76" s="8">
        <f t="shared" si="14"/>
        <v>-1.3015019812047695</v>
      </c>
      <c r="R76" s="9">
        <f t="shared" si="15"/>
        <v>0.21391234450474783</v>
      </c>
      <c r="S76" s="8">
        <f t="shared" si="16"/>
        <v>1.5450229881690385</v>
      </c>
      <c r="T76" s="9">
        <f t="shared" si="17"/>
        <v>0.82419373388533457</v>
      </c>
      <c r="U76" s="8">
        <f t="shared" si="18"/>
        <v>2.079012212071148E-2</v>
      </c>
      <c r="V76" s="8">
        <f t="shared" si="19"/>
        <v>1.3745858941443624E-2</v>
      </c>
      <c r="W76" s="11">
        <f t="shared" si="20"/>
        <v>3.4535981062155108E-2</v>
      </c>
      <c r="X76" s="10">
        <f t="shared" si="21"/>
        <v>-9.9833580088807172E-4</v>
      </c>
      <c r="Y76" s="10">
        <f t="shared" si="22"/>
        <v>-1.9966716017761434E-3</v>
      </c>
      <c r="Z76" s="10">
        <f t="shared" si="23"/>
        <v>-9.9907356552372947E-4</v>
      </c>
      <c r="AA76" s="10">
        <f t="shared" si="24"/>
        <v>-1.9981471310474589E-3</v>
      </c>
      <c r="AB76" s="10">
        <f t="shared" si="25"/>
        <v>1.7468307606289108E-2</v>
      </c>
      <c r="AC76" s="10">
        <f t="shared" si="26"/>
        <v>1.7595648555853396E-2</v>
      </c>
      <c r="AD76" s="10">
        <f t="shared" si="27"/>
        <v>-1.2239539743649443E-2</v>
      </c>
      <c r="AE76" s="10">
        <f t="shared" si="28"/>
        <v>-1.2328763877338561E-2</v>
      </c>
    </row>
    <row r="77" spans="1:31" x14ac:dyDescent="0.35">
      <c r="A77" s="8">
        <v>0.01</v>
      </c>
      <c r="B77" s="8">
        <v>0.99</v>
      </c>
      <c r="C77" s="8">
        <v>0.05</v>
      </c>
      <c r="D77" s="8">
        <v>0.1</v>
      </c>
      <c r="E77" s="3">
        <f t="shared" si="2"/>
        <v>0.19219611111459012</v>
      </c>
      <c r="F77" s="3">
        <f t="shared" si="3"/>
        <v>0.2843922222291802</v>
      </c>
      <c r="G77" s="3">
        <f t="shared" si="4"/>
        <v>0.29164821308983646</v>
      </c>
      <c r="H77" s="3">
        <f t="shared" si="5"/>
        <v>0.3832964261796733</v>
      </c>
      <c r="I77" s="8">
        <f t="shared" si="6"/>
        <v>3.8049027778647528E-2</v>
      </c>
      <c r="J77" s="9">
        <f t="shared" si="7"/>
        <v>0.50951110951364342</v>
      </c>
      <c r="K77" s="8">
        <f t="shared" si="8"/>
        <v>5.291205327245916E-2</v>
      </c>
      <c r="L77" s="9">
        <f t="shared" si="9"/>
        <v>0.51322492799227992</v>
      </c>
      <c r="M77" s="3">
        <f t="shared" si="10"/>
        <v>-1.3090503538948923</v>
      </c>
      <c r="N77" s="3">
        <f t="shared" si="11"/>
        <v>-1.2715982374160495</v>
      </c>
      <c r="O77" s="3">
        <f t="shared" si="12"/>
        <v>1.4943913470659429</v>
      </c>
      <c r="P77" s="3">
        <f t="shared" si="13"/>
        <v>1.5516902297256652</v>
      </c>
      <c r="Q77" s="8">
        <f t="shared" si="14"/>
        <v>-1.3195916120551763</v>
      </c>
      <c r="R77" s="9">
        <f t="shared" si="15"/>
        <v>0.21088624661363317</v>
      </c>
      <c r="S77" s="8">
        <f t="shared" si="16"/>
        <v>1.5577750997084356</v>
      </c>
      <c r="T77" s="9">
        <f t="shared" si="17"/>
        <v>0.82603386242401433</v>
      </c>
      <c r="U77" s="8">
        <f t="shared" si="18"/>
        <v>2.0177642039256722E-2</v>
      </c>
      <c r="V77" s="8">
        <f t="shared" si="19"/>
        <v>1.3442447135793529E-2</v>
      </c>
      <c r="W77" s="11">
        <f t="shared" si="20"/>
        <v>3.3620089175050251E-2</v>
      </c>
      <c r="X77" s="10">
        <f t="shared" si="21"/>
        <v>-9.8680461618471391E-4</v>
      </c>
      <c r="Y77" s="10">
        <f t="shared" si="22"/>
        <v>-1.9736092323694278E-3</v>
      </c>
      <c r="Z77" s="10">
        <f t="shared" si="23"/>
        <v>-9.8769611198995869E-4</v>
      </c>
      <c r="AA77" s="10">
        <f t="shared" si="24"/>
        <v>-1.9753922239799174E-3</v>
      </c>
      <c r="AB77" s="10">
        <f t="shared" si="25"/>
        <v>1.703302297846648E-2</v>
      </c>
      <c r="AC77" s="10">
        <f t="shared" si="26"/>
        <v>1.7157176415561998E-2</v>
      </c>
      <c r="AD77" s="10">
        <f t="shared" si="27"/>
        <v>-1.2005227567094115E-2</v>
      </c>
      <c r="AE77" s="10">
        <f t="shared" si="28"/>
        <v>-1.2092733482365461E-2</v>
      </c>
    </row>
    <row r="78" spans="1:31" x14ac:dyDescent="0.35">
      <c r="A78" s="8">
        <v>0.01</v>
      </c>
      <c r="B78" s="8">
        <v>0.99</v>
      </c>
      <c r="C78" s="8">
        <v>0.05</v>
      </c>
      <c r="D78" s="8">
        <v>0.1</v>
      </c>
      <c r="E78" s="3">
        <f t="shared" si="2"/>
        <v>0.19318291573077484</v>
      </c>
      <c r="F78" s="3">
        <f t="shared" si="3"/>
        <v>0.28636583146154965</v>
      </c>
      <c r="G78" s="3">
        <f t="shared" si="4"/>
        <v>0.29263590920182642</v>
      </c>
      <c r="H78" s="3">
        <f t="shared" si="5"/>
        <v>0.38527181840365321</v>
      </c>
      <c r="I78" s="8">
        <f t="shared" si="6"/>
        <v>3.8295728932693708E-2</v>
      </c>
      <c r="J78" s="9">
        <f t="shared" si="7"/>
        <v>0.50957276234029658</v>
      </c>
      <c r="K78" s="8">
        <f t="shared" si="8"/>
        <v>5.3158977300456649E-2</v>
      </c>
      <c r="L78" s="9">
        <f t="shared" si="9"/>
        <v>0.51328661561082523</v>
      </c>
      <c r="M78" s="3">
        <f t="shared" si="10"/>
        <v>-1.3260833768733589</v>
      </c>
      <c r="N78" s="3">
        <f t="shared" si="11"/>
        <v>-1.2887554138316115</v>
      </c>
      <c r="O78" s="3">
        <f t="shared" si="12"/>
        <v>1.506396574633037</v>
      </c>
      <c r="P78" s="3">
        <f t="shared" si="13"/>
        <v>1.5637829632080307</v>
      </c>
      <c r="Q78" s="8">
        <f t="shared" si="14"/>
        <v>-1.3372368741626626</v>
      </c>
      <c r="R78" s="9">
        <f t="shared" si="15"/>
        <v>0.20796482083611512</v>
      </c>
      <c r="S78" s="8">
        <f t="shared" si="16"/>
        <v>1.5702875284506352</v>
      </c>
      <c r="T78" s="9">
        <f t="shared" si="17"/>
        <v>0.82782459385694795</v>
      </c>
      <c r="U78" s="8">
        <f t="shared" si="18"/>
        <v>1.9595035144337577E-2</v>
      </c>
      <c r="V78" s="8">
        <f t="shared" si="19"/>
        <v>1.3150431178831939E-2</v>
      </c>
      <c r="W78" s="11">
        <f t="shared" si="20"/>
        <v>3.274546632316952E-2</v>
      </c>
      <c r="X78" s="10">
        <f t="shared" si="21"/>
        <v>-9.7540668395724246E-4</v>
      </c>
      <c r="Y78" s="10">
        <f t="shared" si="22"/>
        <v>-1.9508133679144849E-3</v>
      </c>
      <c r="Z78" s="10">
        <f t="shared" si="23"/>
        <v>-9.7644064899224869E-4</v>
      </c>
      <c r="AA78" s="10">
        <f t="shared" si="24"/>
        <v>-1.9528812979844974E-3</v>
      </c>
      <c r="AB78" s="10">
        <f t="shared" si="25"/>
        <v>1.6616080028535835E-2</v>
      </c>
      <c r="AC78" s="10">
        <f t="shared" si="26"/>
        <v>1.6737180855970039E-2</v>
      </c>
      <c r="AD78" s="10">
        <f t="shared" si="27"/>
        <v>-1.1778788973524114E-2</v>
      </c>
      <c r="AE78" s="10">
        <f t="shared" si="28"/>
        <v>-1.1864634798075813E-2</v>
      </c>
    </row>
    <row r="79" spans="1:31" x14ac:dyDescent="0.35">
      <c r="A79" s="8">
        <v>0.01</v>
      </c>
      <c r="B79" s="8">
        <v>0.99</v>
      </c>
      <c r="C79" s="8">
        <v>0.05</v>
      </c>
      <c r="D79" s="8">
        <v>0.1</v>
      </c>
      <c r="E79" s="3">
        <f t="shared" si="2"/>
        <v>0.19415832241473208</v>
      </c>
      <c r="F79" s="3">
        <f t="shared" si="3"/>
        <v>0.28831664482946412</v>
      </c>
      <c r="G79" s="3">
        <f t="shared" si="4"/>
        <v>0.29361234985081869</v>
      </c>
      <c r="H79" s="3">
        <f t="shared" si="5"/>
        <v>0.3872246997016377</v>
      </c>
      <c r="I79" s="8">
        <f t="shared" si="6"/>
        <v>3.8539580603683017E-2</v>
      </c>
      <c r="J79" s="9">
        <f t="shared" si="7"/>
        <v>0.50963370276946107</v>
      </c>
      <c r="K79" s="8">
        <f t="shared" si="8"/>
        <v>5.340308746270471E-2</v>
      </c>
      <c r="L79" s="9">
        <f t="shared" si="9"/>
        <v>0.51334759985950718</v>
      </c>
      <c r="M79" s="3">
        <f t="shared" si="10"/>
        <v>-1.3426994569018946</v>
      </c>
      <c r="N79" s="3">
        <f t="shared" si="11"/>
        <v>-1.3054925946875815</v>
      </c>
      <c r="O79" s="3">
        <f t="shared" si="12"/>
        <v>1.5181753636065611</v>
      </c>
      <c r="P79" s="3">
        <f t="shared" si="13"/>
        <v>1.5756475980061064</v>
      </c>
      <c r="Q79" s="8">
        <f t="shared" si="14"/>
        <v>-1.3544563860446872</v>
      </c>
      <c r="R79" s="9">
        <f t="shared" si="15"/>
        <v>0.20514276214299262</v>
      </c>
      <c r="S79" s="8">
        <f t="shared" si="16"/>
        <v>1.582568244669017</v>
      </c>
      <c r="T79" s="9">
        <f t="shared" si="17"/>
        <v>0.82956793658818173</v>
      </c>
      <c r="U79" s="8">
        <f t="shared" si="18"/>
        <v>1.9040348808398295E-2</v>
      </c>
      <c r="V79" s="8">
        <f t="shared" si="19"/>
        <v>1.2869223485286838E-2</v>
      </c>
      <c r="W79" s="11">
        <f t="shared" si="20"/>
        <v>3.1909572293685129E-2</v>
      </c>
      <c r="X79" s="10">
        <f t="shared" si="21"/>
        <v>-9.6415134279892619E-4</v>
      </c>
      <c r="Y79" s="10">
        <f t="shared" si="22"/>
        <v>-1.9283026855978524E-3</v>
      </c>
      <c r="Z79" s="10">
        <f t="shared" si="23"/>
        <v>-9.6531735051476786E-4</v>
      </c>
      <c r="AA79" s="10">
        <f t="shared" si="24"/>
        <v>-1.9306347010295357E-3</v>
      </c>
      <c r="AB79" s="10">
        <f t="shared" si="25"/>
        <v>1.6216454977537483E-2</v>
      </c>
      <c r="AC79" s="10">
        <f t="shared" si="26"/>
        <v>1.6334630531125594E-2</v>
      </c>
      <c r="AD79" s="10">
        <f t="shared" si="27"/>
        <v>-1.1559859880166673E-2</v>
      </c>
      <c r="AE79" s="10">
        <f t="shared" si="28"/>
        <v>-1.164410103167802E-2</v>
      </c>
    </row>
    <row r="80" spans="1:31" x14ac:dyDescent="0.35">
      <c r="A80" s="8">
        <v>0.01</v>
      </c>
      <c r="B80" s="8">
        <v>0.99</v>
      </c>
      <c r="C80" s="8">
        <v>0.05</v>
      </c>
      <c r="D80" s="8">
        <v>0.1</v>
      </c>
      <c r="E80" s="3">
        <f t="shared" si="2"/>
        <v>0.195122473757531</v>
      </c>
      <c r="F80" s="3">
        <f t="shared" si="3"/>
        <v>0.29024494751506197</v>
      </c>
      <c r="G80" s="3">
        <f t="shared" si="4"/>
        <v>0.29457766720133344</v>
      </c>
      <c r="H80" s="3">
        <f t="shared" si="5"/>
        <v>0.38915533440266725</v>
      </c>
      <c r="I80" s="8">
        <f t="shared" si="6"/>
        <v>3.8780618439382748E-2</v>
      </c>
      <c r="J80" s="9">
        <f t="shared" si="7"/>
        <v>0.50969393971792432</v>
      </c>
      <c r="K80" s="8">
        <f t="shared" si="8"/>
        <v>5.3644416800333397E-2</v>
      </c>
      <c r="L80" s="9">
        <f t="shared" si="9"/>
        <v>0.51340788900456635</v>
      </c>
      <c r="M80" s="3">
        <f t="shared" si="10"/>
        <v>-1.3589159118794321</v>
      </c>
      <c r="N80" s="3">
        <f t="shared" si="11"/>
        <v>-1.3218272252187071</v>
      </c>
      <c r="O80" s="3">
        <f t="shared" si="12"/>
        <v>1.5297352234867279</v>
      </c>
      <c r="P80" s="3">
        <f t="shared" si="13"/>
        <v>1.5872916990377846</v>
      </c>
      <c r="Q80" s="8">
        <f t="shared" si="14"/>
        <v>-1.3712677301995033</v>
      </c>
      <c r="R80" s="9">
        <f t="shared" si="15"/>
        <v>0.20241510276066826</v>
      </c>
      <c r="S80" s="8">
        <f t="shared" si="16"/>
        <v>1.5946248532216902</v>
      </c>
      <c r="T80" s="9">
        <f t="shared" si="17"/>
        <v>0.83126579293817349</v>
      </c>
      <c r="U80" s="8">
        <f t="shared" si="18"/>
        <v>1.851178588519926E-2</v>
      </c>
      <c r="V80" s="8">
        <f t="shared" si="19"/>
        <v>1.2598274245773406E-2</v>
      </c>
      <c r="W80" s="11">
        <f t="shared" si="20"/>
        <v>3.1110060130972665E-2</v>
      </c>
      <c r="X80" s="10">
        <f t="shared" si="21"/>
        <v>-9.5304612111621876E-4</v>
      </c>
      <c r="Y80" s="10">
        <f t="shared" si="22"/>
        <v>-1.9060922422324375E-3</v>
      </c>
      <c r="Z80" s="10">
        <f t="shared" si="23"/>
        <v>-9.5433451318514275E-4</v>
      </c>
      <c r="AA80" s="10">
        <f t="shared" si="24"/>
        <v>-1.9086690263702855E-3</v>
      </c>
      <c r="AB80" s="10">
        <f t="shared" si="25"/>
        <v>1.583319140568407E-2</v>
      </c>
      <c r="AC80" s="10">
        <f t="shared" si="26"/>
        <v>1.5948561955231807E-2</v>
      </c>
      <c r="AD80" s="10">
        <f t="shared" si="27"/>
        <v>-1.1348097044372783E-2</v>
      </c>
      <c r="AE80" s="10">
        <f t="shared" si="28"/>
        <v>-1.1430786387208637E-2</v>
      </c>
    </row>
    <row r="81" spans="1:31" x14ac:dyDescent="0.35">
      <c r="A81" s="8">
        <v>0.01</v>
      </c>
      <c r="B81" s="8">
        <v>0.99</v>
      </c>
      <c r="C81" s="8">
        <v>0.05</v>
      </c>
      <c r="D81" s="8">
        <v>0.1</v>
      </c>
      <c r="E81" s="3">
        <f t="shared" si="2"/>
        <v>0.19607551987864721</v>
      </c>
      <c r="F81" s="3">
        <f t="shared" si="3"/>
        <v>0.2921510397572944</v>
      </c>
      <c r="G81" s="3">
        <f t="shared" si="4"/>
        <v>0.2955320017145186</v>
      </c>
      <c r="H81" s="3">
        <f t="shared" si="5"/>
        <v>0.39106400342903752</v>
      </c>
      <c r="I81" s="8">
        <f t="shared" si="6"/>
        <v>3.9018879969661802E-2</v>
      </c>
      <c r="J81" s="9">
        <f t="shared" si="7"/>
        <v>0.50975348257266284</v>
      </c>
      <c r="K81" s="8">
        <f t="shared" si="8"/>
        <v>5.3883000428629688E-2</v>
      </c>
      <c r="L81" s="9">
        <f t="shared" si="9"/>
        <v>0.51346749183016027</v>
      </c>
      <c r="M81" s="3">
        <f t="shared" si="10"/>
        <v>-1.3747491032851162</v>
      </c>
      <c r="N81" s="3">
        <f t="shared" si="11"/>
        <v>-1.3377757871739389</v>
      </c>
      <c r="O81" s="3">
        <f t="shared" si="12"/>
        <v>1.5410833205311005</v>
      </c>
      <c r="P81" s="3">
        <f t="shared" si="13"/>
        <v>1.5987224854249933</v>
      </c>
      <c r="Q81" s="8">
        <f t="shared" si="14"/>
        <v>-1.3876875211345541</v>
      </c>
      <c r="R81" s="9">
        <f t="shared" si="15"/>
        <v>0.19977718755770743</v>
      </c>
      <c r="S81" s="8">
        <f t="shared" si="16"/>
        <v>1.6064646142990231</v>
      </c>
      <c r="T81" s="9">
        <f t="shared" si="17"/>
        <v>0.83291996587531758</v>
      </c>
      <c r="U81" s="8">
        <f t="shared" si="18"/>
        <v>1.800769045865663E-2</v>
      </c>
      <c r="V81" s="8">
        <f t="shared" si="19"/>
        <v>1.2337068560305696E-2</v>
      </c>
      <c r="W81" s="11">
        <f t="shared" si="20"/>
        <v>3.0344759018962324E-2</v>
      </c>
      <c r="X81" s="10">
        <f t="shared" si="21"/>
        <v>-9.4209698395242693E-4</v>
      </c>
      <c r="Y81" s="10">
        <f t="shared" si="22"/>
        <v>-1.8841939679048539E-3</v>
      </c>
      <c r="Z81" s="10">
        <f t="shared" si="23"/>
        <v>-9.4349880880567442E-4</v>
      </c>
      <c r="AA81" s="10">
        <f t="shared" si="24"/>
        <v>-1.8869976176113488E-3</v>
      </c>
      <c r="AB81" s="10">
        <f t="shared" si="25"/>
        <v>1.5465395491032914E-2</v>
      </c>
      <c r="AC81" s="10">
        <f t="shared" si="26"/>
        <v>1.557807470557142E-2</v>
      </c>
      <c r="AD81" s="10">
        <f t="shared" si="27"/>
        <v>-1.114317667741596E-2</v>
      </c>
      <c r="AE81" s="10">
        <f t="shared" si="28"/>
        <v>-1.1224364668774025E-2</v>
      </c>
    </row>
    <row r="82" spans="1:31" x14ac:dyDescent="0.35">
      <c r="A82" s="8">
        <v>0.01</v>
      </c>
      <c r="B82" s="8">
        <v>0.99</v>
      </c>
      <c r="C82" s="8">
        <v>0.05</v>
      </c>
      <c r="D82" s="8">
        <v>0.1</v>
      </c>
      <c r="E82" s="3">
        <f t="shared" si="2"/>
        <v>0.19701761686259964</v>
      </c>
      <c r="F82" s="3">
        <f t="shared" si="3"/>
        <v>0.29403523372519924</v>
      </c>
      <c r="G82" s="3">
        <f t="shared" si="4"/>
        <v>0.29647550052332428</v>
      </c>
      <c r="H82" s="3">
        <f t="shared" si="5"/>
        <v>0.39295100104664887</v>
      </c>
      <c r="I82" s="8">
        <f t="shared" si="6"/>
        <v>3.9254404215649907E-2</v>
      </c>
      <c r="J82" s="9">
        <f t="shared" si="7"/>
        <v>0.50981234109315809</v>
      </c>
      <c r="K82" s="8">
        <f t="shared" si="8"/>
        <v>5.41188751308311E-2</v>
      </c>
      <c r="L82" s="9">
        <f t="shared" si="9"/>
        <v>0.51352641753687001</v>
      </c>
      <c r="M82" s="3">
        <f t="shared" si="10"/>
        <v>-1.3902144987761491</v>
      </c>
      <c r="N82" s="3">
        <f t="shared" si="11"/>
        <v>-1.3533538618795102</v>
      </c>
      <c r="O82" s="3">
        <f t="shared" si="12"/>
        <v>1.5522264972085165</v>
      </c>
      <c r="P82" s="3">
        <f t="shared" si="13"/>
        <v>1.6099468500937673</v>
      </c>
      <c r="Q82" s="8">
        <f t="shared" si="14"/>
        <v>-1.4037314685933928</v>
      </c>
      <c r="R82" s="9">
        <f t="shared" si="15"/>
        <v>0.19722465134076261</v>
      </c>
      <c r="S82" s="8">
        <f t="shared" si="16"/>
        <v>1.6180944628021268</v>
      </c>
      <c r="T82" s="9">
        <f t="shared" si="17"/>
        <v>0.83453216525962548</v>
      </c>
      <c r="U82" s="8">
        <f t="shared" si="18"/>
        <v>1.7526535034835061E-2</v>
      </c>
      <c r="V82" s="8">
        <f t="shared" si="19"/>
        <v>1.20851238194302E-2</v>
      </c>
      <c r="W82" s="11">
        <f t="shared" si="20"/>
        <v>2.9611658854265262E-2</v>
      </c>
      <c r="X82" s="10">
        <f t="shared" si="21"/>
        <v>-9.3130854730575524E-4</v>
      </c>
      <c r="Y82" s="10">
        <f t="shared" si="22"/>
        <v>-1.8626170946115105E-3</v>
      </c>
      <c r="Z82" s="10">
        <f t="shared" si="23"/>
        <v>-9.3281550389643503E-4</v>
      </c>
      <c r="AA82" s="10">
        <f t="shared" si="24"/>
        <v>-1.8656310077928701E-3</v>
      </c>
      <c r="AB82" s="10">
        <f t="shared" si="25"/>
        <v>1.5112231563071392E-2</v>
      </c>
      <c r="AC82" s="10">
        <f t="shared" si="26"/>
        <v>1.5222326942755554E-2</v>
      </c>
      <c r="AD82" s="10">
        <f t="shared" si="27"/>
        <v>-1.0944793160459047E-2</v>
      </c>
      <c r="AE82" s="10">
        <f t="shared" si="28"/>
        <v>-1.1024527986751007E-2</v>
      </c>
    </row>
    <row r="83" spans="1:31" x14ac:dyDescent="0.35">
      <c r="A83" s="8">
        <v>0.01</v>
      </c>
      <c r="B83" s="8">
        <v>0.99</v>
      </c>
      <c r="C83" s="8">
        <v>0.05</v>
      </c>
      <c r="D83" s="8">
        <v>0.1</v>
      </c>
      <c r="E83" s="3">
        <f t="shared" si="2"/>
        <v>0.19794892540990539</v>
      </c>
      <c r="F83" s="3">
        <f t="shared" si="3"/>
        <v>0.29589785081981074</v>
      </c>
      <c r="G83" s="3">
        <f t="shared" si="4"/>
        <v>0.29740831602722073</v>
      </c>
      <c r="H83" s="3">
        <f t="shared" si="5"/>
        <v>0.39481663205444173</v>
      </c>
      <c r="I83" s="8">
        <f t="shared" si="6"/>
        <v>3.9487231352476344E-2</v>
      </c>
      <c r="J83" s="9">
        <f t="shared" si="7"/>
        <v>0.5098705253271042</v>
      </c>
      <c r="K83" s="8">
        <f t="shared" si="8"/>
        <v>5.4352079006805214E-2</v>
      </c>
      <c r="L83" s="9">
        <f t="shared" si="9"/>
        <v>0.51358467565392207</v>
      </c>
      <c r="M83" s="3">
        <f t="shared" si="10"/>
        <v>-1.4053267303392205</v>
      </c>
      <c r="N83" s="3">
        <f t="shared" si="11"/>
        <v>-1.3685761888222658</v>
      </c>
      <c r="O83" s="3">
        <f t="shared" si="12"/>
        <v>1.5631712903689756</v>
      </c>
      <c r="P83" s="3">
        <f t="shared" si="13"/>
        <v>1.6209713780805182</v>
      </c>
      <c r="Q83" s="8">
        <f t="shared" si="14"/>
        <v>-1.4194144362982444</v>
      </c>
      <c r="R83" s="9">
        <f t="shared" si="15"/>
        <v>0.19475339791966426</v>
      </c>
      <c r="S83" s="8">
        <f t="shared" si="16"/>
        <v>1.6295210264524509</v>
      </c>
      <c r="T83" s="9">
        <f t="shared" si="17"/>
        <v>0.83610401363736586</v>
      </c>
      <c r="U83" s="8">
        <f t="shared" si="18"/>
        <v>1.70669090214309E-2</v>
      </c>
      <c r="V83" s="8">
        <f t="shared" si="19"/>
        <v>1.1841987309264035E-2</v>
      </c>
      <c r="W83" s="11">
        <f t="shared" si="20"/>
        <v>2.8908896330694933E-2</v>
      </c>
      <c r="X83" s="10">
        <f t="shared" si="21"/>
        <v>-9.2068426428128204E-4</v>
      </c>
      <c r="Y83" s="10">
        <f t="shared" si="22"/>
        <v>-1.8413685285625641E-3</v>
      </c>
      <c r="Z83" s="10">
        <f t="shared" si="23"/>
        <v>-9.2228865062464645E-4</v>
      </c>
      <c r="AA83" s="10">
        <f t="shared" si="24"/>
        <v>-1.8445773012492929E-3</v>
      </c>
      <c r="AB83" s="10">
        <f t="shared" si="25"/>
        <v>1.477291796031539E-2</v>
      </c>
      <c r="AC83" s="10">
        <f t="shared" si="26"/>
        <v>1.488053123730401E-2</v>
      </c>
      <c r="AD83" s="10">
        <f t="shared" si="27"/>
        <v>-1.0752657854726511E-2</v>
      </c>
      <c r="AE83" s="10">
        <f t="shared" si="28"/>
        <v>-1.0830985558920966E-2</v>
      </c>
    </row>
    <row r="84" spans="1:31" x14ac:dyDescent="0.35">
      <c r="A84" s="8">
        <v>0.01</v>
      </c>
      <c r="B84" s="8">
        <v>0.99</v>
      </c>
      <c r="C84" s="8">
        <v>0.05</v>
      </c>
      <c r="D84" s="8">
        <v>0.1</v>
      </c>
      <c r="E84" s="3">
        <f t="shared" si="2"/>
        <v>0.19886960967418665</v>
      </c>
      <c r="F84" s="3">
        <f t="shared" si="3"/>
        <v>0.29773921934837327</v>
      </c>
      <c r="G84" s="3">
        <f t="shared" si="4"/>
        <v>0.29833060467784539</v>
      </c>
      <c r="H84" s="3">
        <f t="shared" si="5"/>
        <v>0.39666120935569105</v>
      </c>
      <c r="I84" s="8">
        <f t="shared" si="6"/>
        <v>3.9717402418546661E-2</v>
      </c>
      <c r="J84" s="9">
        <f t="shared" si="7"/>
        <v>0.5099280455377484</v>
      </c>
      <c r="K84" s="8">
        <f t="shared" si="8"/>
        <v>5.4582651169461378E-2</v>
      </c>
      <c r="L84" s="9">
        <f t="shared" si="9"/>
        <v>0.51364227596333867</v>
      </c>
      <c r="M84" s="3">
        <f t="shared" si="10"/>
        <v>-1.4200996482995358</v>
      </c>
      <c r="N84" s="3">
        <f t="shared" si="11"/>
        <v>-1.3834567200595698</v>
      </c>
      <c r="O84" s="3">
        <f t="shared" si="12"/>
        <v>1.5739239482237022</v>
      </c>
      <c r="P84" s="3">
        <f t="shared" si="13"/>
        <v>1.6318023636394392</v>
      </c>
      <c r="Q84" s="8">
        <f t="shared" si="14"/>
        <v>-1.4347504965143991</v>
      </c>
      <c r="R84" s="9">
        <f t="shared" si="15"/>
        <v>0.19235958080791313</v>
      </c>
      <c r="S84" s="8">
        <f t="shared" si="16"/>
        <v>1.6407506427248859</v>
      </c>
      <c r="T84" s="9">
        <f t="shared" si="17"/>
        <v>0.83763705162222091</v>
      </c>
      <c r="U84" s="8">
        <f t="shared" si="18"/>
        <v>1.6627508356218897E-2</v>
      </c>
      <c r="V84" s="8">
        <f t="shared" si="19"/>
        <v>1.1607234019184887E-2</v>
      </c>
      <c r="W84" s="11">
        <f t="shared" si="20"/>
        <v>2.8234742375403785E-2</v>
      </c>
      <c r="X84" s="10">
        <f t="shared" si="21"/>
        <v>-9.1022658682841017E-4</v>
      </c>
      <c r="Y84" s="10">
        <f t="shared" si="22"/>
        <v>-1.8204531736568203E-3</v>
      </c>
      <c r="Z84" s="10">
        <f t="shared" si="23"/>
        <v>-9.119212529060983E-4</v>
      </c>
      <c r="AA84" s="10">
        <f t="shared" si="24"/>
        <v>-1.8238425058121966E-3</v>
      </c>
      <c r="AB84" s="10">
        <f t="shared" si="25"/>
        <v>1.4446723178523555E-2</v>
      </c>
      <c r="AC84" s="10">
        <f t="shared" si="26"/>
        <v>1.4551950689050391E-2</v>
      </c>
      <c r="AD84" s="10">
        <f t="shared" si="27"/>
        <v>-1.0566497998532747E-2</v>
      </c>
      <c r="AE84" s="10">
        <f t="shared" si="28"/>
        <v>-1.0643462599129879E-2</v>
      </c>
    </row>
    <row r="85" spans="1:31" x14ac:dyDescent="0.35">
      <c r="A85" s="8">
        <v>0.01</v>
      </c>
      <c r="B85" s="8">
        <v>0.99</v>
      </c>
      <c r="C85" s="8">
        <v>0.05</v>
      </c>
      <c r="D85" s="8">
        <v>0.1</v>
      </c>
      <c r="E85" s="3">
        <f t="shared" si="2"/>
        <v>0.19977983626101506</v>
      </c>
      <c r="F85" s="3">
        <f t="shared" si="3"/>
        <v>0.29955967252203008</v>
      </c>
      <c r="G85" s="3">
        <f t="shared" si="4"/>
        <v>0.29924252593075151</v>
      </c>
      <c r="H85" s="3">
        <f t="shared" si="5"/>
        <v>0.39848505186150324</v>
      </c>
      <c r="I85" s="8">
        <f t="shared" si="6"/>
        <v>3.9944959065253763E-2</v>
      </c>
      <c r="J85" s="9">
        <f t="shared" si="7"/>
        <v>0.50998491214133868</v>
      </c>
      <c r="K85" s="8">
        <f t="shared" si="8"/>
        <v>5.4810631482687902E-2</v>
      </c>
      <c r="L85" s="9">
        <f t="shared" si="9"/>
        <v>0.51369922843446458</v>
      </c>
      <c r="M85" s="3">
        <f t="shared" si="10"/>
        <v>-1.4345463714780593</v>
      </c>
      <c r="N85" s="3">
        <f t="shared" si="11"/>
        <v>-1.3980086707486201</v>
      </c>
      <c r="O85" s="3">
        <f t="shared" si="12"/>
        <v>1.5844904462222349</v>
      </c>
      <c r="P85" s="3">
        <f t="shared" si="13"/>
        <v>1.6424458262385691</v>
      </c>
      <c r="Q85" s="8">
        <f t="shared" si="14"/>
        <v>-1.4497529807291718</v>
      </c>
      <c r="R85" s="9">
        <f t="shared" si="15"/>
        <v>0.19003958543209695</v>
      </c>
      <c r="S85" s="8">
        <f t="shared" si="16"/>
        <v>1.6517893746895966</v>
      </c>
      <c r="T85" s="9">
        <f t="shared" si="17"/>
        <v>0.83913274289552031</v>
      </c>
      <c r="U85" s="8">
        <f t="shared" si="18"/>
        <v>1.6207126161280668E-2</v>
      </c>
      <c r="V85" s="8">
        <f t="shared" si="19"/>
        <v>1.1380464633114587E-2</v>
      </c>
      <c r="W85" s="11">
        <f t="shared" si="20"/>
        <v>2.7587590794395253E-2</v>
      </c>
      <c r="X85" s="10">
        <f t="shared" si="21"/>
        <v>-8.9993710630669453E-4</v>
      </c>
      <c r="Y85" s="10">
        <f t="shared" si="22"/>
        <v>-1.7998742126133891E-3</v>
      </c>
      <c r="Z85" s="10">
        <f t="shared" si="23"/>
        <v>-9.0171541095447258E-4</v>
      </c>
      <c r="AA85" s="10">
        <f t="shared" si="24"/>
        <v>-1.8034308219089452E-3</v>
      </c>
      <c r="AB85" s="10">
        <f t="shared" si="25"/>
        <v>1.4132962294594287E-2</v>
      </c>
      <c r="AC85" s="10">
        <f t="shared" si="26"/>
        <v>1.4235895324319679E-2</v>
      </c>
      <c r="AD85" s="10">
        <f t="shared" si="27"/>
        <v>-1.038605568439217E-2</v>
      </c>
      <c r="AE85" s="10">
        <f t="shared" si="28"/>
        <v>-1.0461699286646737E-2</v>
      </c>
    </row>
    <row r="86" spans="1:31" x14ac:dyDescent="0.35">
      <c r="A86" s="8">
        <v>0.01</v>
      </c>
      <c r="B86" s="8">
        <v>0.99</v>
      </c>
      <c r="C86" s="8">
        <v>0.05</v>
      </c>
      <c r="D86" s="8">
        <v>0.1</v>
      </c>
      <c r="E86" s="3">
        <f t="shared" si="2"/>
        <v>0.20067977336732176</v>
      </c>
      <c r="F86" s="3">
        <f t="shared" si="3"/>
        <v>0.30135954673464349</v>
      </c>
      <c r="G86" s="3">
        <f t="shared" si="4"/>
        <v>0.30014424134170598</v>
      </c>
      <c r="H86" s="3">
        <f t="shared" si="5"/>
        <v>0.40028848268341216</v>
      </c>
      <c r="I86" s="8">
        <f t="shared" si="6"/>
        <v>4.0169943341830439E-2</v>
      </c>
      <c r="J86" s="9">
        <f t="shared" si="7"/>
        <v>0.51004113565335418</v>
      </c>
      <c r="K86" s="8">
        <f t="shared" si="8"/>
        <v>5.5036060335426518E-2</v>
      </c>
      <c r="L86" s="9">
        <f t="shared" si="9"/>
        <v>0.5137555431675237</v>
      </c>
      <c r="M86" s="3">
        <f t="shared" si="10"/>
        <v>-1.4486793337726536</v>
      </c>
      <c r="N86" s="3">
        <f t="shared" si="11"/>
        <v>-1.4122445660729397</v>
      </c>
      <c r="O86" s="3">
        <f t="shared" si="12"/>
        <v>1.5948765019066271</v>
      </c>
      <c r="P86" s="3">
        <f t="shared" si="13"/>
        <v>1.6529075255252157</v>
      </c>
      <c r="Q86" s="8">
        <f t="shared" si="14"/>
        <v>-1.4644345267231356</v>
      </c>
      <c r="R86" s="9">
        <f t="shared" si="15"/>
        <v>0.18779001273148641</v>
      </c>
      <c r="S86" s="8">
        <f t="shared" si="16"/>
        <v>1.6626430258411997</v>
      </c>
      <c r="T86" s="9">
        <f t="shared" si="17"/>
        <v>0.84059247885538657</v>
      </c>
      <c r="U86" s="8">
        <f t="shared" si="18"/>
        <v>1.5804644313531048E-2</v>
      </c>
      <c r="V86" s="8">
        <f t="shared" si="19"/>
        <v>1.1161303687289053E-2</v>
      </c>
      <c r="W86" s="11">
        <f t="shared" si="20"/>
        <v>2.6965948000820101E-2</v>
      </c>
      <c r="X86" s="10">
        <f t="shared" si="21"/>
        <v>-8.8981667568338021E-4</v>
      </c>
      <c r="Y86" s="10">
        <f t="shared" si="22"/>
        <v>-1.7796333513667604E-3</v>
      </c>
      <c r="Z86" s="10">
        <f t="shared" si="23"/>
        <v>-8.9167244711325976E-4</v>
      </c>
      <c r="AA86" s="10">
        <f t="shared" si="24"/>
        <v>-1.7833448942265195E-3</v>
      </c>
      <c r="AB86" s="10">
        <f t="shared" si="25"/>
        <v>1.3830993650394877E-2</v>
      </c>
      <c r="AC86" s="10">
        <f t="shared" si="26"/>
        <v>1.3931718755003642E-2</v>
      </c>
      <c r="AD86" s="10">
        <f t="shared" si="27"/>
        <v>-1.0211086909971381E-2</v>
      </c>
      <c r="AE86" s="10">
        <f t="shared" si="28"/>
        <v>-1.0285449809931697E-2</v>
      </c>
    </row>
    <row r="87" spans="1:31" x14ac:dyDescent="0.35">
      <c r="A87" s="8">
        <v>0.01</v>
      </c>
      <c r="B87" s="8">
        <v>0.99</v>
      </c>
      <c r="C87" s="8">
        <v>0.05</v>
      </c>
      <c r="D87" s="8">
        <v>0.1</v>
      </c>
      <c r="E87" s="3">
        <f t="shared" si="2"/>
        <v>0.20156959004300515</v>
      </c>
      <c r="F87" s="3">
        <f t="shared" si="3"/>
        <v>0.30313918008601026</v>
      </c>
      <c r="G87" s="3">
        <f t="shared" si="4"/>
        <v>0.30103591378881922</v>
      </c>
      <c r="H87" s="3">
        <f t="shared" si="5"/>
        <v>0.40207182757763871</v>
      </c>
      <c r="I87" s="8">
        <f t="shared" si="6"/>
        <v>4.0392397510751285E-2</v>
      </c>
      <c r="J87" s="9">
        <f t="shared" si="7"/>
        <v>0.51009672664237271</v>
      </c>
      <c r="K87" s="8">
        <f t="shared" si="8"/>
        <v>5.5258978447204836E-2</v>
      </c>
      <c r="L87" s="9">
        <f t="shared" si="9"/>
        <v>0.51381123034503751</v>
      </c>
      <c r="M87" s="3">
        <f t="shared" si="10"/>
        <v>-1.4625103274230484</v>
      </c>
      <c r="N87" s="3">
        <f t="shared" si="11"/>
        <v>-1.4261762848279433</v>
      </c>
      <c r="O87" s="3">
        <f t="shared" si="12"/>
        <v>1.6050875888165985</v>
      </c>
      <c r="P87" s="3">
        <f t="shared" si="13"/>
        <v>1.6631929753351473</v>
      </c>
      <c r="Q87" s="8">
        <f t="shared" si="14"/>
        <v>-1.4788071222955219</v>
      </c>
      <c r="R87" s="9">
        <f t="shared" si="15"/>
        <v>0.18560766403694398</v>
      </c>
      <c r="S87" s="8">
        <f t="shared" si="16"/>
        <v>1.6733171539878211</v>
      </c>
      <c r="T87" s="9">
        <f t="shared" si="17"/>
        <v>0.84201758294212836</v>
      </c>
      <c r="U87" s="8">
        <f t="shared" si="18"/>
        <v>1.5419025834256092E-2</v>
      </c>
      <c r="V87" s="8">
        <f t="shared" si="19"/>
        <v>1.0949397879144928E-2</v>
      </c>
      <c r="W87" s="11">
        <f t="shared" si="20"/>
        <v>2.6368423713401021E-2</v>
      </c>
      <c r="X87" s="10">
        <f t="shared" si="21"/>
        <v>-8.7986551578644434E-4</v>
      </c>
      <c r="Y87" s="10">
        <f t="shared" si="22"/>
        <v>-1.7597310315728887E-3</v>
      </c>
      <c r="Z87" s="10">
        <f t="shared" si="23"/>
        <v>-8.8179301542357959E-4</v>
      </c>
      <c r="AA87" s="10">
        <f t="shared" si="24"/>
        <v>-1.7635860308471592E-3</v>
      </c>
      <c r="AB87" s="10">
        <f t="shared" si="25"/>
        <v>1.3540215780484208E-2</v>
      </c>
      <c r="AC87" s="10">
        <f t="shared" si="26"/>
        <v>1.3638815083370443E-2</v>
      </c>
      <c r="AD87" s="10">
        <f t="shared" si="27"/>
        <v>-1.0041360697139911E-2</v>
      </c>
      <c r="AE87" s="10">
        <f t="shared" si="28"/>
        <v>-1.0114481479025401E-2</v>
      </c>
    </row>
    <row r="88" spans="1:31" x14ac:dyDescent="0.35">
      <c r="A88" s="8">
        <v>0.01</v>
      </c>
      <c r="B88" s="8">
        <v>0.99</v>
      </c>
      <c r="C88" s="8">
        <v>0.05</v>
      </c>
      <c r="D88" s="8">
        <v>0.1</v>
      </c>
      <c r="E88" s="3">
        <f t="shared" si="2"/>
        <v>0.2024494555587916</v>
      </c>
      <c r="F88" s="3">
        <f t="shared" si="3"/>
        <v>0.30489891111758316</v>
      </c>
      <c r="G88" s="3">
        <f t="shared" si="4"/>
        <v>0.30191770680424279</v>
      </c>
      <c r="H88" s="3">
        <f t="shared" si="5"/>
        <v>0.40383541360848585</v>
      </c>
      <c r="I88" s="8">
        <f t="shared" si="6"/>
        <v>4.0612363889697897E-2</v>
      </c>
      <c r="J88" s="9">
        <f t="shared" si="7"/>
        <v>0.51015169569057672</v>
      </c>
      <c r="K88" s="8">
        <f t="shared" si="8"/>
        <v>5.5479426701060729E-2</v>
      </c>
      <c r="L88" s="9">
        <f t="shared" si="9"/>
        <v>0.5138663001900865</v>
      </c>
      <c r="M88" s="3">
        <f t="shared" si="10"/>
        <v>-1.4760505432035327</v>
      </c>
      <c r="N88" s="3">
        <f t="shared" si="11"/>
        <v>-1.4398150999113137</v>
      </c>
      <c r="O88" s="3">
        <f t="shared" si="12"/>
        <v>1.6151289495137384</v>
      </c>
      <c r="P88" s="3">
        <f t="shared" si="13"/>
        <v>1.6733074568141728</v>
      </c>
      <c r="Q88" s="8">
        <f t="shared" si="14"/>
        <v>-1.4928821458895256</v>
      </c>
      <c r="R88" s="9">
        <f t="shared" si="15"/>
        <v>0.18348952712610064</v>
      </c>
      <c r="S88" s="8">
        <f t="shared" si="16"/>
        <v>1.6838170842669555</v>
      </c>
      <c r="T88" s="9">
        <f t="shared" si="17"/>
        <v>0.84340931466493085</v>
      </c>
      <c r="U88" s="8">
        <f t="shared" si="18"/>
        <v>1.5049308011219004E-2</v>
      </c>
      <c r="V88" s="8">
        <f t="shared" si="19"/>
        <v>1.0744414513502627E-2</v>
      </c>
      <c r="W88" s="11">
        <f t="shared" si="20"/>
        <v>2.5793722524721632E-2</v>
      </c>
      <c r="X88" s="10">
        <f t="shared" si="21"/>
        <v>-8.7008330770950513E-4</v>
      </c>
      <c r="Y88" s="10">
        <f t="shared" si="22"/>
        <v>-1.7401666154190103E-3</v>
      </c>
      <c r="Z88" s="10">
        <f t="shared" si="23"/>
        <v>-8.7207719705182155E-4</v>
      </c>
      <c r="AA88" s="10">
        <f t="shared" si="24"/>
        <v>-1.7441543941036431E-3</v>
      </c>
      <c r="AB88" s="10">
        <f t="shared" si="25"/>
        <v>1.3260064567787774E-2</v>
      </c>
      <c r="AC88" s="10">
        <f t="shared" si="26"/>
        <v>1.3356616036543785E-2</v>
      </c>
      <c r="AD88" s="10">
        <f t="shared" si="27"/>
        <v>-9.8766582738362193E-3</v>
      </c>
      <c r="AE88" s="10">
        <f t="shared" si="28"/>
        <v>-9.9485739012349465E-3</v>
      </c>
    </row>
    <row r="89" spans="1:31" x14ac:dyDescent="0.35">
      <c r="A89" s="8">
        <v>0.01</v>
      </c>
      <c r="B89" s="8">
        <v>0.99</v>
      </c>
      <c r="C89" s="8">
        <v>0.05</v>
      </c>
      <c r="D89" s="8">
        <v>0.1</v>
      </c>
      <c r="E89" s="3">
        <f t="shared" si="2"/>
        <v>0.20331953886650111</v>
      </c>
      <c r="F89" s="3">
        <f t="shared" si="3"/>
        <v>0.3066390777330022</v>
      </c>
      <c r="G89" s="3">
        <f t="shared" si="4"/>
        <v>0.30278978400129464</v>
      </c>
      <c r="H89" s="3">
        <f t="shared" si="5"/>
        <v>0.40557956800258949</v>
      </c>
      <c r="I89" s="8">
        <f t="shared" si="6"/>
        <v>4.0829884716625277E-2</v>
      </c>
      <c r="J89" s="9">
        <f t="shared" si="7"/>
        <v>0.51020605336003366</v>
      </c>
      <c r="K89" s="8">
        <f t="shared" si="8"/>
        <v>5.5697446000323683E-2</v>
      </c>
      <c r="L89" s="9">
        <f t="shared" si="9"/>
        <v>0.51392076293053501</v>
      </c>
      <c r="M89" s="3">
        <f t="shared" si="10"/>
        <v>-1.4893106077713205</v>
      </c>
      <c r="N89" s="3">
        <f t="shared" si="11"/>
        <v>-1.4531717159478574</v>
      </c>
      <c r="O89" s="3">
        <f t="shared" si="12"/>
        <v>1.6250056077875747</v>
      </c>
      <c r="P89" s="3">
        <f t="shared" si="13"/>
        <v>1.6832560307154079</v>
      </c>
      <c r="Q89" s="8">
        <f t="shared" si="14"/>
        <v>-1.5066704043472361</v>
      </c>
      <c r="R89" s="9">
        <f t="shared" si="15"/>
        <v>0.1814327633593617</v>
      </c>
      <c r="S89" s="8">
        <f t="shared" si="16"/>
        <v>1.6941479213499078</v>
      </c>
      <c r="T89" s="9">
        <f t="shared" si="17"/>
        <v>0.84476887335281248</v>
      </c>
      <c r="U89" s="8">
        <f t="shared" si="18"/>
        <v>1.4694596176513452E-2</v>
      </c>
      <c r="V89" s="8">
        <f t="shared" si="19"/>
        <v>1.054604007360571E-2</v>
      </c>
      <c r="W89" s="11">
        <f t="shared" si="20"/>
        <v>2.5240636250119162E-2</v>
      </c>
      <c r="X89" s="10">
        <f t="shared" si="21"/>
        <v>-8.6046927318242481E-4</v>
      </c>
      <c r="Y89" s="10">
        <f t="shared" si="22"/>
        <v>-1.7209385463648496E-3</v>
      </c>
      <c r="Z89" s="10">
        <f t="shared" si="23"/>
        <v>-8.6252458341651457E-4</v>
      </c>
      <c r="AA89" s="10">
        <f t="shared" si="24"/>
        <v>-1.7250491668330291E-3</v>
      </c>
      <c r="AB89" s="10">
        <f t="shared" si="25"/>
        <v>1.2990010611654002E-2</v>
      </c>
      <c r="AC89" s="10">
        <f t="shared" si="26"/>
        <v>1.3084588314960814E-2</v>
      </c>
      <c r="AD89" s="10">
        <f t="shared" si="27"/>
        <v>-9.7167723138896264E-3</v>
      </c>
      <c r="AE89" s="10">
        <f t="shared" si="28"/>
        <v>-9.7875182152192559E-3</v>
      </c>
    </row>
    <row r="90" spans="1:31" x14ac:dyDescent="0.35">
      <c r="A90" s="8">
        <v>0.01</v>
      </c>
      <c r="B90" s="8">
        <v>0.99</v>
      </c>
      <c r="C90" s="8">
        <v>0.05</v>
      </c>
      <c r="D90" s="8">
        <v>0.1</v>
      </c>
      <c r="E90" s="3">
        <f t="shared" si="2"/>
        <v>0.20418000813968354</v>
      </c>
      <c r="F90" s="3">
        <f t="shared" si="3"/>
        <v>0.30836001627936704</v>
      </c>
      <c r="G90" s="3">
        <f t="shared" si="4"/>
        <v>0.30365230858471115</v>
      </c>
      <c r="H90" s="3">
        <f t="shared" si="5"/>
        <v>0.40730461716942251</v>
      </c>
      <c r="I90" s="8">
        <f t="shared" si="6"/>
        <v>4.1045002034920883E-2</v>
      </c>
      <c r="J90" s="9">
        <f t="shared" si="7"/>
        <v>0.51025981016399902</v>
      </c>
      <c r="K90" s="8">
        <f t="shared" si="8"/>
        <v>5.5913077146177811E-2</v>
      </c>
      <c r="L90" s="9">
        <f t="shared" si="9"/>
        <v>0.51397462876844702</v>
      </c>
      <c r="M90" s="3">
        <f t="shared" si="10"/>
        <v>-1.5023006183829746</v>
      </c>
      <c r="N90" s="3">
        <f t="shared" si="11"/>
        <v>-1.4662563042628183</v>
      </c>
      <c r="O90" s="3">
        <f t="shared" si="12"/>
        <v>1.6347223801014643</v>
      </c>
      <c r="P90" s="3">
        <f t="shared" si="13"/>
        <v>1.693043548930627</v>
      </c>
      <c r="Q90" s="8">
        <f t="shared" si="14"/>
        <v>-1.5201821680082321</v>
      </c>
      <c r="R90" s="9">
        <f t="shared" si="15"/>
        <v>0.17943469580860705</v>
      </c>
      <c r="S90" s="8">
        <f t="shared" si="16"/>
        <v>1.7043145608918469</v>
      </c>
      <c r="T90" s="9">
        <f t="shared" si="17"/>
        <v>0.84609740165090352</v>
      </c>
      <c r="U90" s="8">
        <f t="shared" si="18"/>
        <v>1.43540580718776E-2</v>
      </c>
      <c r="V90" s="8">
        <f t="shared" si="19"/>
        <v>1.035397890581069E-2</v>
      </c>
      <c r="W90" s="11">
        <f t="shared" si="20"/>
        <v>2.4708036977688291E-2</v>
      </c>
      <c r="X90" s="10">
        <f t="shared" si="21"/>
        <v>-8.5102224447782091E-4</v>
      </c>
      <c r="Y90" s="10">
        <f t="shared" si="22"/>
        <v>-1.7020444889556418E-3</v>
      </c>
      <c r="Z90" s="10">
        <f t="shared" si="23"/>
        <v>-8.5313434860825573E-4</v>
      </c>
      <c r="AA90" s="10">
        <f t="shared" si="24"/>
        <v>-1.7062686972165115E-3</v>
      </c>
      <c r="AB90" s="10">
        <f t="shared" si="25"/>
        <v>1.2729556793280063E-2</v>
      </c>
      <c r="AC90" s="10">
        <f t="shared" si="26"/>
        <v>1.2822231139681861E-2</v>
      </c>
      <c r="AD90" s="10">
        <f t="shared" si="27"/>
        <v>-9.5615062303314631E-3</v>
      </c>
      <c r="AE90" s="10">
        <f t="shared" si="28"/>
        <v>-9.6311163789723382E-3</v>
      </c>
    </row>
    <row r="91" spans="1:31" x14ac:dyDescent="0.35">
      <c r="A91" s="8">
        <v>0.01</v>
      </c>
      <c r="B91" s="8">
        <v>0.99</v>
      </c>
      <c r="C91" s="8">
        <v>0.05</v>
      </c>
      <c r="D91" s="8">
        <v>0.1</v>
      </c>
      <c r="E91" s="3">
        <f t="shared" si="2"/>
        <v>0.20503103038416137</v>
      </c>
      <c r="F91" s="3">
        <f t="shared" si="3"/>
        <v>0.31006206076832271</v>
      </c>
      <c r="G91" s="3">
        <f t="shared" si="4"/>
        <v>0.30450544293331938</v>
      </c>
      <c r="H91" s="3">
        <f t="shared" si="5"/>
        <v>0.40901088586663903</v>
      </c>
      <c r="I91" s="8">
        <f t="shared" si="6"/>
        <v>4.1257757596040341E-2</v>
      </c>
      <c r="J91" s="9">
        <f t="shared" si="7"/>
        <v>0.51031297654258667</v>
      </c>
      <c r="K91" s="8">
        <f t="shared" si="8"/>
        <v>5.6126360733329876E-2</v>
      </c>
      <c r="L91" s="9">
        <f t="shared" si="9"/>
        <v>0.51402790785402674</v>
      </c>
      <c r="M91" s="3">
        <f t="shared" si="10"/>
        <v>-1.5150301751762547</v>
      </c>
      <c r="N91" s="3">
        <f t="shared" si="11"/>
        <v>-1.4790785354025002</v>
      </c>
      <c r="O91" s="3">
        <f t="shared" si="12"/>
        <v>1.6442838863317957</v>
      </c>
      <c r="P91" s="3">
        <f t="shared" si="13"/>
        <v>1.7026746653095994</v>
      </c>
      <c r="Q91" s="8">
        <f t="shared" si="14"/>
        <v>-1.5334272033507763</v>
      </c>
      <c r="R91" s="9">
        <f t="shared" si="15"/>
        <v>0.17749279829738102</v>
      </c>
      <c r="S91" s="8">
        <f t="shared" si="16"/>
        <v>1.7143217002801394</v>
      </c>
      <c r="T91" s="9">
        <f t="shared" si="17"/>
        <v>0.84739598878137112</v>
      </c>
      <c r="U91" s="8">
        <f t="shared" si="18"/>
        <v>1.4026918740743579E-2</v>
      </c>
      <c r="V91" s="8">
        <f t="shared" si="19"/>
        <v>1.0167952007821415E-2</v>
      </c>
      <c r="W91" s="11">
        <f t="shared" si="20"/>
        <v>2.4194870748564995E-2</v>
      </c>
      <c r="X91" s="10">
        <f t="shared" si="21"/>
        <v>-8.417407252134866E-4</v>
      </c>
      <c r="Y91" s="10">
        <f t="shared" si="22"/>
        <v>-1.6834814504269732E-3</v>
      </c>
      <c r="Z91" s="10">
        <f t="shared" si="23"/>
        <v>-8.4390531248441567E-4</v>
      </c>
      <c r="AA91" s="10">
        <f t="shared" si="24"/>
        <v>-1.6878106249688313E-3</v>
      </c>
      <c r="AB91" s="10">
        <f t="shared" si="25"/>
        <v>1.24782360241782E-2</v>
      </c>
      <c r="AC91" s="10">
        <f t="shared" si="26"/>
        <v>1.2569073984113735E-2</v>
      </c>
      <c r="AD91" s="10">
        <f t="shared" si="27"/>
        <v>-9.4106735180883427E-3</v>
      </c>
      <c r="AE91" s="10">
        <f t="shared" si="28"/>
        <v>-9.4791805075655523E-3</v>
      </c>
    </row>
    <row r="92" spans="1:31" x14ac:dyDescent="0.35">
      <c r="A92" s="8">
        <v>0.01</v>
      </c>
      <c r="B92" s="8">
        <v>0.99</v>
      </c>
      <c r="C92" s="8">
        <v>0.05</v>
      </c>
      <c r="D92" s="8">
        <v>0.1</v>
      </c>
      <c r="E92" s="3">
        <f t="shared" si="2"/>
        <v>0.20587277110937485</v>
      </c>
      <c r="F92" s="3">
        <f t="shared" si="3"/>
        <v>0.31174554221874967</v>
      </c>
      <c r="G92" s="3">
        <f t="shared" si="4"/>
        <v>0.30534934824580379</v>
      </c>
      <c r="H92" s="3">
        <f t="shared" si="5"/>
        <v>0.41069869649160784</v>
      </c>
      <c r="I92" s="8">
        <f t="shared" si="6"/>
        <v>4.1468192777343711E-2</v>
      </c>
      <c r="J92" s="9">
        <f t="shared" si="7"/>
        <v>0.51036556284223822</v>
      </c>
      <c r="K92" s="8">
        <f t="shared" si="8"/>
        <v>5.6337337061450977E-2</v>
      </c>
      <c r="L92" s="9">
        <f t="shared" si="9"/>
        <v>0.51408061026350016</v>
      </c>
      <c r="M92" s="3">
        <f t="shared" si="10"/>
        <v>-1.5275084112004329</v>
      </c>
      <c r="N92" s="3">
        <f t="shared" si="11"/>
        <v>-1.491647609386614</v>
      </c>
      <c r="O92" s="3">
        <f t="shared" si="12"/>
        <v>1.653694559849884</v>
      </c>
      <c r="P92" s="3">
        <f t="shared" si="13"/>
        <v>1.712153845817165</v>
      </c>
      <c r="Q92" s="8">
        <f t="shared" si="14"/>
        <v>-1.5464148033601237</v>
      </c>
      <c r="R92" s="9">
        <f t="shared" si="15"/>
        <v>0.17560468527789105</v>
      </c>
      <c r="S92" s="8">
        <f t="shared" si="16"/>
        <v>1.7241738487296203</v>
      </c>
      <c r="T92" s="9">
        <f t="shared" si="17"/>
        <v>0.84866567358671507</v>
      </c>
      <c r="U92" s="8">
        <f t="shared" si="18"/>
        <v>1.3712455892994671E-2</v>
      </c>
      <c r="V92" s="8">
        <f t="shared" si="19"/>
        <v>9.9876959113484823E-3</v>
      </c>
      <c r="W92" s="11">
        <f t="shared" si="20"/>
        <v>2.3700151804343154E-2</v>
      </c>
      <c r="X92" s="10">
        <f t="shared" si="21"/>
        <v>-8.3262294322943562E-4</v>
      </c>
      <c r="Y92" s="10">
        <f t="shared" si="22"/>
        <v>-1.6652458864588712E-3</v>
      </c>
      <c r="Z92" s="10">
        <f t="shared" si="23"/>
        <v>-8.3483599563724813E-4</v>
      </c>
      <c r="AA92" s="10">
        <f t="shared" si="24"/>
        <v>-1.6696719912744963E-3</v>
      </c>
      <c r="AB92" s="10">
        <f t="shared" si="25"/>
        <v>1.2235609164112107E-2</v>
      </c>
      <c r="AC92" s="10">
        <f t="shared" si="26"/>
        <v>1.2324674476472838E-2</v>
      </c>
      <c r="AD92" s="10">
        <f t="shared" si="27"/>
        <v>-9.2640971422835883E-3</v>
      </c>
      <c r="AE92" s="10">
        <f t="shared" si="28"/>
        <v>-9.3315322568455778E-3</v>
      </c>
    </row>
    <row r="93" spans="1:31" x14ac:dyDescent="0.35">
      <c r="A93" s="8">
        <v>0.01</v>
      </c>
      <c r="B93" s="8">
        <v>0.99</v>
      </c>
      <c r="C93" s="8">
        <v>0.05</v>
      </c>
      <c r="D93" s="8">
        <v>0.1</v>
      </c>
      <c r="E93" s="3">
        <f t="shared" si="2"/>
        <v>0.2067053940526043</v>
      </c>
      <c r="F93" s="3">
        <f t="shared" si="3"/>
        <v>0.31341078810520856</v>
      </c>
      <c r="G93" s="3">
        <f t="shared" si="4"/>
        <v>0.30618418424144106</v>
      </c>
      <c r="H93" s="3">
        <f t="shared" si="5"/>
        <v>0.41236836848288233</v>
      </c>
      <c r="I93" s="8">
        <f t="shared" si="6"/>
        <v>4.1676348513151079E-2</v>
      </c>
      <c r="J93" s="9">
        <f t="shared" si="7"/>
        <v>0.51041757929849818</v>
      </c>
      <c r="K93" s="8">
        <f t="shared" si="8"/>
        <v>5.6546046060360289E-2</v>
      </c>
      <c r="L93" s="9">
        <f t="shared" si="9"/>
        <v>0.51413274598042991</v>
      </c>
      <c r="M93" s="3">
        <f t="shared" si="10"/>
        <v>-1.5397440203645449</v>
      </c>
      <c r="N93" s="3">
        <f t="shared" si="11"/>
        <v>-1.5039722838630869</v>
      </c>
      <c r="O93" s="3">
        <f t="shared" si="12"/>
        <v>1.6629586569921675</v>
      </c>
      <c r="P93" s="3">
        <f t="shared" si="13"/>
        <v>1.7214853780740107</v>
      </c>
      <c r="Q93" s="8">
        <f t="shared" si="14"/>
        <v>-1.5591538157947959</v>
      </c>
      <c r="R93" s="9">
        <f t="shared" si="15"/>
        <v>0.17376810247623586</v>
      </c>
      <c r="S93" s="8">
        <f t="shared" si="16"/>
        <v>1.7338753367697732</v>
      </c>
      <c r="T93" s="9">
        <f t="shared" si="17"/>
        <v>0.84990744737171675</v>
      </c>
      <c r="U93" s="8">
        <f t="shared" si="18"/>
        <v>1.3409995694333444E-2</v>
      </c>
      <c r="V93" s="8">
        <f t="shared" si="19"/>
        <v>9.8129616509541554E-3</v>
      </c>
      <c r="W93" s="11">
        <f t="shared" si="20"/>
        <v>2.32229573452876E-2</v>
      </c>
      <c r="X93" s="10">
        <f t="shared" si="21"/>
        <v>-8.23666896561741E-4</v>
      </c>
      <c r="Y93" s="10">
        <f t="shared" si="22"/>
        <v>-1.647333793123482E-3</v>
      </c>
      <c r="Z93" s="10">
        <f t="shared" si="23"/>
        <v>-8.2592466727578011E-4</v>
      </c>
      <c r="AA93" s="10">
        <f t="shared" si="24"/>
        <v>-1.6518493345515602E-3</v>
      </c>
      <c r="AB93" s="10">
        <f t="shared" si="25"/>
        <v>1.2001263095730769E-2</v>
      </c>
      <c r="AC93" s="10">
        <f t="shared" si="26"/>
        <v>1.208861646011848E-2</v>
      </c>
      <c r="AD93" s="10">
        <f t="shared" si="27"/>
        <v>-9.1216089686767029E-3</v>
      </c>
      <c r="AE93" s="10">
        <f t="shared" si="28"/>
        <v>-9.1880022495911505E-3</v>
      </c>
    </row>
    <row r="94" spans="1:31" x14ac:dyDescent="0.35">
      <c r="A94" s="8">
        <v>0.01</v>
      </c>
      <c r="B94" s="8">
        <v>0.99</v>
      </c>
      <c r="C94" s="8">
        <v>0.05</v>
      </c>
      <c r="D94" s="8">
        <v>0.1</v>
      </c>
      <c r="E94" s="3">
        <f t="shared" si="2"/>
        <v>0.20752906094916604</v>
      </c>
      <c r="F94" s="3">
        <f t="shared" si="3"/>
        <v>0.31505812189833204</v>
      </c>
      <c r="G94" s="3">
        <f t="shared" si="4"/>
        <v>0.30701010890871683</v>
      </c>
      <c r="H94" s="3">
        <f t="shared" si="5"/>
        <v>0.41402021781743387</v>
      </c>
      <c r="I94" s="8">
        <f t="shared" si="6"/>
        <v>4.1882265237291508E-2</v>
      </c>
      <c r="J94" s="9">
        <f t="shared" si="7"/>
        <v>0.51046903602165894</v>
      </c>
      <c r="K94" s="8">
        <f t="shared" si="8"/>
        <v>5.6752527227179231E-2</v>
      </c>
      <c r="L94" s="9">
        <f t="shared" si="9"/>
        <v>0.51418432488002219</v>
      </c>
      <c r="M94" s="3">
        <f t="shared" si="10"/>
        <v>-1.5517452834602756</v>
      </c>
      <c r="N94" s="3">
        <f t="shared" si="11"/>
        <v>-1.5160609003232053</v>
      </c>
      <c r="O94" s="3">
        <f t="shared" si="12"/>
        <v>1.6720802659608442</v>
      </c>
      <c r="P94" s="3">
        <f t="shared" si="13"/>
        <v>1.7306733803236019</v>
      </c>
      <c r="Q94" s="8">
        <f t="shared" si="14"/>
        <v>-1.5716526695088087</v>
      </c>
      <c r="R94" s="9">
        <f t="shared" si="15"/>
        <v>0.17198091824295939</v>
      </c>
      <c r="S94" s="8">
        <f t="shared" si="16"/>
        <v>1.7434303251653884</v>
      </c>
      <c r="T94" s="9">
        <f t="shared" si="17"/>
        <v>0.85112225655898832</v>
      </c>
      <c r="U94" s="8">
        <f t="shared" si="18"/>
        <v>1.3118908937416145E-2</v>
      </c>
      <c r="V94" s="8">
        <f t="shared" si="19"/>
        <v>9.6435138116337301E-3</v>
      </c>
      <c r="W94" s="11">
        <f t="shared" si="20"/>
        <v>2.2762422749049875E-2</v>
      </c>
      <c r="X94" s="10">
        <f t="shared" si="21"/>
        <v>-8.1487039340026796E-4</v>
      </c>
      <c r="Y94" s="10">
        <f t="shared" si="22"/>
        <v>-1.6297407868005359E-3</v>
      </c>
      <c r="Z94" s="10">
        <f t="shared" si="23"/>
        <v>-8.1716938692518489E-4</v>
      </c>
      <c r="AA94" s="10">
        <f t="shared" si="24"/>
        <v>-1.6343387738503698E-3</v>
      </c>
      <c r="AB94" s="10">
        <f t="shared" si="25"/>
        <v>1.1774808943937651E-2</v>
      </c>
      <c r="AC94" s="10">
        <f t="shared" si="26"/>
        <v>1.1860508199703895E-2</v>
      </c>
      <c r="AD94" s="10">
        <f t="shared" si="27"/>
        <v>-8.9830492330517635E-3</v>
      </c>
      <c r="AE94" s="10">
        <f t="shared" si="28"/>
        <v>-9.0484295409148825E-3</v>
      </c>
    </row>
    <row r="95" spans="1:31" x14ac:dyDescent="0.35">
      <c r="A95" s="8">
        <v>0.01</v>
      </c>
      <c r="B95" s="8">
        <v>0.99</v>
      </c>
      <c r="C95" s="8">
        <v>0.05</v>
      </c>
      <c r="D95" s="8">
        <v>0.1</v>
      </c>
      <c r="E95" s="3">
        <f t="shared" si="2"/>
        <v>0.20834393134256632</v>
      </c>
      <c r="F95" s="3">
        <f t="shared" si="3"/>
        <v>0.3166878626851326</v>
      </c>
      <c r="G95" s="3">
        <f t="shared" si="4"/>
        <v>0.30782727829564199</v>
      </c>
      <c r="H95" s="3">
        <f t="shared" si="5"/>
        <v>0.41565455659128425</v>
      </c>
      <c r="I95" s="8">
        <f t="shared" si="6"/>
        <v>4.2085982835641578E-2</v>
      </c>
      <c r="J95" s="9">
        <f t="shared" si="7"/>
        <v>0.51051994298490533</v>
      </c>
      <c r="K95" s="8">
        <f t="shared" si="8"/>
        <v>5.6956819573910529E-2</v>
      </c>
      <c r="L95" s="9">
        <f t="shared" si="9"/>
        <v>0.5142353567160366</v>
      </c>
      <c r="M95" s="3">
        <f t="shared" si="10"/>
        <v>-1.5635200924042132</v>
      </c>
      <c r="N95" s="3">
        <f t="shared" si="11"/>
        <v>-1.5279214085229091</v>
      </c>
      <c r="O95" s="3">
        <f t="shared" si="12"/>
        <v>1.6810633151938961</v>
      </c>
      <c r="P95" s="3">
        <f t="shared" si="13"/>
        <v>1.7397218098645166</v>
      </c>
      <c r="Q95" s="8">
        <f t="shared" si="14"/>
        <v>-1.5839193989758</v>
      </c>
      <c r="R95" s="9">
        <f t="shared" si="15"/>
        <v>0.17024111555128421</v>
      </c>
      <c r="S95" s="8">
        <f t="shared" si="16"/>
        <v>1.7528428133091523</v>
      </c>
      <c r="T95" s="9">
        <f t="shared" si="17"/>
        <v>0.85231100517186686</v>
      </c>
      <c r="U95" s="8">
        <f t="shared" si="18"/>
        <v>1.2838607556560008E-2</v>
      </c>
      <c r="V95" s="8">
        <f t="shared" si="19"/>
        <v>9.4791296483908351E-3</v>
      </c>
      <c r="W95" s="11">
        <f t="shared" si="20"/>
        <v>2.2317737204950845E-2</v>
      </c>
      <c r="X95" s="10">
        <f t="shared" si="21"/>
        <v>-8.0623108680062552E-4</v>
      </c>
      <c r="Y95" s="10">
        <f t="shared" si="22"/>
        <v>-1.612462173601251E-3</v>
      </c>
      <c r="Z95" s="10">
        <f t="shared" si="23"/>
        <v>-8.0856804072910343E-4</v>
      </c>
      <c r="AA95" s="10">
        <f t="shared" si="24"/>
        <v>-1.6171360814582069E-3</v>
      </c>
      <c r="AB95" s="10">
        <f t="shared" si="25"/>
        <v>1.1555880428837493E-2</v>
      </c>
      <c r="AC95" s="10">
        <f t="shared" si="26"/>
        <v>1.1639980721902603E-2</v>
      </c>
      <c r="AD95" s="10">
        <f t="shared" si="27"/>
        <v>-8.8482660466218492E-3</v>
      </c>
      <c r="AE95" s="10">
        <f t="shared" si="28"/>
        <v>-8.9126611199545538E-3</v>
      </c>
    </row>
    <row r="96" spans="1:31" x14ac:dyDescent="0.35">
      <c r="A96" s="8">
        <v>0.01</v>
      </c>
      <c r="B96" s="8">
        <v>0.99</v>
      </c>
      <c r="C96" s="8">
        <v>0.05</v>
      </c>
      <c r="D96" s="8">
        <v>0.1</v>
      </c>
      <c r="E96" s="3">
        <f t="shared" si="2"/>
        <v>0.20915016242936693</v>
      </c>
      <c r="F96" s="3">
        <f t="shared" si="3"/>
        <v>0.31830032485873383</v>
      </c>
      <c r="G96" s="3">
        <f t="shared" si="4"/>
        <v>0.30863584633637109</v>
      </c>
      <c r="H96" s="3">
        <f t="shared" si="5"/>
        <v>0.41727169267274244</v>
      </c>
      <c r="I96" s="8">
        <f t="shared" si="6"/>
        <v>4.2287540607341731E-2</v>
      </c>
      <c r="J96" s="9">
        <f t="shared" si="7"/>
        <v>0.51057031001462538</v>
      </c>
      <c r="K96" s="8">
        <f t="shared" si="8"/>
        <v>5.7158961584092803E-2</v>
      </c>
      <c r="L96" s="9">
        <f t="shared" si="9"/>
        <v>0.51428585110996472</v>
      </c>
      <c r="M96" s="3">
        <f t="shared" si="10"/>
        <v>-1.5750759728330508</v>
      </c>
      <c r="N96" s="3">
        <f t="shared" si="11"/>
        <v>-1.5395613892448117</v>
      </c>
      <c r="O96" s="3">
        <f t="shared" si="12"/>
        <v>1.6899115812405179</v>
      </c>
      <c r="P96" s="3">
        <f t="shared" si="13"/>
        <v>1.7486344709844712</v>
      </c>
      <c r="Q96" s="8">
        <f t="shared" si="14"/>
        <v>-1.5959616671497661</v>
      </c>
      <c r="R96" s="9">
        <f t="shared" si="15"/>
        <v>0.16854678459023131</v>
      </c>
      <c r="S96" s="8">
        <f t="shared" si="16"/>
        <v>1.7621166471217489</v>
      </c>
      <c r="T96" s="9">
        <f t="shared" si="17"/>
        <v>0.85347455715728027</v>
      </c>
      <c r="U96" s="8">
        <f t="shared" si="18"/>
        <v>1.2568541451950603E-2</v>
      </c>
      <c r="V96" s="8">
        <f t="shared" si="19"/>
        <v>9.3195982717003654E-3</v>
      </c>
      <c r="W96" s="11">
        <f t="shared" si="20"/>
        <v>2.1888139723650966E-2</v>
      </c>
      <c r="X96" s="10">
        <f t="shared" si="21"/>
        <v>-7.9774650481982581E-4</v>
      </c>
      <c r="Y96" s="10">
        <f t="shared" si="22"/>
        <v>-1.5954930096396516E-3</v>
      </c>
      <c r="Z96" s="10">
        <f t="shared" si="23"/>
        <v>-8.0011837303814936E-4</v>
      </c>
      <c r="AA96" s="10">
        <f t="shared" si="24"/>
        <v>-1.6002367460762987E-3</v>
      </c>
      <c r="AB96" s="10">
        <f t="shared" si="25"/>
        <v>1.1344132341886444E-2</v>
      </c>
      <c r="AC96" s="10">
        <f t="shared" si="26"/>
        <v>1.1426686280257909E-2</v>
      </c>
      <c r="AD96" s="10">
        <f t="shared" si="27"/>
        <v>-8.7171149347534029E-3</v>
      </c>
      <c r="AE96" s="10">
        <f t="shared" si="28"/>
        <v>-8.7805514451371434E-3</v>
      </c>
    </row>
    <row r="97" spans="1:31" x14ac:dyDescent="0.35">
      <c r="A97" s="8">
        <v>0.01</v>
      </c>
      <c r="B97" s="8">
        <v>0.99</v>
      </c>
      <c r="C97" s="8">
        <v>0.05</v>
      </c>
      <c r="D97" s="8">
        <v>0.1</v>
      </c>
      <c r="E97" s="3">
        <f t="shared" si="2"/>
        <v>0.20994790893418674</v>
      </c>
      <c r="F97" s="3">
        <f t="shared" si="3"/>
        <v>0.31989581786837346</v>
      </c>
      <c r="G97" s="3">
        <f t="shared" si="4"/>
        <v>0.30943596470940926</v>
      </c>
      <c r="H97" s="3">
        <f t="shared" si="5"/>
        <v>0.41887192941881873</v>
      </c>
      <c r="I97" s="8">
        <f t="shared" si="6"/>
        <v>4.2486977233546684E-2</v>
      </c>
      <c r="J97" s="9">
        <f t="shared" si="7"/>
        <v>0.51062014678260603</v>
      </c>
      <c r="K97" s="8">
        <f t="shared" si="8"/>
        <v>5.7358991177352339E-2</v>
      </c>
      <c r="L97" s="9">
        <f t="shared" si="9"/>
        <v>0.51433581754218138</v>
      </c>
      <c r="M97" s="3">
        <f t="shared" si="10"/>
        <v>-1.5864201051749371</v>
      </c>
      <c r="N97" s="3">
        <f t="shared" si="11"/>
        <v>-1.5509880755250696</v>
      </c>
      <c r="O97" s="3">
        <f t="shared" si="12"/>
        <v>1.6986286961752712</v>
      </c>
      <c r="P97" s="3">
        <f t="shared" si="13"/>
        <v>1.7574150224296083</v>
      </c>
      <c r="Q97" s="8">
        <f t="shared" si="14"/>
        <v>-1.6077867867866651</v>
      </c>
      <c r="R97" s="9">
        <f t="shared" si="15"/>
        <v>0.16689611590430126</v>
      </c>
      <c r="S97" s="8">
        <f t="shared" si="16"/>
        <v>1.7712555264924073</v>
      </c>
      <c r="T97" s="9">
        <f t="shared" si="17"/>
        <v>0.8546137385602065</v>
      </c>
      <c r="U97" s="8">
        <f t="shared" si="18"/>
        <v>1.2308195592927965E-2</v>
      </c>
      <c r="V97" s="8">
        <f t="shared" si="19"/>
        <v>9.1647198933220569E-3</v>
      </c>
      <c r="W97" s="11">
        <f t="shared" si="20"/>
        <v>2.1472915486250022E-2</v>
      </c>
      <c r="X97" s="10">
        <f t="shared" si="21"/>
        <v>-7.8941407665784132E-4</v>
      </c>
      <c r="Y97" s="10">
        <f t="shared" si="22"/>
        <v>-1.5788281533156826E-3</v>
      </c>
      <c r="Z97" s="10">
        <f t="shared" si="23"/>
        <v>-7.9181801387930939E-4</v>
      </c>
      <c r="AA97" s="10">
        <f t="shared" si="24"/>
        <v>-1.5836360277586188E-3</v>
      </c>
      <c r="AB97" s="10">
        <f t="shared" si="25"/>
        <v>1.1139239135626209E-2</v>
      </c>
      <c r="AC97" s="10">
        <f t="shared" si="26"/>
        <v>1.1220296934463483E-2</v>
      </c>
      <c r="AD97" s="10">
        <f t="shared" si="27"/>
        <v>-8.5894584065301337E-3</v>
      </c>
      <c r="AE97" s="10">
        <f t="shared" si="28"/>
        <v>-8.6519620105160542E-3</v>
      </c>
    </row>
    <row r="98" spans="1:31" x14ac:dyDescent="0.35">
      <c r="A98" s="8">
        <v>0.01</v>
      </c>
      <c r="B98" s="8">
        <v>0.99</v>
      </c>
      <c r="C98" s="8">
        <v>0.05</v>
      </c>
      <c r="D98" s="8">
        <v>0.1</v>
      </c>
      <c r="E98" s="3">
        <f t="shared" si="2"/>
        <v>0.21073732301084458</v>
      </c>
      <c r="F98" s="3">
        <f t="shared" si="3"/>
        <v>0.32147464602168913</v>
      </c>
      <c r="G98" s="3">
        <f t="shared" si="4"/>
        <v>0.31022778272328855</v>
      </c>
      <c r="H98" s="3">
        <f t="shared" si="5"/>
        <v>0.42045556544657736</v>
      </c>
      <c r="I98" s="8">
        <f t="shared" si="6"/>
        <v>4.2684330752711143E-2</v>
      </c>
      <c r="J98" s="9">
        <f t="shared" si="7"/>
        <v>0.51066946279986092</v>
      </c>
      <c r="K98" s="8">
        <f t="shared" si="8"/>
        <v>5.7556945680822168E-2</v>
      </c>
      <c r="L98" s="9">
        <f t="shared" si="9"/>
        <v>0.51438526534481099</v>
      </c>
      <c r="M98" s="3">
        <f t="shared" si="10"/>
        <v>-1.5975593443105633</v>
      </c>
      <c r="N98" s="3">
        <f t="shared" si="11"/>
        <v>-1.562208372459533</v>
      </c>
      <c r="O98" s="3">
        <f t="shared" si="12"/>
        <v>1.7072181545818013</v>
      </c>
      <c r="P98" s="3">
        <f t="shared" si="13"/>
        <v>1.7660669844401244</v>
      </c>
      <c r="Q98" s="8">
        <f t="shared" si="14"/>
        <v>-1.6194017403414556</v>
      </c>
      <c r="R98" s="9">
        <f t="shared" si="15"/>
        <v>0.16528739403549689</v>
      </c>
      <c r="S98" s="8">
        <f t="shared" si="16"/>
        <v>1.780263012290402</v>
      </c>
      <c r="T98" s="9">
        <f t="shared" si="17"/>
        <v>0.85572933956042374</v>
      </c>
      <c r="U98" s="8">
        <f t="shared" si="18"/>
        <v>1.2057087373167836E-2</v>
      </c>
      <c r="V98" s="8">
        <f t="shared" si="19"/>
        <v>9.0143051274399928E-3</v>
      </c>
      <c r="W98" s="11">
        <f t="shared" si="20"/>
        <v>2.1071392500607827E-2</v>
      </c>
      <c r="X98" s="10">
        <f t="shared" si="21"/>
        <v>-7.8123115531173479E-4</v>
      </c>
      <c r="Y98" s="10">
        <f t="shared" si="22"/>
        <v>-1.5624623106234696E-3</v>
      </c>
      <c r="Z98" s="10">
        <f t="shared" si="23"/>
        <v>-7.8366450282425315E-4</v>
      </c>
      <c r="AA98" s="10">
        <f t="shared" si="24"/>
        <v>-1.5673290056485063E-3</v>
      </c>
      <c r="AB98" s="10">
        <f t="shared" si="25"/>
        <v>1.0940893618101308E-2</v>
      </c>
      <c r="AC98" s="10">
        <f t="shared" si="26"/>
        <v>1.1020503235107332E-2</v>
      </c>
      <c r="AD98" s="10">
        <f t="shared" si="27"/>
        <v>-8.4651655528740453E-3</v>
      </c>
      <c r="AE98" s="10">
        <f t="shared" si="28"/>
        <v>-8.5267609408816517E-3</v>
      </c>
    </row>
    <row r="99" spans="1:31" x14ac:dyDescent="0.35">
      <c r="A99" s="8">
        <v>0.01</v>
      </c>
      <c r="B99" s="8">
        <v>0.99</v>
      </c>
      <c r="C99" s="8">
        <v>0.05</v>
      </c>
      <c r="D99" s="8">
        <v>0.1</v>
      </c>
      <c r="E99" s="3">
        <f t="shared" ref="E99:E100" si="29" xml:space="preserve"> E98 - ($G$31 *X98)</f>
        <v>0.21151855416615631</v>
      </c>
      <c r="F99" s="3">
        <f t="shared" ref="F99:F100" si="30" xml:space="preserve"> F98 - ($G$31 *Y98)</f>
        <v>0.32303710833231258</v>
      </c>
      <c r="G99" s="3">
        <f t="shared" ref="G99:G100" si="31" xml:space="preserve"> G98 - ($G$31 *Z98)</f>
        <v>0.31101144722611279</v>
      </c>
      <c r="H99" s="3">
        <f t="shared" ref="H99:H100" si="32" xml:space="preserve"> H98 - ($G$31 *AA98)</f>
        <v>0.42202289445222585</v>
      </c>
      <c r="I99" s="8">
        <f t="shared" ref="I99:I100" si="33" xml:space="preserve"> E99 * C99 + F99 * D99</f>
        <v>4.2879638541539075E-2</v>
      </c>
      <c r="J99" s="9">
        <f t="shared" ref="J99:J100" si="34">(1/(1+EXP(-I99)))</f>
        <v>0.51071826741187432</v>
      </c>
      <c r="K99" s="8">
        <f t="shared" ref="K99:K100" si="35" xml:space="preserve"> G99 * C99 + H99 * D99</f>
        <v>5.7752861806528222E-2</v>
      </c>
      <c r="L99" s="9">
        <f t="shared" ref="L99:L100" si="36">(1/(1+EXP(-K99)))</f>
        <v>0.51443420369608606</v>
      </c>
      <c r="M99" s="3">
        <f t="shared" ref="M99:M100" si="37" xml:space="preserve"> M98 - ($G$31 *AB98)</f>
        <v>-1.6085002379286646</v>
      </c>
      <c r="N99" s="3">
        <f t="shared" ref="N99:N100" si="38" xml:space="preserve"> N98 - ($G$31 *AC98)</f>
        <v>-1.5732288756946404</v>
      </c>
      <c r="O99" s="3">
        <f t="shared" ref="O99:O100" si="39" xml:space="preserve"> O98 - ($G$31 *AD98)</f>
        <v>1.7156833201346753</v>
      </c>
      <c r="P99" s="3">
        <f t="shared" ref="P99:P100" si="40" xml:space="preserve"> P98 - ($G$31 *AE98)</f>
        <v>1.7745937453810061</v>
      </c>
      <c r="Q99" s="8">
        <f t="shared" ref="Q99:Q100" si="41" xml:space="preserve"> M99*J99+N99*L99</f>
        <v>-1.6308131985461762</v>
      </c>
      <c r="R99" s="9">
        <f t="shared" ref="R99:R100" si="42">(1/(1+EXP(-Q99)))</f>
        <v>0.16371899162723025</v>
      </c>
      <c r="S99" s="8">
        <f t="shared" ref="S99:S100" si="43" xml:space="preserve"> O99*J99+P99*L99</f>
        <v>1.7891425329757662</v>
      </c>
      <c r="T99" s="9">
        <f t="shared" ref="T99:T100" si="44">(1/(1+EXP(-S99)))</f>
        <v>0.85682211638139361</v>
      </c>
      <c r="U99" s="8">
        <f t="shared" ref="U99:U100" si="45">( (A99-R99)^2)/2</f>
        <v>1.181476419344624E-2</v>
      </c>
      <c r="V99" s="8">
        <f t="shared" ref="V99:V100" si="46">((B99-T99)^2)/2</f>
        <v>8.8681743425655327E-3</v>
      </c>
      <c r="W99" s="11">
        <f t="shared" ref="W99:W100" si="47" xml:space="preserve"> U99 + V99</f>
        <v>2.0682938536011775E-2</v>
      </c>
      <c r="X99" s="10">
        <f t="shared" ref="X99:X100" si="48">((R99-A99)*R99*(1-R99)*M99+(T99-B99)*T99*(1-T99)*O99)*(J99*(1-J99))*C99</f>
        <v>-7.7319503718365423E-4</v>
      </c>
      <c r="Y99" s="10">
        <f t="shared" ref="Y99:Y100" si="49">((R99-A99)*R99*(1-R99)*M99+(T99-B99)*T99*(1-T99)*O99)*(J99*(1-J99))*D99</f>
        <v>-1.5463900743673085E-3</v>
      </c>
      <c r="Z99" s="10">
        <f t="shared" ref="Z99:Z100" si="50">((R99-A99)*R99*(1-R99)*N99+(T99-B99)*T99*(1-T99)*P99)*(L99*(1-L99))*C99</f>
        <v>-7.7565530970815592E-4</v>
      </c>
      <c r="AA99" s="10">
        <f t="shared" ref="AA99:AA100" si="51">((R99-A99)*R99*(1-R99)*N99+(T99-B99)*T99*(1-T99)*P99)*(L99*(1-L99))*D99</f>
        <v>-1.5513106194163118E-3</v>
      </c>
      <c r="AB99" s="10">
        <f t="shared" ref="AB99:AB100" si="52">(R99-A99)*R99*(1-R99)*J99</f>
        <v>1.0748805743738423E-2</v>
      </c>
      <c r="AC99" s="10">
        <f t="shared" ref="AC99:AC100" si="53">(R99-A99)*R99*(1-R99)*L99</f>
        <v>1.0827013005596338E-2</v>
      </c>
      <c r="AD99" s="10">
        <f t="shared" ref="AD99:AD100" si="54">(T99-B99)*T99*(1-T99)*J99</f>
        <v>-8.3441116711240864E-3</v>
      </c>
      <c r="AE99" s="10">
        <f t="shared" ref="AE99:AE100" si="55">(T99-B99)*T99*(1-T99)*L99</f>
        <v>-8.4048226135295181E-3</v>
      </c>
    </row>
    <row r="100" spans="1:31" x14ac:dyDescent="0.35">
      <c r="A100" s="8">
        <v>0.01</v>
      </c>
      <c r="B100" s="8">
        <v>0.99</v>
      </c>
      <c r="C100" s="8">
        <v>0.05</v>
      </c>
      <c r="D100" s="8">
        <v>0.1</v>
      </c>
      <c r="E100" s="3">
        <f t="shared" si="29"/>
        <v>0.21229174920333996</v>
      </c>
      <c r="F100" s="3">
        <f t="shared" si="30"/>
        <v>0.32458349840667988</v>
      </c>
      <c r="G100" s="3">
        <f t="shared" si="31"/>
        <v>0.31178710253582093</v>
      </c>
      <c r="H100" s="3">
        <f t="shared" si="32"/>
        <v>0.42357420507164217</v>
      </c>
      <c r="I100" s="8">
        <f t="shared" si="33"/>
        <v>4.3072937300834988E-2</v>
      </c>
      <c r="J100" s="9">
        <f t="shared" si="34"/>
        <v>0.51076656979506929</v>
      </c>
      <c r="K100" s="8">
        <f t="shared" si="35"/>
        <v>5.7946775633955269E-2</v>
      </c>
      <c r="L100" s="9">
        <f t="shared" si="36"/>
        <v>0.51448264161599755</v>
      </c>
      <c r="M100" s="3">
        <f t="shared" si="37"/>
        <v>-1.619249043672403</v>
      </c>
      <c r="N100" s="3">
        <f t="shared" si="38"/>
        <v>-1.5840558887002367</v>
      </c>
      <c r="O100" s="3">
        <f t="shared" si="39"/>
        <v>1.7240274318057993</v>
      </c>
      <c r="P100" s="3">
        <f t="shared" si="40"/>
        <v>1.7829985679945357</v>
      </c>
      <c r="Q100" s="8">
        <f t="shared" si="41"/>
        <v>-1.642027537766374</v>
      </c>
      <c r="R100" s="9">
        <f t="shared" si="42"/>
        <v>0.16218936395310393</v>
      </c>
      <c r="S100" s="8">
        <f t="shared" si="43"/>
        <v>1.7978973908354203</v>
      </c>
      <c r="T100" s="9">
        <f t="shared" si="44"/>
        <v>0.85789279308035371</v>
      </c>
      <c r="U100" s="8">
        <f t="shared" si="45"/>
        <v>1.1580801250225163E-2</v>
      </c>
      <c r="V100" s="8">
        <f t="shared" si="46"/>
        <v>8.7261570600551189E-3</v>
      </c>
      <c r="W100" s="11">
        <f t="shared" si="47"/>
        <v>2.0306958310280281E-2</v>
      </c>
      <c r="X100" s="10">
        <f t="shared" si="48"/>
        <v>-7.6530297902726945E-4</v>
      </c>
      <c r="Y100" s="10">
        <f t="shared" si="49"/>
        <v>-1.5306059580545389E-3</v>
      </c>
      <c r="Z100" s="10">
        <f t="shared" si="50"/>
        <v>-7.6778785259295243E-4</v>
      </c>
      <c r="AA100" s="10">
        <f t="shared" si="51"/>
        <v>-1.5355757051859049E-3</v>
      </c>
      <c r="AB100" s="10">
        <f t="shared" si="52"/>
        <v>1.0562701493105231E-2</v>
      </c>
      <c r="AC100" s="10">
        <f t="shared" si="53"/>
        <v>1.0639550213621835E-2</v>
      </c>
      <c r="AD100" s="10">
        <f t="shared" si="54"/>
        <v>-8.2261779141385178E-3</v>
      </c>
      <c r="AE100" s="10">
        <f t="shared" si="55"/>
        <v>-8.2860273047377052E-3</v>
      </c>
    </row>
  </sheetData>
  <mergeCells count="39">
    <mergeCell ref="J6:L6"/>
    <mergeCell ref="J7:L7"/>
    <mergeCell ref="J15:L15"/>
    <mergeCell ref="M5:S5"/>
    <mergeCell ref="M6:S6"/>
    <mergeCell ref="M7:S7"/>
    <mergeCell ref="M8:S8"/>
    <mergeCell ref="M9:S9"/>
    <mergeCell ref="M10:S10"/>
    <mergeCell ref="M11:S11"/>
    <mergeCell ref="M12:S12"/>
    <mergeCell ref="J8:L8"/>
    <mergeCell ref="J9:L9"/>
    <mergeCell ref="J10:L10"/>
    <mergeCell ref="J11:L11"/>
    <mergeCell ref="J12:L12"/>
    <mergeCell ref="J13:L13"/>
    <mergeCell ref="J5:L5"/>
    <mergeCell ref="C27:S27"/>
    <mergeCell ref="J19:S19"/>
    <mergeCell ref="J20:S20"/>
    <mergeCell ref="J4:L4"/>
    <mergeCell ref="M4:S4"/>
    <mergeCell ref="C17:H17"/>
    <mergeCell ref="C18:H18"/>
    <mergeCell ref="C19:H19"/>
    <mergeCell ref="C20:H20"/>
    <mergeCell ref="M13:S13"/>
    <mergeCell ref="M14:S14"/>
    <mergeCell ref="M15:S15"/>
    <mergeCell ref="J16:S16"/>
    <mergeCell ref="J17:S17"/>
    <mergeCell ref="J18:S18"/>
    <mergeCell ref="J14:L14"/>
    <mergeCell ref="C21:H21"/>
    <mergeCell ref="C23:S23"/>
    <mergeCell ref="C24:S24"/>
    <mergeCell ref="C25:S25"/>
    <mergeCell ref="C26:S26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"/>
  <sheetViews>
    <sheetView workbookViewId="0">
      <selection activeCell="B2" sqref="B2"/>
    </sheetView>
  </sheetViews>
  <sheetFormatPr defaultRowHeight="14.5" x14ac:dyDescent="0.35"/>
  <sheetData>
    <row r="1" spans="2:5" x14ac:dyDescent="0.35">
      <c r="B1" t="s">
        <v>74</v>
      </c>
    </row>
    <row r="2" spans="2:5" x14ac:dyDescent="0.35">
      <c r="B2" s="1" t="s">
        <v>14</v>
      </c>
      <c r="C2" s="2" t="s">
        <v>15</v>
      </c>
      <c r="D2" s="2" t="s">
        <v>19</v>
      </c>
      <c r="E2" s="6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Back-Propagation</vt:lpstr>
      <vt:lpstr>Symbols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2023-01-14T00:48:44Z</dcterms:modified>
</cp:coreProperties>
</file>