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4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vmgapac-my.sharepoint.com/personal/dropboxdata_vmgapac_onmicrosoft_com/Documents/Rev360 Media Operations/02_Campaigns/2026/z26-233 - Square - Welcome to the Neighborhood Q2 - Street Posters/"/>
    </mc:Choice>
  </mc:AlternateContent>
  <xr:revisionPtr revIDLastSave="0" documentId="8_{EDC7A423-21ED-CA42-A34A-FC8E0448E6BA}" xr6:coauthVersionLast="47" xr6:coauthVersionMax="47" xr10:uidLastSave="{00000000-0000-0000-0000-000000000000}"/>
  <bookViews>
    <workbookView xWindow="5580" yWindow="2380" windowWidth="27640" windowHeight="16680" xr2:uid="{666C43BD-5D78-C34A-9FE3-6AE1364FDE93}"/>
  </bookViews>
  <sheets>
    <sheet name="26-233 PRINT QUANTITIES" sheetId="1" r:id="rId1"/>
  </sheets>
  <definedNames>
    <definedName name="_xlnm._FilterDatabase" localSheetId="0" hidden="1">'26-233 PRINT QUANTITIES'!$B$10:$X$10</definedName>
    <definedName name="_xlnm.Print_Area" localSheetId="0">'26-233 PRINT QUANTITIES'!$A$1:$N$16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W15" i="1" l="1"/>
  <c r="U15" i="1"/>
  <c r="U16" i="1" s="1"/>
  <c r="T15" i="1"/>
  <c r="T16" i="1" s="1"/>
  <c r="S15" i="1"/>
  <c r="S16" i="1" s="1"/>
  <c r="R15" i="1"/>
  <c r="R16" i="1" s="1"/>
  <c r="Q15" i="1"/>
  <c r="Q16" i="1" s="1"/>
  <c r="P15" i="1"/>
  <c r="P16" i="1" s="1"/>
  <c r="O15" i="1"/>
  <c r="O16" i="1" s="1"/>
  <c r="N15" i="1"/>
  <c r="N16" i="1" s="1"/>
  <c r="M15" i="1"/>
  <c r="M16" i="1" s="1"/>
  <c r="L15" i="1"/>
  <c r="L16" i="1" s="1"/>
  <c r="K15" i="1"/>
  <c r="K16" i="1" s="1"/>
  <c r="J15" i="1"/>
  <c r="J16" i="1" s="1"/>
  <c r="I12" i="1"/>
  <c r="M11" i="1"/>
  <c r="I11" i="1"/>
  <c r="I15" i="1" s="1"/>
  <c r="I16" i="1" s="1"/>
  <c r="C6" i="1"/>
</calcChain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uri="{3e2802c4-a4d2-4d8b-9148-e3be6c30e623}">
          <xlrd:rvb i="0"/>
        </ext>
      </extLst>
    </bk>
  </futureMetadata>
  <valueMetadata count="1">
    <bk>
      <rc t="1" v="0"/>
    </bk>
  </valueMetadata>
</metadata>
</file>

<file path=xl/sharedStrings.xml><?xml version="1.0" encoding="utf-8"?>
<sst xmlns="http://schemas.openxmlformats.org/spreadsheetml/2006/main" count="39" uniqueCount="36">
  <si>
    <t>PURCHASE ORDER INSTRUCTIONS</t>
  </si>
  <si>
    <t>CAMPAIGN NAME</t>
  </si>
  <si>
    <t>Square - Welcome to the Neighborhood Q2 | Street Posters</t>
  </si>
  <si>
    <t>CAMPAIGN NUMBER</t>
  </si>
  <si>
    <t>26-233</t>
  </si>
  <si>
    <t>WEEK COMMENCING</t>
  </si>
  <si>
    <t>DELIVERY TO VIM</t>
  </si>
  <si>
    <t>CREATIVE</t>
  </si>
  <si>
    <t>672 posters (168 x 8-sheets)
396 posters (75 x 8-sheets)
268 posters (67 x Brisbane 8-sheets)
128 posters (32 x quad A0's)
60 x Hand Selects (104 x 8-Sheets, 8 x QA0s)</t>
  </si>
  <si>
    <t>MASTER ARTWORK FOLDER</t>
  </si>
  <si>
    <t>EXAMPLE</t>
  </si>
  <si>
    <t>FILE NAME</t>
  </si>
  <si>
    <t>NSW</t>
  </si>
  <si>
    <t>VIC</t>
  </si>
  <si>
    <t>QLD</t>
  </si>
  <si>
    <t>8 SHEET</t>
  </si>
  <si>
    <t>6 SHEET</t>
  </si>
  <si>
    <t>4 SHEET</t>
  </si>
  <si>
    <t>2 SHEET</t>
  </si>
  <si>
    <t>QA0 SIZE</t>
  </si>
  <si>
    <t>BRIS 8 SHEET</t>
  </si>
  <si>
    <t>BRIS 6 SHEET</t>
  </si>
  <si>
    <t>BRIS 4 SHEET</t>
  </si>
  <si>
    <t>BRIS 2 SHEET</t>
  </si>
  <si>
    <t>FERRO</t>
  </si>
  <si>
    <t>REFLECTIVE</t>
  </si>
  <si>
    <t>MEGA PORT</t>
  </si>
  <si>
    <t>BRIS MEGA</t>
  </si>
  <si>
    <t>MEGA SITE</t>
  </si>
  <si>
    <t>SITE INFO</t>
  </si>
  <si>
    <t>CS1</t>
  </si>
  <si>
    <t>GTM0248_HL_Focus_Pack</t>
  </si>
  <si>
    <t>CM1</t>
  </si>
  <si>
    <t>CB1</t>
  </si>
  <si>
    <t>PRINT QTY - ALL STATES</t>
  </si>
  <si>
    <t>TOTAL SETS TO PRINT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</si>
</sst>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2"/>
      <color theme="1"/>
      <name val="Aptos Narrow"/>
      <family val="2"/>
      <scheme val="minor"/>
    </font>
    <font>
      <u/>
      <sz val="12"/>
      <color theme="10"/>
      <name val="Aptos Narrow"/>
      <family val="2"/>
      <scheme val="minor"/>
    </font>
    <font>
      <sz val="14"/>
      <color theme="1"/>
      <name val="PoppinS"/>
    </font>
    <font>
      <b/>
      <sz val="20"/>
      <color rgb="FF593AD1"/>
      <name val="PoppinS"/>
    </font>
    <font>
      <b/>
      <sz val="14"/>
      <color theme="1"/>
      <name val="PoppinS"/>
    </font>
    <font>
      <u/>
      <sz val="16"/>
      <color theme="10"/>
      <name val="Poppins Regular"/>
    </font>
    <font>
      <u/>
      <sz val="14"/>
      <color theme="10"/>
      <name val="Poppins Regular"/>
    </font>
    <font>
      <sz val="14"/>
      <name val="Poppins Regular"/>
    </font>
    <font>
      <sz val="12"/>
      <color theme="1"/>
      <name val="PoppinS"/>
    </font>
    <font>
      <sz val="14"/>
      <color theme="1"/>
      <name val="Wingdings"/>
      <charset val="2"/>
    </font>
    <font>
      <b/>
      <sz val="14"/>
      <color theme="0"/>
      <name val="PoppinS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593AD1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00B0F0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n">
        <color theme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theme="1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theme="1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ck">
        <color theme="0"/>
      </left>
      <right/>
      <top style="thick">
        <color theme="0"/>
      </top>
      <bottom style="thick">
        <color theme="0"/>
      </bottom>
      <diagonal/>
    </border>
    <border>
      <left/>
      <right/>
      <top style="thick">
        <color theme="0"/>
      </top>
      <bottom style="thick">
        <color theme="0"/>
      </bottom>
      <diagonal/>
    </border>
    <border>
      <left/>
      <right style="thick">
        <color theme="0"/>
      </right>
      <top style="thick">
        <color theme="0"/>
      </top>
      <bottom style="thick">
        <color theme="0"/>
      </bottom>
      <diagonal/>
    </border>
    <border>
      <left style="thick">
        <color theme="0"/>
      </left>
      <right style="thick">
        <color theme="0"/>
      </right>
      <top style="thick">
        <color theme="0"/>
      </top>
      <bottom style="thick">
        <color theme="0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59">
    <xf numFmtId="0" fontId="0" fillId="0" borderId="0" xfId="0"/>
    <xf numFmtId="0" fontId="2" fillId="0" borderId="0" xfId="0" applyFont="1"/>
    <xf numFmtId="0" fontId="2" fillId="0" borderId="0" xfId="0" applyFont="1" applyAlignment="1">
      <alignment horizontal="center"/>
    </xf>
    <xf numFmtId="0" fontId="3" fillId="0" borderId="0" xfId="0" applyFont="1"/>
    <xf numFmtId="0" fontId="2" fillId="0" borderId="1" xfId="0" applyFont="1" applyBorder="1"/>
    <xf numFmtId="0" fontId="2" fillId="0" borderId="1" xfId="0" applyFont="1" applyBorder="1" applyAlignment="1">
      <alignment horizontal="center"/>
    </xf>
    <xf numFmtId="0" fontId="4" fillId="0" borderId="2" xfId="0" applyFont="1" applyBorder="1" applyAlignment="1">
      <alignment vertical="center"/>
    </xf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vertical="center"/>
    </xf>
    <xf numFmtId="14" fontId="2" fillId="0" borderId="0" xfId="0" applyNumberFormat="1" applyFont="1" applyAlignment="1">
      <alignment horizontal="left" vertical="center"/>
    </xf>
    <xf numFmtId="0" fontId="4" fillId="0" borderId="7" xfId="0" applyFont="1" applyBorder="1" applyAlignment="1">
      <alignment vertical="center"/>
    </xf>
    <xf numFmtId="0" fontId="4" fillId="0" borderId="8" xfId="0" applyFont="1" applyBorder="1" applyAlignment="1">
      <alignment vertical="center"/>
    </xf>
    <xf numFmtId="0" fontId="6" fillId="2" borderId="0" xfId="1" applyFont="1" applyFill="1" applyBorder="1" applyAlignment="1">
      <alignment horizontal="center" vertical="center"/>
    </xf>
    <xf numFmtId="0" fontId="2" fillId="3" borderId="0" xfId="0" applyFont="1" applyFill="1"/>
    <xf numFmtId="0" fontId="2" fillId="3" borderId="0" xfId="0" applyFont="1" applyFill="1" applyAlignment="1">
      <alignment horizontal="left"/>
    </xf>
    <xf numFmtId="0" fontId="2" fillId="3" borderId="0" xfId="0" applyFont="1" applyFill="1" applyAlignment="1">
      <alignment horizontal="center"/>
    </xf>
    <xf numFmtId="0" fontId="4" fillId="0" borderId="2" xfId="0" applyFont="1" applyBorder="1"/>
    <xf numFmtId="0" fontId="4" fillId="0" borderId="2" xfId="0" applyFont="1" applyBorder="1" applyAlignment="1">
      <alignment horizontal="center" vertical="center"/>
    </xf>
    <xf numFmtId="0" fontId="4" fillId="3" borderId="2" xfId="0" applyFont="1" applyFill="1" applyBorder="1"/>
    <xf numFmtId="0" fontId="4" fillId="0" borderId="2" xfId="0" applyFont="1" applyBorder="1" applyAlignment="1">
      <alignment horizontal="center"/>
    </xf>
    <xf numFmtId="0" fontId="4" fillId="3" borderId="2" xfId="0" applyFont="1" applyFill="1" applyBorder="1" applyAlignment="1">
      <alignment horizontal="center"/>
    </xf>
    <xf numFmtId="0" fontId="7" fillId="0" borderId="2" xfId="1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8" fillId="0" borderId="2" xfId="0" applyFont="1" applyBorder="1" applyAlignment="1">
      <alignment horizontal="center" vertical="center" wrapText="1"/>
    </xf>
    <xf numFmtId="0" fontId="9" fillId="0" borderId="2" xfId="0" applyFont="1" applyBorder="1" applyAlignment="1">
      <alignment horizontal="center" vertical="center"/>
    </xf>
    <xf numFmtId="0" fontId="2" fillId="3" borderId="2" xfId="0" applyFont="1" applyFill="1" applyBorder="1" applyAlignment="1">
      <alignment vertical="center"/>
    </xf>
    <xf numFmtId="0" fontId="2" fillId="3" borderId="2" xfId="0" applyFont="1" applyFill="1" applyBorder="1" applyAlignment="1">
      <alignment horizontal="center" vertical="center"/>
    </xf>
    <xf numFmtId="0" fontId="2" fillId="4" borderId="9" xfId="0" applyFont="1" applyFill="1" applyBorder="1"/>
    <xf numFmtId="0" fontId="2" fillId="4" borderId="0" xfId="0" applyFont="1" applyFill="1"/>
    <xf numFmtId="0" fontId="2" fillId="4" borderId="0" xfId="0" applyFont="1" applyFill="1" applyAlignment="1">
      <alignment horizontal="center"/>
    </xf>
    <xf numFmtId="0" fontId="10" fillId="3" borderId="10" xfId="0" applyFont="1" applyFill="1" applyBorder="1" applyAlignment="1">
      <alignment vertical="center"/>
    </xf>
    <xf numFmtId="0" fontId="10" fillId="3" borderId="13" xfId="0" applyFont="1" applyFill="1" applyBorder="1" applyAlignment="1">
      <alignment vertical="center"/>
    </xf>
    <xf numFmtId="0" fontId="10" fillId="3" borderId="11" xfId="0" applyFont="1" applyFill="1" applyBorder="1" applyAlignment="1">
      <alignment horizontal="center" vertical="center"/>
    </xf>
    <xf numFmtId="0" fontId="10" fillId="3" borderId="13" xfId="0" applyFont="1" applyFill="1" applyBorder="1" applyAlignment="1">
      <alignment horizontal="center" vertical="center"/>
    </xf>
    <xf numFmtId="0" fontId="10" fillId="3" borderId="12" xfId="0" applyFont="1" applyFill="1" applyBorder="1" applyAlignment="1">
      <alignment horizontal="center" vertical="center"/>
    </xf>
    <xf numFmtId="0" fontId="10" fillId="3" borderId="0" xfId="0" applyFont="1" applyFill="1" applyAlignment="1">
      <alignment horizontal="center" vertical="center"/>
    </xf>
    <xf numFmtId="0" fontId="10" fillId="5" borderId="10" xfId="0" applyFont="1" applyFill="1" applyBorder="1" applyAlignment="1">
      <alignment vertical="center"/>
    </xf>
    <xf numFmtId="0" fontId="10" fillId="5" borderId="13" xfId="0" applyFont="1" applyFill="1" applyBorder="1" applyAlignment="1">
      <alignment vertical="center"/>
    </xf>
    <xf numFmtId="0" fontId="10" fillId="5" borderId="11" xfId="0" applyFont="1" applyFill="1" applyBorder="1" applyAlignment="1">
      <alignment horizontal="center" vertical="center"/>
    </xf>
    <xf numFmtId="0" fontId="10" fillId="5" borderId="13" xfId="0" applyFont="1" applyFill="1" applyBorder="1" applyAlignment="1">
      <alignment horizontal="center" vertical="center"/>
    </xf>
    <xf numFmtId="0" fontId="10" fillId="5" borderId="0" xfId="0" applyFont="1" applyFill="1" applyAlignment="1">
      <alignment horizontal="center" vertical="center"/>
    </xf>
    <xf numFmtId="0" fontId="10" fillId="3" borderId="10" xfId="0" applyFont="1" applyFill="1" applyBorder="1" applyAlignment="1">
      <alignment horizontal="right" vertical="center"/>
    </xf>
    <xf numFmtId="0" fontId="10" fillId="3" borderId="11" xfId="0" applyFont="1" applyFill="1" applyBorder="1" applyAlignment="1">
      <alignment horizontal="right" vertical="center"/>
    </xf>
    <xf numFmtId="0" fontId="10" fillId="3" borderId="12" xfId="0" applyFont="1" applyFill="1" applyBorder="1" applyAlignment="1">
      <alignment horizontal="right" vertical="center"/>
    </xf>
    <xf numFmtId="0" fontId="10" fillId="5" borderId="10" xfId="0" applyFont="1" applyFill="1" applyBorder="1" applyAlignment="1">
      <alignment horizontal="right" vertical="center"/>
    </xf>
    <xf numFmtId="0" fontId="10" fillId="5" borderId="11" xfId="0" applyFont="1" applyFill="1" applyBorder="1" applyAlignment="1">
      <alignment horizontal="right" vertical="center"/>
    </xf>
    <xf numFmtId="0" fontId="10" fillId="5" borderId="12" xfId="0" applyFont="1" applyFill="1" applyBorder="1" applyAlignment="1">
      <alignment horizontal="right" vertical="center"/>
    </xf>
    <xf numFmtId="0" fontId="2" fillId="0" borderId="3" xfId="0" applyFont="1" applyBorder="1" applyAlignment="1">
      <alignment horizontal="left" vertical="center"/>
    </xf>
    <xf numFmtId="0" fontId="2" fillId="0" borderId="1" xfId="0" applyFont="1" applyBorder="1" applyAlignment="1">
      <alignment horizontal="left" vertical="center"/>
    </xf>
    <xf numFmtId="0" fontId="2" fillId="0" borderId="4" xfId="0" applyFont="1" applyBorder="1" applyAlignment="1">
      <alignment horizontal="left" vertical="center"/>
    </xf>
    <xf numFmtId="0" fontId="2" fillId="0" borderId="0" xfId="0" applyFont="1" applyAlignment="1">
      <alignment horizontal="left" vertical="center"/>
    </xf>
    <xf numFmtId="14" fontId="2" fillId="0" borderId="5" xfId="0" applyNumberFormat="1" applyFont="1" applyBorder="1" applyAlignment="1">
      <alignment horizontal="left" vertical="center"/>
    </xf>
    <xf numFmtId="14" fontId="2" fillId="0" borderId="6" xfId="0" applyNumberFormat="1" applyFont="1" applyBorder="1" applyAlignment="1">
      <alignment horizontal="left" vertical="center"/>
    </xf>
    <xf numFmtId="0" fontId="2" fillId="0" borderId="5" xfId="0" applyFont="1" applyBorder="1" applyAlignment="1">
      <alignment horizontal="left" vertical="center" wrapText="1"/>
    </xf>
    <xf numFmtId="0" fontId="2" fillId="0" borderId="6" xfId="0" applyFont="1" applyBorder="1" applyAlignment="1">
      <alignment horizontal="left" vertical="center" wrapText="1"/>
    </xf>
    <xf numFmtId="0" fontId="2" fillId="0" borderId="6" xfId="0" applyFont="1" applyBorder="1" applyAlignment="1">
      <alignment horizontal="left" vertical="center"/>
    </xf>
    <xf numFmtId="0" fontId="5" fillId="2" borderId="4" xfId="1" applyFont="1" applyFill="1" applyBorder="1" applyAlignment="1">
      <alignment horizontal="center" vertical="center"/>
    </xf>
    <xf numFmtId="0" fontId="5" fillId="2" borderId="0" xfId="1" applyFont="1" applyFill="1" applyBorder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Structure" Target="richData/rdrichvaluestructure.xml"/><Relationship Id="rId3" Type="http://schemas.openxmlformats.org/officeDocument/2006/relationships/styles" Target="styles.xml"/><Relationship Id="rId7" Type="http://schemas.microsoft.com/office/2017/06/relationships/rdRichValue" Target="richData/rdrichvalue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22/10/relationships/richValueRel" Target="richData/richValueRel.xml"/><Relationship Id="rId5" Type="http://schemas.openxmlformats.org/officeDocument/2006/relationships/sheetMetadata" Target="metadata.xml"/><Relationship Id="rId10" Type="http://schemas.openxmlformats.org/officeDocument/2006/relationships/calcChain" Target="calcChain.xml"/><Relationship Id="rId4" Type="http://schemas.openxmlformats.org/officeDocument/2006/relationships/sharedStrings" Target="sharedStrings.xml"/><Relationship Id="rId9" Type="http://schemas.microsoft.com/office/2017/06/relationships/rdRichValueTypes" Target="richData/rdRichValueTypes.xml"/></Relationships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s://vmgapac-my.sharepoint.com/:b:/g/personal/dropboxdata_vmgapac_onmicrosoft_com/IQAZ-MqL6mQ9S7JEsiaQhO05AdzBrNjAtBnhn8ON6MqPC2E?e=3A2i9F" TargetMode="External"/><Relationship Id="rId1" Type="http://schemas.openxmlformats.org/officeDocument/2006/relationships/hyperlink" Target="../../../../../../../:f:/g/personal/dropboxdata_vmgapac_onmicrosoft_com/IgCHrI7dSrrZRLzOCQM69D3WASaDIanCC-iudnaW0eUwlT0?e=TdWwX7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85C0E4-7F8A-2D4D-96D5-8B20D311725D}">
  <sheetPr>
    <pageSetUpPr fitToPage="1"/>
  </sheetPr>
  <dimension ref="B1:X17"/>
  <sheetViews>
    <sheetView tabSelected="1" zoomScale="90" zoomScaleNormal="90" workbookViewId="0">
      <pane ySplit="10" topLeftCell="A12" activePane="bottomLeft" state="frozen"/>
      <selection activeCell="B20" sqref="B20:P20"/>
      <selection pane="bottomLeft" activeCell="I15" sqref="I15:N15"/>
    </sheetView>
  </sheetViews>
  <sheetFormatPr baseColWidth="10" defaultRowHeight="18"/>
  <cols>
    <col min="1" max="1" width="1.33203125" style="1" customWidth="1"/>
    <col min="2" max="2" width="27.33203125" style="1" customWidth="1"/>
    <col min="3" max="3" width="47.5" style="1" customWidth="1"/>
    <col min="4" max="4" width="41.33203125" style="1" customWidth="1"/>
    <col min="5" max="5" width="10.83203125" style="1" customWidth="1"/>
    <col min="6" max="6" width="9.6640625" style="1" customWidth="1"/>
    <col min="7" max="7" width="8.6640625" style="1" customWidth="1"/>
    <col min="8" max="8" width="2.83203125" style="2" customWidth="1"/>
    <col min="9" max="9" width="14.1640625" style="2" customWidth="1"/>
    <col min="10" max="12" width="14.1640625" style="2" hidden="1" customWidth="1"/>
    <col min="13" max="13" width="18.83203125" style="2" customWidth="1"/>
    <col min="14" max="14" width="17.1640625" style="2" customWidth="1"/>
    <col min="15" max="17" width="17.1640625" style="2" hidden="1" customWidth="1"/>
    <col min="18" max="18" width="17.83203125" style="2" hidden="1" customWidth="1"/>
    <col min="19" max="19" width="15.6640625" style="2" hidden="1" customWidth="1"/>
    <col min="20" max="21" width="18" style="2" hidden="1" customWidth="1"/>
    <col min="22" max="22" width="2.6640625" style="2" hidden="1" customWidth="1"/>
    <col min="23" max="23" width="14" style="2" hidden="1" customWidth="1"/>
    <col min="24" max="24" width="25.33203125" style="1" hidden="1" customWidth="1"/>
    <col min="25" max="16384" width="10.83203125" style="1"/>
  </cols>
  <sheetData>
    <row r="1" spans="2:24" ht="8" customHeight="1"/>
    <row r="2" spans="2:24" ht="26">
      <c r="B2" s="3" t="s">
        <v>0</v>
      </c>
      <c r="C2" s="4"/>
      <c r="D2" s="4"/>
      <c r="E2" s="4"/>
      <c r="F2" s="4"/>
      <c r="G2" s="4"/>
      <c r="H2" s="5"/>
      <c r="I2" s="5"/>
    </row>
    <row r="3" spans="2:24" s="9" customFormat="1" ht="27" customHeight="1">
      <c r="B3" s="6" t="s">
        <v>1</v>
      </c>
      <c r="C3" s="48" t="s">
        <v>2</v>
      </c>
      <c r="D3" s="49"/>
      <c r="E3" s="49"/>
      <c r="F3" s="49"/>
      <c r="G3" s="49"/>
      <c r="H3" s="49"/>
      <c r="I3" s="49"/>
      <c r="J3" s="7"/>
      <c r="K3" s="7"/>
      <c r="L3" s="7"/>
      <c r="M3" s="8"/>
      <c r="N3" s="8"/>
      <c r="O3" s="8"/>
      <c r="P3" s="8"/>
      <c r="Q3" s="8"/>
      <c r="R3" s="8"/>
      <c r="S3" s="8"/>
      <c r="T3" s="8"/>
      <c r="U3" s="8"/>
      <c r="V3" s="8"/>
      <c r="W3" s="8"/>
    </row>
    <row r="4" spans="2:24" s="9" customFormat="1" ht="27" customHeight="1">
      <c r="B4" s="6" t="s">
        <v>3</v>
      </c>
      <c r="C4" s="50" t="s">
        <v>4</v>
      </c>
      <c r="D4" s="51"/>
      <c r="E4" s="51"/>
      <c r="F4" s="51"/>
      <c r="G4" s="51"/>
      <c r="H4" s="51"/>
      <c r="I4" s="51"/>
      <c r="J4" s="7"/>
      <c r="K4" s="7"/>
      <c r="L4" s="7"/>
      <c r="M4" s="8"/>
      <c r="N4" s="8"/>
      <c r="O4" s="8"/>
      <c r="P4" s="8"/>
      <c r="Q4" s="8"/>
      <c r="R4" s="8"/>
      <c r="S4" s="8"/>
      <c r="T4" s="8"/>
      <c r="U4" s="8"/>
      <c r="V4" s="8"/>
      <c r="W4" s="8"/>
    </row>
    <row r="5" spans="2:24" s="9" customFormat="1" ht="27" customHeight="1">
      <c r="B5" s="6" t="s">
        <v>5</v>
      </c>
      <c r="C5" s="52">
        <v>46146</v>
      </c>
      <c r="D5" s="53"/>
      <c r="E5" s="53"/>
      <c r="F5" s="53"/>
      <c r="G5" s="53"/>
      <c r="H5" s="53"/>
      <c r="I5" s="53"/>
      <c r="J5" s="10"/>
      <c r="K5" s="10"/>
      <c r="L5" s="10"/>
      <c r="M5" s="8"/>
      <c r="N5" s="8"/>
      <c r="O5" s="8"/>
      <c r="P5" s="8"/>
      <c r="Q5" s="8"/>
      <c r="R5" s="8"/>
      <c r="S5" s="8"/>
      <c r="T5" s="8"/>
      <c r="U5" s="8"/>
      <c r="V5" s="8"/>
      <c r="W5" s="8"/>
    </row>
    <row r="6" spans="2:24" s="9" customFormat="1" ht="27" customHeight="1">
      <c r="B6" s="11" t="s">
        <v>6</v>
      </c>
      <c r="C6" s="52">
        <f>C5-5</f>
        <v>46141</v>
      </c>
      <c r="D6" s="53"/>
      <c r="E6" s="53"/>
      <c r="F6" s="53"/>
      <c r="G6" s="53"/>
      <c r="H6" s="53"/>
      <c r="I6" s="53"/>
      <c r="J6" s="10"/>
      <c r="K6" s="10"/>
      <c r="L6" s="10"/>
      <c r="M6" s="8"/>
      <c r="N6" s="8"/>
      <c r="O6" s="8"/>
      <c r="P6" s="8"/>
      <c r="Q6" s="8"/>
      <c r="R6" s="8"/>
      <c r="S6" s="8"/>
      <c r="T6" s="8"/>
      <c r="U6" s="8"/>
      <c r="V6" s="8"/>
      <c r="W6" s="8"/>
    </row>
    <row r="7" spans="2:24" s="9" customFormat="1" ht="157" customHeight="1">
      <c r="B7" s="12" t="s">
        <v>7</v>
      </c>
      <c r="C7" s="54" t="s">
        <v>8</v>
      </c>
      <c r="D7" s="55"/>
      <c r="E7" s="56"/>
      <c r="F7" s="56"/>
      <c r="G7" s="56"/>
      <c r="H7" s="56"/>
      <c r="I7" s="56"/>
      <c r="J7" s="7"/>
      <c r="K7" s="7"/>
      <c r="L7" s="7"/>
      <c r="M7" s="8"/>
      <c r="N7" s="8"/>
      <c r="O7" s="8"/>
      <c r="P7" s="8"/>
      <c r="Q7" s="8"/>
      <c r="R7" s="8"/>
      <c r="S7" s="8"/>
      <c r="T7" s="8"/>
      <c r="U7" s="8"/>
      <c r="V7" s="8"/>
      <c r="W7" s="8"/>
    </row>
    <row r="8" spans="2:24" s="9" customFormat="1" ht="27" customHeight="1">
      <c r="B8" s="57" t="s">
        <v>9</v>
      </c>
      <c r="C8" s="58"/>
      <c r="D8" s="58"/>
      <c r="E8" s="58"/>
      <c r="F8" s="58"/>
      <c r="G8" s="58"/>
      <c r="H8" s="58"/>
      <c r="I8" s="58"/>
      <c r="J8" s="13"/>
      <c r="K8" s="13"/>
      <c r="L8" s="13"/>
      <c r="M8" s="8"/>
      <c r="N8" s="8"/>
      <c r="O8" s="8"/>
      <c r="P8" s="8"/>
      <c r="Q8" s="8"/>
      <c r="R8" s="8"/>
      <c r="S8" s="8"/>
      <c r="T8" s="8"/>
      <c r="U8" s="8"/>
      <c r="V8" s="8"/>
      <c r="W8" s="8"/>
    </row>
    <row r="9" spans="2:24" ht="7" customHeight="1">
      <c r="B9" s="14"/>
      <c r="C9" s="15"/>
      <c r="D9" s="15"/>
      <c r="E9" s="14"/>
      <c r="F9" s="14"/>
      <c r="G9" s="14"/>
      <c r="H9" s="16"/>
      <c r="I9" s="16"/>
      <c r="J9" s="16"/>
      <c r="K9" s="16"/>
      <c r="L9" s="16"/>
      <c r="M9" s="16"/>
      <c r="N9" s="16"/>
      <c r="O9" s="16"/>
      <c r="P9" s="16"/>
      <c r="Q9" s="16"/>
      <c r="R9" s="16"/>
      <c r="S9" s="16"/>
      <c r="T9" s="16"/>
      <c r="U9" s="16"/>
      <c r="V9" s="16"/>
      <c r="W9" s="16"/>
      <c r="X9" s="14"/>
    </row>
    <row r="10" spans="2:24" ht="21" customHeight="1">
      <c r="B10" s="17" t="s">
        <v>7</v>
      </c>
      <c r="C10" s="17" t="s">
        <v>10</v>
      </c>
      <c r="D10" s="17" t="s">
        <v>11</v>
      </c>
      <c r="E10" s="18" t="s">
        <v>12</v>
      </c>
      <c r="F10" s="18" t="s">
        <v>13</v>
      </c>
      <c r="G10" s="18" t="s">
        <v>14</v>
      </c>
      <c r="H10" s="19"/>
      <c r="I10" s="20" t="s">
        <v>15</v>
      </c>
      <c r="J10" s="20" t="s">
        <v>16</v>
      </c>
      <c r="K10" s="20" t="s">
        <v>17</v>
      </c>
      <c r="L10" s="20" t="s">
        <v>18</v>
      </c>
      <c r="M10" s="20" t="s">
        <v>19</v>
      </c>
      <c r="N10" s="20" t="s">
        <v>20</v>
      </c>
      <c r="O10" s="20" t="s">
        <v>21</v>
      </c>
      <c r="P10" s="20" t="s">
        <v>22</v>
      </c>
      <c r="Q10" s="20" t="s">
        <v>23</v>
      </c>
      <c r="R10" s="20" t="s">
        <v>24</v>
      </c>
      <c r="S10" s="20" t="s">
        <v>25</v>
      </c>
      <c r="T10" s="20" t="s">
        <v>26</v>
      </c>
      <c r="U10" s="20" t="s">
        <v>27</v>
      </c>
      <c r="V10" s="21"/>
      <c r="W10" s="20" t="s">
        <v>28</v>
      </c>
      <c r="X10" s="20" t="s">
        <v>29</v>
      </c>
    </row>
    <row r="11" spans="2:24" s="9" customFormat="1" ht="141" customHeight="1">
      <c r="B11" s="22" t="s">
        <v>30</v>
      </c>
      <c r="C11" s="23" t="e" vm="1">
        <v>#VALUE!</v>
      </c>
      <c r="D11" s="24" t="s">
        <v>31</v>
      </c>
      <c r="E11" s="25">
        <v>0</v>
      </c>
      <c r="F11" s="25"/>
      <c r="G11" s="25"/>
      <c r="H11" s="26"/>
      <c r="I11" s="23">
        <f>300+32</f>
        <v>332</v>
      </c>
      <c r="J11" s="23"/>
      <c r="K11" s="23"/>
      <c r="L11" s="23"/>
      <c r="M11" s="23">
        <f>96+4</f>
        <v>100</v>
      </c>
      <c r="N11" s="23"/>
      <c r="O11" s="23"/>
      <c r="P11" s="23"/>
      <c r="Q11" s="23"/>
      <c r="R11" s="23"/>
      <c r="S11" s="23"/>
      <c r="T11" s="23"/>
      <c r="U11" s="23"/>
      <c r="V11" s="27"/>
      <c r="W11" s="23"/>
      <c r="X11" s="23"/>
    </row>
    <row r="12" spans="2:24" s="9" customFormat="1" ht="141" customHeight="1">
      <c r="B12" s="22" t="s">
        <v>32</v>
      </c>
      <c r="C12" s="23" t="e" vm="1">
        <v>#VALUE!</v>
      </c>
      <c r="D12" s="24" t="s">
        <v>31</v>
      </c>
      <c r="E12" s="25"/>
      <c r="F12" s="25">
        <v>0</v>
      </c>
      <c r="G12" s="25"/>
      <c r="H12" s="26"/>
      <c r="I12" s="23">
        <f>372+20</f>
        <v>392</v>
      </c>
      <c r="J12" s="23"/>
      <c r="K12" s="23"/>
      <c r="L12" s="23"/>
      <c r="M12" s="23">
        <v>32</v>
      </c>
      <c r="N12" s="23"/>
      <c r="O12" s="23"/>
      <c r="P12" s="23"/>
      <c r="Q12" s="23"/>
      <c r="R12" s="23"/>
      <c r="S12" s="23"/>
      <c r="T12" s="23"/>
      <c r="U12" s="23"/>
      <c r="V12" s="27"/>
      <c r="W12" s="23"/>
      <c r="X12" s="23"/>
    </row>
    <row r="13" spans="2:24" s="9" customFormat="1" ht="141" customHeight="1">
      <c r="B13" s="22" t="s">
        <v>33</v>
      </c>
      <c r="C13" s="23" t="e" vm="1">
        <v>#VALUE!</v>
      </c>
      <c r="D13" s="24" t="s">
        <v>31</v>
      </c>
      <c r="E13" s="25"/>
      <c r="F13" s="25"/>
      <c r="G13" s="25">
        <v>0</v>
      </c>
      <c r="H13" s="26"/>
      <c r="I13" s="23"/>
      <c r="J13" s="23"/>
      <c r="K13" s="23"/>
      <c r="L13" s="23"/>
      <c r="M13" s="23"/>
      <c r="N13" s="23">
        <v>268</v>
      </c>
      <c r="O13" s="23"/>
      <c r="P13" s="23"/>
      <c r="Q13" s="23"/>
      <c r="R13" s="23"/>
      <c r="S13" s="23"/>
      <c r="T13" s="23"/>
      <c r="U13" s="23"/>
      <c r="V13" s="27"/>
      <c r="W13" s="23"/>
      <c r="X13" s="23"/>
    </row>
    <row r="14" spans="2:24" ht="11" customHeight="1" thickBot="1">
      <c r="B14" s="28"/>
      <c r="C14" s="29"/>
      <c r="D14" s="29"/>
      <c r="E14" s="29"/>
      <c r="F14" s="28"/>
      <c r="G14" s="29"/>
      <c r="H14" s="29"/>
      <c r="I14" s="30"/>
      <c r="J14" s="30"/>
      <c r="K14" s="30"/>
      <c r="L14" s="30"/>
      <c r="M14" s="30"/>
      <c r="N14" s="30"/>
      <c r="O14" s="30"/>
      <c r="P14" s="30"/>
      <c r="Q14" s="30"/>
      <c r="R14" s="30"/>
      <c r="S14" s="30"/>
      <c r="T14" s="30"/>
      <c r="U14" s="30"/>
      <c r="V14" s="30"/>
      <c r="W14" s="30"/>
      <c r="X14" s="30"/>
    </row>
    <row r="15" spans="2:24" s="9" customFormat="1" ht="36" customHeight="1" thickTop="1" thickBot="1">
      <c r="B15" s="42" t="s">
        <v>34</v>
      </c>
      <c r="C15" s="43"/>
      <c r="D15" s="43"/>
      <c r="E15" s="43"/>
      <c r="F15" s="44"/>
      <c r="G15" s="31"/>
      <c r="H15" s="32"/>
      <c r="I15" s="33">
        <f>SUM(I11:I14)</f>
        <v>724</v>
      </c>
      <c r="J15" s="33">
        <f>SUM(J11:J14)</f>
        <v>0</v>
      </c>
      <c r="K15" s="33">
        <f>SUM(K11:K14)</f>
        <v>0</v>
      </c>
      <c r="L15" s="33">
        <f>SUM(L11:L14)</f>
        <v>0</v>
      </c>
      <c r="M15" s="33">
        <f>SUM(M11:M14)</f>
        <v>132</v>
      </c>
      <c r="N15" s="34">
        <f t="shared" ref="N15:U15" si="0">SUM(N11:N13)</f>
        <v>268</v>
      </c>
      <c r="O15" s="34">
        <f t="shared" si="0"/>
        <v>0</v>
      </c>
      <c r="P15" s="34">
        <f t="shared" si="0"/>
        <v>0</v>
      </c>
      <c r="Q15" s="34">
        <f t="shared" si="0"/>
        <v>0</v>
      </c>
      <c r="R15" s="34">
        <f t="shared" si="0"/>
        <v>0</v>
      </c>
      <c r="S15" s="34">
        <f t="shared" si="0"/>
        <v>0</v>
      </c>
      <c r="T15" s="34">
        <f t="shared" si="0"/>
        <v>0</v>
      </c>
      <c r="U15" s="34">
        <f t="shared" si="0"/>
        <v>0</v>
      </c>
      <c r="V15" s="34"/>
      <c r="W15" s="35">
        <f>SUM(W11:W13)</f>
        <v>0</v>
      </c>
      <c r="X15" s="36"/>
    </row>
    <row r="16" spans="2:24" s="9" customFormat="1" ht="36" customHeight="1" thickTop="1" thickBot="1">
      <c r="B16" s="45" t="s">
        <v>35</v>
      </c>
      <c r="C16" s="46"/>
      <c r="D16" s="46"/>
      <c r="E16" s="46"/>
      <c r="F16" s="47"/>
      <c r="G16" s="37"/>
      <c r="H16" s="38"/>
      <c r="I16" s="39">
        <f t="shared" ref="I16:T16" si="1">I15/4</f>
        <v>181</v>
      </c>
      <c r="J16" s="39">
        <f t="shared" si="1"/>
        <v>0</v>
      </c>
      <c r="K16" s="39">
        <f t="shared" si="1"/>
        <v>0</v>
      </c>
      <c r="L16" s="39">
        <f t="shared" si="1"/>
        <v>0</v>
      </c>
      <c r="M16" s="40">
        <f t="shared" si="1"/>
        <v>33</v>
      </c>
      <c r="N16" s="40">
        <f t="shared" si="1"/>
        <v>67</v>
      </c>
      <c r="O16" s="40">
        <f t="shared" si="1"/>
        <v>0</v>
      </c>
      <c r="P16" s="40">
        <f t="shared" si="1"/>
        <v>0</v>
      </c>
      <c r="Q16" s="40">
        <f t="shared" si="1"/>
        <v>0</v>
      </c>
      <c r="R16" s="40">
        <f t="shared" si="1"/>
        <v>0</v>
      </c>
      <c r="S16" s="40">
        <f t="shared" si="1"/>
        <v>0</v>
      </c>
      <c r="T16" s="40">
        <f t="shared" si="1"/>
        <v>0</v>
      </c>
      <c r="U16" s="40">
        <f>U15</f>
        <v>0</v>
      </c>
      <c r="V16" s="40"/>
      <c r="W16" s="40">
        <v>2</v>
      </c>
      <c r="X16" s="41"/>
    </row>
    <row r="17" ht="19" thickTop="1"/>
  </sheetData>
  <autoFilter ref="B10:X10" xr:uid="{96EC5FE3-D0F4-A543-A050-8BD2A118D663}"/>
  <mergeCells count="8">
    <mergeCell ref="B15:F15"/>
    <mergeCell ref="B16:F16"/>
    <mergeCell ref="C3:I3"/>
    <mergeCell ref="C4:I4"/>
    <mergeCell ref="C5:I5"/>
    <mergeCell ref="C6:I6"/>
    <mergeCell ref="C7:I7"/>
    <mergeCell ref="B8:I8"/>
  </mergeCells>
  <hyperlinks>
    <hyperlink ref="B8" r:id="rId1" xr:uid="{0D0964FB-59EF-1C41-900E-240538A5DC33}"/>
    <hyperlink ref="B8:I8" r:id="rId2" display="MASTER ARTWORK FOLDER" xr:uid="{097E933F-7484-2D4A-9C05-0504C087D927}"/>
  </hyperlinks>
  <pageMargins left="0.25" right="0.25" top="0.75" bottom="0.75" header="0.3" footer="0.3"/>
  <pageSetup paperSize="8" scale="91" orientation="landscape" horizontalDpi="0" verticalDpi="0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iconSet" priority="1" id="{16109A94-069C-784B-9C33-10991F3A7402}">
            <x14:iconSet showValue="0" custom="1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  <x14:cfIcon iconSet="NoIcons" iconId="0"/>
              <x14:cfIcon iconSet="NoIcons" iconId="0"/>
              <x14:cfIcon iconSet="3Stars" iconId="2"/>
            </x14:iconSet>
          </x14:cfRule>
          <xm:sqref>E11:G13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26-233 PRINT QUANTITIES</vt:lpstr>
      <vt:lpstr>'26-233 PRINT QUANTITIES'!Print_Area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Lucia Zavaglia</dc:creator>
  <cp:lastModifiedBy>Lucia Zavaglia</cp:lastModifiedBy>
  <dcterms:created xsi:type="dcterms:W3CDTF">2026-04-15T23:45:40Z</dcterms:created>
  <dcterms:modified xsi:type="dcterms:W3CDTF">2026-04-16T03:37:39Z</dcterms:modified>
</cp:coreProperties>
</file>