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saintgobain-my.sharepoint.com/personal/yash_joshi_saint-gobain_com/Documents/Microsoft Teams Chat Files/"/>
    </mc:Choice>
  </mc:AlternateContent>
  <xr:revisionPtr revIDLastSave="1117" documentId="8_{4C7833B9-FF50-4779-A434-8BBFB0B51270}" xr6:coauthVersionLast="47" xr6:coauthVersionMax="47" xr10:uidLastSave="{E2FB1B00-178F-4709-BD2E-EF066F5DFE85}"/>
  <bookViews>
    <workbookView xWindow="-110" yWindow="-110" windowWidth="25820" windowHeight="15500" xr2:uid="{68FB7FFE-2B9A-46A0-8CAF-C96D35DAE7C8}"/>
  </bookViews>
  <sheets>
    <sheet name="Sheet1" sheetId="1" r:id="rId1"/>
    <sheet name="Sheet2" sheetId="2" r:id="rId2"/>
  </sheets>
  <definedNames>
    <definedName name="solver_eng" localSheetId="0" hidden="1">2</definedName>
    <definedName name="solver_neg" localSheetId="0" hidden="1">1</definedName>
    <definedName name="solver_num" localSheetId="0" hidden="1">0</definedName>
    <definedName name="solver_opt" localSheetId="0" hidden="1">Sheet1!$H$29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" i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A6" i="1"/>
  <c r="Q43" i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R32" i="1"/>
  <c r="O43" i="1"/>
  <c r="O44" i="1" s="1"/>
  <c r="O32" i="1"/>
  <c r="B5" i="1"/>
  <c r="G5" i="1"/>
  <c r="M3" i="1"/>
  <c r="O45" i="1" l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5" i="1"/>
  <c r="A7" i="1"/>
  <c r="O3" i="1"/>
  <c r="U43" i="1" l="1"/>
  <c r="D8" i="1"/>
  <c r="G29" i="1" s="1"/>
  <c r="H29" i="1" s="1"/>
  <c r="O6" i="1"/>
  <c r="D9" i="1"/>
  <c r="G30" i="1" s="1"/>
  <c r="H30" i="1" s="1"/>
  <c r="A8" i="1"/>
  <c r="R43" i="1" l="1"/>
  <c r="S43" i="1" s="1"/>
  <c r="R42" i="1"/>
  <c r="S42" i="1" s="1"/>
  <c r="U44" i="1"/>
  <c r="D10" i="1"/>
  <c r="G31" i="1" s="1"/>
  <c r="H31" i="1" s="1"/>
  <c r="A9" i="1"/>
  <c r="R44" i="1" l="1"/>
  <c r="S44" i="1" s="1"/>
  <c r="X42" i="1"/>
  <c r="U45" i="1"/>
  <c r="D11" i="1"/>
  <c r="G32" i="1" s="1"/>
  <c r="H32" i="1" s="1"/>
  <c r="A10" i="1"/>
  <c r="R45" i="1" l="1"/>
  <c r="S45" i="1" s="1"/>
  <c r="X43" i="1"/>
  <c r="U46" i="1"/>
  <c r="D12" i="1"/>
  <c r="G33" i="1" s="1"/>
  <c r="H33" i="1" s="1"/>
  <c r="A11" i="1"/>
  <c r="R46" i="1" l="1"/>
  <c r="S46" i="1" s="1"/>
  <c r="X44" i="1"/>
  <c r="U47" i="1"/>
  <c r="D13" i="1"/>
  <c r="G34" i="1" s="1"/>
  <c r="H34" i="1" s="1"/>
  <c r="X45" i="1"/>
  <c r="A12" i="1"/>
  <c r="R47" i="1" l="1"/>
  <c r="S47" i="1" s="1"/>
  <c r="U48" i="1"/>
  <c r="D14" i="1"/>
  <c r="G35" i="1" s="1"/>
  <c r="H35" i="1" s="1"/>
  <c r="X46" i="1"/>
  <c r="A13" i="1"/>
  <c r="R48" i="1" l="1"/>
  <c r="S48" i="1" s="1"/>
  <c r="U49" i="1"/>
  <c r="D15" i="1"/>
  <c r="G36" i="1" s="1"/>
  <c r="H36" i="1" s="1"/>
  <c r="X47" i="1"/>
  <c r="A14" i="1"/>
  <c r="R49" i="1" l="1"/>
  <c r="S49" i="1" s="1"/>
  <c r="U50" i="1"/>
  <c r="D16" i="1"/>
  <c r="G37" i="1" s="1"/>
  <c r="H37" i="1" s="1"/>
  <c r="A15" i="1"/>
  <c r="X48" i="1" l="1"/>
  <c r="R50" i="1"/>
  <c r="S50" i="1" s="1"/>
  <c r="X49" i="1"/>
  <c r="U51" i="1"/>
  <c r="D17" i="1"/>
  <c r="G38" i="1" s="1"/>
  <c r="H38" i="1" s="1"/>
  <c r="A16" i="1"/>
  <c r="R51" i="1" l="1"/>
  <c r="S51" i="1" s="1"/>
  <c r="U52" i="1"/>
  <c r="D18" i="1"/>
  <c r="G39" i="1" s="1"/>
  <c r="H39" i="1" s="1"/>
  <c r="A17" i="1"/>
  <c r="R52" i="1" l="1"/>
  <c r="S52" i="1" s="1"/>
  <c r="X50" i="1"/>
  <c r="U53" i="1"/>
  <c r="D19" i="1"/>
  <c r="G40" i="1" s="1"/>
  <c r="H40" i="1" s="1"/>
  <c r="X51" i="1"/>
  <c r="A18" i="1"/>
  <c r="R53" i="1" l="1"/>
  <c r="S53" i="1" s="1"/>
  <c r="U54" i="1"/>
  <c r="D20" i="1"/>
  <c r="G41" i="1" s="1"/>
  <c r="H41" i="1" s="1"/>
  <c r="X52" i="1"/>
  <c r="A19" i="1"/>
  <c r="R54" i="1" l="1"/>
  <c r="S54" i="1" s="1"/>
  <c r="U55" i="1"/>
  <c r="D21" i="1"/>
  <c r="G42" i="1" s="1"/>
  <c r="H42" i="1" s="1"/>
  <c r="A20" i="1"/>
  <c r="R55" i="1" l="1"/>
  <c r="S55" i="1" s="1"/>
  <c r="X53" i="1"/>
  <c r="U56" i="1"/>
  <c r="D22" i="1"/>
  <c r="G43" i="1" s="1"/>
  <c r="H43" i="1" s="1"/>
  <c r="A21" i="1"/>
  <c r="X54" i="1" l="1"/>
  <c r="R56" i="1"/>
  <c r="S56" i="1" s="1"/>
  <c r="U57" i="1"/>
  <c r="D23" i="1"/>
  <c r="G44" i="1" s="1"/>
  <c r="H44" i="1" s="1"/>
  <c r="A22" i="1"/>
  <c r="R57" i="1" l="1"/>
  <c r="S57" i="1" s="1"/>
  <c r="X55" i="1"/>
  <c r="U58" i="1"/>
  <c r="D24" i="1"/>
  <c r="G45" i="1" s="1"/>
  <c r="H45" i="1" s="1"/>
  <c r="A23" i="1"/>
  <c r="X56" i="1" l="1"/>
  <c r="R58" i="1"/>
  <c r="S58" i="1" s="1"/>
  <c r="U59" i="1"/>
  <c r="D25" i="1"/>
  <c r="G46" i="1" s="1"/>
  <c r="H46" i="1" s="1"/>
  <c r="X57" i="1"/>
  <c r="A24" i="1"/>
  <c r="R59" i="1" l="1"/>
  <c r="S59" i="1" s="1"/>
  <c r="U60" i="1"/>
  <c r="D26" i="1"/>
  <c r="G47" i="1" s="1"/>
  <c r="H47" i="1" s="1"/>
  <c r="X58" i="1"/>
  <c r="A25" i="1"/>
  <c r="R60" i="1" l="1"/>
  <c r="S60" i="1" s="1"/>
  <c r="U61" i="1"/>
  <c r="D27" i="1"/>
  <c r="G48" i="1" s="1"/>
  <c r="H48" i="1" s="1"/>
  <c r="X59" i="1"/>
  <c r="A26" i="1"/>
  <c r="R61" i="1" l="1"/>
  <c r="S61" i="1" s="1"/>
  <c r="U62" i="1"/>
  <c r="D28" i="1"/>
  <c r="G49" i="1" s="1"/>
  <c r="H49" i="1" s="1"/>
  <c r="X60" i="1"/>
  <c r="A27" i="1"/>
  <c r="R62" i="1" l="1"/>
  <c r="S62" i="1" s="1"/>
  <c r="U63" i="1"/>
  <c r="D29" i="1"/>
  <c r="G50" i="1" s="1"/>
  <c r="H50" i="1" s="1"/>
  <c r="A28" i="1"/>
  <c r="R63" i="1" l="1"/>
  <c r="S63" i="1" s="1"/>
  <c r="X61" i="1"/>
  <c r="U64" i="1"/>
  <c r="D30" i="1"/>
  <c r="G51" i="1" s="1"/>
  <c r="H51" i="1" s="1"/>
  <c r="A29" i="1"/>
  <c r="X62" i="1" l="1"/>
  <c r="R64" i="1"/>
  <c r="S64" i="1" s="1"/>
  <c r="U65" i="1"/>
  <c r="D31" i="1"/>
  <c r="G52" i="1" s="1"/>
  <c r="H52" i="1" s="1"/>
  <c r="X63" i="1"/>
  <c r="A30" i="1"/>
  <c r="R65" i="1" l="1"/>
  <c r="S65" i="1" s="1"/>
  <c r="X64" i="1"/>
  <c r="U66" i="1"/>
  <c r="D32" i="1"/>
  <c r="G53" i="1" s="1"/>
  <c r="H53" i="1" s="1"/>
  <c r="A31" i="1"/>
  <c r="R66" i="1" l="1"/>
  <c r="S66" i="1" s="1"/>
  <c r="X65" i="1"/>
  <c r="U67" i="1"/>
  <c r="D33" i="1"/>
  <c r="G54" i="1" s="1"/>
  <c r="H54" i="1" s="1"/>
  <c r="A32" i="1"/>
  <c r="R67" i="1" l="1"/>
  <c r="S67" i="1" s="1"/>
  <c r="X66" i="1"/>
  <c r="U68" i="1"/>
  <c r="D34" i="1"/>
  <c r="G55" i="1" s="1"/>
  <c r="H55" i="1" s="1"/>
  <c r="A33" i="1"/>
  <c r="R68" i="1" l="1"/>
  <c r="S68" i="1" s="1"/>
  <c r="U69" i="1"/>
  <c r="D35" i="1"/>
  <c r="G56" i="1" s="1"/>
  <c r="H56" i="1" s="1"/>
  <c r="X67" i="1"/>
  <c r="A34" i="1"/>
  <c r="R69" i="1" l="1"/>
  <c r="S69" i="1" s="1"/>
  <c r="X68" i="1"/>
  <c r="U70" i="1"/>
  <c r="D36" i="1"/>
  <c r="G57" i="1" s="1"/>
  <c r="H57" i="1" s="1"/>
  <c r="A35" i="1"/>
  <c r="R70" i="1" l="1"/>
  <c r="S70" i="1" s="1"/>
  <c r="U71" i="1"/>
  <c r="D37" i="1"/>
  <c r="G58" i="1" s="1"/>
  <c r="H58" i="1" s="1"/>
  <c r="A36" i="1"/>
  <c r="R71" i="1" l="1"/>
  <c r="S71" i="1" s="1"/>
  <c r="X69" i="1"/>
  <c r="U72" i="1"/>
  <c r="D38" i="1"/>
  <c r="G59" i="1" s="1"/>
  <c r="H59" i="1" s="1"/>
  <c r="A37" i="1"/>
  <c r="X70" i="1" l="1"/>
  <c r="R72" i="1"/>
  <c r="S72" i="1" s="1"/>
  <c r="U73" i="1"/>
  <c r="D39" i="1"/>
  <c r="G60" i="1" s="1"/>
  <c r="H60" i="1" s="1"/>
  <c r="A38" i="1"/>
  <c r="R73" i="1" l="1"/>
  <c r="S73" i="1" s="1"/>
  <c r="X71" i="1"/>
  <c r="U74" i="1"/>
  <c r="D40" i="1"/>
  <c r="G61" i="1" s="1"/>
  <c r="H61" i="1" s="1"/>
  <c r="X72" i="1"/>
  <c r="A39" i="1"/>
  <c r="R74" i="1" l="1"/>
  <c r="S74" i="1" s="1"/>
  <c r="U75" i="1"/>
  <c r="D41" i="1"/>
  <c r="G62" i="1" s="1"/>
  <c r="H62" i="1" s="1"/>
  <c r="X73" i="1"/>
  <c r="A40" i="1"/>
  <c r="R75" i="1" l="1"/>
  <c r="S75" i="1" s="1"/>
  <c r="U76" i="1"/>
  <c r="D42" i="1"/>
  <c r="G63" i="1" s="1"/>
  <c r="H63" i="1" s="1"/>
  <c r="X74" i="1"/>
  <c r="A41" i="1"/>
  <c r="R76" i="1" l="1"/>
  <c r="S76" i="1" s="1"/>
  <c r="U77" i="1"/>
  <c r="D43" i="1"/>
  <c r="G64" i="1" s="1"/>
  <c r="H64" i="1" s="1"/>
  <c r="X75" i="1"/>
  <c r="A42" i="1"/>
  <c r="R77" i="1" l="1"/>
  <c r="S77" i="1" s="1"/>
  <c r="U78" i="1"/>
  <c r="D44" i="1"/>
  <c r="G65" i="1" s="1"/>
  <c r="H65" i="1" s="1"/>
  <c r="X76" i="1"/>
  <c r="A43" i="1"/>
  <c r="R78" i="1" l="1"/>
  <c r="S78" i="1" s="1"/>
  <c r="U79" i="1"/>
  <c r="D45" i="1"/>
  <c r="G66" i="1" s="1"/>
  <c r="H66" i="1" s="1"/>
  <c r="A44" i="1"/>
  <c r="X77" i="1" l="1"/>
  <c r="R79" i="1"/>
  <c r="S79" i="1" s="1"/>
  <c r="U80" i="1"/>
  <c r="D46" i="1"/>
  <c r="G67" i="1" s="1"/>
  <c r="H67" i="1" s="1"/>
  <c r="A45" i="1"/>
  <c r="X78" i="1" l="1"/>
  <c r="R80" i="1"/>
  <c r="S80" i="1" s="1"/>
  <c r="U81" i="1"/>
  <c r="D47" i="1"/>
  <c r="G68" i="1" s="1"/>
  <c r="H68" i="1" s="1"/>
  <c r="A46" i="1"/>
  <c r="X79" i="1" l="1"/>
  <c r="R81" i="1"/>
  <c r="S81" i="1" s="1"/>
  <c r="U82" i="1"/>
  <c r="D48" i="1"/>
  <c r="G69" i="1" s="1"/>
  <c r="H69" i="1" s="1"/>
  <c r="X80" i="1"/>
  <c r="A47" i="1"/>
  <c r="R82" i="1" l="1"/>
  <c r="S82" i="1" s="1"/>
  <c r="U83" i="1"/>
  <c r="D49" i="1"/>
  <c r="G70" i="1" s="1"/>
  <c r="H70" i="1" s="1"/>
  <c r="X81" i="1"/>
  <c r="A48" i="1"/>
  <c r="R83" i="1" l="1"/>
  <c r="S83" i="1" s="1"/>
  <c r="U84" i="1"/>
  <c r="D50" i="1"/>
  <c r="G71" i="1" s="1"/>
  <c r="H71" i="1" s="1"/>
  <c r="X82" i="1"/>
  <c r="A49" i="1"/>
  <c r="R84" i="1" l="1"/>
  <c r="S84" i="1" s="1"/>
  <c r="U85" i="1"/>
  <c r="D51" i="1"/>
  <c r="G72" i="1" s="1"/>
  <c r="H72" i="1" s="1"/>
  <c r="X83" i="1"/>
  <c r="A50" i="1"/>
  <c r="R85" i="1" l="1"/>
  <c r="S85" i="1" s="1"/>
  <c r="U86" i="1"/>
  <c r="D52" i="1"/>
  <c r="G73" i="1" s="1"/>
  <c r="H73" i="1" s="1"/>
  <c r="X84" i="1"/>
  <c r="A51" i="1"/>
  <c r="R86" i="1" l="1"/>
  <c r="S86" i="1" s="1"/>
  <c r="U87" i="1"/>
  <c r="D53" i="1"/>
  <c r="G74" i="1" s="1"/>
  <c r="H74" i="1" s="1"/>
  <c r="A52" i="1"/>
  <c r="R87" i="1" l="1"/>
  <c r="S87" i="1" s="1"/>
  <c r="X85" i="1"/>
  <c r="X86" i="1"/>
  <c r="U88" i="1"/>
  <c r="D54" i="1"/>
  <c r="G75" i="1" s="1"/>
  <c r="H75" i="1" s="1"/>
  <c r="A53" i="1"/>
  <c r="R88" i="1" l="1"/>
  <c r="S88" i="1" s="1"/>
  <c r="U89" i="1"/>
  <c r="D55" i="1"/>
  <c r="G76" i="1" s="1"/>
  <c r="H76" i="1" s="1"/>
  <c r="A54" i="1"/>
  <c r="X87" i="1" l="1"/>
  <c r="R89" i="1"/>
  <c r="S89" i="1" s="1"/>
  <c r="X88" i="1"/>
  <c r="U90" i="1"/>
  <c r="D56" i="1"/>
  <c r="G77" i="1" s="1"/>
  <c r="H77" i="1" s="1"/>
  <c r="A55" i="1"/>
  <c r="R90" i="1" l="1"/>
  <c r="S90" i="1" s="1"/>
  <c r="U91" i="1"/>
  <c r="D57" i="1"/>
  <c r="G78" i="1" s="1"/>
  <c r="H78" i="1" s="1"/>
  <c r="A56" i="1"/>
  <c r="R91" i="1" l="1"/>
  <c r="S91" i="1" s="1"/>
  <c r="X89" i="1"/>
  <c r="U92" i="1"/>
  <c r="D58" i="1"/>
  <c r="G79" i="1" s="1"/>
  <c r="H79" i="1" s="1"/>
  <c r="A57" i="1"/>
  <c r="X90" i="1" l="1"/>
  <c r="R92" i="1"/>
  <c r="S92" i="1" s="1"/>
  <c r="U93" i="1"/>
  <c r="D59" i="1"/>
  <c r="G80" i="1" s="1"/>
  <c r="H80" i="1" s="1"/>
  <c r="A58" i="1"/>
  <c r="R93" i="1" l="1"/>
  <c r="S93" i="1" s="1"/>
  <c r="X91" i="1"/>
  <c r="U94" i="1"/>
  <c r="D60" i="1"/>
  <c r="G81" i="1" s="1"/>
  <c r="H81" i="1" s="1"/>
  <c r="A59" i="1"/>
  <c r="R94" i="1" l="1"/>
  <c r="S94" i="1" s="1"/>
  <c r="X92" i="1"/>
  <c r="U95" i="1"/>
  <c r="D61" i="1"/>
  <c r="G82" i="1" s="1"/>
  <c r="H82" i="1" s="1"/>
  <c r="X93" i="1"/>
  <c r="A60" i="1"/>
  <c r="R95" i="1" l="1"/>
  <c r="S95" i="1" s="1"/>
  <c r="U96" i="1"/>
  <c r="D62" i="1"/>
  <c r="G83" i="1" s="1"/>
  <c r="H83" i="1" s="1"/>
  <c r="A61" i="1"/>
  <c r="X94" i="1" l="1"/>
  <c r="R96" i="1"/>
  <c r="S96" i="1" s="1"/>
  <c r="U97" i="1"/>
  <c r="D63" i="1"/>
  <c r="G84" i="1" s="1"/>
  <c r="H84" i="1" s="1"/>
  <c r="X95" i="1"/>
  <c r="A62" i="1"/>
  <c r="R97" i="1" l="1"/>
  <c r="S97" i="1" s="1"/>
  <c r="U98" i="1"/>
  <c r="D64" i="1"/>
  <c r="G85" i="1" s="1"/>
  <c r="H85" i="1" s="1"/>
  <c r="A63" i="1"/>
  <c r="X96" i="1" l="1"/>
  <c r="R98" i="1"/>
  <c r="S98" i="1" s="1"/>
  <c r="U99" i="1"/>
  <c r="D65" i="1"/>
  <c r="G86" i="1" s="1"/>
  <c r="H86" i="1" s="1"/>
  <c r="X97" i="1"/>
  <c r="A64" i="1"/>
  <c r="R99" i="1" l="1"/>
  <c r="S99" i="1" s="1"/>
  <c r="U100" i="1"/>
  <c r="D66" i="1"/>
  <c r="G87" i="1" s="1"/>
  <c r="H87" i="1" s="1"/>
  <c r="A65" i="1"/>
  <c r="R100" i="1" l="1"/>
  <c r="S100" i="1" s="1"/>
  <c r="X98" i="1"/>
  <c r="U101" i="1"/>
  <c r="D67" i="1"/>
  <c r="G88" i="1" s="1"/>
  <c r="H88" i="1" s="1"/>
  <c r="A66" i="1"/>
  <c r="X99" i="1" l="1"/>
  <c r="R101" i="1"/>
  <c r="S101" i="1" s="1"/>
  <c r="U102" i="1"/>
  <c r="D68" i="1"/>
  <c r="G89" i="1" s="1"/>
  <c r="H89" i="1" s="1"/>
  <c r="X100" i="1"/>
  <c r="A67" i="1"/>
  <c r="R102" i="1" l="1"/>
  <c r="S102" i="1" s="1"/>
  <c r="U103" i="1"/>
  <c r="D69" i="1"/>
  <c r="G90" i="1" s="1"/>
  <c r="H90" i="1" s="1"/>
  <c r="A68" i="1"/>
  <c r="X101" i="1" l="1"/>
  <c r="R103" i="1"/>
  <c r="S103" i="1" s="1"/>
  <c r="U104" i="1"/>
  <c r="D70" i="1"/>
  <c r="G91" i="1" s="1"/>
  <c r="H91" i="1" s="1"/>
  <c r="A69" i="1"/>
  <c r="X102" i="1" l="1"/>
  <c r="R104" i="1"/>
  <c r="S104" i="1" s="1"/>
  <c r="U105" i="1"/>
  <c r="D71" i="1"/>
  <c r="G92" i="1" s="1"/>
  <c r="H92" i="1" s="1"/>
  <c r="A70" i="1"/>
  <c r="X103" i="1" l="1"/>
  <c r="R105" i="1"/>
  <c r="S105" i="1" s="1"/>
  <c r="U106" i="1"/>
  <c r="D72" i="1"/>
  <c r="G93" i="1" s="1"/>
  <c r="H93" i="1" s="1"/>
  <c r="A71" i="1"/>
  <c r="R106" i="1" l="1"/>
  <c r="S106" i="1" s="1"/>
  <c r="X104" i="1"/>
  <c r="U107" i="1"/>
  <c r="D73" i="1"/>
  <c r="G94" i="1" s="1"/>
  <c r="H94" i="1" s="1"/>
  <c r="A72" i="1"/>
  <c r="R107" i="1" l="1"/>
  <c r="S107" i="1" s="1"/>
  <c r="X105" i="1"/>
  <c r="U108" i="1"/>
  <c r="D74" i="1"/>
  <c r="G95" i="1" s="1"/>
  <c r="H95" i="1" s="1"/>
  <c r="X106" i="1"/>
  <c r="A73" i="1"/>
  <c r="R108" i="1" l="1"/>
  <c r="S108" i="1" s="1"/>
  <c r="U109" i="1"/>
  <c r="D75" i="1"/>
  <c r="G96" i="1" s="1"/>
  <c r="H96" i="1" s="1"/>
  <c r="A74" i="1"/>
  <c r="X107" i="1" l="1"/>
  <c r="R109" i="1"/>
  <c r="S109" i="1" s="1"/>
  <c r="X108" i="1"/>
  <c r="U110" i="1"/>
  <c r="D76" i="1"/>
  <c r="G97" i="1" s="1"/>
  <c r="H97" i="1" s="1"/>
  <c r="A75" i="1"/>
  <c r="R110" i="1" l="1"/>
  <c r="S110" i="1" s="1"/>
  <c r="U111" i="1"/>
  <c r="D77" i="1"/>
  <c r="G98" i="1" s="1"/>
  <c r="H98" i="1" s="1"/>
  <c r="A76" i="1"/>
  <c r="R111" i="1" l="1"/>
  <c r="S111" i="1" s="1"/>
  <c r="X109" i="1"/>
  <c r="X110" i="1"/>
  <c r="U112" i="1"/>
  <c r="D78" i="1"/>
  <c r="G99" i="1" s="1"/>
  <c r="H99" i="1" s="1"/>
  <c r="A77" i="1"/>
  <c r="R112" i="1" l="1"/>
  <c r="S112" i="1" s="1"/>
  <c r="U113" i="1"/>
  <c r="D79" i="1"/>
  <c r="G100" i="1" s="1"/>
  <c r="H100" i="1" s="1"/>
  <c r="A78" i="1"/>
  <c r="X111" i="1" l="1"/>
  <c r="R113" i="1"/>
  <c r="S113" i="1" s="1"/>
  <c r="X112" i="1"/>
  <c r="U114" i="1"/>
  <c r="D80" i="1"/>
  <c r="G101" i="1" s="1"/>
  <c r="H101" i="1" s="1"/>
  <c r="A79" i="1"/>
  <c r="R114" i="1" l="1"/>
  <c r="S114" i="1" s="1"/>
  <c r="X113" i="1"/>
  <c r="U115" i="1"/>
  <c r="D81" i="1"/>
  <c r="G102" i="1" s="1"/>
  <c r="H102" i="1" s="1"/>
  <c r="A80" i="1"/>
  <c r="R115" i="1" l="1"/>
  <c r="S115" i="1" s="1"/>
  <c r="U116" i="1"/>
  <c r="D82" i="1"/>
  <c r="G103" i="1" s="1"/>
  <c r="H103" i="1" s="1"/>
  <c r="X114" i="1"/>
  <c r="A81" i="1"/>
  <c r="R116" i="1" l="1"/>
  <c r="S116" i="1" s="1"/>
  <c r="X115" i="1"/>
  <c r="U117" i="1"/>
  <c r="D83" i="1"/>
  <c r="G104" i="1" s="1"/>
  <c r="H104" i="1" s="1"/>
  <c r="A82" i="1"/>
  <c r="R117" i="1" l="1"/>
  <c r="S117" i="1" s="1"/>
  <c r="X116" i="1"/>
  <c r="U118" i="1"/>
  <c r="D84" i="1"/>
  <c r="G105" i="1" s="1"/>
  <c r="H105" i="1" s="1"/>
  <c r="A83" i="1"/>
  <c r="R118" i="1" l="1"/>
  <c r="S118" i="1" s="1"/>
  <c r="U119" i="1"/>
  <c r="D85" i="1"/>
  <c r="G106" i="1" s="1"/>
  <c r="H106" i="1" s="1"/>
  <c r="X117" i="1"/>
  <c r="A84" i="1"/>
  <c r="R119" i="1" l="1"/>
  <c r="S119" i="1" s="1"/>
  <c r="U120" i="1"/>
  <c r="D86" i="1"/>
  <c r="G107" i="1" s="1"/>
  <c r="H107" i="1" s="1"/>
  <c r="A85" i="1"/>
  <c r="X118" i="1" l="1"/>
  <c r="R120" i="1"/>
  <c r="S120" i="1" s="1"/>
  <c r="X119" i="1"/>
  <c r="U121" i="1"/>
  <c r="D87" i="1"/>
  <c r="G108" i="1" s="1"/>
  <c r="H108" i="1" s="1"/>
  <c r="A86" i="1"/>
  <c r="R121" i="1" l="1"/>
  <c r="S121" i="1" s="1"/>
  <c r="U122" i="1"/>
  <c r="D88" i="1"/>
  <c r="G109" i="1" s="1"/>
  <c r="H109" i="1" s="1"/>
  <c r="X120" i="1"/>
  <c r="A87" i="1"/>
  <c r="R122" i="1" l="1"/>
  <c r="S122" i="1" s="1"/>
  <c r="U123" i="1"/>
  <c r="D89" i="1"/>
  <c r="G110" i="1" s="1"/>
  <c r="H110" i="1" s="1"/>
  <c r="X121" i="1"/>
  <c r="A88" i="1"/>
  <c r="R123" i="1" l="1"/>
  <c r="S123" i="1" s="1"/>
  <c r="X122" i="1"/>
  <c r="U124" i="1"/>
  <c r="D90" i="1"/>
  <c r="G111" i="1" s="1"/>
  <c r="H111" i="1" s="1"/>
  <c r="A89" i="1"/>
  <c r="R124" i="1" l="1"/>
  <c r="S124" i="1" s="1"/>
  <c r="U125" i="1"/>
  <c r="D91" i="1"/>
  <c r="G112" i="1" s="1"/>
  <c r="H112" i="1" s="1"/>
  <c r="X123" i="1"/>
  <c r="A90" i="1"/>
  <c r="R125" i="1" l="1"/>
  <c r="S125" i="1" s="1"/>
  <c r="X124" i="1"/>
  <c r="U126" i="1"/>
  <c r="D92" i="1"/>
  <c r="G113" i="1" s="1"/>
  <c r="H113" i="1" s="1"/>
  <c r="A91" i="1"/>
  <c r="R126" i="1" l="1"/>
  <c r="S126" i="1" s="1"/>
  <c r="X125" i="1"/>
  <c r="U127" i="1"/>
  <c r="D93" i="1"/>
  <c r="G114" i="1" s="1"/>
  <c r="H114" i="1" s="1"/>
  <c r="A92" i="1"/>
  <c r="R127" i="1" l="1"/>
  <c r="S127" i="1" s="1"/>
  <c r="U128" i="1"/>
  <c r="D94" i="1"/>
  <c r="G115" i="1" s="1"/>
  <c r="H115" i="1" s="1"/>
  <c r="X126" i="1"/>
  <c r="A93" i="1"/>
  <c r="R128" i="1" l="1"/>
  <c r="S128" i="1" s="1"/>
  <c r="U129" i="1"/>
  <c r="D95" i="1"/>
  <c r="G116" i="1" s="1"/>
  <c r="H116" i="1" s="1"/>
  <c r="X127" i="1"/>
  <c r="A94" i="1"/>
  <c r="R129" i="1" l="1"/>
  <c r="S129" i="1" s="1"/>
  <c r="X128" i="1"/>
  <c r="U130" i="1"/>
  <c r="D96" i="1"/>
  <c r="G117" i="1" s="1"/>
  <c r="H117" i="1" s="1"/>
  <c r="A95" i="1"/>
  <c r="R130" i="1" l="1"/>
  <c r="S130" i="1" s="1"/>
  <c r="U131" i="1"/>
  <c r="D97" i="1"/>
  <c r="G118" i="1" s="1"/>
  <c r="H118" i="1" s="1"/>
  <c r="X129" i="1"/>
  <c r="A96" i="1"/>
  <c r="R131" i="1" l="1"/>
  <c r="S131" i="1" s="1"/>
  <c r="X130" i="1"/>
  <c r="U132" i="1"/>
  <c r="D98" i="1"/>
  <c r="G119" i="1" s="1"/>
  <c r="H119" i="1" s="1"/>
  <c r="A97" i="1"/>
  <c r="R132" i="1" l="1"/>
  <c r="S132" i="1" s="1"/>
  <c r="U133" i="1"/>
  <c r="D99" i="1"/>
  <c r="G120" i="1" s="1"/>
  <c r="H120" i="1" s="1"/>
  <c r="X131" i="1"/>
  <c r="A98" i="1"/>
  <c r="R133" i="1" l="1"/>
  <c r="S133" i="1" s="1"/>
  <c r="X132" i="1"/>
  <c r="U134" i="1"/>
  <c r="D100" i="1"/>
  <c r="G121" i="1" s="1"/>
  <c r="H121" i="1" s="1"/>
  <c r="A99" i="1"/>
  <c r="R134" i="1" l="1"/>
  <c r="S134" i="1" s="1"/>
  <c r="U135" i="1"/>
  <c r="D101" i="1"/>
  <c r="G122" i="1" s="1"/>
  <c r="H122" i="1" s="1"/>
  <c r="X133" i="1"/>
  <c r="A100" i="1"/>
  <c r="R135" i="1" l="1"/>
  <c r="S135" i="1" s="1"/>
  <c r="X134" i="1"/>
  <c r="U136" i="1"/>
  <c r="D102" i="1"/>
  <c r="G123" i="1" s="1"/>
  <c r="H123" i="1" s="1"/>
  <c r="A101" i="1"/>
  <c r="R136" i="1" l="1"/>
  <c r="S136" i="1" s="1"/>
  <c r="U137" i="1"/>
  <c r="D103" i="1"/>
  <c r="G124" i="1" s="1"/>
  <c r="H124" i="1" s="1"/>
  <c r="X135" i="1"/>
  <c r="A102" i="1"/>
  <c r="R137" i="1" l="1"/>
  <c r="S137" i="1" s="1"/>
  <c r="X136" i="1"/>
  <c r="U138" i="1"/>
  <c r="D104" i="1"/>
  <c r="G125" i="1" s="1"/>
  <c r="H125" i="1" s="1"/>
  <c r="A103" i="1"/>
  <c r="R138" i="1" l="1"/>
  <c r="S138" i="1" s="1"/>
  <c r="U139" i="1"/>
  <c r="D105" i="1"/>
  <c r="G126" i="1" s="1"/>
  <c r="H126" i="1" s="1"/>
  <c r="X137" i="1"/>
  <c r="A104" i="1"/>
  <c r="R139" i="1" l="1"/>
  <c r="S139" i="1" s="1"/>
  <c r="X138" i="1"/>
  <c r="U140" i="1"/>
  <c r="D106" i="1"/>
  <c r="G127" i="1" s="1"/>
  <c r="H127" i="1" s="1"/>
  <c r="A105" i="1"/>
  <c r="R140" i="1" l="1"/>
  <c r="S140" i="1" s="1"/>
  <c r="U141" i="1"/>
  <c r="D107" i="1"/>
  <c r="G128" i="1" s="1"/>
  <c r="H128" i="1" s="1"/>
  <c r="X139" i="1"/>
  <c r="A106" i="1"/>
  <c r="R141" i="1" l="1"/>
  <c r="S141" i="1" s="1"/>
  <c r="X140" i="1"/>
  <c r="U142" i="1"/>
  <c r="D108" i="1"/>
  <c r="G129" i="1" s="1"/>
  <c r="H129" i="1" s="1"/>
  <c r="A107" i="1"/>
  <c r="R142" i="1" l="1"/>
  <c r="S142" i="1" s="1"/>
  <c r="U143" i="1"/>
  <c r="D109" i="1"/>
  <c r="G130" i="1" s="1"/>
  <c r="H130" i="1" s="1"/>
  <c r="A108" i="1"/>
  <c r="R143" i="1" l="1"/>
  <c r="S143" i="1" s="1"/>
  <c r="X141" i="1"/>
  <c r="X142" i="1"/>
  <c r="U144" i="1"/>
  <c r="D110" i="1"/>
  <c r="G131" i="1" s="1"/>
  <c r="H131" i="1" s="1"/>
  <c r="A109" i="1"/>
  <c r="R144" i="1" l="1"/>
  <c r="S144" i="1" s="1"/>
  <c r="U145" i="1"/>
  <c r="D111" i="1"/>
  <c r="G132" i="1" s="1"/>
  <c r="H132" i="1" s="1"/>
  <c r="X143" i="1"/>
  <c r="A110" i="1"/>
  <c r="R145" i="1" l="1"/>
  <c r="S145" i="1" s="1"/>
  <c r="U146" i="1"/>
  <c r="D112" i="1"/>
  <c r="G133" i="1" s="1"/>
  <c r="H133" i="1" s="1"/>
  <c r="X144" i="1"/>
  <c r="A111" i="1"/>
  <c r="R146" i="1" l="1"/>
  <c r="S146" i="1" s="1"/>
  <c r="U147" i="1"/>
  <c r="D113" i="1"/>
  <c r="G134" i="1" s="1"/>
  <c r="H134" i="1" s="1"/>
  <c r="X145" i="1"/>
  <c r="A112" i="1"/>
  <c r="R147" i="1" l="1"/>
  <c r="S147" i="1" s="1"/>
  <c r="U148" i="1"/>
  <c r="D114" i="1"/>
  <c r="G135" i="1" s="1"/>
  <c r="H135" i="1" s="1"/>
  <c r="X146" i="1"/>
  <c r="A113" i="1"/>
  <c r="R148" i="1" l="1"/>
  <c r="S148" i="1" s="1"/>
  <c r="U149" i="1"/>
  <c r="D115" i="1"/>
  <c r="G136" i="1" s="1"/>
  <c r="H136" i="1" s="1"/>
  <c r="X147" i="1"/>
  <c r="A114" i="1"/>
  <c r="R149" i="1" l="1"/>
  <c r="S149" i="1" s="1"/>
  <c r="U150" i="1"/>
  <c r="D116" i="1"/>
  <c r="G137" i="1" s="1"/>
  <c r="H137" i="1" s="1"/>
  <c r="X148" i="1"/>
  <c r="A115" i="1"/>
  <c r="R150" i="1" l="1"/>
  <c r="S150" i="1" s="1"/>
  <c r="U151" i="1"/>
  <c r="D117" i="1"/>
  <c r="G138" i="1" s="1"/>
  <c r="H138" i="1" s="1"/>
  <c r="X149" i="1"/>
  <c r="A116" i="1"/>
  <c r="R151" i="1" l="1"/>
  <c r="S151" i="1" s="1"/>
  <c r="X150" i="1"/>
  <c r="U152" i="1"/>
  <c r="D118" i="1"/>
  <c r="G139" i="1" s="1"/>
  <c r="H139" i="1" s="1"/>
  <c r="A117" i="1"/>
  <c r="R152" i="1" l="1"/>
  <c r="S152" i="1" s="1"/>
  <c r="U153" i="1"/>
  <c r="D119" i="1"/>
  <c r="G140" i="1" s="1"/>
  <c r="H140" i="1" s="1"/>
  <c r="X151" i="1"/>
  <c r="A118" i="1"/>
  <c r="R153" i="1" l="1"/>
  <c r="S153" i="1" s="1"/>
  <c r="U154" i="1"/>
  <c r="D120" i="1"/>
  <c r="G141" i="1" s="1"/>
  <c r="H141" i="1" s="1"/>
  <c r="X152" i="1"/>
  <c r="A119" i="1"/>
  <c r="R154" i="1" l="1"/>
  <c r="S154" i="1" s="1"/>
  <c r="U155" i="1"/>
  <c r="D121" i="1"/>
  <c r="G142" i="1" s="1"/>
  <c r="H142" i="1" s="1"/>
  <c r="X153" i="1"/>
  <c r="A120" i="1"/>
  <c r="R155" i="1" l="1"/>
  <c r="S155" i="1" s="1"/>
  <c r="U156" i="1"/>
  <c r="D122" i="1"/>
  <c r="G143" i="1" s="1"/>
  <c r="H143" i="1" s="1"/>
  <c r="X154" i="1"/>
  <c r="A121" i="1"/>
  <c r="R156" i="1" l="1"/>
  <c r="S156" i="1" s="1"/>
  <c r="U157" i="1"/>
  <c r="D123" i="1"/>
  <c r="G144" i="1" s="1"/>
  <c r="H144" i="1" s="1"/>
  <c r="X155" i="1"/>
  <c r="A122" i="1"/>
  <c r="R157" i="1" l="1"/>
  <c r="S157" i="1" s="1"/>
  <c r="U158" i="1"/>
  <c r="D124" i="1"/>
  <c r="G145" i="1" s="1"/>
  <c r="H145" i="1" s="1"/>
  <c r="X156" i="1"/>
  <c r="A123" i="1"/>
  <c r="R158" i="1" l="1"/>
  <c r="S158" i="1" s="1"/>
  <c r="X157" i="1"/>
  <c r="U159" i="1"/>
  <c r="D125" i="1"/>
  <c r="G146" i="1" s="1"/>
  <c r="H146" i="1" s="1"/>
  <c r="A124" i="1"/>
  <c r="R159" i="1" l="1"/>
  <c r="S159" i="1" s="1"/>
  <c r="U160" i="1"/>
  <c r="D126" i="1"/>
  <c r="G147" i="1" s="1"/>
  <c r="H147" i="1" s="1"/>
  <c r="X158" i="1"/>
  <c r="A125" i="1"/>
  <c r="R160" i="1" l="1"/>
  <c r="S160" i="1" s="1"/>
  <c r="U161" i="1"/>
  <c r="D127" i="1"/>
  <c r="G148" i="1" s="1"/>
  <c r="H148" i="1" s="1"/>
  <c r="X159" i="1"/>
  <c r="A126" i="1"/>
  <c r="R161" i="1" l="1"/>
  <c r="S161" i="1" s="1"/>
  <c r="U162" i="1"/>
  <c r="D128" i="1"/>
  <c r="G149" i="1" s="1"/>
  <c r="H149" i="1" s="1"/>
  <c r="X160" i="1"/>
  <c r="A127" i="1"/>
  <c r="R162" i="1" l="1"/>
  <c r="S162" i="1" s="1"/>
  <c r="U163" i="1"/>
  <c r="D129" i="1"/>
  <c r="G150" i="1" s="1"/>
  <c r="H150" i="1" s="1"/>
  <c r="X161" i="1"/>
  <c r="A128" i="1"/>
  <c r="R163" i="1" l="1"/>
  <c r="S163" i="1" s="1"/>
  <c r="U164" i="1"/>
  <c r="D130" i="1"/>
  <c r="G151" i="1" s="1"/>
  <c r="H151" i="1" s="1"/>
  <c r="X162" i="1"/>
  <c r="A129" i="1"/>
  <c r="R164" i="1" l="1"/>
  <c r="S164" i="1" s="1"/>
  <c r="U165" i="1"/>
  <c r="D131" i="1"/>
  <c r="G152" i="1" s="1"/>
  <c r="H152" i="1" s="1"/>
  <c r="X163" i="1"/>
  <c r="A130" i="1"/>
  <c r="R165" i="1" l="1"/>
  <c r="S165" i="1" s="1"/>
  <c r="X164" i="1"/>
  <c r="U166" i="1"/>
  <c r="D132" i="1"/>
  <c r="G153" i="1" s="1"/>
  <c r="H153" i="1" s="1"/>
  <c r="A131" i="1"/>
  <c r="R166" i="1" l="1"/>
  <c r="S166" i="1" s="1"/>
  <c r="U167" i="1"/>
  <c r="D133" i="1"/>
  <c r="G154" i="1" s="1"/>
  <c r="H154" i="1" s="1"/>
  <c r="A132" i="1"/>
  <c r="R167" i="1" l="1"/>
  <c r="S167" i="1" s="1"/>
  <c r="X165" i="1"/>
  <c r="U168" i="1"/>
  <c r="D134" i="1"/>
  <c r="G155" i="1" s="1"/>
  <c r="H155" i="1" s="1"/>
  <c r="X166" i="1"/>
  <c r="A133" i="1"/>
  <c r="R168" i="1" l="1"/>
  <c r="S168" i="1" s="1"/>
  <c r="U169" i="1"/>
  <c r="D135" i="1"/>
  <c r="G156" i="1" s="1"/>
  <c r="H156" i="1" s="1"/>
  <c r="A134" i="1"/>
  <c r="R169" i="1" l="1"/>
  <c r="S169" i="1" s="1"/>
  <c r="X167" i="1"/>
  <c r="U170" i="1"/>
  <c r="D136" i="1"/>
  <c r="G157" i="1" s="1"/>
  <c r="H157" i="1" s="1"/>
  <c r="X168" i="1"/>
  <c r="A135" i="1"/>
  <c r="R170" i="1" l="1"/>
  <c r="S170" i="1" s="1"/>
  <c r="U171" i="1"/>
  <c r="D137" i="1"/>
  <c r="G158" i="1" s="1"/>
  <c r="H158" i="1" s="1"/>
  <c r="X169" i="1"/>
  <c r="A136" i="1"/>
  <c r="R171" i="1" l="1"/>
  <c r="S171" i="1" s="1"/>
  <c r="X170" i="1"/>
  <c r="U172" i="1"/>
  <c r="D138" i="1"/>
  <c r="G159" i="1" s="1"/>
  <c r="H159" i="1" s="1"/>
  <c r="A137" i="1"/>
  <c r="R172" i="1" l="1"/>
  <c r="S172" i="1" s="1"/>
  <c r="X171" i="1"/>
  <c r="U173" i="1"/>
  <c r="D139" i="1"/>
  <c r="G160" i="1" s="1"/>
  <c r="H160" i="1" s="1"/>
  <c r="A138" i="1"/>
  <c r="R173" i="1" l="1"/>
  <c r="S173" i="1" s="1"/>
  <c r="U174" i="1"/>
  <c r="D140" i="1"/>
  <c r="G161" i="1" s="1"/>
  <c r="H161" i="1" s="1"/>
  <c r="X172" i="1"/>
  <c r="A139" i="1"/>
  <c r="R174" i="1" l="1"/>
  <c r="S174" i="1" s="1"/>
  <c r="U175" i="1"/>
  <c r="D141" i="1"/>
  <c r="G162" i="1" s="1"/>
  <c r="H162" i="1" s="1"/>
  <c r="A140" i="1"/>
  <c r="X173" i="1" l="1"/>
  <c r="R175" i="1"/>
  <c r="S175" i="1" s="1"/>
  <c r="U176" i="1"/>
  <c r="D142" i="1"/>
  <c r="G163" i="1" s="1"/>
  <c r="H163" i="1" s="1"/>
  <c r="A141" i="1"/>
  <c r="X174" i="1" l="1"/>
  <c r="R176" i="1"/>
  <c r="S176" i="1" s="1"/>
  <c r="U177" i="1"/>
  <c r="D143" i="1"/>
  <c r="G164" i="1" s="1"/>
  <c r="H164" i="1" s="1"/>
  <c r="A142" i="1"/>
  <c r="R177" i="1" l="1"/>
  <c r="S177" i="1" s="1"/>
  <c r="X175" i="1"/>
  <c r="U178" i="1"/>
  <c r="D144" i="1"/>
  <c r="G165" i="1" s="1"/>
  <c r="H165" i="1" s="1"/>
  <c r="A143" i="1"/>
  <c r="R178" i="1" l="1"/>
  <c r="S178" i="1" s="1"/>
  <c r="X176" i="1"/>
  <c r="U179" i="1"/>
  <c r="D145" i="1"/>
  <c r="G166" i="1" s="1"/>
  <c r="H166" i="1" s="1"/>
  <c r="X177" i="1"/>
  <c r="A144" i="1"/>
  <c r="R179" i="1" l="1"/>
  <c r="S179" i="1" s="1"/>
  <c r="U180" i="1"/>
  <c r="D146" i="1"/>
  <c r="G167" i="1" s="1"/>
  <c r="H167" i="1" s="1"/>
  <c r="A145" i="1"/>
  <c r="X178" i="1" l="1"/>
  <c r="R180" i="1"/>
  <c r="S180" i="1" s="1"/>
  <c r="U181" i="1"/>
  <c r="D147" i="1"/>
  <c r="G168" i="1" s="1"/>
  <c r="H168" i="1" s="1"/>
  <c r="X179" i="1"/>
  <c r="A146" i="1"/>
  <c r="R181" i="1" l="1"/>
  <c r="S181" i="1" s="1"/>
  <c r="U182" i="1"/>
  <c r="D148" i="1"/>
  <c r="G169" i="1" s="1"/>
  <c r="H169" i="1" s="1"/>
  <c r="X180" i="1"/>
  <c r="A147" i="1"/>
  <c r="R182" i="1" l="1"/>
  <c r="S182" i="1" s="1"/>
  <c r="U183" i="1"/>
  <c r="D149" i="1"/>
  <c r="G170" i="1" s="1"/>
  <c r="H170" i="1" s="1"/>
  <c r="X181" i="1"/>
  <c r="A148" i="1"/>
  <c r="R183" i="1" l="1"/>
  <c r="S183" i="1" s="1"/>
  <c r="U184" i="1"/>
  <c r="D150" i="1"/>
  <c r="G171" i="1" s="1"/>
  <c r="H171" i="1" s="1"/>
  <c r="A149" i="1"/>
  <c r="R184" i="1" l="1"/>
  <c r="S184" i="1" s="1"/>
  <c r="X182" i="1"/>
  <c r="U185" i="1"/>
  <c r="D151" i="1"/>
  <c r="G172" i="1" s="1"/>
  <c r="H172" i="1" s="1"/>
  <c r="A150" i="1"/>
  <c r="R185" i="1" l="1"/>
  <c r="S185" i="1" s="1"/>
  <c r="X183" i="1"/>
  <c r="U186" i="1"/>
  <c r="D152" i="1"/>
  <c r="G173" i="1" s="1"/>
  <c r="H173" i="1" s="1"/>
  <c r="X184" i="1"/>
  <c r="A151" i="1"/>
  <c r="R186" i="1" l="1"/>
  <c r="S186" i="1" s="1"/>
  <c r="U187" i="1"/>
  <c r="D153" i="1"/>
  <c r="G174" i="1" s="1"/>
  <c r="H174" i="1" s="1"/>
  <c r="X185" i="1"/>
  <c r="A152" i="1"/>
  <c r="R187" i="1" l="1"/>
  <c r="S187" i="1" s="1"/>
  <c r="U188" i="1"/>
  <c r="D154" i="1"/>
  <c r="G175" i="1" s="1"/>
  <c r="H175" i="1" s="1"/>
  <c r="X186" i="1"/>
  <c r="A153" i="1"/>
  <c r="R188" i="1" l="1"/>
  <c r="S188" i="1" s="1"/>
  <c r="X187" i="1"/>
  <c r="U189" i="1"/>
  <c r="D155" i="1"/>
  <c r="G176" i="1" s="1"/>
  <c r="H176" i="1" s="1"/>
  <c r="A154" i="1"/>
  <c r="R189" i="1" l="1"/>
  <c r="S189" i="1" s="1"/>
  <c r="U190" i="1"/>
  <c r="D156" i="1"/>
  <c r="G177" i="1" s="1"/>
  <c r="H177" i="1" s="1"/>
  <c r="X188" i="1"/>
  <c r="A155" i="1"/>
  <c r="R190" i="1" l="1"/>
  <c r="S190" i="1" s="1"/>
  <c r="U191" i="1"/>
  <c r="D157" i="1"/>
  <c r="G178" i="1" s="1"/>
  <c r="H178" i="1" s="1"/>
  <c r="A156" i="1"/>
  <c r="R191" i="1" l="1"/>
  <c r="S191" i="1" s="1"/>
  <c r="X189" i="1"/>
  <c r="U192" i="1"/>
  <c r="D158" i="1"/>
  <c r="G179" i="1" s="1"/>
  <c r="H179" i="1" s="1"/>
  <c r="A157" i="1"/>
  <c r="R192" i="1" l="1"/>
  <c r="S192" i="1" s="1"/>
  <c r="X190" i="1"/>
  <c r="U193" i="1"/>
  <c r="D159" i="1"/>
  <c r="G180" i="1" s="1"/>
  <c r="H180" i="1" s="1"/>
  <c r="X191" i="1"/>
  <c r="A158" i="1"/>
  <c r="R193" i="1" l="1"/>
  <c r="S193" i="1" s="1"/>
  <c r="U194" i="1"/>
  <c r="D160" i="1"/>
  <c r="G181" i="1" s="1"/>
  <c r="H181" i="1" s="1"/>
  <c r="A159" i="1"/>
  <c r="R194" i="1" l="1"/>
  <c r="S194" i="1" s="1"/>
  <c r="X192" i="1"/>
  <c r="U195" i="1"/>
  <c r="D161" i="1"/>
  <c r="G182" i="1" s="1"/>
  <c r="H182" i="1" s="1"/>
  <c r="X193" i="1"/>
  <c r="A160" i="1"/>
  <c r="R195" i="1" l="1"/>
  <c r="S195" i="1" s="1"/>
  <c r="X194" i="1"/>
  <c r="U196" i="1"/>
  <c r="D162" i="1"/>
  <c r="G183" i="1" s="1"/>
  <c r="H183" i="1" s="1"/>
  <c r="A161" i="1"/>
  <c r="R196" i="1" l="1"/>
  <c r="S196" i="1" s="1"/>
  <c r="X195" i="1"/>
  <c r="U197" i="1"/>
  <c r="D163" i="1"/>
  <c r="G184" i="1" s="1"/>
  <c r="H184" i="1" s="1"/>
  <c r="A162" i="1"/>
  <c r="R197" i="1" l="1"/>
  <c r="S197" i="1" s="1"/>
  <c r="X196" i="1"/>
  <c r="U198" i="1"/>
  <c r="D164" i="1"/>
  <c r="G185" i="1" s="1"/>
  <c r="H185" i="1" s="1"/>
  <c r="A163" i="1"/>
  <c r="R198" i="1" l="1"/>
  <c r="S198" i="1" s="1"/>
  <c r="X197" i="1"/>
  <c r="U199" i="1"/>
  <c r="D165" i="1"/>
  <c r="G186" i="1" s="1"/>
  <c r="H186" i="1" s="1"/>
  <c r="A164" i="1"/>
  <c r="R199" i="1" l="1"/>
  <c r="S199" i="1" s="1"/>
  <c r="U200" i="1"/>
  <c r="D166" i="1"/>
  <c r="G187" i="1" s="1"/>
  <c r="H187" i="1" s="1"/>
  <c r="X198" i="1"/>
  <c r="A165" i="1"/>
  <c r="R200" i="1" l="1"/>
  <c r="S200" i="1" s="1"/>
  <c r="X199" i="1"/>
  <c r="U201" i="1"/>
  <c r="D167" i="1"/>
  <c r="G188" i="1" s="1"/>
  <c r="H188" i="1" s="1"/>
  <c r="A166" i="1"/>
  <c r="R201" i="1" l="1"/>
  <c r="S201" i="1" s="1"/>
  <c r="X200" i="1"/>
  <c r="U202" i="1"/>
  <c r="D168" i="1"/>
  <c r="G189" i="1" s="1"/>
  <c r="H189" i="1" s="1"/>
  <c r="A167" i="1"/>
  <c r="R202" i="1" l="1"/>
  <c r="S202" i="1" s="1"/>
  <c r="U203" i="1"/>
  <c r="D169" i="1"/>
  <c r="G190" i="1" s="1"/>
  <c r="H190" i="1" s="1"/>
  <c r="A168" i="1"/>
  <c r="R203" i="1" l="1"/>
  <c r="S203" i="1" s="1"/>
  <c r="X201" i="1"/>
  <c r="U204" i="1"/>
  <c r="D170" i="1"/>
  <c r="G191" i="1" s="1"/>
  <c r="H191" i="1" s="1"/>
  <c r="A169" i="1"/>
  <c r="R204" i="1" l="1"/>
  <c r="S204" i="1" s="1"/>
  <c r="X202" i="1"/>
  <c r="U205" i="1"/>
  <c r="D171" i="1"/>
  <c r="G192" i="1" s="1"/>
  <c r="H192" i="1" s="1"/>
  <c r="A170" i="1"/>
  <c r="R205" i="1" l="1"/>
  <c r="S205" i="1" s="1"/>
  <c r="X203" i="1"/>
  <c r="U206" i="1"/>
  <c r="D172" i="1"/>
  <c r="G193" i="1" s="1"/>
  <c r="H193" i="1" s="1"/>
  <c r="A171" i="1"/>
  <c r="R206" i="1" l="1"/>
  <c r="S206" i="1" s="1"/>
  <c r="X204" i="1"/>
  <c r="U207" i="1"/>
  <c r="D173" i="1"/>
  <c r="G194" i="1" s="1"/>
  <c r="H194" i="1" s="1"/>
  <c r="X205" i="1"/>
  <c r="A172" i="1"/>
  <c r="R207" i="1" l="1"/>
  <c r="S207" i="1" s="1"/>
  <c r="U208" i="1"/>
  <c r="D174" i="1"/>
  <c r="G195" i="1" s="1"/>
  <c r="H195" i="1" s="1"/>
  <c r="A173" i="1"/>
  <c r="R208" i="1" l="1"/>
  <c r="S208" i="1" s="1"/>
  <c r="X206" i="1"/>
  <c r="U209" i="1"/>
  <c r="D175" i="1"/>
  <c r="G196" i="1" s="1"/>
  <c r="H196" i="1" s="1"/>
  <c r="A174" i="1"/>
  <c r="R209" i="1" l="1"/>
  <c r="S209" i="1" s="1"/>
  <c r="X207" i="1"/>
  <c r="U210" i="1"/>
  <c r="D176" i="1"/>
  <c r="G197" i="1" s="1"/>
  <c r="H197" i="1" s="1"/>
  <c r="A175" i="1"/>
  <c r="X208" i="1" l="1"/>
  <c r="R210" i="1"/>
  <c r="S210" i="1" s="1"/>
  <c r="U211" i="1"/>
  <c r="D177" i="1"/>
  <c r="G198" i="1" s="1"/>
  <c r="H198" i="1" s="1"/>
  <c r="X209" i="1"/>
  <c r="A176" i="1"/>
  <c r="R211" i="1" l="1"/>
  <c r="S211" i="1" s="1"/>
  <c r="U212" i="1"/>
  <c r="D178" i="1"/>
  <c r="G199" i="1" s="1"/>
  <c r="H199" i="1" s="1"/>
  <c r="X210" i="1"/>
  <c r="A177" i="1"/>
  <c r="R212" i="1" l="1"/>
  <c r="S212" i="1" s="1"/>
  <c r="U213" i="1"/>
  <c r="D179" i="1"/>
  <c r="G200" i="1" s="1"/>
  <c r="H200" i="1" s="1"/>
  <c r="X211" i="1"/>
  <c r="A178" i="1"/>
  <c r="R213" i="1" l="1"/>
  <c r="S213" i="1" s="1"/>
  <c r="U214" i="1"/>
  <c r="D180" i="1"/>
  <c r="G201" i="1" s="1"/>
  <c r="H201" i="1" s="1"/>
  <c r="X212" i="1"/>
  <c r="A179" i="1"/>
  <c r="R214" i="1" l="1"/>
  <c r="S214" i="1" s="1"/>
  <c r="U215" i="1"/>
  <c r="D181" i="1"/>
  <c r="G202" i="1" s="1"/>
  <c r="H202" i="1" s="1"/>
  <c r="X213" i="1"/>
  <c r="A180" i="1"/>
  <c r="R215" i="1" l="1"/>
  <c r="S215" i="1" s="1"/>
  <c r="U216" i="1"/>
  <c r="D182" i="1"/>
  <c r="G203" i="1" s="1"/>
  <c r="H203" i="1" s="1"/>
  <c r="X214" i="1"/>
  <c r="A181" i="1"/>
  <c r="R216" i="1" l="1"/>
  <c r="S216" i="1" s="1"/>
  <c r="U217" i="1"/>
  <c r="D183" i="1"/>
  <c r="G204" i="1" s="1"/>
  <c r="H204" i="1" s="1"/>
  <c r="X215" i="1"/>
  <c r="A182" i="1"/>
  <c r="R217" i="1" l="1"/>
  <c r="S217" i="1" s="1"/>
  <c r="U218" i="1"/>
  <c r="D184" i="1"/>
  <c r="G205" i="1" s="1"/>
  <c r="H205" i="1" s="1"/>
  <c r="A183" i="1"/>
  <c r="X216" i="1" l="1"/>
  <c r="R218" i="1"/>
  <c r="S218" i="1" s="1"/>
  <c r="U219" i="1"/>
  <c r="D185" i="1"/>
  <c r="G206" i="1" s="1"/>
  <c r="H206" i="1" s="1"/>
  <c r="X217" i="1"/>
  <c r="A184" i="1"/>
  <c r="R219" i="1" l="1"/>
  <c r="S219" i="1" s="1"/>
  <c r="U220" i="1"/>
  <c r="D186" i="1"/>
  <c r="G207" i="1" s="1"/>
  <c r="H207" i="1" s="1"/>
  <c r="A185" i="1"/>
  <c r="R220" i="1" l="1"/>
  <c r="S220" i="1" s="1"/>
  <c r="X218" i="1"/>
  <c r="U221" i="1"/>
  <c r="D187" i="1"/>
  <c r="G208" i="1" s="1"/>
  <c r="H208" i="1" s="1"/>
  <c r="A186" i="1"/>
  <c r="X219" i="1" l="1"/>
  <c r="R221" i="1"/>
  <c r="S221" i="1" s="1"/>
  <c r="U222" i="1"/>
  <c r="D188" i="1"/>
  <c r="G209" i="1" s="1"/>
  <c r="H209" i="1" s="1"/>
  <c r="A187" i="1"/>
  <c r="R222" i="1" l="1"/>
  <c r="S222" i="1" s="1"/>
  <c r="X220" i="1"/>
  <c r="U223" i="1"/>
  <c r="D189" i="1"/>
  <c r="X221" i="1"/>
  <c r="A188" i="1"/>
  <c r="G210" i="1" l="1"/>
  <c r="H210" i="1" s="1"/>
  <c r="U224" i="1"/>
  <c r="D190" i="1"/>
  <c r="A189" i="1"/>
  <c r="X222" i="1" l="1"/>
  <c r="G211" i="1"/>
  <c r="H211" i="1" s="1"/>
  <c r="U225" i="1"/>
  <c r="D191" i="1"/>
  <c r="A190" i="1"/>
  <c r="X223" i="1" l="1"/>
  <c r="G212" i="1"/>
  <c r="H212" i="1" s="1"/>
  <c r="U226" i="1"/>
  <c r="D192" i="1"/>
  <c r="A191" i="1"/>
  <c r="X224" i="1" l="1"/>
  <c r="G213" i="1"/>
  <c r="H213" i="1" s="1"/>
  <c r="U227" i="1"/>
  <c r="D193" i="1"/>
  <c r="A192" i="1"/>
  <c r="X225" i="1" l="1"/>
  <c r="G214" i="1"/>
  <c r="H214" i="1" s="1"/>
  <c r="U228" i="1"/>
  <c r="D194" i="1"/>
  <c r="A193" i="1"/>
  <c r="X226" i="1" l="1"/>
  <c r="G215" i="1"/>
  <c r="H215" i="1" s="1"/>
  <c r="U229" i="1"/>
  <c r="D195" i="1"/>
  <c r="A194" i="1"/>
  <c r="X227" i="1" l="1"/>
  <c r="G216" i="1"/>
  <c r="H216" i="1" s="1"/>
  <c r="U230" i="1"/>
  <c r="D196" i="1"/>
  <c r="A195" i="1"/>
  <c r="X228" i="1" l="1"/>
  <c r="G217" i="1"/>
  <c r="H217" i="1" s="1"/>
  <c r="U231" i="1"/>
  <c r="D197" i="1"/>
  <c r="A196" i="1"/>
  <c r="X229" i="1" l="1"/>
  <c r="G218" i="1"/>
  <c r="H218" i="1" s="1"/>
  <c r="U232" i="1"/>
  <c r="D198" i="1"/>
  <c r="A197" i="1"/>
  <c r="X230" i="1" l="1"/>
  <c r="G219" i="1"/>
  <c r="H219" i="1" s="1"/>
  <c r="U233" i="1"/>
  <c r="D199" i="1"/>
  <c r="A198" i="1"/>
  <c r="X231" i="1" l="1"/>
  <c r="G220" i="1"/>
  <c r="H220" i="1" s="1"/>
  <c r="U234" i="1"/>
  <c r="D200" i="1"/>
  <c r="A199" i="1"/>
  <c r="X232" i="1" l="1"/>
  <c r="G221" i="1"/>
  <c r="H221" i="1" s="1"/>
  <c r="U235" i="1"/>
  <c r="D201" i="1"/>
  <c r="A200" i="1"/>
  <c r="X233" i="1" l="1"/>
  <c r="G222" i="1"/>
  <c r="H222" i="1" s="1"/>
  <c r="U236" i="1"/>
  <c r="D202" i="1"/>
  <c r="A201" i="1"/>
  <c r="X234" i="1" l="1"/>
  <c r="G223" i="1"/>
  <c r="H223" i="1" s="1"/>
  <c r="U237" i="1"/>
  <c r="D203" i="1"/>
  <c r="O31" i="1"/>
  <c r="A202" i="1"/>
  <c r="G224" i="1" l="1"/>
  <c r="H224" i="1" s="1"/>
  <c r="U238" i="1"/>
  <c r="D204" i="1"/>
  <c r="X235" i="1"/>
  <c r="A203" i="1"/>
  <c r="X236" i="1" l="1"/>
  <c r="G225" i="1"/>
  <c r="H225" i="1" s="1"/>
  <c r="U239" i="1"/>
  <c r="D205" i="1"/>
  <c r="A204" i="1"/>
  <c r="X237" i="1" l="1"/>
  <c r="G226" i="1"/>
  <c r="H226" i="1" s="1"/>
  <c r="U240" i="1"/>
  <c r="D206" i="1"/>
  <c r="A205" i="1"/>
  <c r="X238" i="1" l="1"/>
  <c r="G227" i="1"/>
  <c r="H227" i="1" s="1"/>
  <c r="U241" i="1"/>
  <c r="D207" i="1"/>
  <c r="A206" i="1"/>
  <c r="X239" i="1" l="1"/>
  <c r="G228" i="1"/>
  <c r="H228" i="1" s="1"/>
  <c r="U242" i="1"/>
  <c r="D208" i="1"/>
  <c r="A207" i="1"/>
  <c r="X240" i="1" l="1"/>
  <c r="G229" i="1"/>
  <c r="H229" i="1" s="1"/>
  <c r="U243" i="1"/>
  <c r="D209" i="1"/>
  <c r="A208" i="1"/>
  <c r="X241" i="1" l="1"/>
  <c r="G230" i="1"/>
  <c r="H230" i="1" s="1"/>
  <c r="U244" i="1"/>
  <c r="D210" i="1"/>
  <c r="A209" i="1"/>
  <c r="X242" i="1" l="1"/>
  <c r="G231" i="1"/>
  <c r="H231" i="1" s="1"/>
  <c r="U245" i="1"/>
  <c r="D211" i="1"/>
  <c r="A210" i="1"/>
  <c r="X243" i="1" l="1"/>
  <c r="G232" i="1"/>
  <c r="H232" i="1" s="1"/>
  <c r="U246" i="1"/>
  <c r="D212" i="1"/>
  <c r="A211" i="1"/>
  <c r="X244" i="1" l="1"/>
  <c r="G233" i="1"/>
  <c r="H233" i="1" s="1"/>
  <c r="U247" i="1"/>
  <c r="D213" i="1"/>
  <c r="A212" i="1"/>
  <c r="X245" i="1" l="1"/>
  <c r="G234" i="1"/>
  <c r="H234" i="1" s="1"/>
  <c r="U248" i="1"/>
  <c r="D214" i="1"/>
  <c r="A213" i="1"/>
  <c r="X246" i="1" l="1"/>
  <c r="G235" i="1"/>
  <c r="H235" i="1" s="1"/>
  <c r="U249" i="1"/>
  <c r="D215" i="1"/>
  <c r="A214" i="1"/>
  <c r="X247" i="1" l="1"/>
  <c r="G236" i="1"/>
  <c r="H236" i="1" s="1"/>
  <c r="U250" i="1"/>
  <c r="D216" i="1"/>
  <c r="A215" i="1"/>
  <c r="X248" i="1" l="1"/>
  <c r="G237" i="1"/>
  <c r="H237" i="1" s="1"/>
  <c r="U251" i="1"/>
  <c r="D217" i="1"/>
  <c r="A216" i="1"/>
  <c r="X249" i="1" l="1"/>
  <c r="G238" i="1"/>
  <c r="H238" i="1" s="1"/>
  <c r="U252" i="1"/>
  <c r="D218" i="1"/>
  <c r="A217" i="1"/>
  <c r="X250" i="1" l="1"/>
  <c r="G239" i="1"/>
  <c r="H239" i="1" s="1"/>
  <c r="U253" i="1"/>
  <c r="D219" i="1"/>
  <c r="A218" i="1"/>
  <c r="X251" i="1" l="1"/>
  <c r="G240" i="1"/>
  <c r="H240" i="1" s="1"/>
  <c r="U254" i="1"/>
  <c r="D220" i="1"/>
  <c r="O34" i="1"/>
  <c r="O33" i="1"/>
  <c r="L48" i="1"/>
  <c r="A219" i="1"/>
  <c r="G241" i="1" l="1"/>
  <c r="H241" i="1" s="1"/>
  <c r="U255" i="1"/>
  <c r="D221" i="1"/>
  <c r="X252" i="1"/>
  <c r="A220" i="1"/>
  <c r="X253" i="1" l="1"/>
  <c r="G242" i="1"/>
  <c r="H242" i="1" s="1"/>
  <c r="U256" i="1"/>
  <c r="D222" i="1"/>
  <c r="A221" i="1"/>
  <c r="X254" i="1" l="1"/>
  <c r="G243" i="1"/>
  <c r="H243" i="1" s="1"/>
  <c r="U257" i="1"/>
  <c r="D223" i="1"/>
  <c r="A222" i="1"/>
  <c r="X255" i="1" l="1"/>
  <c r="G244" i="1"/>
  <c r="H244" i="1" s="1"/>
  <c r="U258" i="1"/>
  <c r="D224" i="1"/>
  <c r="A223" i="1"/>
  <c r="X256" i="1" l="1"/>
  <c r="G245" i="1"/>
  <c r="H245" i="1" s="1"/>
  <c r="U259" i="1"/>
  <c r="D225" i="1"/>
  <c r="A224" i="1"/>
  <c r="X257" i="1" l="1"/>
  <c r="G246" i="1"/>
  <c r="H246" i="1" s="1"/>
  <c r="U260" i="1"/>
  <c r="D226" i="1"/>
  <c r="A225" i="1"/>
  <c r="X258" i="1" l="1"/>
  <c r="G247" i="1"/>
  <c r="H247" i="1" s="1"/>
  <c r="U261" i="1"/>
  <c r="D227" i="1"/>
  <c r="A226" i="1"/>
  <c r="X259" i="1" l="1"/>
  <c r="G248" i="1"/>
  <c r="H248" i="1" s="1"/>
  <c r="U262" i="1"/>
  <c r="D228" i="1"/>
  <c r="A227" i="1"/>
  <c r="X260" i="1" l="1"/>
  <c r="G249" i="1"/>
  <c r="H249" i="1" s="1"/>
  <c r="U263" i="1"/>
  <c r="D229" i="1"/>
  <c r="A228" i="1"/>
  <c r="X261" i="1" l="1"/>
  <c r="G250" i="1"/>
  <c r="H250" i="1" s="1"/>
  <c r="U264" i="1"/>
  <c r="D230" i="1"/>
  <c r="A229" i="1"/>
  <c r="X262" i="1" l="1"/>
  <c r="G251" i="1"/>
  <c r="H251" i="1" s="1"/>
  <c r="U265" i="1"/>
  <c r="D231" i="1"/>
  <c r="A230" i="1"/>
  <c r="X263" i="1" l="1"/>
  <c r="G252" i="1"/>
  <c r="H252" i="1" s="1"/>
  <c r="U266" i="1"/>
  <c r="D232" i="1"/>
  <c r="A231" i="1"/>
  <c r="X264" i="1" l="1"/>
  <c r="G253" i="1"/>
  <c r="H253" i="1" s="1"/>
  <c r="U267" i="1"/>
  <c r="D233" i="1"/>
  <c r="A232" i="1"/>
  <c r="X265" i="1" l="1"/>
  <c r="G254" i="1"/>
  <c r="H254" i="1" s="1"/>
  <c r="U268" i="1"/>
  <c r="D234" i="1"/>
  <c r="A233" i="1"/>
  <c r="X266" i="1" l="1"/>
  <c r="G255" i="1"/>
  <c r="H255" i="1" s="1"/>
  <c r="U269" i="1"/>
  <c r="D235" i="1"/>
  <c r="A234" i="1"/>
  <c r="X267" i="1" l="1"/>
  <c r="G256" i="1"/>
  <c r="H256" i="1" s="1"/>
  <c r="U270" i="1"/>
  <c r="D236" i="1"/>
  <c r="A235" i="1"/>
  <c r="X268" i="1" l="1"/>
  <c r="G257" i="1"/>
  <c r="H257" i="1" s="1"/>
  <c r="U271" i="1"/>
  <c r="D237" i="1"/>
  <c r="A236" i="1"/>
  <c r="X269" i="1" l="1"/>
  <c r="G258" i="1"/>
  <c r="H258" i="1" s="1"/>
  <c r="U272" i="1"/>
  <c r="D238" i="1"/>
  <c r="A237" i="1"/>
  <c r="X270" i="1" l="1"/>
  <c r="G259" i="1"/>
  <c r="H259" i="1" s="1"/>
  <c r="U273" i="1"/>
  <c r="D239" i="1"/>
  <c r="A238" i="1"/>
  <c r="X271" i="1" l="1"/>
  <c r="G260" i="1"/>
  <c r="H260" i="1" s="1"/>
  <c r="U274" i="1"/>
  <c r="D240" i="1"/>
  <c r="A239" i="1"/>
  <c r="X272" i="1" l="1"/>
  <c r="G261" i="1"/>
  <c r="H261" i="1" s="1"/>
  <c r="U275" i="1"/>
  <c r="D241" i="1"/>
  <c r="A240" i="1"/>
  <c r="X273" i="1" l="1"/>
  <c r="G262" i="1"/>
  <c r="H262" i="1" s="1"/>
  <c r="U276" i="1"/>
  <c r="D242" i="1"/>
  <c r="A241" i="1"/>
  <c r="X274" i="1" l="1"/>
  <c r="G263" i="1"/>
  <c r="H263" i="1" s="1"/>
  <c r="U277" i="1"/>
  <c r="D243" i="1"/>
  <c r="A242" i="1"/>
  <c r="X275" i="1" l="1"/>
  <c r="G264" i="1"/>
  <c r="H264" i="1" s="1"/>
  <c r="U278" i="1"/>
  <c r="D244" i="1"/>
  <c r="A243" i="1"/>
  <c r="X276" i="1" l="1"/>
  <c r="G265" i="1"/>
  <c r="H265" i="1" s="1"/>
  <c r="U279" i="1"/>
  <c r="D245" i="1"/>
  <c r="A244" i="1"/>
  <c r="X277" i="1" l="1"/>
  <c r="G266" i="1"/>
  <c r="H266" i="1" s="1"/>
  <c r="U280" i="1"/>
  <c r="D246" i="1"/>
  <c r="A245" i="1"/>
  <c r="X278" i="1" l="1"/>
  <c r="G267" i="1"/>
  <c r="H267" i="1" s="1"/>
  <c r="U281" i="1"/>
  <c r="D247" i="1"/>
  <c r="A246" i="1"/>
  <c r="X279" i="1" l="1"/>
  <c r="G268" i="1"/>
  <c r="H268" i="1" s="1"/>
  <c r="U282" i="1"/>
  <c r="D248" i="1"/>
  <c r="A247" i="1"/>
  <c r="X280" i="1" l="1"/>
  <c r="G269" i="1"/>
  <c r="H269" i="1" s="1"/>
  <c r="U283" i="1"/>
  <c r="D249" i="1"/>
  <c r="A248" i="1"/>
  <c r="X281" i="1" l="1"/>
  <c r="G270" i="1"/>
  <c r="H270" i="1" s="1"/>
  <c r="U284" i="1"/>
  <c r="D250" i="1"/>
  <c r="A249" i="1"/>
  <c r="X282" i="1" l="1"/>
  <c r="G271" i="1"/>
  <c r="H271" i="1" s="1"/>
  <c r="U285" i="1"/>
  <c r="D251" i="1"/>
  <c r="A250" i="1"/>
  <c r="X283" i="1" l="1"/>
  <c r="G272" i="1"/>
  <c r="H272" i="1" s="1"/>
  <c r="U286" i="1"/>
  <c r="D252" i="1"/>
  <c r="A251" i="1"/>
  <c r="X284" i="1" l="1"/>
  <c r="G273" i="1"/>
  <c r="H273" i="1" s="1"/>
  <c r="U287" i="1"/>
  <c r="D253" i="1"/>
  <c r="A252" i="1"/>
  <c r="X285" i="1" l="1"/>
  <c r="G274" i="1"/>
  <c r="H274" i="1" s="1"/>
  <c r="U288" i="1"/>
  <c r="D254" i="1"/>
  <c r="A253" i="1"/>
  <c r="X286" i="1" l="1"/>
  <c r="G275" i="1"/>
  <c r="H275" i="1" s="1"/>
  <c r="U289" i="1"/>
  <c r="D255" i="1"/>
  <c r="A254" i="1"/>
  <c r="X287" i="1" l="1"/>
  <c r="G276" i="1"/>
  <c r="H276" i="1" s="1"/>
  <c r="U290" i="1"/>
  <c r="D256" i="1"/>
  <c r="A255" i="1"/>
  <c r="X288" i="1" l="1"/>
  <c r="G277" i="1"/>
  <c r="H277" i="1" s="1"/>
  <c r="U291" i="1"/>
  <c r="D257" i="1"/>
  <c r="A256" i="1"/>
  <c r="X289" i="1" l="1"/>
  <c r="G278" i="1"/>
  <c r="H278" i="1" s="1"/>
  <c r="U292" i="1"/>
  <c r="D258" i="1"/>
  <c r="A257" i="1"/>
  <c r="X290" i="1" l="1"/>
  <c r="G279" i="1"/>
  <c r="H279" i="1" s="1"/>
  <c r="U293" i="1"/>
  <c r="D259" i="1"/>
  <c r="A258" i="1"/>
  <c r="X291" i="1" l="1"/>
  <c r="G280" i="1"/>
  <c r="H280" i="1" s="1"/>
  <c r="U294" i="1"/>
  <c r="D260" i="1"/>
  <c r="A259" i="1"/>
  <c r="X292" i="1" l="1"/>
  <c r="G281" i="1"/>
  <c r="H281" i="1" s="1"/>
  <c r="U295" i="1"/>
  <c r="D261" i="1"/>
  <c r="A260" i="1"/>
  <c r="X293" i="1" l="1"/>
  <c r="G282" i="1"/>
  <c r="H282" i="1" s="1"/>
  <c r="U296" i="1"/>
  <c r="D262" i="1"/>
  <c r="A261" i="1"/>
  <c r="X294" i="1" l="1"/>
  <c r="G283" i="1"/>
  <c r="H283" i="1" s="1"/>
  <c r="U297" i="1"/>
  <c r="D263" i="1"/>
  <c r="A262" i="1"/>
  <c r="X295" i="1" l="1"/>
  <c r="G284" i="1"/>
  <c r="H284" i="1" s="1"/>
  <c r="U298" i="1"/>
  <c r="D264" i="1"/>
  <c r="A263" i="1"/>
  <c r="X296" i="1" l="1"/>
  <c r="G285" i="1"/>
  <c r="H285" i="1" s="1"/>
  <c r="U299" i="1"/>
  <c r="D265" i="1"/>
  <c r="A264" i="1"/>
  <c r="X297" i="1" l="1"/>
  <c r="G286" i="1"/>
  <c r="H286" i="1" s="1"/>
  <c r="U300" i="1"/>
  <c r="D266" i="1"/>
  <c r="A265" i="1"/>
  <c r="G287" i="1" l="1"/>
  <c r="H287" i="1" s="1"/>
  <c r="X298" i="1"/>
  <c r="U301" i="1"/>
  <c r="D267" i="1"/>
  <c r="A266" i="1"/>
  <c r="X299" i="1" l="1"/>
  <c r="G288" i="1"/>
  <c r="H288" i="1" s="1"/>
  <c r="U302" i="1"/>
  <c r="D268" i="1"/>
  <c r="A267" i="1"/>
  <c r="X300" i="1" l="1"/>
  <c r="G289" i="1"/>
  <c r="H289" i="1" s="1"/>
  <c r="U303" i="1"/>
  <c r="D269" i="1"/>
  <c r="A268" i="1"/>
  <c r="X301" i="1" l="1"/>
  <c r="G290" i="1"/>
  <c r="H290" i="1" s="1"/>
  <c r="U304" i="1"/>
  <c r="D270" i="1"/>
  <c r="A269" i="1"/>
  <c r="X302" i="1" l="1"/>
  <c r="G291" i="1"/>
  <c r="H291" i="1" s="1"/>
  <c r="U305" i="1"/>
  <c r="D271" i="1"/>
  <c r="A270" i="1"/>
  <c r="X303" i="1" l="1"/>
  <c r="G292" i="1"/>
  <c r="H292" i="1" s="1"/>
  <c r="U306" i="1"/>
  <c r="D272" i="1"/>
  <c r="A271" i="1"/>
  <c r="X304" i="1" l="1"/>
  <c r="G293" i="1"/>
  <c r="H293" i="1" s="1"/>
  <c r="U307" i="1"/>
  <c r="D273" i="1"/>
  <c r="A272" i="1"/>
  <c r="X305" i="1" l="1"/>
  <c r="G294" i="1"/>
  <c r="H294" i="1" s="1"/>
  <c r="U308" i="1"/>
  <c r="D274" i="1"/>
  <c r="A273" i="1"/>
  <c r="X306" i="1" l="1"/>
  <c r="G295" i="1"/>
  <c r="H295" i="1" s="1"/>
  <c r="U309" i="1"/>
  <c r="D275" i="1"/>
  <c r="A274" i="1"/>
  <c r="X307" i="1" l="1"/>
  <c r="G296" i="1"/>
  <c r="H296" i="1" s="1"/>
  <c r="U310" i="1"/>
  <c r="D276" i="1"/>
  <c r="A275" i="1"/>
  <c r="X308" i="1" l="1"/>
  <c r="G297" i="1"/>
  <c r="H297" i="1" s="1"/>
  <c r="U311" i="1"/>
  <c r="D277" i="1"/>
  <c r="A276" i="1"/>
  <c r="X309" i="1" l="1"/>
  <c r="G298" i="1"/>
  <c r="H298" i="1" s="1"/>
  <c r="U312" i="1"/>
  <c r="D278" i="1"/>
  <c r="A277" i="1"/>
  <c r="X310" i="1" l="1"/>
  <c r="G299" i="1"/>
  <c r="H299" i="1" s="1"/>
  <c r="U313" i="1"/>
  <c r="D279" i="1"/>
  <c r="A278" i="1"/>
  <c r="X311" i="1" l="1"/>
  <c r="G300" i="1"/>
  <c r="H300" i="1" s="1"/>
  <c r="U314" i="1"/>
  <c r="D280" i="1"/>
  <c r="A279" i="1"/>
  <c r="X312" i="1" l="1"/>
  <c r="G301" i="1"/>
  <c r="H301" i="1" s="1"/>
  <c r="U315" i="1"/>
  <c r="D281" i="1"/>
  <c r="A280" i="1"/>
  <c r="X313" i="1" l="1"/>
  <c r="G302" i="1"/>
  <c r="H302" i="1" s="1"/>
  <c r="U316" i="1"/>
  <c r="D282" i="1"/>
  <c r="A281" i="1"/>
  <c r="X314" i="1" l="1"/>
  <c r="G303" i="1"/>
  <c r="H303" i="1" s="1"/>
  <c r="U317" i="1"/>
  <c r="D283" i="1"/>
  <c r="A282" i="1"/>
  <c r="X315" i="1" l="1"/>
  <c r="G304" i="1"/>
  <c r="H304" i="1" s="1"/>
  <c r="U318" i="1"/>
  <c r="D284" i="1"/>
  <c r="A283" i="1"/>
  <c r="X316" i="1" l="1"/>
  <c r="G305" i="1"/>
  <c r="H305" i="1" s="1"/>
  <c r="U319" i="1"/>
  <c r="D285" i="1"/>
  <c r="A284" i="1"/>
  <c r="X317" i="1" l="1"/>
  <c r="G306" i="1"/>
  <c r="H306" i="1" s="1"/>
  <c r="U320" i="1"/>
  <c r="D286" i="1"/>
  <c r="A285" i="1"/>
  <c r="X318" i="1" l="1"/>
  <c r="G307" i="1"/>
  <c r="H307" i="1" s="1"/>
  <c r="U321" i="1"/>
  <c r="D287" i="1"/>
  <c r="A286" i="1"/>
  <c r="X319" i="1" l="1"/>
  <c r="G308" i="1"/>
  <c r="H308" i="1" s="1"/>
  <c r="U322" i="1"/>
  <c r="D288" i="1"/>
  <c r="A287" i="1"/>
  <c r="X320" i="1" l="1"/>
  <c r="G309" i="1"/>
  <c r="H309" i="1" s="1"/>
  <c r="U323" i="1"/>
  <c r="D289" i="1"/>
  <c r="A288" i="1"/>
  <c r="X321" i="1" l="1"/>
  <c r="G310" i="1"/>
  <c r="H310" i="1" s="1"/>
  <c r="U324" i="1"/>
  <c r="D290" i="1"/>
  <c r="A289" i="1"/>
  <c r="G311" i="1" l="1"/>
  <c r="H311" i="1" s="1"/>
  <c r="X322" i="1"/>
  <c r="U325" i="1"/>
  <c r="D291" i="1"/>
  <c r="A290" i="1"/>
  <c r="X323" i="1" l="1"/>
  <c r="G312" i="1"/>
  <c r="H312" i="1" s="1"/>
  <c r="U326" i="1"/>
  <c r="D292" i="1"/>
  <c r="A291" i="1"/>
  <c r="X324" i="1" l="1"/>
  <c r="G313" i="1"/>
  <c r="H313" i="1" s="1"/>
  <c r="U327" i="1"/>
  <c r="D293" i="1"/>
  <c r="A292" i="1"/>
  <c r="X325" i="1" l="1"/>
  <c r="G314" i="1"/>
  <c r="H314" i="1" s="1"/>
  <c r="U328" i="1"/>
  <c r="D294" i="1"/>
  <c r="A293" i="1"/>
  <c r="X326" i="1" l="1"/>
  <c r="G315" i="1"/>
  <c r="H315" i="1" s="1"/>
  <c r="U329" i="1"/>
  <c r="D295" i="1"/>
  <c r="A294" i="1"/>
  <c r="X327" i="1" l="1"/>
  <c r="G316" i="1"/>
  <c r="H316" i="1" s="1"/>
  <c r="U330" i="1"/>
  <c r="D296" i="1"/>
  <c r="A295" i="1"/>
  <c r="X328" i="1" l="1"/>
  <c r="G317" i="1"/>
  <c r="H317" i="1" s="1"/>
  <c r="U331" i="1"/>
  <c r="D297" i="1"/>
  <c r="A296" i="1"/>
  <c r="X329" i="1" l="1"/>
  <c r="G318" i="1"/>
  <c r="H318" i="1" s="1"/>
  <c r="U332" i="1"/>
  <c r="D298" i="1"/>
  <c r="A297" i="1"/>
  <c r="X330" i="1" l="1"/>
  <c r="G319" i="1"/>
  <c r="H319" i="1" s="1"/>
  <c r="U333" i="1"/>
  <c r="D299" i="1"/>
  <c r="A298" i="1"/>
  <c r="X331" i="1" l="1"/>
  <c r="G320" i="1"/>
  <c r="H320" i="1" s="1"/>
  <c r="U334" i="1"/>
  <c r="D300" i="1"/>
  <c r="A299" i="1"/>
  <c r="X332" i="1" l="1"/>
  <c r="G321" i="1"/>
  <c r="H321" i="1" s="1"/>
  <c r="U335" i="1"/>
  <c r="D301" i="1"/>
  <c r="A300" i="1"/>
  <c r="X333" i="1" l="1"/>
  <c r="G322" i="1"/>
  <c r="H322" i="1" s="1"/>
  <c r="U336" i="1"/>
  <c r="D302" i="1"/>
  <c r="A301" i="1"/>
  <c r="X334" i="1" l="1"/>
  <c r="G323" i="1"/>
  <c r="H323" i="1" s="1"/>
  <c r="U337" i="1"/>
  <c r="D303" i="1"/>
  <c r="A302" i="1"/>
  <c r="X335" i="1" l="1"/>
  <c r="G324" i="1"/>
  <c r="H324" i="1" s="1"/>
  <c r="U338" i="1"/>
  <c r="D304" i="1"/>
  <c r="A303" i="1"/>
  <c r="X336" i="1" l="1"/>
  <c r="G325" i="1"/>
  <c r="H325" i="1" s="1"/>
  <c r="U339" i="1"/>
  <c r="D305" i="1"/>
  <c r="A304" i="1"/>
  <c r="X337" i="1" l="1"/>
  <c r="G326" i="1"/>
  <c r="H326" i="1" s="1"/>
  <c r="U340" i="1"/>
  <c r="D306" i="1"/>
  <c r="A305" i="1"/>
  <c r="X338" i="1" l="1"/>
  <c r="G327" i="1"/>
  <c r="H327" i="1" s="1"/>
  <c r="U341" i="1"/>
  <c r="D307" i="1"/>
  <c r="A306" i="1"/>
  <c r="X339" i="1" l="1"/>
  <c r="G328" i="1"/>
  <c r="H328" i="1" s="1"/>
  <c r="U342" i="1"/>
  <c r="D308" i="1"/>
  <c r="A307" i="1"/>
  <c r="X340" i="1" l="1"/>
  <c r="G329" i="1"/>
  <c r="H329" i="1" s="1"/>
  <c r="U343" i="1"/>
  <c r="D309" i="1"/>
  <c r="A308" i="1"/>
  <c r="X341" i="1" l="1"/>
  <c r="G330" i="1"/>
  <c r="H330" i="1" s="1"/>
  <c r="U344" i="1"/>
  <c r="D310" i="1"/>
  <c r="A309" i="1"/>
  <c r="X342" i="1" l="1"/>
  <c r="G331" i="1"/>
  <c r="H331" i="1" s="1"/>
  <c r="U345" i="1"/>
  <c r="D311" i="1"/>
  <c r="A310" i="1"/>
  <c r="X343" i="1" l="1"/>
  <c r="G332" i="1"/>
  <c r="H332" i="1" s="1"/>
  <c r="U346" i="1"/>
  <c r="D312" i="1"/>
  <c r="A311" i="1"/>
  <c r="X344" i="1" l="1"/>
  <c r="G333" i="1"/>
  <c r="H333" i="1" s="1"/>
  <c r="U347" i="1"/>
  <c r="D313" i="1"/>
  <c r="A312" i="1"/>
  <c r="X345" i="1" l="1"/>
  <c r="G334" i="1"/>
  <c r="H334" i="1" s="1"/>
  <c r="U348" i="1"/>
  <c r="D314" i="1"/>
  <c r="A313" i="1"/>
  <c r="X346" i="1" l="1"/>
  <c r="G335" i="1"/>
  <c r="H335" i="1" s="1"/>
  <c r="U349" i="1"/>
  <c r="D315" i="1"/>
  <c r="A314" i="1"/>
  <c r="X347" i="1" l="1"/>
  <c r="G336" i="1"/>
  <c r="H336" i="1" s="1"/>
  <c r="U350" i="1"/>
  <c r="D316" i="1"/>
  <c r="A315" i="1"/>
  <c r="X348" i="1" l="1"/>
  <c r="G337" i="1"/>
  <c r="H337" i="1" s="1"/>
  <c r="U351" i="1"/>
  <c r="D317" i="1"/>
  <c r="A316" i="1"/>
  <c r="X349" i="1" l="1"/>
  <c r="G338" i="1"/>
  <c r="H338" i="1" s="1"/>
  <c r="U352" i="1"/>
  <c r="D318" i="1"/>
  <c r="A317" i="1"/>
  <c r="X350" i="1" l="1"/>
  <c r="G339" i="1"/>
  <c r="H339" i="1" s="1"/>
  <c r="U353" i="1"/>
  <c r="D319" i="1"/>
  <c r="A318" i="1"/>
  <c r="X351" i="1" l="1"/>
  <c r="G340" i="1"/>
  <c r="H340" i="1" s="1"/>
  <c r="U354" i="1"/>
  <c r="D320" i="1"/>
  <c r="A319" i="1"/>
  <c r="X352" i="1" l="1"/>
  <c r="G341" i="1"/>
  <c r="H341" i="1" s="1"/>
  <c r="U355" i="1"/>
  <c r="D321" i="1"/>
  <c r="A320" i="1"/>
  <c r="X353" i="1" l="1"/>
  <c r="G342" i="1"/>
  <c r="H342" i="1" s="1"/>
  <c r="U356" i="1"/>
  <c r="D322" i="1"/>
  <c r="A321" i="1"/>
  <c r="X354" i="1" l="1"/>
  <c r="G343" i="1"/>
  <c r="H343" i="1" s="1"/>
  <c r="U357" i="1"/>
  <c r="D323" i="1"/>
  <c r="A322" i="1"/>
  <c r="X355" i="1" l="1"/>
  <c r="G344" i="1"/>
  <c r="H344" i="1" s="1"/>
  <c r="U358" i="1"/>
  <c r="D324" i="1"/>
  <c r="A323" i="1"/>
  <c r="X356" i="1" l="1"/>
  <c r="G345" i="1"/>
  <c r="H345" i="1" s="1"/>
  <c r="U359" i="1"/>
  <c r="D325" i="1"/>
  <c r="A324" i="1"/>
  <c r="X357" i="1" l="1"/>
  <c r="G346" i="1"/>
  <c r="H346" i="1" s="1"/>
  <c r="U360" i="1"/>
  <c r="D326" i="1"/>
  <c r="A325" i="1"/>
  <c r="X358" i="1" l="1"/>
  <c r="G347" i="1"/>
  <c r="H347" i="1" s="1"/>
  <c r="U361" i="1"/>
  <c r="D327" i="1"/>
  <c r="A326" i="1"/>
  <c r="X359" i="1" l="1"/>
  <c r="G348" i="1"/>
  <c r="H348" i="1" s="1"/>
  <c r="U362" i="1"/>
  <c r="D328" i="1"/>
  <c r="A327" i="1"/>
  <c r="X360" i="1" l="1"/>
  <c r="G349" i="1"/>
  <c r="H349" i="1" s="1"/>
  <c r="U363" i="1"/>
  <c r="D329" i="1"/>
  <c r="A328" i="1"/>
  <c r="X361" i="1" l="1"/>
  <c r="G350" i="1"/>
  <c r="H350" i="1" s="1"/>
  <c r="U364" i="1"/>
  <c r="D330" i="1"/>
  <c r="A329" i="1"/>
  <c r="X362" i="1" l="1"/>
  <c r="G351" i="1"/>
  <c r="H351" i="1" s="1"/>
  <c r="U365" i="1"/>
  <c r="D331" i="1"/>
  <c r="A330" i="1"/>
  <c r="X363" i="1" l="1"/>
  <c r="G352" i="1"/>
  <c r="H352" i="1" s="1"/>
  <c r="U366" i="1"/>
  <c r="D332" i="1"/>
  <c r="A331" i="1"/>
  <c r="X364" i="1" l="1"/>
  <c r="G353" i="1"/>
  <c r="H353" i="1" s="1"/>
  <c r="U367" i="1"/>
  <c r="D333" i="1"/>
  <c r="A332" i="1"/>
  <c r="X365" i="1" l="1"/>
  <c r="G354" i="1"/>
  <c r="H354" i="1" s="1"/>
  <c r="U368" i="1"/>
  <c r="D334" i="1"/>
  <c r="A333" i="1"/>
  <c r="X366" i="1" l="1"/>
  <c r="G355" i="1"/>
  <c r="H355" i="1" s="1"/>
  <c r="U369" i="1"/>
  <c r="D335" i="1"/>
  <c r="A334" i="1"/>
  <c r="X367" i="1" l="1"/>
  <c r="G356" i="1"/>
  <c r="H356" i="1" s="1"/>
  <c r="U370" i="1"/>
  <c r="D336" i="1"/>
  <c r="A335" i="1"/>
  <c r="X368" i="1" l="1"/>
  <c r="G357" i="1"/>
  <c r="H357" i="1" s="1"/>
  <c r="U371" i="1"/>
  <c r="D337" i="1"/>
  <c r="A336" i="1"/>
  <c r="X369" i="1" l="1"/>
  <c r="G358" i="1"/>
  <c r="H358" i="1" s="1"/>
  <c r="U372" i="1"/>
  <c r="D338" i="1"/>
  <c r="A337" i="1"/>
  <c r="X370" i="1" l="1"/>
  <c r="G359" i="1"/>
  <c r="H359" i="1" s="1"/>
  <c r="U373" i="1"/>
  <c r="D339" i="1"/>
  <c r="A338" i="1"/>
  <c r="X371" i="1" l="1"/>
  <c r="G360" i="1"/>
  <c r="H360" i="1" s="1"/>
  <c r="U374" i="1"/>
  <c r="D340" i="1"/>
  <c r="A339" i="1"/>
  <c r="X372" i="1" l="1"/>
  <c r="G361" i="1"/>
  <c r="H361" i="1" s="1"/>
  <c r="U375" i="1"/>
  <c r="D341" i="1"/>
  <c r="A340" i="1"/>
  <c r="X373" i="1" l="1"/>
  <c r="G362" i="1"/>
  <c r="H362" i="1" s="1"/>
  <c r="U376" i="1"/>
  <c r="D342" i="1"/>
  <c r="A341" i="1"/>
  <c r="X374" i="1" l="1"/>
  <c r="G363" i="1"/>
  <c r="H363" i="1" s="1"/>
  <c r="U377" i="1"/>
  <c r="D343" i="1"/>
  <c r="A342" i="1"/>
  <c r="X375" i="1" l="1"/>
  <c r="G364" i="1"/>
  <c r="H364" i="1" s="1"/>
  <c r="U378" i="1"/>
  <c r="D344" i="1"/>
  <c r="A343" i="1"/>
  <c r="X376" i="1" l="1"/>
  <c r="G365" i="1"/>
  <c r="H365" i="1" s="1"/>
  <c r="U379" i="1"/>
  <c r="D345" i="1"/>
  <c r="A344" i="1"/>
  <c r="X377" i="1" l="1"/>
  <c r="G366" i="1"/>
  <c r="H366" i="1" s="1"/>
  <c r="U380" i="1"/>
  <c r="D346" i="1"/>
  <c r="A345" i="1"/>
  <c r="X378" i="1" l="1"/>
  <c r="G367" i="1"/>
  <c r="H367" i="1" s="1"/>
  <c r="U381" i="1"/>
  <c r="D347" i="1"/>
  <c r="A346" i="1"/>
  <c r="X379" i="1" l="1"/>
  <c r="G368" i="1"/>
  <c r="H368" i="1" s="1"/>
  <c r="U382" i="1"/>
  <c r="D348" i="1"/>
  <c r="A347" i="1"/>
  <c r="X380" i="1" l="1"/>
  <c r="G369" i="1"/>
  <c r="H369" i="1" s="1"/>
  <c r="U383" i="1"/>
  <c r="D349" i="1"/>
  <c r="A348" i="1"/>
  <c r="X381" i="1" l="1"/>
  <c r="G370" i="1"/>
  <c r="H370" i="1" s="1"/>
  <c r="U384" i="1"/>
  <c r="D350" i="1"/>
  <c r="A349" i="1"/>
  <c r="X382" i="1" l="1"/>
  <c r="G371" i="1"/>
  <c r="H371" i="1" s="1"/>
  <c r="U385" i="1"/>
  <c r="D351" i="1"/>
  <c r="A350" i="1"/>
  <c r="G372" i="1" l="1"/>
  <c r="H372" i="1" s="1"/>
  <c r="X383" i="1"/>
  <c r="U386" i="1"/>
  <c r="D352" i="1"/>
  <c r="A351" i="1"/>
  <c r="X384" i="1" l="1"/>
  <c r="G373" i="1"/>
  <c r="H373" i="1" s="1"/>
  <c r="U387" i="1"/>
  <c r="D353" i="1"/>
  <c r="A352" i="1"/>
  <c r="X385" i="1" l="1"/>
  <c r="G374" i="1"/>
  <c r="H374" i="1" s="1"/>
  <c r="U388" i="1"/>
  <c r="D354" i="1"/>
  <c r="A353" i="1"/>
  <c r="X386" i="1" l="1"/>
  <c r="G375" i="1"/>
  <c r="H375" i="1" s="1"/>
  <c r="U389" i="1"/>
  <c r="D355" i="1"/>
  <c r="A354" i="1"/>
  <c r="X387" i="1" l="1"/>
  <c r="G376" i="1"/>
  <c r="H376" i="1" s="1"/>
  <c r="U390" i="1"/>
  <c r="D356" i="1"/>
  <c r="A355" i="1"/>
  <c r="X388" i="1" l="1"/>
  <c r="G377" i="1"/>
  <c r="H377" i="1" s="1"/>
  <c r="U391" i="1"/>
  <c r="D357" i="1"/>
  <c r="A356" i="1"/>
  <c r="X389" i="1" l="1"/>
  <c r="G378" i="1"/>
  <c r="H378" i="1" s="1"/>
  <c r="U392" i="1"/>
  <c r="D358" i="1"/>
  <c r="A357" i="1"/>
  <c r="X390" i="1" l="1"/>
  <c r="G379" i="1"/>
  <c r="H379" i="1" s="1"/>
  <c r="U393" i="1"/>
  <c r="D359" i="1"/>
  <c r="A358" i="1"/>
  <c r="X391" i="1" l="1"/>
  <c r="G380" i="1"/>
  <c r="H380" i="1" s="1"/>
  <c r="U394" i="1"/>
  <c r="D360" i="1"/>
  <c r="A359" i="1"/>
  <c r="X392" i="1" l="1"/>
  <c r="G381" i="1"/>
  <c r="H381" i="1" s="1"/>
  <c r="U395" i="1"/>
  <c r="D361" i="1"/>
  <c r="A360" i="1"/>
  <c r="X393" i="1" l="1"/>
  <c r="G382" i="1"/>
  <c r="H382" i="1" s="1"/>
  <c r="U396" i="1"/>
  <c r="D362" i="1"/>
  <c r="A361" i="1"/>
  <c r="X394" i="1" l="1"/>
  <c r="G383" i="1"/>
  <c r="H383" i="1" s="1"/>
  <c r="U397" i="1"/>
  <c r="D363" i="1"/>
  <c r="A362" i="1"/>
  <c r="X395" i="1" l="1"/>
  <c r="G384" i="1"/>
  <c r="H384" i="1" s="1"/>
  <c r="U398" i="1"/>
  <c r="D364" i="1"/>
  <c r="A363" i="1"/>
  <c r="X396" i="1" l="1"/>
  <c r="G385" i="1"/>
  <c r="H385" i="1" s="1"/>
  <c r="U399" i="1"/>
  <c r="D365" i="1"/>
  <c r="A364" i="1"/>
  <c r="G386" i="1" l="1"/>
  <c r="H386" i="1" s="1"/>
  <c r="X397" i="1"/>
  <c r="U400" i="1"/>
  <c r="D366" i="1"/>
  <c r="A365" i="1"/>
  <c r="X398" i="1" l="1"/>
  <c r="G387" i="1"/>
  <c r="H387" i="1" s="1"/>
  <c r="U401" i="1"/>
  <c r="D367" i="1"/>
  <c r="A366" i="1"/>
  <c r="X399" i="1" l="1"/>
  <c r="G388" i="1"/>
  <c r="H388" i="1" s="1"/>
  <c r="U402" i="1"/>
  <c r="D368" i="1"/>
  <c r="A367" i="1"/>
  <c r="X400" i="1" l="1"/>
  <c r="G389" i="1"/>
  <c r="H389" i="1" s="1"/>
  <c r="U403" i="1"/>
  <c r="D369" i="1"/>
  <c r="A368" i="1"/>
  <c r="X401" i="1" l="1"/>
  <c r="G390" i="1"/>
  <c r="H390" i="1" s="1"/>
  <c r="U404" i="1"/>
  <c r="D370" i="1"/>
  <c r="A369" i="1"/>
  <c r="X402" i="1" l="1"/>
  <c r="G391" i="1"/>
  <c r="H391" i="1" s="1"/>
  <c r="U405" i="1"/>
  <c r="D371" i="1"/>
  <c r="A370" i="1"/>
  <c r="X403" i="1" l="1"/>
  <c r="G392" i="1"/>
  <c r="H392" i="1" s="1"/>
  <c r="U406" i="1"/>
  <c r="D372" i="1"/>
  <c r="A371" i="1"/>
  <c r="X404" i="1" l="1"/>
  <c r="G393" i="1"/>
  <c r="H393" i="1" s="1"/>
  <c r="U407" i="1"/>
  <c r="D373" i="1"/>
  <c r="A372" i="1"/>
  <c r="X405" i="1" l="1"/>
  <c r="G394" i="1"/>
  <c r="H394" i="1" s="1"/>
  <c r="U408" i="1"/>
  <c r="D374" i="1"/>
  <c r="A373" i="1"/>
  <c r="X406" i="1" l="1"/>
  <c r="G395" i="1"/>
  <c r="H395" i="1" s="1"/>
  <c r="U409" i="1"/>
  <c r="D375" i="1"/>
  <c r="A374" i="1"/>
  <c r="X407" i="1" l="1"/>
  <c r="G396" i="1"/>
  <c r="H396" i="1" s="1"/>
  <c r="U410" i="1"/>
  <c r="D376" i="1"/>
  <c r="A375" i="1"/>
  <c r="X408" i="1" l="1"/>
  <c r="G397" i="1"/>
  <c r="H397" i="1" s="1"/>
  <c r="U411" i="1"/>
  <c r="D377" i="1"/>
  <c r="A376" i="1"/>
  <c r="X409" i="1" l="1"/>
  <c r="G398" i="1"/>
  <c r="H398" i="1" s="1"/>
  <c r="U412" i="1"/>
  <c r="D378" i="1"/>
  <c r="A377" i="1"/>
  <c r="X410" i="1" l="1"/>
  <c r="G399" i="1"/>
  <c r="H399" i="1" s="1"/>
  <c r="U413" i="1"/>
  <c r="D379" i="1"/>
  <c r="A378" i="1"/>
  <c r="X411" i="1" l="1"/>
  <c r="G400" i="1"/>
  <c r="H400" i="1" s="1"/>
  <c r="U414" i="1"/>
  <c r="D380" i="1"/>
  <c r="A379" i="1"/>
  <c r="X412" i="1" l="1"/>
  <c r="G401" i="1"/>
  <c r="H401" i="1" s="1"/>
  <c r="U415" i="1"/>
  <c r="D381" i="1"/>
  <c r="A380" i="1"/>
  <c r="X413" i="1" l="1"/>
  <c r="G402" i="1"/>
  <c r="H402" i="1" s="1"/>
  <c r="U416" i="1"/>
  <c r="D382" i="1"/>
  <c r="A381" i="1"/>
  <c r="G403" i="1" l="1"/>
  <c r="H403" i="1" s="1"/>
  <c r="X414" i="1"/>
  <c r="U417" i="1"/>
  <c r="D383" i="1"/>
  <c r="A382" i="1"/>
  <c r="X415" i="1" l="1"/>
  <c r="G404" i="1"/>
  <c r="H404" i="1" s="1"/>
  <c r="U418" i="1"/>
  <c r="D384" i="1"/>
  <c r="A383" i="1"/>
  <c r="X416" i="1" l="1"/>
  <c r="G405" i="1"/>
  <c r="H405" i="1" s="1"/>
  <c r="U419" i="1"/>
  <c r="D385" i="1"/>
  <c r="A384" i="1"/>
  <c r="X417" i="1" l="1"/>
  <c r="G406" i="1"/>
  <c r="H406" i="1" s="1"/>
  <c r="U420" i="1"/>
  <c r="D386" i="1"/>
  <c r="A385" i="1"/>
  <c r="X418" i="1" l="1"/>
  <c r="G407" i="1"/>
  <c r="H407" i="1" s="1"/>
  <c r="U421" i="1"/>
  <c r="D387" i="1"/>
  <c r="O424" i="1"/>
  <c r="A386" i="1"/>
  <c r="X419" i="1" l="1"/>
  <c r="G408" i="1"/>
  <c r="H408" i="1" s="1"/>
  <c r="U422" i="1"/>
  <c r="D388" i="1"/>
  <c r="O425" i="1"/>
  <c r="A387" i="1"/>
  <c r="X420" i="1" l="1"/>
  <c r="G409" i="1"/>
  <c r="H409" i="1" s="1"/>
  <c r="U423" i="1"/>
  <c r="D389" i="1"/>
  <c r="O426" i="1"/>
  <c r="A388" i="1"/>
  <c r="X421" i="1" l="1"/>
  <c r="G410" i="1"/>
  <c r="H410" i="1" s="1"/>
  <c r="U424" i="1"/>
  <c r="D390" i="1"/>
  <c r="O427" i="1"/>
  <c r="A389" i="1"/>
  <c r="X422" i="1" l="1"/>
  <c r="G411" i="1"/>
  <c r="H411" i="1" s="1"/>
  <c r="U425" i="1"/>
  <c r="D391" i="1"/>
  <c r="O428" i="1"/>
  <c r="A390" i="1"/>
  <c r="X423" i="1" l="1"/>
  <c r="G412" i="1"/>
  <c r="H412" i="1" s="1"/>
  <c r="U426" i="1"/>
  <c r="D392" i="1"/>
  <c r="O429" i="1"/>
  <c r="A391" i="1"/>
  <c r="X424" i="1" l="1"/>
  <c r="G413" i="1"/>
  <c r="H413" i="1" s="1"/>
  <c r="U427" i="1"/>
  <c r="D393" i="1"/>
  <c r="O430" i="1"/>
  <c r="A392" i="1"/>
  <c r="X425" i="1" l="1"/>
  <c r="G414" i="1"/>
  <c r="H414" i="1" s="1"/>
  <c r="U428" i="1"/>
  <c r="D394" i="1"/>
  <c r="O431" i="1"/>
  <c r="A393" i="1"/>
  <c r="X426" i="1" l="1"/>
  <c r="G415" i="1"/>
  <c r="H415" i="1" s="1"/>
  <c r="U429" i="1"/>
  <c r="D395" i="1"/>
  <c r="O432" i="1"/>
  <c r="A394" i="1"/>
  <c r="X427" i="1" l="1"/>
  <c r="G416" i="1"/>
  <c r="H416" i="1" s="1"/>
  <c r="U430" i="1"/>
  <c r="D396" i="1"/>
  <c r="O433" i="1"/>
  <c r="A395" i="1"/>
  <c r="X428" i="1" l="1"/>
  <c r="G417" i="1"/>
  <c r="H417" i="1" s="1"/>
  <c r="U431" i="1"/>
  <c r="D397" i="1"/>
  <c r="O434" i="1"/>
  <c r="A396" i="1"/>
  <c r="X429" i="1" l="1"/>
  <c r="G418" i="1"/>
  <c r="H418" i="1" s="1"/>
  <c r="U432" i="1"/>
  <c r="D398" i="1"/>
  <c r="O435" i="1"/>
  <c r="A397" i="1"/>
  <c r="X430" i="1" l="1"/>
  <c r="G419" i="1"/>
  <c r="H419" i="1" s="1"/>
  <c r="U433" i="1"/>
  <c r="D399" i="1"/>
  <c r="O436" i="1"/>
  <c r="A398" i="1"/>
  <c r="X431" i="1" l="1"/>
  <c r="G420" i="1"/>
  <c r="H420" i="1" s="1"/>
  <c r="U434" i="1"/>
  <c r="D400" i="1"/>
  <c r="O437" i="1"/>
  <c r="A399" i="1"/>
  <c r="X432" i="1" l="1"/>
  <c r="G421" i="1"/>
  <c r="H421" i="1" s="1"/>
  <c r="U435" i="1"/>
  <c r="D401" i="1"/>
  <c r="O438" i="1"/>
  <c r="A400" i="1"/>
  <c r="X433" i="1" l="1"/>
  <c r="G422" i="1"/>
  <c r="H422" i="1" s="1"/>
  <c r="U436" i="1"/>
  <c r="D402" i="1"/>
  <c r="O439" i="1"/>
  <c r="A401" i="1"/>
  <c r="X434" i="1" l="1"/>
  <c r="G423" i="1"/>
  <c r="H423" i="1" s="1"/>
  <c r="U437" i="1"/>
  <c r="D403" i="1"/>
  <c r="O440" i="1"/>
  <c r="A402" i="1"/>
  <c r="X435" i="1" l="1"/>
  <c r="G424" i="1"/>
  <c r="H424" i="1" s="1"/>
  <c r="U438" i="1"/>
  <c r="D404" i="1"/>
  <c r="O441" i="1"/>
  <c r="A403" i="1"/>
  <c r="G425" i="1" l="1"/>
  <c r="H425" i="1" s="1"/>
  <c r="X436" i="1"/>
  <c r="U439" i="1"/>
  <c r="D405" i="1"/>
  <c r="O442" i="1"/>
  <c r="A404" i="1"/>
  <c r="X437" i="1" l="1"/>
  <c r="G426" i="1"/>
  <c r="H426" i="1" s="1"/>
  <c r="U440" i="1"/>
  <c r="D406" i="1"/>
  <c r="O443" i="1"/>
  <c r="A405" i="1"/>
  <c r="X438" i="1" l="1"/>
  <c r="G427" i="1"/>
  <c r="H427" i="1" s="1"/>
  <c r="U441" i="1"/>
  <c r="D407" i="1"/>
  <c r="O444" i="1"/>
  <c r="A406" i="1"/>
  <c r="X439" i="1" l="1"/>
  <c r="G428" i="1"/>
  <c r="H428" i="1" s="1"/>
  <c r="U442" i="1"/>
  <c r="D408" i="1"/>
  <c r="O445" i="1"/>
  <c r="A407" i="1"/>
  <c r="X440" i="1" l="1"/>
  <c r="G429" i="1"/>
  <c r="H429" i="1" s="1"/>
  <c r="U443" i="1"/>
  <c r="D409" i="1"/>
  <c r="O446" i="1"/>
  <c r="A408" i="1"/>
  <c r="X441" i="1" l="1"/>
  <c r="G430" i="1"/>
  <c r="H430" i="1" s="1"/>
  <c r="U444" i="1"/>
  <c r="D410" i="1"/>
  <c r="O447" i="1"/>
  <c r="A409" i="1"/>
  <c r="X442" i="1" l="1"/>
  <c r="G431" i="1"/>
  <c r="H431" i="1" s="1"/>
  <c r="U445" i="1"/>
  <c r="D411" i="1"/>
  <c r="O448" i="1"/>
  <c r="A410" i="1"/>
  <c r="X443" i="1" l="1"/>
  <c r="G432" i="1"/>
  <c r="H432" i="1" s="1"/>
  <c r="U446" i="1"/>
  <c r="D412" i="1"/>
  <c r="O449" i="1"/>
  <c r="A411" i="1"/>
  <c r="X444" i="1" l="1"/>
  <c r="G433" i="1"/>
  <c r="H433" i="1" s="1"/>
  <c r="U447" i="1"/>
  <c r="D413" i="1"/>
  <c r="O450" i="1"/>
  <c r="A412" i="1"/>
  <c r="X445" i="1" l="1"/>
  <c r="G434" i="1"/>
  <c r="H434" i="1" s="1"/>
  <c r="U448" i="1"/>
  <c r="D414" i="1"/>
  <c r="O451" i="1"/>
  <c r="A413" i="1"/>
  <c r="X446" i="1" l="1"/>
  <c r="G435" i="1"/>
  <c r="H435" i="1" s="1"/>
  <c r="U449" i="1"/>
  <c r="D415" i="1"/>
  <c r="O452" i="1"/>
  <c r="A414" i="1"/>
  <c r="X447" i="1" l="1"/>
  <c r="G436" i="1"/>
  <c r="H436" i="1" s="1"/>
  <c r="U450" i="1"/>
  <c r="D416" i="1"/>
  <c r="O453" i="1"/>
  <c r="A415" i="1"/>
  <c r="X448" i="1" l="1"/>
  <c r="G437" i="1"/>
  <c r="H437" i="1" s="1"/>
  <c r="U451" i="1"/>
  <c r="D417" i="1"/>
  <c r="O454" i="1"/>
  <c r="A416" i="1"/>
  <c r="G438" i="1" l="1"/>
  <c r="H438" i="1" s="1"/>
  <c r="X449" i="1"/>
  <c r="U452" i="1"/>
  <c r="D418" i="1"/>
  <c r="O455" i="1"/>
  <c r="A417" i="1"/>
  <c r="X450" i="1" l="1"/>
  <c r="G439" i="1"/>
  <c r="H439" i="1" s="1"/>
  <c r="U453" i="1"/>
  <c r="D419" i="1"/>
  <c r="O456" i="1"/>
  <c r="A418" i="1"/>
  <c r="X451" i="1" l="1"/>
  <c r="G440" i="1"/>
  <c r="H440" i="1" s="1"/>
  <c r="U454" i="1"/>
  <c r="D420" i="1"/>
  <c r="O457" i="1"/>
  <c r="A419" i="1"/>
  <c r="X452" i="1" l="1"/>
  <c r="G441" i="1"/>
  <c r="H441" i="1" s="1"/>
  <c r="U455" i="1"/>
  <c r="D421" i="1"/>
  <c r="O458" i="1"/>
  <c r="A420" i="1"/>
  <c r="G442" i="1" l="1"/>
  <c r="H442" i="1" s="1"/>
  <c r="X453" i="1"/>
  <c r="U456" i="1"/>
  <c r="D422" i="1"/>
  <c r="O459" i="1"/>
  <c r="A421" i="1"/>
  <c r="G443" i="1" l="1"/>
  <c r="H443" i="1" s="1"/>
  <c r="X454" i="1"/>
  <c r="U457" i="1"/>
  <c r="D423" i="1"/>
  <c r="O460" i="1"/>
  <c r="A422" i="1"/>
  <c r="X455" i="1" l="1"/>
  <c r="G444" i="1"/>
  <c r="H444" i="1" s="1"/>
  <c r="U458" i="1"/>
  <c r="D424" i="1"/>
  <c r="O461" i="1"/>
  <c r="A423" i="1"/>
  <c r="X456" i="1" l="1"/>
  <c r="G445" i="1"/>
  <c r="H445" i="1" s="1"/>
  <c r="U459" i="1"/>
  <c r="D425" i="1"/>
  <c r="O462" i="1"/>
  <c r="A424" i="1"/>
  <c r="X457" i="1" l="1"/>
  <c r="G446" i="1"/>
  <c r="H446" i="1" s="1"/>
  <c r="U460" i="1"/>
  <c r="D426" i="1"/>
  <c r="O463" i="1"/>
  <c r="A425" i="1"/>
  <c r="G447" i="1" l="1"/>
  <c r="H447" i="1" s="1"/>
  <c r="X458" i="1"/>
  <c r="U461" i="1"/>
  <c r="D427" i="1"/>
  <c r="O464" i="1"/>
  <c r="A426" i="1"/>
  <c r="X459" i="1" l="1"/>
  <c r="G448" i="1"/>
  <c r="H448" i="1" s="1"/>
  <c r="U462" i="1"/>
  <c r="D428" i="1"/>
  <c r="O465" i="1"/>
  <c r="A427" i="1"/>
  <c r="X460" i="1" l="1"/>
  <c r="G449" i="1"/>
  <c r="H449" i="1" s="1"/>
  <c r="U463" i="1"/>
  <c r="D429" i="1"/>
  <c r="O466" i="1"/>
  <c r="A428" i="1"/>
  <c r="X461" i="1" l="1"/>
  <c r="G450" i="1"/>
  <c r="H450" i="1" s="1"/>
  <c r="U464" i="1"/>
  <c r="D430" i="1"/>
  <c r="O467" i="1"/>
  <c r="A429" i="1"/>
  <c r="X462" i="1" l="1"/>
  <c r="G451" i="1"/>
  <c r="H451" i="1" s="1"/>
  <c r="U465" i="1"/>
  <c r="D431" i="1"/>
  <c r="O468" i="1"/>
  <c r="A430" i="1"/>
  <c r="X463" i="1" l="1"/>
  <c r="G452" i="1"/>
  <c r="H452" i="1" s="1"/>
  <c r="U466" i="1"/>
  <c r="D432" i="1"/>
  <c r="O469" i="1"/>
  <c r="A431" i="1"/>
  <c r="X464" i="1" l="1"/>
  <c r="G453" i="1"/>
  <c r="H453" i="1" s="1"/>
  <c r="U467" i="1"/>
  <c r="D433" i="1"/>
  <c r="O470" i="1"/>
  <c r="A432" i="1"/>
  <c r="X465" i="1" l="1"/>
  <c r="G454" i="1"/>
  <c r="H454" i="1" s="1"/>
  <c r="U468" i="1"/>
  <c r="D434" i="1"/>
  <c r="O471" i="1"/>
  <c r="A433" i="1"/>
  <c r="X466" i="1" l="1"/>
  <c r="G455" i="1"/>
  <c r="H455" i="1" s="1"/>
  <c r="U469" i="1"/>
  <c r="D435" i="1"/>
  <c r="O472" i="1"/>
  <c r="A434" i="1"/>
  <c r="X467" i="1" l="1"/>
  <c r="G456" i="1"/>
  <c r="H456" i="1" s="1"/>
  <c r="U470" i="1"/>
  <c r="D436" i="1"/>
  <c r="O473" i="1"/>
  <c r="A435" i="1"/>
  <c r="X468" i="1" l="1"/>
  <c r="G457" i="1"/>
  <c r="H457" i="1" s="1"/>
  <c r="U471" i="1"/>
  <c r="D437" i="1"/>
  <c r="O474" i="1"/>
  <c r="A436" i="1"/>
  <c r="X469" i="1" l="1"/>
  <c r="G458" i="1"/>
  <c r="H458" i="1" s="1"/>
  <c r="U472" i="1"/>
  <c r="D438" i="1"/>
  <c r="O475" i="1"/>
  <c r="A437" i="1"/>
  <c r="X470" i="1" l="1"/>
  <c r="G459" i="1"/>
  <c r="H459" i="1" s="1"/>
  <c r="U473" i="1"/>
  <c r="D439" i="1"/>
  <c r="O476" i="1"/>
  <c r="A438" i="1"/>
  <c r="X471" i="1" l="1"/>
  <c r="G460" i="1"/>
  <c r="H460" i="1" s="1"/>
  <c r="U474" i="1"/>
  <c r="D440" i="1"/>
  <c r="O477" i="1"/>
  <c r="A439" i="1"/>
  <c r="X472" i="1" l="1"/>
  <c r="G461" i="1"/>
  <c r="H461" i="1" s="1"/>
  <c r="U475" i="1"/>
  <c r="D441" i="1"/>
  <c r="O478" i="1"/>
  <c r="A440" i="1"/>
  <c r="X473" i="1" l="1"/>
  <c r="G462" i="1"/>
  <c r="H462" i="1" s="1"/>
  <c r="U476" i="1"/>
  <c r="D442" i="1"/>
  <c r="O479" i="1"/>
  <c r="A441" i="1"/>
  <c r="G463" i="1" l="1"/>
  <c r="H463" i="1" s="1"/>
  <c r="X474" i="1"/>
  <c r="U477" i="1"/>
  <c r="D443" i="1"/>
  <c r="O480" i="1"/>
  <c r="A442" i="1"/>
  <c r="X475" i="1" l="1"/>
  <c r="G464" i="1"/>
  <c r="H464" i="1" s="1"/>
  <c r="U478" i="1"/>
  <c r="D444" i="1"/>
  <c r="O481" i="1"/>
  <c r="A443" i="1"/>
  <c r="X476" i="1" l="1"/>
  <c r="G465" i="1"/>
  <c r="H465" i="1" s="1"/>
  <c r="U479" i="1"/>
  <c r="D445" i="1"/>
  <c r="O482" i="1"/>
  <c r="A444" i="1"/>
  <c r="X477" i="1" l="1"/>
  <c r="G466" i="1"/>
  <c r="H466" i="1" s="1"/>
  <c r="U480" i="1"/>
  <c r="D446" i="1"/>
  <c r="O483" i="1"/>
  <c r="A445" i="1"/>
  <c r="X478" i="1" l="1"/>
  <c r="G467" i="1"/>
  <c r="H467" i="1" s="1"/>
  <c r="U481" i="1"/>
  <c r="D447" i="1"/>
  <c r="O484" i="1"/>
  <c r="A446" i="1"/>
  <c r="X479" i="1" l="1"/>
  <c r="G468" i="1"/>
  <c r="H468" i="1" s="1"/>
  <c r="U482" i="1"/>
  <c r="D448" i="1"/>
  <c r="O485" i="1"/>
  <c r="A447" i="1"/>
  <c r="X480" i="1" l="1"/>
  <c r="G469" i="1"/>
  <c r="H469" i="1" s="1"/>
  <c r="U483" i="1"/>
  <c r="D449" i="1"/>
  <c r="O486" i="1"/>
  <c r="A448" i="1"/>
  <c r="X481" i="1" l="1"/>
  <c r="G470" i="1"/>
  <c r="H470" i="1" s="1"/>
  <c r="U484" i="1"/>
  <c r="D450" i="1"/>
  <c r="O487" i="1"/>
  <c r="A449" i="1"/>
  <c r="X482" i="1" l="1"/>
  <c r="G471" i="1"/>
  <c r="H471" i="1" s="1"/>
  <c r="U485" i="1"/>
  <c r="D451" i="1"/>
  <c r="O488" i="1"/>
  <c r="A450" i="1"/>
  <c r="X483" i="1" l="1"/>
  <c r="G472" i="1"/>
  <c r="H472" i="1" s="1"/>
  <c r="U486" i="1"/>
  <c r="D452" i="1"/>
  <c r="O489" i="1"/>
  <c r="A451" i="1"/>
  <c r="X484" i="1" l="1"/>
  <c r="G473" i="1"/>
  <c r="H473" i="1" s="1"/>
  <c r="U487" i="1"/>
  <c r="D453" i="1"/>
  <c r="O490" i="1"/>
  <c r="A452" i="1"/>
  <c r="X485" i="1" l="1"/>
  <c r="G474" i="1"/>
  <c r="H474" i="1" s="1"/>
  <c r="U488" i="1"/>
  <c r="D454" i="1"/>
  <c r="O491" i="1"/>
  <c r="A453" i="1"/>
  <c r="X486" i="1" l="1"/>
  <c r="G475" i="1"/>
  <c r="H475" i="1" s="1"/>
  <c r="U489" i="1"/>
  <c r="D455" i="1"/>
  <c r="O492" i="1"/>
  <c r="A454" i="1"/>
  <c r="X487" i="1" l="1"/>
  <c r="G476" i="1"/>
  <c r="H476" i="1" s="1"/>
  <c r="U490" i="1"/>
  <c r="D456" i="1"/>
  <c r="O493" i="1"/>
  <c r="A455" i="1"/>
  <c r="X488" i="1" l="1"/>
  <c r="G477" i="1"/>
  <c r="H477" i="1" s="1"/>
  <c r="U491" i="1"/>
  <c r="D457" i="1"/>
  <c r="O494" i="1"/>
  <c r="A456" i="1"/>
  <c r="X489" i="1" l="1"/>
  <c r="G478" i="1"/>
  <c r="H478" i="1" s="1"/>
  <c r="U492" i="1"/>
  <c r="D458" i="1"/>
  <c r="O495" i="1"/>
  <c r="A457" i="1"/>
  <c r="X490" i="1" l="1"/>
  <c r="G479" i="1"/>
  <c r="H479" i="1" s="1"/>
  <c r="U493" i="1"/>
  <c r="D459" i="1"/>
  <c r="O496" i="1"/>
  <c r="A458" i="1"/>
  <c r="X491" i="1" l="1"/>
  <c r="G480" i="1"/>
  <c r="H480" i="1" s="1"/>
  <c r="U494" i="1"/>
  <c r="D460" i="1"/>
  <c r="O497" i="1"/>
  <c r="A459" i="1"/>
  <c r="X492" i="1" l="1"/>
  <c r="G481" i="1"/>
  <c r="H481" i="1" s="1"/>
  <c r="U495" i="1"/>
  <c r="D461" i="1"/>
  <c r="O498" i="1"/>
  <c r="A460" i="1"/>
  <c r="X493" i="1" l="1"/>
  <c r="G482" i="1"/>
  <c r="H482" i="1" s="1"/>
  <c r="U496" i="1"/>
  <c r="D462" i="1"/>
  <c r="O499" i="1"/>
  <c r="A461" i="1"/>
  <c r="X494" i="1" l="1"/>
  <c r="G483" i="1"/>
  <c r="H483" i="1" s="1"/>
  <c r="U497" i="1"/>
  <c r="D463" i="1"/>
  <c r="O500" i="1"/>
  <c r="A462" i="1"/>
  <c r="G484" i="1" l="1"/>
  <c r="H484" i="1" s="1"/>
  <c r="X495" i="1"/>
  <c r="U498" i="1"/>
  <c r="D464" i="1"/>
  <c r="O501" i="1"/>
  <c r="A463" i="1"/>
  <c r="X496" i="1" l="1"/>
  <c r="G485" i="1"/>
  <c r="H485" i="1" s="1"/>
  <c r="U499" i="1"/>
  <c r="D465" i="1"/>
  <c r="O502" i="1"/>
  <c r="A464" i="1"/>
  <c r="X497" i="1" l="1"/>
  <c r="G486" i="1"/>
  <c r="H486" i="1" s="1"/>
  <c r="U500" i="1"/>
  <c r="D466" i="1"/>
  <c r="O503" i="1"/>
  <c r="A465" i="1"/>
  <c r="X498" i="1" l="1"/>
  <c r="G487" i="1"/>
  <c r="H487" i="1" s="1"/>
  <c r="U501" i="1"/>
  <c r="D467" i="1"/>
  <c r="O504" i="1"/>
  <c r="A466" i="1"/>
  <c r="X499" i="1" l="1"/>
  <c r="G488" i="1"/>
  <c r="H488" i="1" s="1"/>
  <c r="U502" i="1"/>
  <c r="D468" i="1"/>
  <c r="O505" i="1"/>
  <c r="A467" i="1"/>
  <c r="X500" i="1" l="1"/>
  <c r="G489" i="1"/>
  <c r="H489" i="1" s="1"/>
  <c r="U503" i="1"/>
  <c r="D469" i="1"/>
  <c r="O506" i="1"/>
  <c r="A468" i="1"/>
  <c r="X501" i="1" l="1"/>
  <c r="G490" i="1"/>
  <c r="H490" i="1" s="1"/>
  <c r="U504" i="1"/>
  <c r="D470" i="1"/>
  <c r="O507" i="1"/>
  <c r="A469" i="1"/>
  <c r="X502" i="1" l="1"/>
  <c r="G491" i="1"/>
  <c r="H491" i="1" s="1"/>
  <c r="U505" i="1"/>
  <c r="D471" i="1"/>
  <c r="O508" i="1"/>
  <c r="A470" i="1"/>
  <c r="X503" i="1" l="1"/>
  <c r="G492" i="1"/>
  <c r="H492" i="1" s="1"/>
  <c r="U506" i="1"/>
  <c r="D472" i="1"/>
  <c r="O509" i="1"/>
  <c r="A471" i="1"/>
  <c r="X504" i="1" l="1"/>
  <c r="G493" i="1"/>
  <c r="H493" i="1" s="1"/>
  <c r="U507" i="1"/>
  <c r="D473" i="1"/>
  <c r="O510" i="1"/>
  <c r="A472" i="1"/>
  <c r="X505" i="1" l="1"/>
  <c r="G494" i="1"/>
  <c r="H494" i="1" s="1"/>
  <c r="U508" i="1"/>
  <c r="D474" i="1"/>
  <c r="O511" i="1"/>
  <c r="A473" i="1"/>
  <c r="X506" i="1" l="1"/>
  <c r="G495" i="1"/>
  <c r="H495" i="1" s="1"/>
  <c r="U509" i="1"/>
  <c r="D475" i="1"/>
  <c r="O512" i="1"/>
  <c r="A474" i="1"/>
  <c r="X507" i="1" l="1"/>
  <c r="G496" i="1"/>
  <c r="H496" i="1" s="1"/>
  <c r="U510" i="1"/>
  <c r="D476" i="1"/>
  <c r="O513" i="1"/>
  <c r="A475" i="1"/>
  <c r="X508" i="1" l="1"/>
  <c r="G497" i="1"/>
  <c r="H497" i="1" s="1"/>
  <c r="U511" i="1"/>
  <c r="D477" i="1"/>
  <c r="O514" i="1"/>
  <c r="A476" i="1"/>
  <c r="X509" i="1" l="1"/>
  <c r="G498" i="1"/>
  <c r="H498" i="1" s="1"/>
  <c r="U512" i="1"/>
  <c r="D478" i="1"/>
  <c r="O515" i="1"/>
  <c r="A477" i="1"/>
  <c r="X510" i="1" l="1"/>
  <c r="G499" i="1"/>
  <c r="H499" i="1" s="1"/>
  <c r="U513" i="1"/>
  <c r="D479" i="1"/>
  <c r="O516" i="1"/>
  <c r="A478" i="1"/>
  <c r="X511" i="1" l="1"/>
  <c r="G500" i="1"/>
  <c r="H500" i="1" s="1"/>
  <c r="U514" i="1"/>
  <c r="D480" i="1"/>
  <c r="O517" i="1"/>
  <c r="A479" i="1"/>
  <c r="X512" i="1" l="1"/>
  <c r="G501" i="1"/>
  <c r="H501" i="1" s="1"/>
  <c r="U515" i="1"/>
  <c r="D481" i="1"/>
  <c r="O518" i="1"/>
  <c r="A480" i="1"/>
  <c r="X513" i="1" l="1"/>
  <c r="G502" i="1"/>
  <c r="H502" i="1" s="1"/>
  <c r="U516" i="1"/>
  <c r="D482" i="1"/>
  <c r="O519" i="1"/>
  <c r="A481" i="1"/>
  <c r="X514" i="1" l="1"/>
  <c r="G503" i="1"/>
  <c r="H503" i="1" s="1"/>
  <c r="U517" i="1"/>
  <c r="D483" i="1"/>
  <c r="O520" i="1"/>
  <c r="A482" i="1"/>
  <c r="X515" i="1" l="1"/>
  <c r="G504" i="1"/>
  <c r="H504" i="1" s="1"/>
  <c r="U518" i="1"/>
  <c r="D484" i="1"/>
  <c r="O521" i="1"/>
  <c r="A483" i="1"/>
  <c r="X516" i="1" l="1"/>
  <c r="G505" i="1"/>
  <c r="H505" i="1" s="1"/>
  <c r="U519" i="1"/>
  <c r="D485" i="1"/>
  <c r="O522" i="1"/>
  <c r="A484" i="1"/>
  <c r="X517" i="1" l="1"/>
  <c r="G506" i="1"/>
  <c r="H506" i="1" s="1"/>
  <c r="U520" i="1"/>
  <c r="D486" i="1"/>
  <c r="O523" i="1"/>
  <c r="A485" i="1"/>
  <c r="X518" i="1" l="1"/>
  <c r="G507" i="1"/>
  <c r="H507" i="1" s="1"/>
  <c r="U521" i="1"/>
  <c r="D487" i="1"/>
  <c r="O524" i="1"/>
  <c r="A486" i="1"/>
  <c r="X519" i="1" l="1"/>
  <c r="G508" i="1"/>
  <c r="H508" i="1" s="1"/>
  <c r="U522" i="1"/>
  <c r="D488" i="1"/>
  <c r="O525" i="1"/>
  <c r="A487" i="1"/>
  <c r="X520" i="1" l="1"/>
  <c r="G509" i="1"/>
  <c r="H509" i="1" s="1"/>
  <c r="U523" i="1"/>
  <c r="D489" i="1"/>
  <c r="O526" i="1"/>
  <c r="A488" i="1"/>
  <c r="X521" i="1" l="1"/>
  <c r="G510" i="1"/>
  <c r="H510" i="1" s="1"/>
  <c r="U524" i="1"/>
  <c r="D490" i="1"/>
  <c r="O527" i="1"/>
  <c r="A489" i="1"/>
  <c r="X522" i="1" l="1"/>
  <c r="G511" i="1"/>
  <c r="H511" i="1" s="1"/>
  <c r="U525" i="1"/>
  <c r="D491" i="1"/>
  <c r="O528" i="1"/>
  <c r="A490" i="1"/>
  <c r="X523" i="1" l="1"/>
  <c r="G512" i="1"/>
  <c r="H512" i="1" s="1"/>
  <c r="U526" i="1"/>
  <c r="D492" i="1"/>
  <c r="O529" i="1"/>
  <c r="A491" i="1"/>
  <c r="X524" i="1" l="1"/>
  <c r="G513" i="1"/>
  <c r="H513" i="1" s="1"/>
  <c r="U527" i="1"/>
  <c r="D493" i="1"/>
  <c r="O530" i="1"/>
  <c r="A492" i="1"/>
  <c r="X525" i="1" l="1"/>
  <c r="G514" i="1"/>
  <c r="H514" i="1" s="1"/>
  <c r="U528" i="1"/>
  <c r="D494" i="1"/>
  <c r="O531" i="1"/>
  <c r="A493" i="1"/>
  <c r="G515" i="1" l="1"/>
  <c r="H515" i="1" s="1"/>
  <c r="X526" i="1"/>
  <c r="U529" i="1"/>
  <c r="D495" i="1"/>
  <c r="O532" i="1"/>
  <c r="A494" i="1"/>
  <c r="G516" i="1" l="1"/>
  <c r="H516" i="1" s="1"/>
  <c r="X527" i="1"/>
  <c r="U530" i="1"/>
  <c r="D496" i="1"/>
  <c r="O533" i="1"/>
  <c r="A495" i="1"/>
  <c r="X528" i="1" l="1"/>
  <c r="G517" i="1"/>
  <c r="H517" i="1" s="1"/>
  <c r="U531" i="1"/>
  <c r="D497" i="1"/>
  <c r="O534" i="1"/>
  <c r="A496" i="1"/>
  <c r="X529" i="1" l="1"/>
  <c r="G518" i="1"/>
  <c r="H518" i="1" s="1"/>
  <c r="U532" i="1"/>
  <c r="D498" i="1"/>
  <c r="O535" i="1"/>
  <c r="A497" i="1"/>
  <c r="G519" i="1" l="1"/>
  <c r="H519" i="1" s="1"/>
  <c r="X530" i="1"/>
  <c r="U533" i="1"/>
  <c r="D499" i="1"/>
  <c r="O536" i="1"/>
  <c r="A498" i="1"/>
  <c r="X531" i="1" l="1"/>
  <c r="G520" i="1"/>
  <c r="H520" i="1" s="1"/>
  <c r="U534" i="1"/>
  <c r="D500" i="1"/>
  <c r="O537" i="1"/>
  <c r="A499" i="1"/>
  <c r="X532" i="1" l="1"/>
  <c r="G521" i="1"/>
  <c r="H521" i="1" s="1"/>
  <c r="U535" i="1"/>
  <c r="D501" i="1"/>
  <c r="O538" i="1"/>
  <c r="A500" i="1"/>
  <c r="X533" i="1" l="1"/>
  <c r="G522" i="1"/>
  <c r="H522" i="1" s="1"/>
  <c r="U536" i="1"/>
  <c r="D502" i="1"/>
  <c r="O539" i="1"/>
  <c r="A501" i="1"/>
  <c r="X534" i="1" l="1"/>
  <c r="G523" i="1"/>
  <c r="U537" i="1"/>
  <c r="D503" i="1"/>
  <c r="O540" i="1"/>
  <c r="A502" i="1"/>
  <c r="X535" i="1" l="1"/>
  <c r="H523" i="1"/>
  <c r="G524" i="1"/>
  <c r="H524" i="1" s="1"/>
  <c r="U538" i="1"/>
  <c r="D504" i="1"/>
  <c r="O541" i="1"/>
  <c r="A503" i="1"/>
  <c r="X536" i="1" l="1"/>
  <c r="G525" i="1"/>
  <c r="H525" i="1" s="1"/>
  <c r="U539" i="1"/>
  <c r="D505" i="1"/>
  <c r="O542" i="1"/>
  <c r="A504" i="1"/>
  <c r="X537" i="1" l="1"/>
  <c r="G526" i="1"/>
  <c r="H526" i="1" s="1"/>
  <c r="U540" i="1"/>
  <c r="D506" i="1"/>
  <c r="O543" i="1"/>
  <c r="A505" i="1"/>
  <c r="X538" i="1" l="1"/>
  <c r="G527" i="1"/>
  <c r="H527" i="1" s="1"/>
  <c r="U541" i="1"/>
  <c r="D507" i="1"/>
  <c r="O544" i="1"/>
  <c r="A506" i="1"/>
  <c r="X539" i="1" l="1"/>
  <c r="G528" i="1"/>
  <c r="H528" i="1" s="1"/>
  <c r="U542" i="1"/>
  <c r="D508" i="1"/>
  <c r="O545" i="1"/>
  <c r="A507" i="1"/>
  <c r="X540" i="1" l="1"/>
  <c r="G529" i="1"/>
  <c r="H529" i="1" s="1"/>
  <c r="U543" i="1"/>
  <c r="D509" i="1"/>
  <c r="O546" i="1"/>
  <c r="A508" i="1"/>
  <c r="X541" i="1" l="1"/>
  <c r="G530" i="1"/>
  <c r="H530" i="1" s="1"/>
  <c r="U544" i="1"/>
  <c r="D510" i="1"/>
  <c r="O547" i="1"/>
  <c r="A509" i="1"/>
  <c r="X542" i="1" l="1"/>
  <c r="G531" i="1"/>
  <c r="H531" i="1" s="1"/>
  <c r="U545" i="1"/>
  <c r="D511" i="1"/>
  <c r="O548" i="1"/>
  <c r="A510" i="1"/>
  <c r="X543" i="1" l="1"/>
  <c r="G532" i="1"/>
  <c r="H532" i="1" s="1"/>
  <c r="U546" i="1"/>
  <c r="D512" i="1"/>
  <c r="O549" i="1"/>
  <c r="A511" i="1"/>
  <c r="X544" i="1" l="1"/>
  <c r="G533" i="1"/>
  <c r="H533" i="1" s="1"/>
  <c r="U547" i="1"/>
  <c r="D513" i="1"/>
  <c r="O550" i="1"/>
  <c r="A512" i="1"/>
  <c r="X545" i="1" l="1"/>
  <c r="G534" i="1"/>
  <c r="H534" i="1" s="1"/>
  <c r="U548" i="1"/>
  <c r="D514" i="1"/>
  <c r="O551" i="1"/>
  <c r="A513" i="1"/>
  <c r="X546" i="1" l="1"/>
  <c r="G535" i="1"/>
  <c r="H535" i="1" s="1"/>
  <c r="U549" i="1"/>
  <c r="D515" i="1"/>
  <c r="O552" i="1"/>
  <c r="A514" i="1"/>
  <c r="X547" i="1" l="1"/>
  <c r="G536" i="1"/>
  <c r="H536" i="1" s="1"/>
  <c r="U550" i="1"/>
  <c r="D516" i="1"/>
  <c r="O553" i="1"/>
  <c r="A515" i="1"/>
  <c r="X548" i="1" l="1"/>
  <c r="G537" i="1"/>
  <c r="H537" i="1" s="1"/>
  <c r="U551" i="1"/>
  <c r="D517" i="1"/>
  <c r="O554" i="1"/>
  <c r="A516" i="1"/>
  <c r="X549" i="1" l="1"/>
  <c r="G538" i="1"/>
  <c r="H538" i="1" s="1"/>
  <c r="U552" i="1"/>
  <c r="D518" i="1"/>
  <c r="O555" i="1"/>
  <c r="A517" i="1"/>
  <c r="X550" i="1" l="1"/>
  <c r="G539" i="1"/>
  <c r="H539" i="1" s="1"/>
  <c r="U553" i="1"/>
  <c r="D519" i="1"/>
  <c r="O556" i="1"/>
  <c r="A518" i="1"/>
  <c r="X551" i="1" l="1"/>
  <c r="G540" i="1"/>
  <c r="H540" i="1" s="1"/>
  <c r="U554" i="1"/>
  <c r="D520" i="1"/>
  <c r="O557" i="1"/>
  <c r="A519" i="1"/>
  <c r="X552" i="1" l="1"/>
  <c r="G541" i="1"/>
  <c r="H541" i="1" s="1"/>
  <c r="U555" i="1"/>
  <c r="D521" i="1"/>
  <c r="O558" i="1"/>
  <c r="A520" i="1"/>
  <c r="X553" i="1" l="1"/>
  <c r="G542" i="1"/>
  <c r="H542" i="1" s="1"/>
  <c r="U556" i="1"/>
  <c r="D522" i="1"/>
  <c r="O559" i="1"/>
  <c r="A521" i="1"/>
  <c r="X554" i="1" l="1"/>
  <c r="G543" i="1"/>
  <c r="H543" i="1" s="1"/>
  <c r="U557" i="1"/>
  <c r="D523" i="1"/>
  <c r="O560" i="1"/>
  <c r="A522" i="1"/>
  <c r="X555" i="1" l="1"/>
  <c r="G544" i="1"/>
  <c r="H544" i="1" s="1"/>
  <c r="U558" i="1"/>
  <c r="D524" i="1"/>
  <c r="O561" i="1"/>
  <c r="A523" i="1"/>
  <c r="G545" i="1" l="1"/>
  <c r="X556" i="1"/>
  <c r="U559" i="1"/>
  <c r="D525" i="1"/>
  <c r="O562" i="1"/>
  <c r="A524" i="1"/>
  <c r="X557" i="1" l="1"/>
  <c r="H545" i="1"/>
  <c r="G546" i="1"/>
  <c r="H546" i="1" s="1"/>
  <c r="U560" i="1"/>
  <c r="D526" i="1"/>
  <c r="O563" i="1"/>
  <c r="A525" i="1"/>
  <c r="X558" i="1" l="1"/>
  <c r="G547" i="1"/>
  <c r="H547" i="1" s="1"/>
  <c r="U561" i="1"/>
  <c r="D527" i="1"/>
  <c r="O564" i="1"/>
  <c r="A526" i="1"/>
  <c r="G548" i="1" l="1"/>
  <c r="H548" i="1" s="1"/>
  <c r="X559" i="1"/>
  <c r="U562" i="1"/>
  <c r="D528" i="1"/>
  <c r="O565" i="1"/>
  <c r="A527" i="1"/>
  <c r="X560" i="1" l="1"/>
  <c r="G549" i="1"/>
  <c r="H549" i="1" s="1"/>
  <c r="U563" i="1"/>
  <c r="D529" i="1"/>
  <c r="O566" i="1"/>
  <c r="A528" i="1"/>
  <c r="X561" i="1" l="1"/>
  <c r="G550" i="1"/>
  <c r="H550" i="1" s="1"/>
  <c r="U564" i="1"/>
  <c r="D530" i="1"/>
  <c r="O567" i="1"/>
  <c r="A529" i="1"/>
  <c r="X562" i="1" l="1"/>
  <c r="G551" i="1"/>
  <c r="H551" i="1" s="1"/>
  <c r="U565" i="1"/>
  <c r="D531" i="1"/>
  <c r="O568" i="1"/>
  <c r="A530" i="1"/>
  <c r="X563" i="1" l="1"/>
  <c r="G552" i="1"/>
  <c r="H552" i="1" s="1"/>
  <c r="U566" i="1"/>
  <c r="D532" i="1"/>
  <c r="O569" i="1"/>
  <c r="A531" i="1"/>
  <c r="X564" i="1" l="1"/>
  <c r="G553" i="1"/>
  <c r="H553" i="1" s="1"/>
  <c r="U567" i="1"/>
  <c r="D533" i="1"/>
  <c r="O570" i="1"/>
  <c r="A532" i="1"/>
  <c r="X565" i="1" l="1"/>
  <c r="G554" i="1"/>
  <c r="H554" i="1" s="1"/>
  <c r="U568" i="1"/>
  <c r="D534" i="1"/>
  <c r="O571" i="1"/>
  <c r="A533" i="1"/>
  <c r="X566" i="1" l="1"/>
  <c r="G555" i="1"/>
  <c r="H555" i="1" s="1"/>
  <c r="U569" i="1"/>
  <c r="D535" i="1"/>
  <c r="O572" i="1"/>
  <c r="A534" i="1"/>
  <c r="G556" i="1" l="1"/>
  <c r="H556" i="1" s="1"/>
  <c r="X567" i="1"/>
  <c r="U570" i="1"/>
  <c r="D536" i="1"/>
  <c r="O573" i="1"/>
  <c r="A535" i="1"/>
  <c r="X568" i="1" l="1"/>
  <c r="G557" i="1"/>
  <c r="H557" i="1" s="1"/>
  <c r="U571" i="1"/>
  <c r="D537" i="1"/>
  <c r="O574" i="1"/>
  <c r="A536" i="1"/>
  <c r="X569" i="1" l="1"/>
  <c r="G558" i="1"/>
  <c r="H558" i="1" s="1"/>
  <c r="U572" i="1"/>
  <c r="D538" i="1"/>
  <c r="O575" i="1"/>
  <c r="A537" i="1"/>
  <c r="X570" i="1" l="1"/>
  <c r="G559" i="1"/>
  <c r="H559" i="1" s="1"/>
  <c r="U573" i="1"/>
  <c r="D539" i="1"/>
  <c r="O576" i="1"/>
  <c r="A538" i="1"/>
  <c r="X571" i="1" l="1"/>
  <c r="G560" i="1"/>
  <c r="H560" i="1" s="1"/>
  <c r="U574" i="1"/>
  <c r="D540" i="1"/>
  <c r="O577" i="1"/>
  <c r="A539" i="1"/>
  <c r="X572" i="1" l="1"/>
  <c r="G561" i="1"/>
  <c r="H561" i="1" s="1"/>
  <c r="U575" i="1"/>
  <c r="D541" i="1"/>
  <c r="O578" i="1"/>
  <c r="A540" i="1"/>
  <c r="X573" i="1" l="1"/>
  <c r="G562" i="1"/>
  <c r="H562" i="1" s="1"/>
  <c r="U576" i="1"/>
  <c r="D542" i="1"/>
  <c r="O579" i="1"/>
  <c r="A541" i="1"/>
  <c r="X574" i="1" l="1"/>
  <c r="G563" i="1"/>
  <c r="H563" i="1" s="1"/>
  <c r="U577" i="1"/>
  <c r="D543" i="1"/>
  <c r="O580" i="1"/>
  <c r="A542" i="1"/>
  <c r="X575" i="1" l="1"/>
  <c r="G564" i="1"/>
  <c r="H564" i="1" s="1"/>
  <c r="U578" i="1"/>
  <c r="D544" i="1"/>
  <c r="O581" i="1"/>
  <c r="A543" i="1"/>
  <c r="X576" i="1" l="1"/>
  <c r="G565" i="1"/>
  <c r="H565" i="1" s="1"/>
  <c r="U579" i="1"/>
  <c r="D545" i="1"/>
  <c r="O582" i="1"/>
  <c r="A544" i="1"/>
  <c r="X577" i="1" l="1"/>
  <c r="G566" i="1"/>
  <c r="H566" i="1" s="1"/>
  <c r="U580" i="1"/>
  <c r="D546" i="1"/>
  <c r="O583" i="1"/>
  <c r="A545" i="1"/>
  <c r="X578" i="1" l="1"/>
  <c r="G567" i="1"/>
  <c r="H567" i="1" s="1"/>
  <c r="U581" i="1"/>
  <c r="D547" i="1"/>
  <c r="O584" i="1"/>
  <c r="A546" i="1"/>
  <c r="X579" i="1" l="1"/>
  <c r="G568" i="1"/>
  <c r="H568" i="1" s="1"/>
  <c r="U582" i="1"/>
  <c r="D548" i="1"/>
  <c r="O585" i="1"/>
  <c r="A547" i="1"/>
  <c r="X580" i="1" l="1"/>
  <c r="G569" i="1"/>
  <c r="H569" i="1" s="1"/>
  <c r="U583" i="1"/>
  <c r="D549" i="1"/>
  <c r="O586" i="1"/>
  <c r="A548" i="1"/>
  <c r="X581" i="1" l="1"/>
  <c r="G570" i="1"/>
  <c r="H570" i="1" s="1"/>
  <c r="U584" i="1"/>
  <c r="D550" i="1"/>
  <c r="O587" i="1"/>
  <c r="A549" i="1"/>
  <c r="X582" i="1" l="1"/>
  <c r="G571" i="1"/>
  <c r="H571" i="1" s="1"/>
  <c r="U585" i="1"/>
  <c r="D551" i="1"/>
  <c r="O588" i="1"/>
  <c r="A550" i="1"/>
  <c r="X583" i="1" l="1"/>
  <c r="G572" i="1"/>
  <c r="H572" i="1" s="1"/>
  <c r="U586" i="1"/>
  <c r="D552" i="1"/>
  <c r="O589" i="1"/>
  <c r="A551" i="1"/>
  <c r="X584" i="1" l="1"/>
  <c r="G573" i="1"/>
  <c r="H573" i="1" s="1"/>
  <c r="U587" i="1"/>
  <c r="D553" i="1"/>
  <c r="O590" i="1"/>
  <c r="A552" i="1"/>
  <c r="X585" i="1" l="1"/>
  <c r="G574" i="1"/>
  <c r="H574" i="1" s="1"/>
  <c r="U588" i="1"/>
  <c r="D554" i="1"/>
  <c r="O591" i="1"/>
  <c r="A553" i="1"/>
  <c r="X586" i="1" l="1"/>
  <c r="G575" i="1"/>
  <c r="H575" i="1" s="1"/>
  <c r="U589" i="1"/>
  <c r="D555" i="1"/>
  <c r="O592" i="1"/>
  <c r="A554" i="1"/>
  <c r="X587" i="1" l="1"/>
  <c r="G576" i="1"/>
  <c r="H576" i="1" s="1"/>
  <c r="U590" i="1"/>
  <c r="D556" i="1"/>
  <c r="O593" i="1"/>
  <c r="A555" i="1"/>
  <c r="X588" i="1" l="1"/>
  <c r="G577" i="1"/>
  <c r="H577" i="1" s="1"/>
  <c r="U591" i="1"/>
  <c r="D557" i="1"/>
  <c r="O594" i="1"/>
  <c r="A556" i="1"/>
  <c r="X589" i="1" l="1"/>
  <c r="G578" i="1"/>
  <c r="H578" i="1" s="1"/>
  <c r="U592" i="1"/>
  <c r="D558" i="1"/>
  <c r="O595" i="1"/>
  <c r="A557" i="1"/>
  <c r="X590" i="1" l="1"/>
  <c r="G579" i="1"/>
  <c r="H579" i="1" s="1"/>
  <c r="U593" i="1"/>
  <c r="D559" i="1"/>
  <c r="O596" i="1"/>
  <c r="A558" i="1"/>
  <c r="X591" i="1" l="1"/>
  <c r="G580" i="1"/>
  <c r="H580" i="1" s="1"/>
  <c r="U594" i="1"/>
  <c r="D560" i="1"/>
  <c r="O597" i="1"/>
  <c r="A559" i="1"/>
  <c r="X592" i="1" l="1"/>
  <c r="G581" i="1"/>
  <c r="H581" i="1" s="1"/>
  <c r="U595" i="1"/>
  <c r="D561" i="1"/>
  <c r="O598" i="1"/>
  <c r="A560" i="1"/>
  <c r="X593" i="1" l="1"/>
  <c r="G582" i="1"/>
  <c r="H582" i="1" s="1"/>
  <c r="U596" i="1"/>
  <c r="D562" i="1"/>
  <c r="O599" i="1"/>
  <c r="A561" i="1"/>
  <c r="X594" i="1" l="1"/>
  <c r="G583" i="1"/>
  <c r="H583" i="1" s="1"/>
  <c r="U597" i="1"/>
  <c r="D563" i="1"/>
  <c r="O600" i="1"/>
  <c r="A562" i="1"/>
  <c r="X595" i="1" l="1"/>
  <c r="G584" i="1"/>
  <c r="H584" i="1" s="1"/>
  <c r="U598" i="1"/>
  <c r="D564" i="1"/>
  <c r="O601" i="1"/>
  <c r="A563" i="1"/>
  <c r="X596" i="1" l="1"/>
  <c r="G585" i="1"/>
  <c r="H585" i="1" s="1"/>
  <c r="U599" i="1"/>
  <c r="D565" i="1"/>
  <c r="O602" i="1"/>
  <c r="A564" i="1"/>
  <c r="G586" i="1" l="1"/>
  <c r="H586" i="1" s="1"/>
  <c r="X597" i="1"/>
  <c r="U600" i="1"/>
  <c r="D566" i="1"/>
  <c r="O603" i="1"/>
  <c r="A565" i="1"/>
  <c r="G587" i="1" l="1"/>
  <c r="H587" i="1" s="1"/>
  <c r="X598" i="1"/>
  <c r="U601" i="1"/>
  <c r="D567" i="1"/>
  <c r="O604" i="1"/>
  <c r="A566" i="1"/>
  <c r="X599" i="1" l="1"/>
  <c r="G588" i="1"/>
  <c r="H588" i="1" s="1"/>
  <c r="U602" i="1"/>
  <c r="D568" i="1"/>
  <c r="O605" i="1"/>
  <c r="A567" i="1"/>
  <c r="X600" i="1" l="1"/>
  <c r="G589" i="1"/>
  <c r="H589" i="1" s="1"/>
  <c r="U603" i="1"/>
  <c r="D569" i="1"/>
  <c r="O606" i="1"/>
  <c r="A568" i="1"/>
  <c r="X601" i="1" l="1"/>
  <c r="G590" i="1"/>
  <c r="H590" i="1" s="1"/>
  <c r="U604" i="1"/>
  <c r="D570" i="1"/>
  <c r="O607" i="1"/>
  <c r="A569" i="1"/>
  <c r="X602" i="1" l="1"/>
  <c r="G591" i="1"/>
  <c r="H591" i="1" s="1"/>
  <c r="U605" i="1"/>
  <c r="D571" i="1"/>
  <c r="O608" i="1"/>
  <c r="A570" i="1"/>
  <c r="X603" i="1" l="1"/>
  <c r="G592" i="1"/>
  <c r="H592" i="1" s="1"/>
  <c r="U606" i="1"/>
  <c r="D572" i="1"/>
  <c r="O609" i="1"/>
  <c r="A571" i="1"/>
  <c r="G593" i="1" l="1"/>
  <c r="H593" i="1" s="1"/>
  <c r="X604" i="1"/>
  <c r="U607" i="1"/>
  <c r="D573" i="1"/>
  <c r="O610" i="1"/>
  <c r="A572" i="1"/>
  <c r="X605" i="1" l="1"/>
  <c r="G594" i="1"/>
  <c r="H594" i="1" s="1"/>
  <c r="U608" i="1"/>
  <c r="D574" i="1"/>
  <c r="O611" i="1"/>
  <c r="A573" i="1"/>
  <c r="G595" i="1" l="1"/>
  <c r="H595" i="1" s="1"/>
  <c r="X606" i="1"/>
  <c r="U609" i="1"/>
  <c r="D575" i="1"/>
  <c r="O612" i="1"/>
  <c r="A574" i="1"/>
  <c r="X607" i="1" l="1"/>
  <c r="G596" i="1"/>
  <c r="H596" i="1" s="1"/>
  <c r="U610" i="1"/>
  <c r="D576" i="1"/>
  <c r="O613" i="1"/>
  <c r="A575" i="1"/>
  <c r="X608" i="1" l="1"/>
  <c r="G597" i="1"/>
  <c r="H597" i="1" s="1"/>
  <c r="U611" i="1"/>
  <c r="D577" i="1"/>
  <c r="O614" i="1"/>
  <c r="A576" i="1"/>
  <c r="X609" i="1" l="1"/>
  <c r="G598" i="1"/>
  <c r="H598" i="1" s="1"/>
  <c r="U612" i="1"/>
  <c r="D578" i="1"/>
  <c r="O615" i="1"/>
  <c r="A577" i="1"/>
  <c r="X610" i="1" l="1"/>
  <c r="G599" i="1"/>
  <c r="H599" i="1" s="1"/>
  <c r="U613" i="1"/>
  <c r="D579" i="1"/>
  <c r="O616" i="1"/>
  <c r="A578" i="1"/>
  <c r="X611" i="1" l="1"/>
  <c r="G600" i="1"/>
  <c r="H600" i="1" s="1"/>
  <c r="U614" i="1"/>
  <c r="D580" i="1"/>
  <c r="O617" i="1"/>
  <c r="A579" i="1"/>
  <c r="X612" i="1" l="1"/>
  <c r="G601" i="1"/>
  <c r="U615" i="1"/>
  <c r="D581" i="1"/>
  <c r="O618" i="1"/>
  <c r="A580" i="1"/>
  <c r="X613" i="1" l="1"/>
  <c r="H601" i="1"/>
  <c r="G602" i="1"/>
  <c r="H602" i="1" s="1"/>
  <c r="U616" i="1"/>
  <c r="D582" i="1"/>
  <c r="O619" i="1"/>
  <c r="A581" i="1"/>
  <c r="X614" i="1" l="1"/>
  <c r="G603" i="1"/>
  <c r="H603" i="1" s="1"/>
  <c r="U617" i="1"/>
  <c r="D583" i="1"/>
  <c r="O620" i="1"/>
  <c r="A582" i="1"/>
  <c r="X615" i="1" l="1"/>
  <c r="G604" i="1"/>
  <c r="H604" i="1" s="1"/>
  <c r="U618" i="1"/>
  <c r="D584" i="1"/>
  <c r="O621" i="1"/>
  <c r="A583" i="1"/>
  <c r="X616" i="1" l="1"/>
  <c r="G605" i="1"/>
  <c r="H605" i="1" s="1"/>
  <c r="U619" i="1"/>
  <c r="D585" i="1"/>
  <c r="O622" i="1"/>
  <c r="A584" i="1"/>
  <c r="X617" i="1" l="1"/>
  <c r="G606" i="1"/>
  <c r="H606" i="1" s="1"/>
  <c r="U620" i="1"/>
  <c r="D586" i="1"/>
  <c r="O623" i="1"/>
  <c r="A585" i="1"/>
  <c r="X618" i="1" l="1"/>
  <c r="G607" i="1"/>
  <c r="H607" i="1" s="1"/>
  <c r="U621" i="1"/>
  <c r="D587" i="1"/>
  <c r="A586" i="1"/>
  <c r="X619" i="1" l="1"/>
  <c r="G608" i="1"/>
  <c r="H608" i="1" s="1"/>
  <c r="U622" i="1"/>
  <c r="D588" i="1"/>
  <c r="A587" i="1"/>
  <c r="X620" i="1" l="1"/>
  <c r="G609" i="1"/>
  <c r="H609" i="1" s="1"/>
  <c r="U623" i="1"/>
  <c r="D589" i="1"/>
  <c r="A588" i="1"/>
  <c r="X621" i="1" l="1"/>
  <c r="G610" i="1"/>
  <c r="H610" i="1" s="1"/>
  <c r="U624" i="1"/>
  <c r="D590" i="1"/>
  <c r="A589" i="1"/>
  <c r="X622" i="1" l="1"/>
  <c r="G611" i="1"/>
  <c r="H611" i="1" s="1"/>
  <c r="U625" i="1"/>
  <c r="D591" i="1"/>
  <c r="A590" i="1"/>
  <c r="X623" i="1" l="1"/>
  <c r="G612" i="1"/>
  <c r="H612" i="1" s="1"/>
  <c r="U626" i="1"/>
  <c r="D592" i="1"/>
  <c r="A591" i="1"/>
  <c r="X624" i="1" l="1"/>
  <c r="G613" i="1"/>
  <c r="H613" i="1" s="1"/>
  <c r="U627" i="1"/>
  <c r="D593" i="1"/>
  <c r="A592" i="1"/>
  <c r="X625" i="1" l="1"/>
  <c r="G614" i="1"/>
  <c r="H614" i="1" s="1"/>
  <c r="U628" i="1"/>
  <c r="D594" i="1"/>
  <c r="A593" i="1"/>
  <c r="X626" i="1" l="1"/>
  <c r="G615" i="1"/>
  <c r="H615" i="1" s="1"/>
  <c r="U629" i="1"/>
  <c r="D595" i="1"/>
  <c r="A594" i="1"/>
  <c r="X627" i="1" l="1"/>
  <c r="G616" i="1"/>
  <c r="H616" i="1" s="1"/>
  <c r="U630" i="1"/>
  <c r="D596" i="1"/>
  <c r="A595" i="1"/>
  <c r="X628" i="1" l="1"/>
  <c r="G617" i="1"/>
  <c r="H617" i="1" s="1"/>
  <c r="U631" i="1"/>
  <c r="D597" i="1"/>
  <c r="A596" i="1"/>
  <c r="X629" i="1" l="1"/>
  <c r="G618" i="1"/>
  <c r="H618" i="1" s="1"/>
  <c r="U632" i="1"/>
  <c r="D598" i="1"/>
  <c r="A597" i="1"/>
  <c r="X630" i="1" l="1"/>
  <c r="G619" i="1"/>
  <c r="H619" i="1" s="1"/>
  <c r="U633" i="1"/>
  <c r="D599" i="1"/>
  <c r="A598" i="1"/>
  <c r="X631" i="1" l="1"/>
  <c r="G620" i="1"/>
  <c r="H620" i="1" s="1"/>
  <c r="U634" i="1"/>
  <c r="D600" i="1"/>
  <c r="A599" i="1"/>
  <c r="X632" i="1" l="1"/>
  <c r="G621" i="1"/>
  <c r="H621" i="1" s="1"/>
  <c r="U635" i="1"/>
  <c r="D601" i="1"/>
  <c r="A600" i="1"/>
  <c r="X633" i="1" l="1"/>
  <c r="G622" i="1"/>
  <c r="H622" i="1" s="1"/>
  <c r="U636" i="1"/>
  <c r="D602" i="1"/>
  <c r="A601" i="1"/>
  <c r="X634" i="1" l="1"/>
  <c r="G623" i="1"/>
  <c r="H623" i="1" s="1"/>
  <c r="U637" i="1"/>
  <c r="D603" i="1"/>
  <c r="A602" i="1"/>
  <c r="X635" i="1" l="1"/>
  <c r="G624" i="1"/>
  <c r="H624" i="1" s="1"/>
  <c r="U638" i="1"/>
  <c r="D604" i="1"/>
  <c r="A603" i="1"/>
  <c r="X636" i="1" l="1"/>
  <c r="G625" i="1"/>
  <c r="H625" i="1" s="1"/>
  <c r="U639" i="1"/>
  <c r="D605" i="1"/>
  <c r="A604" i="1"/>
  <c r="X637" i="1" l="1"/>
  <c r="G626" i="1"/>
  <c r="H626" i="1" s="1"/>
  <c r="U640" i="1"/>
  <c r="D606" i="1"/>
  <c r="A605" i="1"/>
  <c r="X638" i="1" l="1"/>
  <c r="G627" i="1"/>
  <c r="H627" i="1" s="1"/>
  <c r="U641" i="1"/>
  <c r="D607" i="1"/>
  <c r="G628" i="1" s="1"/>
  <c r="H628" i="1" s="1"/>
  <c r="A606" i="1"/>
  <c r="X639" i="1" l="1"/>
  <c r="P42" i="1"/>
  <c r="G629" i="1"/>
  <c r="X641" i="1" s="1"/>
  <c r="P98" i="1"/>
  <c r="P162" i="1"/>
  <c r="P226" i="1"/>
  <c r="P290" i="1"/>
  <c r="P354" i="1"/>
  <c r="P418" i="1"/>
  <c r="P84" i="1"/>
  <c r="P148" i="1"/>
  <c r="P212" i="1"/>
  <c r="P276" i="1"/>
  <c r="P340" i="1"/>
  <c r="P404" i="1"/>
  <c r="P77" i="1"/>
  <c r="P141" i="1"/>
  <c r="P205" i="1"/>
  <c r="P269" i="1"/>
  <c r="P333" i="1"/>
  <c r="P397" i="1"/>
  <c r="P70" i="1"/>
  <c r="P134" i="1"/>
  <c r="P198" i="1"/>
  <c r="P262" i="1"/>
  <c r="P326" i="1"/>
  <c r="P390" i="1"/>
  <c r="P63" i="1"/>
  <c r="P127" i="1"/>
  <c r="P191" i="1"/>
  <c r="P255" i="1"/>
  <c r="P319" i="1"/>
  <c r="P383" i="1"/>
  <c r="P49" i="1"/>
  <c r="P120" i="1"/>
  <c r="P289" i="1"/>
  <c r="P57" i="1"/>
  <c r="P227" i="1"/>
  <c r="P400" i="1"/>
  <c r="P83" i="1"/>
  <c r="P256" i="1"/>
  <c r="P195" i="1"/>
  <c r="P368" i="1"/>
  <c r="P136" i="1"/>
  <c r="P305" i="1"/>
  <c r="P168" i="1"/>
  <c r="P416" i="1"/>
  <c r="P363" i="1"/>
  <c r="P257" i="1"/>
  <c r="P209" i="1"/>
  <c r="P160" i="1"/>
  <c r="P315" i="1"/>
  <c r="P371" i="1"/>
  <c r="P218" i="1"/>
  <c r="P325" i="1"/>
  <c r="P183" i="1"/>
  <c r="P377" i="1"/>
  <c r="P65" i="1"/>
  <c r="P106" i="1"/>
  <c r="P170" i="1"/>
  <c r="P234" i="1"/>
  <c r="P298" i="1"/>
  <c r="P362" i="1"/>
  <c r="P92" i="1"/>
  <c r="P156" i="1"/>
  <c r="P220" i="1"/>
  <c r="P284" i="1"/>
  <c r="P348" i="1"/>
  <c r="P412" i="1"/>
  <c r="P85" i="1"/>
  <c r="P149" i="1"/>
  <c r="P213" i="1"/>
  <c r="P277" i="1"/>
  <c r="P341" i="1"/>
  <c r="P405" i="1"/>
  <c r="P78" i="1"/>
  <c r="P142" i="1"/>
  <c r="P206" i="1"/>
  <c r="P270" i="1"/>
  <c r="P334" i="1"/>
  <c r="P398" i="1"/>
  <c r="P71" i="1"/>
  <c r="P135" i="1"/>
  <c r="P199" i="1"/>
  <c r="P263" i="1"/>
  <c r="P327" i="1"/>
  <c r="P391" i="1"/>
  <c r="P51" i="1"/>
  <c r="P139" i="1"/>
  <c r="P312" i="1"/>
  <c r="P80" i="1"/>
  <c r="P249" i="1"/>
  <c r="P419" i="1"/>
  <c r="P105" i="1"/>
  <c r="P275" i="1"/>
  <c r="P217" i="1"/>
  <c r="P387" i="1"/>
  <c r="P155" i="1"/>
  <c r="P328" i="1"/>
  <c r="P224" i="1"/>
  <c r="P88" i="1"/>
  <c r="P265" i="1"/>
  <c r="P216" i="1"/>
  <c r="P273" i="1"/>
  <c r="P410" i="1"/>
  <c r="P396" i="1"/>
  <c r="P261" i="1"/>
  <c r="P126" i="1"/>
  <c r="P55" i="1"/>
  <c r="P48" i="1"/>
  <c r="P50" i="1"/>
  <c r="P114" i="1"/>
  <c r="P178" i="1"/>
  <c r="P242" i="1"/>
  <c r="P306" i="1"/>
  <c r="P370" i="1"/>
  <c r="P100" i="1"/>
  <c r="P164" i="1"/>
  <c r="P228" i="1"/>
  <c r="P292" i="1"/>
  <c r="P356" i="1"/>
  <c r="P420" i="1"/>
  <c r="P93" i="1"/>
  <c r="P157" i="1"/>
  <c r="P221" i="1"/>
  <c r="P285" i="1"/>
  <c r="P349" i="1"/>
  <c r="P413" i="1"/>
  <c r="P86" i="1"/>
  <c r="P150" i="1"/>
  <c r="P214" i="1"/>
  <c r="P278" i="1"/>
  <c r="P342" i="1"/>
  <c r="P406" i="1"/>
  <c r="P79" i="1"/>
  <c r="P143" i="1"/>
  <c r="P207" i="1"/>
  <c r="P271" i="1"/>
  <c r="P335" i="1"/>
  <c r="P399" i="1"/>
  <c r="P73" i="1"/>
  <c r="P161" i="1"/>
  <c r="P331" i="1"/>
  <c r="P99" i="1"/>
  <c r="P272" i="1"/>
  <c r="P128" i="1"/>
  <c r="P297" i="1"/>
  <c r="P67" i="1"/>
  <c r="P240" i="1"/>
  <c r="P409" i="1"/>
  <c r="P177" i="1"/>
  <c r="P347" i="1"/>
  <c r="P280" i="1"/>
  <c r="P171" i="1"/>
  <c r="P107" i="1"/>
  <c r="P321" i="1"/>
  <c r="P282" i="1"/>
  <c r="P204" i="1"/>
  <c r="P389" i="1"/>
  <c r="P190" i="1"/>
  <c r="P64" i="1"/>
  <c r="P113" i="1"/>
  <c r="P201" i="1"/>
  <c r="P58" i="1"/>
  <c r="P122" i="1"/>
  <c r="P186" i="1"/>
  <c r="P250" i="1"/>
  <c r="P314" i="1"/>
  <c r="P378" i="1"/>
  <c r="P44" i="1"/>
  <c r="P108" i="1"/>
  <c r="P172" i="1"/>
  <c r="P236" i="1"/>
  <c r="P300" i="1"/>
  <c r="P364" i="1"/>
  <c r="P101" i="1"/>
  <c r="P165" i="1"/>
  <c r="P229" i="1"/>
  <c r="P293" i="1"/>
  <c r="P357" i="1"/>
  <c r="P421" i="1"/>
  <c r="P94" i="1"/>
  <c r="P158" i="1"/>
  <c r="P222" i="1"/>
  <c r="P286" i="1"/>
  <c r="P350" i="1"/>
  <c r="P414" i="1"/>
  <c r="P87" i="1"/>
  <c r="P151" i="1"/>
  <c r="P215" i="1"/>
  <c r="P279" i="1"/>
  <c r="P343" i="1"/>
  <c r="P407" i="1"/>
  <c r="P96" i="1"/>
  <c r="P184" i="1"/>
  <c r="P353" i="1"/>
  <c r="P121" i="1"/>
  <c r="P291" i="1"/>
  <c r="P59" i="1"/>
  <c r="P147" i="1"/>
  <c r="P320" i="1"/>
  <c r="P89" i="1"/>
  <c r="P259" i="1"/>
  <c r="P200" i="1"/>
  <c r="P369" i="1"/>
  <c r="P337" i="1"/>
  <c r="P232" i="1"/>
  <c r="P179" i="1"/>
  <c r="P129" i="1"/>
  <c r="P379" i="1"/>
  <c r="P76" i="1"/>
  <c r="P332" i="1"/>
  <c r="P69" i="1"/>
  <c r="P318" i="1"/>
  <c r="P119" i="1"/>
  <c r="P208" i="1"/>
  <c r="P176" i="1"/>
  <c r="P152" i="1"/>
  <c r="P66" i="1"/>
  <c r="P130" i="1"/>
  <c r="P194" i="1"/>
  <c r="P258" i="1"/>
  <c r="P322" i="1"/>
  <c r="P386" i="1"/>
  <c r="P52" i="1"/>
  <c r="P116" i="1"/>
  <c r="P180" i="1"/>
  <c r="P244" i="1"/>
  <c r="P308" i="1"/>
  <c r="P372" i="1"/>
  <c r="P45" i="1"/>
  <c r="P109" i="1"/>
  <c r="P173" i="1"/>
  <c r="P237" i="1"/>
  <c r="P301" i="1"/>
  <c r="P365" i="1"/>
  <c r="P102" i="1"/>
  <c r="P166" i="1"/>
  <c r="P230" i="1"/>
  <c r="P294" i="1"/>
  <c r="P358" i="1"/>
  <c r="P422" i="1"/>
  <c r="P95" i="1"/>
  <c r="P159" i="1"/>
  <c r="P223" i="1"/>
  <c r="P287" i="1"/>
  <c r="P351" i="1"/>
  <c r="P415" i="1"/>
  <c r="P115" i="1"/>
  <c r="P203" i="1"/>
  <c r="P376" i="1"/>
  <c r="P144" i="1"/>
  <c r="P313" i="1"/>
  <c r="P81" i="1"/>
  <c r="P169" i="1"/>
  <c r="P339" i="1"/>
  <c r="P112" i="1"/>
  <c r="P281" i="1"/>
  <c r="P219" i="1"/>
  <c r="P392" i="1"/>
  <c r="P393" i="1"/>
  <c r="P288" i="1"/>
  <c r="P235" i="1"/>
  <c r="P187" i="1"/>
  <c r="P137" i="1"/>
  <c r="P154" i="1"/>
  <c r="P268" i="1"/>
  <c r="P197" i="1"/>
  <c r="P382" i="1"/>
  <c r="P247" i="1"/>
  <c r="P97" i="1"/>
  <c r="P233" i="1"/>
  <c r="P283" i="1"/>
  <c r="P307" i="1"/>
  <c r="P74" i="1"/>
  <c r="P138" i="1"/>
  <c r="P202" i="1"/>
  <c r="P266" i="1"/>
  <c r="P330" i="1"/>
  <c r="P394" i="1"/>
  <c r="P60" i="1"/>
  <c r="P124" i="1"/>
  <c r="P188" i="1"/>
  <c r="P252" i="1"/>
  <c r="P316" i="1"/>
  <c r="P380" i="1"/>
  <c r="P53" i="1"/>
  <c r="P117" i="1"/>
  <c r="P181" i="1"/>
  <c r="P245" i="1"/>
  <c r="P309" i="1"/>
  <c r="P373" i="1"/>
  <c r="P46" i="1"/>
  <c r="P110" i="1"/>
  <c r="P174" i="1"/>
  <c r="P238" i="1"/>
  <c r="P302" i="1"/>
  <c r="P366" i="1"/>
  <c r="P103" i="1"/>
  <c r="P167" i="1"/>
  <c r="P231" i="1"/>
  <c r="P295" i="1"/>
  <c r="P359" i="1"/>
  <c r="P423" i="1"/>
  <c r="P56" i="1"/>
  <c r="P225" i="1"/>
  <c r="P395" i="1"/>
  <c r="P163" i="1"/>
  <c r="P336" i="1"/>
  <c r="P104" i="1"/>
  <c r="P192" i="1"/>
  <c r="P361" i="1"/>
  <c r="P131" i="1"/>
  <c r="P304" i="1"/>
  <c r="P72" i="1"/>
  <c r="P241" i="1"/>
  <c r="P411" i="1"/>
  <c r="P344" i="1"/>
  <c r="P296" i="1"/>
  <c r="P243" i="1"/>
  <c r="P193" i="1"/>
  <c r="P329" i="1"/>
  <c r="P145" i="1"/>
  <c r="P385" i="1"/>
  <c r="P346" i="1"/>
  <c r="P133" i="1"/>
  <c r="P254" i="1"/>
  <c r="P311" i="1"/>
  <c r="P267" i="1"/>
  <c r="P403" i="1"/>
  <c r="P360" i="1"/>
  <c r="P82" i="1"/>
  <c r="P146" i="1"/>
  <c r="P210" i="1"/>
  <c r="P274" i="1"/>
  <c r="P338" i="1"/>
  <c r="P402" i="1"/>
  <c r="P68" i="1"/>
  <c r="P132" i="1"/>
  <c r="P196" i="1"/>
  <c r="P260" i="1"/>
  <c r="P324" i="1"/>
  <c r="P388" i="1"/>
  <c r="P61" i="1"/>
  <c r="P125" i="1"/>
  <c r="P189" i="1"/>
  <c r="P253" i="1"/>
  <c r="P317" i="1"/>
  <c r="P381" i="1"/>
  <c r="P54" i="1"/>
  <c r="P118" i="1"/>
  <c r="P182" i="1"/>
  <c r="P246" i="1"/>
  <c r="P310" i="1"/>
  <c r="P374" i="1"/>
  <c r="P47" i="1"/>
  <c r="P111" i="1"/>
  <c r="P175" i="1"/>
  <c r="P239" i="1"/>
  <c r="P303" i="1"/>
  <c r="P367" i="1"/>
  <c r="P75" i="1"/>
  <c r="P248" i="1"/>
  <c r="P417" i="1"/>
  <c r="P185" i="1"/>
  <c r="P355" i="1"/>
  <c r="P123" i="1"/>
  <c r="P211" i="1"/>
  <c r="P384" i="1"/>
  <c r="P153" i="1"/>
  <c r="P323" i="1"/>
  <c r="P91" i="1"/>
  <c r="P264" i="1"/>
  <c r="P401" i="1"/>
  <c r="P352" i="1"/>
  <c r="P299" i="1"/>
  <c r="P251" i="1"/>
  <c r="P90" i="1"/>
  <c r="P140" i="1"/>
  <c r="P62" i="1"/>
  <c r="P375" i="1"/>
  <c r="P345" i="1"/>
  <c r="P408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X640" i="1" l="1"/>
  <c r="Q39" i="1" s="1"/>
  <c r="P39" i="1"/>
</calcChain>
</file>

<file path=xl/sharedStrings.xml><?xml version="1.0" encoding="utf-8"?>
<sst xmlns="http://schemas.openxmlformats.org/spreadsheetml/2006/main" count="24" uniqueCount="23">
  <si>
    <t>Stage -1 Bending</t>
  </si>
  <si>
    <t>Yield Stress</t>
  </si>
  <si>
    <t>Radius(initial)</t>
  </si>
  <si>
    <t>thickness</t>
  </si>
  <si>
    <t>E(young's Modulus)</t>
  </si>
  <si>
    <t>tangent modulus</t>
  </si>
  <si>
    <t>plastic boundary location</t>
  </si>
  <si>
    <r>
      <rPr>
        <sz val="11"/>
        <rFont val="Aptos Narrow"/>
        <family val="2"/>
        <scheme val="minor"/>
      </rPr>
      <t>recovery(springback</t>
    </r>
    <r>
      <rPr>
        <sz val="11"/>
        <color theme="1"/>
        <rFont val="Aptos Narrow"/>
        <family val="2"/>
        <scheme val="minor"/>
      </rPr>
      <t>)</t>
    </r>
  </si>
  <si>
    <t>variation with respect to R1</t>
  </si>
  <si>
    <t>Curvature</t>
  </si>
  <si>
    <t>Curvature recovery</t>
  </si>
  <si>
    <t>scale</t>
  </si>
  <si>
    <t xml:space="preserve">                 %</t>
  </si>
  <si>
    <t>After Recovery</t>
  </si>
  <si>
    <t>Stage 2 Bending</t>
  </si>
  <si>
    <t>Stage 2 with ER and without Residual</t>
  </si>
  <si>
    <t>New radius</t>
  </si>
  <si>
    <t>avg Stress</t>
  </si>
  <si>
    <t>residual stress profile</t>
  </si>
  <si>
    <t>Final State of stress</t>
  </si>
  <si>
    <t>New Radius</t>
  </si>
  <si>
    <t>Top</t>
  </si>
  <si>
    <t>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</si>
</sst>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2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After</a:t>
            </a:r>
            <a:r>
              <a:rPr lang="en-IN" baseline="0"/>
              <a:t> Stage 1 loading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68315420165318E-2"/>
          <c:y val="0.11141953513769362"/>
          <c:w val="0.83558639259951606"/>
          <c:h val="0.7893652078561053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Sheet1!$B$6:$B$606</c:f>
              <c:numCache>
                <c:formatCode>General</c:formatCode>
                <c:ptCount val="601"/>
                <c:pt idx="0">
                  <c:v>-310238095.23809522</c:v>
                </c:pt>
                <c:pt idx="1">
                  <c:v>-310021429.23809522</c:v>
                </c:pt>
                <c:pt idx="2">
                  <c:v>-309804763.23809522</c:v>
                </c:pt>
                <c:pt idx="3">
                  <c:v>-309588097.23809522</c:v>
                </c:pt>
                <c:pt idx="4">
                  <c:v>-309371431.23809522</c:v>
                </c:pt>
                <c:pt idx="5">
                  <c:v>-309154765.23809522</c:v>
                </c:pt>
                <c:pt idx="6">
                  <c:v>-308938099.23809522</c:v>
                </c:pt>
                <c:pt idx="7">
                  <c:v>-308721433.23809522</c:v>
                </c:pt>
                <c:pt idx="8">
                  <c:v>-308504767.23809522</c:v>
                </c:pt>
                <c:pt idx="9">
                  <c:v>-308288101.23809522</c:v>
                </c:pt>
                <c:pt idx="10">
                  <c:v>-308071435.23809522</c:v>
                </c:pt>
                <c:pt idx="11">
                  <c:v>-307854769.23809522</c:v>
                </c:pt>
                <c:pt idx="12">
                  <c:v>-307638103.23809522</c:v>
                </c:pt>
                <c:pt idx="13">
                  <c:v>-307421437.23809522</c:v>
                </c:pt>
                <c:pt idx="14">
                  <c:v>-307204771.23809516</c:v>
                </c:pt>
                <c:pt idx="15">
                  <c:v>-306988105.23809516</c:v>
                </c:pt>
                <c:pt idx="16">
                  <c:v>-306771439.23809516</c:v>
                </c:pt>
                <c:pt idx="17">
                  <c:v>-306554773.23809516</c:v>
                </c:pt>
                <c:pt idx="18">
                  <c:v>-306338107.23809516</c:v>
                </c:pt>
                <c:pt idx="19">
                  <c:v>-306121441.23809516</c:v>
                </c:pt>
                <c:pt idx="20">
                  <c:v>-305904775.23809516</c:v>
                </c:pt>
                <c:pt idx="21">
                  <c:v>-305688109.23809516</c:v>
                </c:pt>
                <c:pt idx="22">
                  <c:v>-305471443.23809516</c:v>
                </c:pt>
                <c:pt idx="23">
                  <c:v>-305254777.23809516</c:v>
                </c:pt>
                <c:pt idx="24">
                  <c:v>-305038111.23809516</c:v>
                </c:pt>
                <c:pt idx="25">
                  <c:v>-304821445.23809516</c:v>
                </c:pt>
                <c:pt idx="26">
                  <c:v>-304604779.23809516</c:v>
                </c:pt>
                <c:pt idx="27">
                  <c:v>-304388113.23809516</c:v>
                </c:pt>
                <c:pt idx="28">
                  <c:v>-304171447.23809516</c:v>
                </c:pt>
                <c:pt idx="29">
                  <c:v>-303954781.23809516</c:v>
                </c:pt>
                <c:pt idx="30">
                  <c:v>-303738115.23809516</c:v>
                </c:pt>
                <c:pt idx="31">
                  <c:v>-303521449.23809516</c:v>
                </c:pt>
                <c:pt idx="32">
                  <c:v>-303304783.23809516</c:v>
                </c:pt>
                <c:pt idx="33">
                  <c:v>-303088117.23809516</c:v>
                </c:pt>
                <c:pt idx="34">
                  <c:v>-302871451.23809516</c:v>
                </c:pt>
                <c:pt idx="35">
                  <c:v>-302654785.23809516</c:v>
                </c:pt>
                <c:pt idx="36">
                  <c:v>-302438119.23809516</c:v>
                </c:pt>
                <c:pt idx="37">
                  <c:v>-302221453.23809516</c:v>
                </c:pt>
                <c:pt idx="38">
                  <c:v>-302004787.23809516</c:v>
                </c:pt>
                <c:pt idx="39">
                  <c:v>-301788121.23809516</c:v>
                </c:pt>
                <c:pt idx="40">
                  <c:v>-301571455.23809516</c:v>
                </c:pt>
                <c:pt idx="41">
                  <c:v>-301354789.23809516</c:v>
                </c:pt>
                <c:pt idx="42">
                  <c:v>-301138123.2380951</c:v>
                </c:pt>
                <c:pt idx="43">
                  <c:v>-300921457.2380951</c:v>
                </c:pt>
                <c:pt idx="44">
                  <c:v>-300704791.2380951</c:v>
                </c:pt>
                <c:pt idx="45">
                  <c:v>-300488125.2380951</c:v>
                </c:pt>
                <c:pt idx="46">
                  <c:v>-300271459.2380951</c:v>
                </c:pt>
                <c:pt idx="47">
                  <c:v>-300054793.2380951</c:v>
                </c:pt>
                <c:pt idx="48">
                  <c:v>-299838127.2380951</c:v>
                </c:pt>
                <c:pt idx="49">
                  <c:v>-299621461.2380951</c:v>
                </c:pt>
                <c:pt idx="50">
                  <c:v>-299404795.2380951</c:v>
                </c:pt>
                <c:pt idx="51">
                  <c:v>-299188129.2380951</c:v>
                </c:pt>
                <c:pt idx="52">
                  <c:v>-298971463.2380951</c:v>
                </c:pt>
                <c:pt idx="53">
                  <c:v>-298754797.2380951</c:v>
                </c:pt>
                <c:pt idx="54">
                  <c:v>-298538131.2380951</c:v>
                </c:pt>
                <c:pt idx="55">
                  <c:v>-298321465.2380951</c:v>
                </c:pt>
                <c:pt idx="56">
                  <c:v>-298104799.2380951</c:v>
                </c:pt>
                <c:pt idx="57">
                  <c:v>-297888133.2380951</c:v>
                </c:pt>
                <c:pt idx="58">
                  <c:v>-297671467.2380951</c:v>
                </c:pt>
                <c:pt idx="59">
                  <c:v>-297454801.2380951</c:v>
                </c:pt>
                <c:pt idx="60">
                  <c:v>-297238135.2380951</c:v>
                </c:pt>
                <c:pt idx="61">
                  <c:v>-297021469.23809505</c:v>
                </c:pt>
                <c:pt idx="62">
                  <c:v>-296804803.23809505</c:v>
                </c:pt>
                <c:pt idx="63">
                  <c:v>-296588137.23809505</c:v>
                </c:pt>
                <c:pt idx="64">
                  <c:v>-296371471.23809505</c:v>
                </c:pt>
                <c:pt idx="65">
                  <c:v>-296154805.23809505</c:v>
                </c:pt>
                <c:pt idx="66">
                  <c:v>-295938139.23809505</c:v>
                </c:pt>
                <c:pt idx="67">
                  <c:v>-295721473.23809505</c:v>
                </c:pt>
                <c:pt idx="68">
                  <c:v>-295504807.23809505</c:v>
                </c:pt>
                <c:pt idx="69">
                  <c:v>-295288141.23809505</c:v>
                </c:pt>
                <c:pt idx="70">
                  <c:v>-295071475.23809505</c:v>
                </c:pt>
                <c:pt idx="71">
                  <c:v>-294854809.23809505</c:v>
                </c:pt>
                <c:pt idx="72">
                  <c:v>-294638143.23809505</c:v>
                </c:pt>
                <c:pt idx="73">
                  <c:v>-294421477.23809505</c:v>
                </c:pt>
                <c:pt idx="74">
                  <c:v>-294204811.23809505</c:v>
                </c:pt>
                <c:pt idx="75">
                  <c:v>-293988145.23809505</c:v>
                </c:pt>
                <c:pt idx="76">
                  <c:v>-293771479.23809505</c:v>
                </c:pt>
                <c:pt idx="77">
                  <c:v>-293554813.23809505</c:v>
                </c:pt>
                <c:pt idx="78">
                  <c:v>-293338147.23809505</c:v>
                </c:pt>
                <c:pt idx="79">
                  <c:v>-293121481.23809505</c:v>
                </c:pt>
                <c:pt idx="80">
                  <c:v>-292904815.23809505</c:v>
                </c:pt>
                <c:pt idx="81">
                  <c:v>-292688149.23809505</c:v>
                </c:pt>
                <c:pt idx="82">
                  <c:v>-292471483.23809505</c:v>
                </c:pt>
                <c:pt idx="83">
                  <c:v>-292254817.23809505</c:v>
                </c:pt>
                <c:pt idx="84">
                  <c:v>-292038151.23809505</c:v>
                </c:pt>
                <c:pt idx="85">
                  <c:v>-291821485.23809505</c:v>
                </c:pt>
                <c:pt idx="86">
                  <c:v>-291604819.23809505</c:v>
                </c:pt>
                <c:pt idx="87">
                  <c:v>-291388153.23809505</c:v>
                </c:pt>
                <c:pt idx="88">
                  <c:v>-291171487.23809505</c:v>
                </c:pt>
                <c:pt idx="89">
                  <c:v>-290954821.23809499</c:v>
                </c:pt>
                <c:pt idx="90">
                  <c:v>-290738155.23809499</c:v>
                </c:pt>
                <c:pt idx="91">
                  <c:v>-290521489.23809499</c:v>
                </c:pt>
                <c:pt idx="92">
                  <c:v>-290304823.23809499</c:v>
                </c:pt>
                <c:pt idx="93">
                  <c:v>-290088157.23809499</c:v>
                </c:pt>
                <c:pt idx="94">
                  <c:v>-289871491.23809499</c:v>
                </c:pt>
                <c:pt idx="95">
                  <c:v>-289654825.23809499</c:v>
                </c:pt>
                <c:pt idx="96">
                  <c:v>-289438159.23809499</c:v>
                </c:pt>
                <c:pt idx="97">
                  <c:v>-289221493.23809499</c:v>
                </c:pt>
                <c:pt idx="98">
                  <c:v>-289004827.23809499</c:v>
                </c:pt>
                <c:pt idx="99">
                  <c:v>-288788161.23809499</c:v>
                </c:pt>
                <c:pt idx="100">
                  <c:v>-288571495.23809499</c:v>
                </c:pt>
                <c:pt idx="101">
                  <c:v>-288354829.23809499</c:v>
                </c:pt>
                <c:pt idx="102">
                  <c:v>-288138163.23809499</c:v>
                </c:pt>
                <c:pt idx="103">
                  <c:v>-287921497.23809499</c:v>
                </c:pt>
                <c:pt idx="104">
                  <c:v>-287704831.23809499</c:v>
                </c:pt>
                <c:pt idx="105">
                  <c:v>-287488165.23809499</c:v>
                </c:pt>
                <c:pt idx="106">
                  <c:v>-287271499.23809499</c:v>
                </c:pt>
                <c:pt idx="107">
                  <c:v>-287054833.23809499</c:v>
                </c:pt>
                <c:pt idx="108">
                  <c:v>-286838167.23809499</c:v>
                </c:pt>
                <c:pt idx="109">
                  <c:v>-286621501.23809493</c:v>
                </c:pt>
                <c:pt idx="110">
                  <c:v>-286404835.23809493</c:v>
                </c:pt>
                <c:pt idx="111">
                  <c:v>-286188169.23809493</c:v>
                </c:pt>
                <c:pt idx="112">
                  <c:v>-285971503.23809493</c:v>
                </c:pt>
                <c:pt idx="113">
                  <c:v>-285754837.23809493</c:v>
                </c:pt>
                <c:pt idx="114">
                  <c:v>-285538171.23809493</c:v>
                </c:pt>
                <c:pt idx="115">
                  <c:v>-285321505.23809493</c:v>
                </c:pt>
                <c:pt idx="116">
                  <c:v>-285104839.23809493</c:v>
                </c:pt>
                <c:pt idx="117">
                  <c:v>-284888173.23809493</c:v>
                </c:pt>
                <c:pt idx="118">
                  <c:v>-284671507.23809493</c:v>
                </c:pt>
                <c:pt idx="119">
                  <c:v>-284454841.23809493</c:v>
                </c:pt>
                <c:pt idx="120">
                  <c:v>-284238175.23809493</c:v>
                </c:pt>
                <c:pt idx="121">
                  <c:v>-284021509.23809493</c:v>
                </c:pt>
                <c:pt idx="122">
                  <c:v>-283804843.23809493</c:v>
                </c:pt>
                <c:pt idx="123">
                  <c:v>-283588177.23809493</c:v>
                </c:pt>
                <c:pt idx="124">
                  <c:v>-283371511.23809493</c:v>
                </c:pt>
                <c:pt idx="125">
                  <c:v>-283154845.23809493</c:v>
                </c:pt>
                <c:pt idx="126">
                  <c:v>-282938179.23809493</c:v>
                </c:pt>
                <c:pt idx="127">
                  <c:v>-282721513.23809493</c:v>
                </c:pt>
                <c:pt idx="128">
                  <c:v>-282504847.23809493</c:v>
                </c:pt>
                <c:pt idx="129">
                  <c:v>-282288181.23809493</c:v>
                </c:pt>
                <c:pt idx="130">
                  <c:v>-282071515.23809493</c:v>
                </c:pt>
                <c:pt idx="131">
                  <c:v>-281854849.23809493</c:v>
                </c:pt>
                <c:pt idx="132">
                  <c:v>-281638183.23809493</c:v>
                </c:pt>
                <c:pt idx="133">
                  <c:v>-281421517.23809493</c:v>
                </c:pt>
                <c:pt idx="134">
                  <c:v>-281204851.23809493</c:v>
                </c:pt>
                <c:pt idx="135">
                  <c:v>-280988185.23809493</c:v>
                </c:pt>
                <c:pt idx="136">
                  <c:v>-280771519.23809487</c:v>
                </c:pt>
                <c:pt idx="137">
                  <c:v>-280554853.23809487</c:v>
                </c:pt>
                <c:pt idx="138">
                  <c:v>-280338187.23809487</c:v>
                </c:pt>
                <c:pt idx="139">
                  <c:v>-280121521.23809487</c:v>
                </c:pt>
                <c:pt idx="140">
                  <c:v>-279904855.23809487</c:v>
                </c:pt>
                <c:pt idx="141">
                  <c:v>-279688189.23809487</c:v>
                </c:pt>
                <c:pt idx="142">
                  <c:v>-279471523.23809487</c:v>
                </c:pt>
                <c:pt idx="143">
                  <c:v>-279254857.23809487</c:v>
                </c:pt>
                <c:pt idx="144">
                  <c:v>-279038191.23809487</c:v>
                </c:pt>
                <c:pt idx="145">
                  <c:v>-278821525.23809487</c:v>
                </c:pt>
                <c:pt idx="146">
                  <c:v>-278604859.23809487</c:v>
                </c:pt>
                <c:pt idx="147">
                  <c:v>-278388193.23809487</c:v>
                </c:pt>
                <c:pt idx="148">
                  <c:v>-278171527.23809487</c:v>
                </c:pt>
                <c:pt idx="149">
                  <c:v>-277954861.23809487</c:v>
                </c:pt>
                <c:pt idx="150">
                  <c:v>-277738195.23809487</c:v>
                </c:pt>
                <c:pt idx="151">
                  <c:v>-277521529.23809487</c:v>
                </c:pt>
                <c:pt idx="152">
                  <c:v>-277304863.23809487</c:v>
                </c:pt>
                <c:pt idx="153">
                  <c:v>-277088197.23809487</c:v>
                </c:pt>
                <c:pt idx="154">
                  <c:v>-276871531.23809487</c:v>
                </c:pt>
                <c:pt idx="155">
                  <c:v>-276654865.23809487</c:v>
                </c:pt>
                <c:pt idx="156">
                  <c:v>-276438199.23809481</c:v>
                </c:pt>
                <c:pt idx="157">
                  <c:v>-276221533.23809487</c:v>
                </c:pt>
                <c:pt idx="158">
                  <c:v>-276004867.23809481</c:v>
                </c:pt>
                <c:pt idx="159">
                  <c:v>-275788201.23809481</c:v>
                </c:pt>
                <c:pt idx="160">
                  <c:v>-275571535.23809481</c:v>
                </c:pt>
                <c:pt idx="161">
                  <c:v>-275354869.23809481</c:v>
                </c:pt>
                <c:pt idx="162">
                  <c:v>-275138203.23809481</c:v>
                </c:pt>
                <c:pt idx="163">
                  <c:v>-274921537.23809481</c:v>
                </c:pt>
                <c:pt idx="164">
                  <c:v>-274704871.23809481</c:v>
                </c:pt>
                <c:pt idx="165">
                  <c:v>-274488205.23809481</c:v>
                </c:pt>
                <c:pt idx="166">
                  <c:v>-274271539.23809481</c:v>
                </c:pt>
                <c:pt idx="167">
                  <c:v>-274054873.23809481</c:v>
                </c:pt>
                <c:pt idx="168">
                  <c:v>-273838207.23809481</c:v>
                </c:pt>
                <c:pt idx="169">
                  <c:v>-273621541.23809481</c:v>
                </c:pt>
                <c:pt idx="170">
                  <c:v>-273404875.23809481</c:v>
                </c:pt>
                <c:pt idx="171">
                  <c:v>-273188209.23809481</c:v>
                </c:pt>
                <c:pt idx="172">
                  <c:v>-272971543.23809481</c:v>
                </c:pt>
                <c:pt idx="173">
                  <c:v>-272754877.23809481</c:v>
                </c:pt>
                <c:pt idx="174">
                  <c:v>-272538211.23809481</c:v>
                </c:pt>
                <c:pt idx="175">
                  <c:v>-272321545.23809481</c:v>
                </c:pt>
                <c:pt idx="176">
                  <c:v>-272104879.23809481</c:v>
                </c:pt>
                <c:pt idx="177">
                  <c:v>-271888213.23809481</c:v>
                </c:pt>
                <c:pt idx="178">
                  <c:v>-271671547.23809481</c:v>
                </c:pt>
                <c:pt idx="179">
                  <c:v>-271454881.23809481</c:v>
                </c:pt>
                <c:pt idx="180">
                  <c:v>-271238215.23809481</c:v>
                </c:pt>
                <c:pt idx="181">
                  <c:v>-271021549.23809481</c:v>
                </c:pt>
                <c:pt idx="182">
                  <c:v>-270804883.23809481</c:v>
                </c:pt>
                <c:pt idx="183">
                  <c:v>-270588217.23809481</c:v>
                </c:pt>
                <c:pt idx="184">
                  <c:v>-270371551.23809475</c:v>
                </c:pt>
                <c:pt idx="185">
                  <c:v>-270154885.23809475</c:v>
                </c:pt>
                <c:pt idx="186">
                  <c:v>-269938219.23809475</c:v>
                </c:pt>
                <c:pt idx="187">
                  <c:v>-269721553.23809475</c:v>
                </c:pt>
                <c:pt idx="188">
                  <c:v>-269504887.23809475</c:v>
                </c:pt>
                <c:pt idx="189">
                  <c:v>-269288221.23809475</c:v>
                </c:pt>
                <c:pt idx="190">
                  <c:v>-269071555.23809475</c:v>
                </c:pt>
                <c:pt idx="191">
                  <c:v>-268854889.23809475</c:v>
                </c:pt>
                <c:pt idx="192">
                  <c:v>-268638223.23809475</c:v>
                </c:pt>
                <c:pt idx="193">
                  <c:v>-268421557.23809478</c:v>
                </c:pt>
                <c:pt idx="194">
                  <c:v>-268204891.23809478</c:v>
                </c:pt>
                <c:pt idx="195">
                  <c:v>-267988225.23809478</c:v>
                </c:pt>
                <c:pt idx="196">
                  <c:v>-267771559.23809478</c:v>
                </c:pt>
                <c:pt idx="197">
                  <c:v>-267554893.23809478</c:v>
                </c:pt>
                <c:pt idx="198">
                  <c:v>-267338227.23809478</c:v>
                </c:pt>
                <c:pt idx="199">
                  <c:v>-267121561.23809478</c:v>
                </c:pt>
                <c:pt idx="200">
                  <c:v>-266904895.23809478</c:v>
                </c:pt>
                <c:pt idx="201">
                  <c:v>-266688229.23809478</c:v>
                </c:pt>
                <c:pt idx="202">
                  <c:v>-266471563.23809478</c:v>
                </c:pt>
                <c:pt idx="203">
                  <c:v>-266254897.23809478</c:v>
                </c:pt>
                <c:pt idx="204">
                  <c:v>-266038231.23809478</c:v>
                </c:pt>
                <c:pt idx="205">
                  <c:v>-265821565.23809478</c:v>
                </c:pt>
                <c:pt idx="206">
                  <c:v>-265604899.23809478</c:v>
                </c:pt>
                <c:pt idx="207">
                  <c:v>-265388233.23809478</c:v>
                </c:pt>
                <c:pt idx="208">
                  <c:v>-265171567.23809478</c:v>
                </c:pt>
                <c:pt idx="209">
                  <c:v>-264954901.23809478</c:v>
                </c:pt>
                <c:pt idx="210">
                  <c:v>-264738235.23809478</c:v>
                </c:pt>
                <c:pt idx="211">
                  <c:v>-264521569.23809478</c:v>
                </c:pt>
                <c:pt idx="212">
                  <c:v>-264304903.23809478</c:v>
                </c:pt>
                <c:pt idx="213">
                  <c:v>-264088237.23809478</c:v>
                </c:pt>
                <c:pt idx="214">
                  <c:v>-263871571.23809478</c:v>
                </c:pt>
                <c:pt idx="215">
                  <c:v>-263654905.23809478</c:v>
                </c:pt>
                <c:pt idx="216">
                  <c:v>-263438239.23809478</c:v>
                </c:pt>
                <c:pt idx="217">
                  <c:v>-263221573.23809478</c:v>
                </c:pt>
                <c:pt idx="218">
                  <c:v>-263004907.23809478</c:v>
                </c:pt>
                <c:pt idx="219">
                  <c:v>-262788241.23809478</c:v>
                </c:pt>
                <c:pt idx="220">
                  <c:v>-262571575.23809478</c:v>
                </c:pt>
                <c:pt idx="221">
                  <c:v>-262354909.23809478</c:v>
                </c:pt>
                <c:pt idx="222">
                  <c:v>-262138243.23809478</c:v>
                </c:pt>
                <c:pt idx="223">
                  <c:v>-261921577.23809478</c:v>
                </c:pt>
                <c:pt idx="224">
                  <c:v>-261704911.23809478</c:v>
                </c:pt>
                <c:pt idx="225">
                  <c:v>-261488245.23809478</c:v>
                </c:pt>
                <c:pt idx="226">
                  <c:v>-261271579.23809478</c:v>
                </c:pt>
                <c:pt idx="227">
                  <c:v>-261054913.23809478</c:v>
                </c:pt>
                <c:pt idx="228">
                  <c:v>-260838247.23809478</c:v>
                </c:pt>
                <c:pt idx="229">
                  <c:v>-260621581.23809478</c:v>
                </c:pt>
                <c:pt idx="230">
                  <c:v>-260404915.23809478</c:v>
                </c:pt>
                <c:pt idx="231">
                  <c:v>-260188249.23809478</c:v>
                </c:pt>
                <c:pt idx="232">
                  <c:v>-259971583.23809478</c:v>
                </c:pt>
                <c:pt idx="233">
                  <c:v>-259754917.23809478</c:v>
                </c:pt>
                <c:pt idx="234">
                  <c:v>-259538251.23809478</c:v>
                </c:pt>
                <c:pt idx="235">
                  <c:v>-259321585.23809478</c:v>
                </c:pt>
                <c:pt idx="236">
                  <c:v>-259104919.23809478</c:v>
                </c:pt>
                <c:pt idx="237">
                  <c:v>-258888253.23809478</c:v>
                </c:pt>
                <c:pt idx="238">
                  <c:v>-258671587.23809478</c:v>
                </c:pt>
                <c:pt idx="239">
                  <c:v>-258454921.23809478</c:v>
                </c:pt>
                <c:pt idx="240">
                  <c:v>-258238255.23809478</c:v>
                </c:pt>
                <c:pt idx="241">
                  <c:v>-258021589.23809478</c:v>
                </c:pt>
                <c:pt idx="242">
                  <c:v>-257804923.23809478</c:v>
                </c:pt>
                <c:pt idx="243">
                  <c:v>-257588257.23809478</c:v>
                </c:pt>
                <c:pt idx="244">
                  <c:v>-257371591.23809478</c:v>
                </c:pt>
                <c:pt idx="245">
                  <c:v>-257154925.23809478</c:v>
                </c:pt>
                <c:pt idx="246">
                  <c:v>-256938259.23809478</c:v>
                </c:pt>
                <c:pt idx="247">
                  <c:v>-256721593.23809478</c:v>
                </c:pt>
                <c:pt idx="248">
                  <c:v>-256504927.23809478</c:v>
                </c:pt>
                <c:pt idx="249">
                  <c:v>-256288261.23809478</c:v>
                </c:pt>
                <c:pt idx="250">
                  <c:v>-256071595.23809478</c:v>
                </c:pt>
                <c:pt idx="251">
                  <c:v>-255854929.23809478</c:v>
                </c:pt>
                <c:pt idx="252">
                  <c:v>-255638263.23809478</c:v>
                </c:pt>
                <c:pt idx="253">
                  <c:v>-255421597.23809478</c:v>
                </c:pt>
                <c:pt idx="254">
                  <c:v>-255204931.23809478</c:v>
                </c:pt>
                <c:pt idx="255">
                  <c:v>-254988265.23809478</c:v>
                </c:pt>
                <c:pt idx="256">
                  <c:v>-254771599.23809478</c:v>
                </c:pt>
                <c:pt idx="257">
                  <c:v>-254554933.23809478</c:v>
                </c:pt>
                <c:pt idx="258">
                  <c:v>-254338267.23809478</c:v>
                </c:pt>
                <c:pt idx="259">
                  <c:v>-254121601.23809478</c:v>
                </c:pt>
                <c:pt idx="260">
                  <c:v>-253904935.23809478</c:v>
                </c:pt>
                <c:pt idx="261">
                  <c:v>-253688269.23809478</c:v>
                </c:pt>
                <c:pt idx="262">
                  <c:v>-253471603.23809478</c:v>
                </c:pt>
                <c:pt idx="263">
                  <c:v>-253254937.23809478</c:v>
                </c:pt>
                <c:pt idx="264">
                  <c:v>-253038271.23809478</c:v>
                </c:pt>
                <c:pt idx="265">
                  <c:v>-252821605.23809478</c:v>
                </c:pt>
                <c:pt idx="266">
                  <c:v>-252604939.23809478</c:v>
                </c:pt>
                <c:pt idx="267">
                  <c:v>-252388273.23809478</c:v>
                </c:pt>
                <c:pt idx="268">
                  <c:v>-252171607.23809478</c:v>
                </c:pt>
                <c:pt idx="269">
                  <c:v>-251954941.23809478</c:v>
                </c:pt>
                <c:pt idx="270">
                  <c:v>-251738275.23809478</c:v>
                </c:pt>
                <c:pt idx="271">
                  <c:v>-251521609.23809478</c:v>
                </c:pt>
                <c:pt idx="272">
                  <c:v>-251304943.23809478</c:v>
                </c:pt>
                <c:pt idx="273">
                  <c:v>-251088277.23809478</c:v>
                </c:pt>
                <c:pt idx="274">
                  <c:v>-250871611.23809478</c:v>
                </c:pt>
                <c:pt idx="275">
                  <c:v>-250654945.23809478</c:v>
                </c:pt>
                <c:pt idx="276">
                  <c:v>-250438279.23809478</c:v>
                </c:pt>
                <c:pt idx="277">
                  <c:v>-250221613.23809478</c:v>
                </c:pt>
                <c:pt idx="278">
                  <c:v>-250004947.23809478</c:v>
                </c:pt>
                <c:pt idx="279">
                  <c:v>-238884764.99997619</c:v>
                </c:pt>
                <c:pt idx="280">
                  <c:v>-227509799.99997619</c:v>
                </c:pt>
                <c:pt idx="281">
                  <c:v>-216134834.99997622</c:v>
                </c:pt>
                <c:pt idx="282">
                  <c:v>-204759869.99997619</c:v>
                </c:pt>
                <c:pt idx="283">
                  <c:v>-193384904.99997622</c:v>
                </c:pt>
                <c:pt idx="284">
                  <c:v>-182009939.99997625</c:v>
                </c:pt>
                <c:pt idx="285">
                  <c:v>-170634974.99997625</c:v>
                </c:pt>
                <c:pt idx="286">
                  <c:v>-159260009.99997625</c:v>
                </c:pt>
                <c:pt idx="287">
                  <c:v>-147885044.99997622</c:v>
                </c:pt>
                <c:pt idx="288">
                  <c:v>-136510079.99997622</c:v>
                </c:pt>
                <c:pt idx="289">
                  <c:v>-125135114.99997622</c:v>
                </c:pt>
                <c:pt idx="290">
                  <c:v>-113760149.9999762</c:v>
                </c:pt>
                <c:pt idx="291">
                  <c:v>-102385184.9999762</c:v>
                </c:pt>
                <c:pt idx="292">
                  <c:v>-91010219.999976188</c:v>
                </c:pt>
                <c:pt idx="293">
                  <c:v>-79635254.999976203</c:v>
                </c:pt>
                <c:pt idx="294">
                  <c:v>-68260289.999976188</c:v>
                </c:pt>
                <c:pt idx="295">
                  <c:v>-56885324.999976195</c:v>
                </c:pt>
                <c:pt idx="296">
                  <c:v>-45510359.999976195</c:v>
                </c:pt>
                <c:pt idx="297">
                  <c:v>-34135394.999976203</c:v>
                </c:pt>
                <c:pt idx="298">
                  <c:v>-22760429.999976199</c:v>
                </c:pt>
                <c:pt idx="299">
                  <c:v>-11385464.999976201</c:v>
                </c:pt>
                <c:pt idx="300">
                  <c:v>-10499.999976200857</c:v>
                </c:pt>
                <c:pt idx="301">
                  <c:v>11364465.000023799</c:v>
                </c:pt>
                <c:pt idx="302">
                  <c:v>22739430.000023801</c:v>
                </c:pt>
                <c:pt idx="303">
                  <c:v>34114395.000023797</c:v>
                </c:pt>
                <c:pt idx="304">
                  <c:v>45489360.000023797</c:v>
                </c:pt>
                <c:pt idx="305">
                  <c:v>56864325.000023797</c:v>
                </c:pt>
                <c:pt idx="306">
                  <c:v>68239290.000023797</c:v>
                </c:pt>
                <c:pt idx="307">
                  <c:v>79614255.000023782</c:v>
                </c:pt>
                <c:pt idx="308">
                  <c:v>90989220.000023797</c:v>
                </c:pt>
                <c:pt idx="309">
                  <c:v>102364185.0000238</c:v>
                </c:pt>
                <c:pt idx="310">
                  <c:v>113739150.00002381</c:v>
                </c:pt>
                <c:pt idx="311">
                  <c:v>125114115.00002381</c:v>
                </c:pt>
                <c:pt idx="312">
                  <c:v>136489080.00002381</c:v>
                </c:pt>
                <c:pt idx="313">
                  <c:v>147864045.00002384</c:v>
                </c:pt>
                <c:pt idx="314">
                  <c:v>159239010.00002384</c:v>
                </c:pt>
                <c:pt idx="315">
                  <c:v>170613975.00002384</c:v>
                </c:pt>
                <c:pt idx="316">
                  <c:v>181988940.00002384</c:v>
                </c:pt>
                <c:pt idx="317">
                  <c:v>193363905.00002378</c:v>
                </c:pt>
                <c:pt idx="318">
                  <c:v>204738870.00002378</c:v>
                </c:pt>
                <c:pt idx="319">
                  <c:v>216113835.00002381</c:v>
                </c:pt>
                <c:pt idx="320">
                  <c:v>227488800.00002378</c:v>
                </c:pt>
                <c:pt idx="321">
                  <c:v>238863765.00002378</c:v>
                </c:pt>
                <c:pt idx="322">
                  <c:v>250004547.2380957</c:v>
                </c:pt>
                <c:pt idx="323">
                  <c:v>250221213.2380957</c:v>
                </c:pt>
                <c:pt idx="324">
                  <c:v>250437879.2380957</c:v>
                </c:pt>
                <c:pt idx="325">
                  <c:v>250654545.2380957</c:v>
                </c:pt>
                <c:pt idx="326">
                  <c:v>250871211.2380957</c:v>
                </c:pt>
                <c:pt idx="327">
                  <c:v>251087877.2380957</c:v>
                </c:pt>
                <c:pt idx="328">
                  <c:v>251304543.2380957</c:v>
                </c:pt>
                <c:pt idx="329">
                  <c:v>251521209.2380957</c:v>
                </c:pt>
                <c:pt idx="330">
                  <c:v>251737875.2380957</c:v>
                </c:pt>
                <c:pt idx="331">
                  <c:v>251954541.2380957</c:v>
                </c:pt>
                <c:pt idx="332">
                  <c:v>252171207.2380957</c:v>
                </c:pt>
                <c:pt idx="333">
                  <c:v>252387873.2380957</c:v>
                </c:pt>
                <c:pt idx="334">
                  <c:v>252604539.2380957</c:v>
                </c:pt>
                <c:pt idx="335">
                  <c:v>252821205.2380957</c:v>
                </c:pt>
                <c:pt idx="336">
                  <c:v>253037871.2380957</c:v>
                </c:pt>
                <c:pt idx="337">
                  <c:v>253254537.2380957</c:v>
                </c:pt>
                <c:pt idx="338">
                  <c:v>253471203.2380957</c:v>
                </c:pt>
                <c:pt idx="339">
                  <c:v>253687869.2380957</c:v>
                </c:pt>
                <c:pt idx="340">
                  <c:v>253904535.2380957</c:v>
                </c:pt>
                <c:pt idx="341">
                  <c:v>254121201.2380957</c:v>
                </c:pt>
                <c:pt idx="342">
                  <c:v>254337867.2380957</c:v>
                </c:pt>
                <c:pt idx="343">
                  <c:v>254554533.2380957</c:v>
                </c:pt>
                <c:pt idx="344">
                  <c:v>254771199.2380957</c:v>
                </c:pt>
                <c:pt idx="345">
                  <c:v>254987865.2380957</c:v>
                </c:pt>
                <c:pt idx="346">
                  <c:v>255204531.2380957</c:v>
                </c:pt>
                <c:pt idx="347">
                  <c:v>255421197.2380957</c:v>
                </c:pt>
                <c:pt idx="348">
                  <c:v>255637863.2380957</c:v>
                </c:pt>
                <c:pt idx="349">
                  <c:v>255854529.2380957</c:v>
                </c:pt>
                <c:pt idx="350">
                  <c:v>256071195.2380957</c:v>
                </c:pt>
                <c:pt idx="351">
                  <c:v>256287861.2380957</c:v>
                </c:pt>
                <c:pt idx="352">
                  <c:v>256504527.2380957</c:v>
                </c:pt>
                <c:pt idx="353">
                  <c:v>256721193.2380957</c:v>
                </c:pt>
                <c:pt idx="354">
                  <c:v>256937859.23809567</c:v>
                </c:pt>
                <c:pt idx="355">
                  <c:v>257154525.23809567</c:v>
                </c:pt>
                <c:pt idx="356">
                  <c:v>257371191.2380957</c:v>
                </c:pt>
                <c:pt idx="357">
                  <c:v>257587857.23809567</c:v>
                </c:pt>
                <c:pt idx="358">
                  <c:v>257804523.23809567</c:v>
                </c:pt>
                <c:pt idx="359">
                  <c:v>258021189.23809567</c:v>
                </c:pt>
                <c:pt idx="360">
                  <c:v>258237855.23809567</c:v>
                </c:pt>
                <c:pt idx="361">
                  <c:v>258454521.23809567</c:v>
                </c:pt>
                <c:pt idx="362">
                  <c:v>258671187.23809567</c:v>
                </c:pt>
                <c:pt idx="363">
                  <c:v>258887853.23809567</c:v>
                </c:pt>
                <c:pt idx="364">
                  <c:v>259104519.23809567</c:v>
                </c:pt>
                <c:pt idx="365">
                  <c:v>259321185.23809567</c:v>
                </c:pt>
                <c:pt idx="366">
                  <c:v>259537851.23809567</c:v>
                </c:pt>
                <c:pt idx="367">
                  <c:v>259754517.23809567</c:v>
                </c:pt>
                <c:pt idx="368">
                  <c:v>259971183.23809567</c:v>
                </c:pt>
                <c:pt idx="369">
                  <c:v>260187849.23809567</c:v>
                </c:pt>
                <c:pt idx="370">
                  <c:v>260404515.23809567</c:v>
                </c:pt>
                <c:pt idx="371">
                  <c:v>260621181.23809567</c:v>
                </c:pt>
                <c:pt idx="372">
                  <c:v>260837847.23809567</c:v>
                </c:pt>
                <c:pt idx="373">
                  <c:v>261054513.23809567</c:v>
                </c:pt>
                <c:pt idx="374">
                  <c:v>261271179.23809567</c:v>
                </c:pt>
                <c:pt idx="375">
                  <c:v>261487845.23809567</c:v>
                </c:pt>
                <c:pt idx="376">
                  <c:v>261704511.23809567</c:v>
                </c:pt>
                <c:pt idx="377">
                  <c:v>261921177.23809567</c:v>
                </c:pt>
                <c:pt idx="378">
                  <c:v>262137843.23809567</c:v>
                </c:pt>
                <c:pt idx="379">
                  <c:v>262354509.23809567</c:v>
                </c:pt>
                <c:pt idx="380">
                  <c:v>262571175.23809567</c:v>
                </c:pt>
                <c:pt idx="381">
                  <c:v>262787841.23809567</c:v>
                </c:pt>
                <c:pt idx="382">
                  <c:v>263004507.23809567</c:v>
                </c:pt>
                <c:pt idx="383">
                  <c:v>263221173.23809567</c:v>
                </c:pt>
                <c:pt idx="384">
                  <c:v>263437839.23809567</c:v>
                </c:pt>
                <c:pt idx="385">
                  <c:v>263654505.23809567</c:v>
                </c:pt>
                <c:pt idx="386">
                  <c:v>263871171.23809567</c:v>
                </c:pt>
                <c:pt idx="387">
                  <c:v>264087837.23809567</c:v>
                </c:pt>
                <c:pt idx="388">
                  <c:v>264304503.23809567</c:v>
                </c:pt>
                <c:pt idx="389">
                  <c:v>264521169.23809567</c:v>
                </c:pt>
                <c:pt idx="390">
                  <c:v>264737835.23809567</c:v>
                </c:pt>
                <c:pt idx="391">
                  <c:v>264954501.23809567</c:v>
                </c:pt>
                <c:pt idx="392">
                  <c:v>265171167.23809567</c:v>
                </c:pt>
                <c:pt idx="393">
                  <c:v>265387833.23809567</c:v>
                </c:pt>
                <c:pt idx="394">
                  <c:v>265604499.23809567</c:v>
                </c:pt>
                <c:pt idx="395">
                  <c:v>265821165.23809567</c:v>
                </c:pt>
                <c:pt idx="396">
                  <c:v>266037831.23809567</c:v>
                </c:pt>
                <c:pt idx="397">
                  <c:v>266254497.23809567</c:v>
                </c:pt>
                <c:pt idx="398">
                  <c:v>266471163.23809567</c:v>
                </c:pt>
                <c:pt idx="399">
                  <c:v>266687829.23809567</c:v>
                </c:pt>
                <c:pt idx="400">
                  <c:v>266904495.23809567</c:v>
                </c:pt>
                <c:pt idx="401">
                  <c:v>267121161.23809567</c:v>
                </c:pt>
                <c:pt idx="402">
                  <c:v>267337827.23809567</c:v>
                </c:pt>
                <c:pt idx="403">
                  <c:v>267554493.23809567</c:v>
                </c:pt>
                <c:pt idx="404">
                  <c:v>267771159.23809567</c:v>
                </c:pt>
                <c:pt idx="405">
                  <c:v>267987825.23809567</c:v>
                </c:pt>
                <c:pt idx="406">
                  <c:v>268204491.23809567</c:v>
                </c:pt>
                <c:pt idx="407">
                  <c:v>268421157.23809567</c:v>
                </c:pt>
                <c:pt idx="408">
                  <c:v>268637823.23809564</c:v>
                </c:pt>
                <c:pt idx="409">
                  <c:v>268854489.2380957</c:v>
                </c:pt>
                <c:pt idx="410">
                  <c:v>269071155.2380957</c:v>
                </c:pt>
                <c:pt idx="411">
                  <c:v>269287821.2380957</c:v>
                </c:pt>
                <c:pt idx="412">
                  <c:v>269504487.2380957</c:v>
                </c:pt>
                <c:pt idx="413">
                  <c:v>269721153.2380957</c:v>
                </c:pt>
                <c:pt idx="414">
                  <c:v>269937819.2380957</c:v>
                </c:pt>
                <c:pt idx="415">
                  <c:v>270154485.2380957</c:v>
                </c:pt>
                <c:pt idx="416">
                  <c:v>270371151.2380957</c:v>
                </c:pt>
                <c:pt idx="417">
                  <c:v>270587817.2380957</c:v>
                </c:pt>
                <c:pt idx="418">
                  <c:v>270804483.2380957</c:v>
                </c:pt>
                <c:pt idx="419">
                  <c:v>271021149.2380957</c:v>
                </c:pt>
                <c:pt idx="420">
                  <c:v>271237815.2380957</c:v>
                </c:pt>
                <c:pt idx="421">
                  <c:v>271454481.2380957</c:v>
                </c:pt>
                <c:pt idx="422">
                  <c:v>271671147.2380957</c:v>
                </c:pt>
                <c:pt idx="423">
                  <c:v>271887813.2380957</c:v>
                </c:pt>
                <c:pt idx="424">
                  <c:v>272104479.2380957</c:v>
                </c:pt>
                <c:pt idx="425">
                  <c:v>272321145.2380957</c:v>
                </c:pt>
                <c:pt idx="426">
                  <c:v>272537811.2380957</c:v>
                </c:pt>
                <c:pt idx="427">
                  <c:v>272754477.2380957</c:v>
                </c:pt>
                <c:pt idx="428">
                  <c:v>272971143.2380957</c:v>
                </c:pt>
                <c:pt idx="429">
                  <c:v>273187809.2380957</c:v>
                </c:pt>
                <c:pt idx="430">
                  <c:v>273404475.2380957</c:v>
                </c:pt>
                <c:pt idx="431">
                  <c:v>273621141.2380957</c:v>
                </c:pt>
                <c:pt idx="432">
                  <c:v>273837807.2380957</c:v>
                </c:pt>
                <c:pt idx="433">
                  <c:v>274054473.2380957</c:v>
                </c:pt>
                <c:pt idx="434">
                  <c:v>274271139.2380957</c:v>
                </c:pt>
                <c:pt idx="435">
                  <c:v>274487805.2380957</c:v>
                </c:pt>
                <c:pt idx="436">
                  <c:v>274704471.23809576</c:v>
                </c:pt>
                <c:pt idx="437">
                  <c:v>274921137.23809576</c:v>
                </c:pt>
                <c:pt idx="438">
                  <c:v>275137803.23809576</c:v>
                </c:pt>
                <c:pt idx="439">
                  <c:v>275354469.23809576</c:v>
                </c:pt>
                <c:pt idx="440">
                  <c:v>275571135.23809576</c:v>
                </c:pt>
                <c:pt idx="441">
                  <c:v>275787801.23809576</c:v>
                </c:pt>
                <c:pt idx="442">
                  <c:v>276004467.23809576</c:v>
                </c:pt>
                <c:pt idx="443">
                  <c:v>276221133.23809576</c:v>
                </c:pt>
                <c:pt idx="444">
                  <c:v>276437799.23809576</c:v>
                </c:pt>
                <c:pt idx="445">
                  <c:v>276654465.23809576</c:v>
                </c:pt>
                <c:pt idx="446">
                  <c:v>276871131.23809576</c:v>
                </c:pt>
                <c:pt idx="447">
                  <c:v>277087797.23809576</c:v>
                </c:pt>
                <c:pt idx="448">
                  <c:v>277304463.23809576</c:v>
                </c:pt>
                <c:pt idx="449">
                  <c:v>277521129.23809576</c:v>
                </c:pt>
                <c:pt idx="450">
                  <c:v>277737795.23809576</c:v>
                </c:pt>
                <c:pt idx="451">
                  <c:v>277954461.23809576</c:v>
                </c:pt>
                <c:pt idx="452">
                  <c:v>278171127.23809576</c:v>
                </c:pt>
                <c:pt idx="453">
                  <c:v>278387793.23809576</c:v>
                </c:pt>
                <c:pt idx="454">
                  <c:v>278604459.23809576</c:v>
                </c:pt>
                <c:pt idx="455">
                  <c:v>278821125.23809576</c:v>
                </c:pt>
                <c:pt idx="456">
                  <c:v>279037791.23809576</c:v>
                </c:pt>
                <c:pt idx="457">
                  <c:v>279254457.23809576</c:v>
                </c:pt>
                <c:pt idx="458">
                  <c:v>279471123.23809576</c:v>
                </c:pt>
                <c:pt idx="459">
                  <c:v>279687789.23809576</c:v>
                </c:pt>
                <c:pt idx="460">
                  <c:v>279904455.23809582</c:v>
                </c:pt>
                <c:pt idx="461">
                  <c:v>280121121.23809582</c:v>
                </c:pt>
                <c:pt idx="462">
                  <c:v>280337787.23809582</c:v>
                </c:pt>
                <c:pt idx="463">
                  <c:v>280554453.23809582</c:v>
                </c:pt>
                <c:pt idx="464">
                  <c:v>280771119.23809582</c:v>
                </c:pt>
                <c:pt idx="465">
                  <c:v>280987785.23809582</c:v>
                </c:pt>
                <c:pt idx="466">
                  <c:v>281204451.23809582</c:v>
                </c:pt>
                <c:pt idx="467">
                  <c:v>281421117.23809582</c:v>
                </c:pt>
                <c:pt idx="468">
                  <c:v>281637783.23809582</c:v>
                </c:pt>
                <c:pt idx="469">
                  <c:v>281854449.23809582</c:v>
                </c:pt>
                <c:pt idx="470">
                  <c:v>282071115.23809582</c:v>
                </c:pt>
                <c:pt idx="471">
                  <c:v>282287781.23809582</c:v>
                </c:pt>
                <c:pt idx="472">
                  <c:v>282504447.23809582</c:v>
                </c:pt>
                <c:pt idx="473">
                  <c:v>282721113.23809582</c:v>
                </c:pt>
                <c:pt idx="474">
                  <c:v>282937779.23809582</c:v>
                </c:pt>
                <c:pt idx="475">
                  <c:v>283154445.23809582</c:v>
                </c:pt>
                <c:pt idx="476">
                  <c:v>283371111.23809582</c:v>
                </c:pt>
                <c:pt idx="477">
                  <c:v>283587777.23809582</c:v>
                </c:pt>
                <c:pt idx="478">
                  <c:v>283804443.23809582</c:v>
                </c:pt>
                <c:pt idx="479">
                  <c:v>284021109.23809582</c:v>
                </c:pt>
                <c:pt idx="480">
                  <c:v>284237775.23809582</c:v>
                </c:pt>
                <c:pt idx="481">
                  <c:v>284454441.23809582</c:v>
                </c:pt>
                <c:pt idx="482">
                  <c:v>284671107.23809588</c:v>
                </c:pt>
                <c:pt idx="483">
                  <c:v>284887773.23809588</c:v>
                </c:pt>
                <c:pt idx="484">
                  <c:v>285104439.23809588</c:v>
                </c:pt>
                <c:pt idx="485">
                  <c:v>285321105.23809588</c:v>
                </c:pt>
                <c:pt idx="486">
                  <c:v>285537771.23809588</c:v>
                </c:pt>
                <c:pt idx="487">
                  <c:v>285754437.23809588</c:v>
                </c:pt>
                <c:pt idx="488">
                  <c:v>285971103.23809588</c:v>
                </c:pt>
                <c:pt idx="489">
                  <c:v>286187769.23809588</c:v>
                </c:pt>
                <c:pt idx="490">
                  <c:v>286404435.23809588</c:v>
                </c:pt>
                <c:pt idx="491">
                  <c:v>286621101.23809588</c:v>
                </c:pt>
                <c:pt idx="492">
                  <c:v>286837767.23809588</c:v>
                </c:pt>
                <c:pt idx="493">
                  <c:v>287054433.23809588</c:v>
                </c:pt>
                <c:pt idx="494">
                  <c:v>287271099.23809588</c:v>
                </c:pt>
                <c:pt idx="495">
                  <c:v>287487765.23809588</c:v>
                </c:pt>
                <c:pt idx="496">
                  <c:v>287704431.23809588</c:v>
                </c:pt>
                <c:pt idx="497">
                  <c:v>287921097.23809588</c:v>
                </c:pt>
                <c:pt idx="498">
                  <c:v>288137763.23809588</c:v>
                </c:pt>
                <c:pt idx="499">
                  <c:v>288354429.23809588</c:v>
                </c:pt>
                <c:pt idx="500">
                  <c:v>288571095.23809588</c:v>
                </c:pt>
                <c:pt idx="501">
                  <c:v>288787761.23809588</c:v>
                </c:pt>
                <c:pt idx="502">
                  <c:v>289004427.23809588</c:v>
                </c:pt>
                <c:pt idx="503">
                  <c:v>289221093.23809588</c:v>
                </c:pt>
                <c:pt idx="504">
                  <c:v>289437759.23809588</c:v>
                </c:pt>
                <c:pt idx="505">
                  <c:v>289654425.23809588</c:v>
                </c:pt>
                <c:pt idx="506">
                  <c:v>289871091.23809588</c:v>
                </c:pt>
                <c:pt idx="507">
                  <c:v>290087757.23809588</c:v>
                </c:pt>
                <c:pt idx="508">
                  <c:v>290304423.23809594</c:v>
                </c:pt>
                <c:pt idx="509">
                  <c:v>290521089.23809588</c:v>
                </c:pt>
                <c:pt idx="510">
                  <c:v>290737755.23809594</c:v>
                </c:pt>
                <c:pt idx="511">
                  <c:v>290954421.23809594</c:v>
                </c:pt>
                <c:pt idx="512">
                  <c:v>291171087.23809594</c:v>
                </c:pt>
                <c:pt idx="513">
                  <c:v>291387753.23809594</c:v>
                </c:pt>
                <c:pt idx="514">
                  <c:v>291604419.23809594</c:v>
                </c:pt>
                <c:pt idx="515">
                  <c:v>291821085.23809594</c:v>
                </c:pt>
                <c:pt idx="516">
                  <c:v>292037751.23809594</c:v>
                </c:pt>
                <c:pt idx="517">
                  <c:v>292254417.23809594</c:v>
                </c:pt>
                <c:pt idx="518">
                  <c:v>292471083.23809594</c:v>
                </c:pt>
                <c:pt idx="519">
                  <c:v>292687749.23809594</c:v>
                </c:pt>
                <c:pt idx="520">
                  <c:v>292904415.23809594</c:v>
                </c:pt>
                <c:pt idx="521">
                  <c:v>293121081.23809594</c:v>
                </c:pt>
                <c:pt idx="522">
                  <c:v>293337747.23809594</c:v>
                </c:pt>
                <c:pt idx="523">
                  <c:v>293554413.23809594</c:v>
                </c:pt>
                <c:pt idx="524">
                  <c:v>293771079.23809594</c:v>
                </c:pt>
                <c:pt idx="525">
                  <c:v>293987745.23809594</c:v>
                </c:pt>
                <c:pt idx="526">
                  <c:v>294204411.23809594</c:v>
                </c:pt>
                <c:pt idx="527">
                  <c:v>294421077.23809594</c:v>
                </c:pt>
                <c:pt idx="528">
                  <c:v>294637743.23809594</c:v>
                </c:pt>
                <c:pt idx="529">
                  <c:v>294854409.23809594</c:v>
                </c:pt>
                <c:pt idx="530">
                  <c:v>295071075.23809594</c:v>
                </c:pt>
                <c:pt idx="531">
                  <c:v>295287741.238096</c:v>
                </c:pt>
                <c:pt idx="532">
                  <c:v>295504407.23809594</c:v>
                </c:pt>
                <c:pt idx="533">
                  <c:v>295721073.238096</c:v>
                </c:pt>
                <c:pt idx="534">
                  <c:v>295937739.238096</c:v>
                </c:pt>
                <c:pt idx="535">
                  <c:v>296154405.238096</c:v>
                </c:pt>
                <c:pt idx="536">
                  <c:v>296371071.238096</c:v>
                </c:pt>
                <c:pt idx="537">
                  <c:v>296587737.238096</c:v>
                </c:pt>
                <c:pt idx="538">
                  <c:v>296804403.238096</c:v>
                </c:pt>
                <c:pt idx="539">
                  <c:v>297021069.238096</c:v>
                </c:pt>
                <c:pt idx="540">
                  <c:v>297237735.238096</c:v>
                </c:pt>
                <c:pt idx="541">
                  <c:v>297454401.238096</c:v>
                </c:pt>
                <c:pt idx="542">
                  <c:v>297671067.238096</c:v>
                </c:pt>
                <c:pt idx="543">
                  <c:v>297887733.238096</c:v>
                </c:pt>
                <c:pt idx="544">
                  <c:v>298104399.238096</c:v>
                </c:pt>
                <c:pt idx="545">
                  <c:v>298321065.238096</c:v>
                </c:pt>
                <c:pt idx="546">
                  <c:v>298537731.238096</c:v>
                </c:pt>
                <c:pt idx="547">
                  <c:v>298754397.238096</c:v>
                </c:pt>
                <c:pt idx="548">
                  <c:v>298971063.238096</c:v>
                </c:pt>
                <c:pt idx="549">
                  <c:v>299187729.238096</c:v>
                </c:pt>
                <c:pt idx="550">
                  <c:v>299404395.238096</c:v>
                </c:pt>
                <c:pt idx="551">
                  <c:v>299621061.238096</c:v>
                </c:pt>
                <c:pt idx="552">
                  <c:v>299837727.238096</c:v>
                </c:pt>
                <c:pt idx="553">
                  <c:v>300054393.238096</c:v>
                </c:pt>
                <c:pt idx="554">
                  <c:v>300271059.238096</c:v>
                </c:pt>
                <c:pt idx="555">
                  <c:v>300487725.238096</c:v>
                </c:pt>
                <c:pt idx="556">
                  <c:v>300704391.238096</c:v>
                </c:pt>
                <c:pt idx="557">
                  <c:v>300921057.238096</c:v>
                </c:pt>
                <c:pt idx="558">
                  <c:v>301137723.238096</c:v>
                </c:pt>
                <c:pt idx="559">
                  <c:v>301354389.23809606</c:v>
                </c:pt>
                <c:pt idx="560">
                  <c:v>301571055.23809606</c:v>
                </c:pt>
                <c:pt idx="561">
                  <c:v>301787721.23809606</c:v>
                </c:pt>
                <c:pt idx="562">
                  <c:v>302004387.23809606</c:v>
                </c:pt>
                <c:pt idx="563">
                  <c:v>302221053.23809606</c:v>
                </c:pt>
                <c:pt idx="564">
                  <c:v>302437719.23809606</c:v>
                </c:pt>
                <c:pt idx="565">
                  <c:v>302654385.23809606</c:v>
                </c:pt>
                <c:pt idx="566">
                  <c:v>302871051.23809606</c:v>
                </c:pt>
                <c:pt idx="567">
                  <c:v>303087717.23809606</c:v>
                </c:pt>
                <c:pt idx="568">
                  <c:v>303304383.23809606</c:v>
                </c:pt>
                <c:pt idx="569">
                  <c:v>303521049.23809606</c:v>
                </c:pt>
                <c:pt idx="570">
                  <c:v>303737715.23809606</c:v>
                </c:pt>
                <c:pt idx="571">
                  <c:v>303954381.23809606</c:v>
                </c:pt>
                <c:pt idx="572">
                  <c:v>304171047.23809606</c:v>
                </c:pt>
                <c:pt idx="573">
                  <c:v>304387713.23809606</c:v>
                </c:pt>
                <c:pt idx="574">
                  <c:v>304604379.23809606</c:v>
                </c:pt>
                <c:pt idx="575">
                  <c:v>304821045.23809606</c:v>
                </c:pt>
                <c:pt idx="576">
                  <c:v>305037711.23809606</c:v>
                </c:pt>
                <c:pt idx="577">
                  <c:v>305254377.23809606</c:v>
                </c:pt>
                <c:pt idx="578">
                  <c:v>305471043.23809606</c:v>
                </c:pt>
                <c:pt idx="579">
                  <c:v>305687709.23809606</c:v>
                </c:pt>
                <c:pt idx="580">
                  <c:v>305904375.23809606</c:v>
                </c:pt>
                <c:pt idx="581">
                  <c:v>306121041.23809612</c:v>
                </c:pt>
                <c:pt idx="582">
                  <c:v>306337707.23809612</c:v>
                </c:pt>
                <c:pt idx="583">
                  <c:v>306554373.23809612</c:v>
                </c:pt>
                <c:pt idx="584">
                  <c:v>306771039.23809612</c:v>
                </c:pt>
                <c:pt idx="585">
                  <c:v>306987705.23809612</c:v>
                </c:pt>
                <c:pt idx="586">
                  <c:v>307204371.23809612</c:v>
                </c:pt>
                <c:pt idx="587">
                  <c:v>307421037.23809612</c:v>
                </c:pt>
                <c:pt idx="588">
                  <c:v>307637703.23809612</c:v>
                </c:pt>
                <c:pt idx="589">
                  <c:v>307854369.23809612</c:v>
                </c:pt>
                <c:pt idx="590">
                  <c:v>308071035.23809612</c:v>
                </c:pt>
                <c:pt idx="591">
                  <c:v>308287701.23809612</c:v>
                </c:pt>
                <c:pt idx="592">
                  <c:v>308504367.23809612</c:v>
                </c:pt>
                <c:pt idx="593">
                  <c:v>308721033.23809612</c:v>
                </c:pt>
                <c:pt idx="594">
                  <c:v>308937699.23809612</c:v>
                </c:pt>
                <c:pt idx="595">
                  <c:v>309154365.23809612</c:v>
                </c:pt>
                <c:pt idx="596">
                  <c:v>309371031.23809612</c:v>
                </c:pt>
                <c:pt idx="597">
                  <c:v>309587697.23809612</c:v>
                </c:pt>
                <c:pt idx="598">
                  <c:v>309804363.23809612</c:v>
                </c:pt>
                <c:pt idx="599">
                  <c:v>310021029.23809612</c:v>
                </c:pt>
                <c:pt idx="600">
                  <c:v>310237695.23809612</c:v>
                </c:pt>
              </c:numCache>
            </c:numRef>
          </c:xVal>
          <c:yVal>
            <c:numRef>
              <c:f>Sheet1!$A$6:$A$606</c:f>
              <c:numCache>
                <c:formatCode>General</c:formatCode>
                <c:ptCount val="601"/>
                <c:pt idx="0">
                  <c:v>-3.2499999999999999E-4</c:v>
                </c:pt>
                <c:pt idx="1">
                  <c:v>-3.2391666999999997E-4</c:v>
                </c:pt>
                <c:pt idx="2">
                  <c:v>-3.2283333999999996E-4</c:v>
                </c:pt>
                <c:pt idx="3">
                  <c:v>-3.2175000999999995E-4</c:v>
                </c:pt>
                <c:pt idx="4">
                  <c:v>-3.2066667999999993E-4</c:v>
                </c:pt>
                <c:pt idx="5">
                  <c:v>-3.1958334999999992E-4</c:v>
                </c:pt>
                <c:pt idx="6">
                  <c:v>-3.1850001999999991E-4</c:v>
                </c:pt>
                <c:pt idx="7">
                  <c:v>-3.174166899999999E-4</c:v>
                </c:pt>
                <c:pt idx="8">
                  <c:v>-3.1633335999999988E-4</c:v>
                </c:pt>
                <c:pt idx="9">
                  <c:v>-3.1525002999999987E-4</c:v>
                </c:pt>
                <c:pt idx="10">
                  <c:v>-3.1416669999999986E-4</c:v>
                </c:pt>
                <c:pt idx="11">
                  <c:v>-3.1308336999999985E-4</c:v>
                </c:pt>
                <c:pt idx="12">
                  <c:v>-3.1200003999999983E-4</c:v>
                </c:pt>
                <c:pt idx="13">
                  <c:v>-3.1091670999999982E-4</c:v>
                </c:pt>
                <c:pt idx="14">
                  <c:v>-3.0983337999999981E-4</c:v>
                </c:pt>
                <c:pt idx="15">
                  <c:v>-3.087500499999998E-4</c:v>
                </c:pt>
                <c:pt idx="16">
                  <c:v>-3.0766671999999978E-4</c:v>
                </c:pt>
                <c:pt idx="17">
                  <c:v>-3.0658338999999977E-4</c:v>
                </c:pt>
                <c:pt idx="18">
                  <c:v>-3.0550005999999976E-4</c:v>
                </c:pt>
                <c:pt idx="19">
                  <c:v>-3.0441672999999975E-4</c:v>
                </c:pt>
                <c:pt idx="20">
                  <c:v>-3.0333339999999973E-4</c:v>
                </c:pt>
                <c:pt idx="21">
                  <c:v>-3.0225006999999972E-4</c:v>
                </c:pt>
                <c:pt idx="22">
                  <c:v>-3.0116673999999971E-4</c:v>
                </c:pt>
                <c:pt idx="23">
                  <c:v>-3.000834099999997E-4</c:v>
                </c:pt>
                <c:pt idx="24">
                  <c:v>-2.9900007999999968E-4</c:v>
                </c:pt>
                <c:pt idx="25">
                  <c:v>-2.9791674999999967E-4</c:v>
                </c:pt>
                <c:pt idx="26">
                  <c:v>-2.9683341999999966E-4</c:v>
                </c:pt>
                <c:pt idx="27">
                  <c:v>-2.9575008999999965E-4</c:v>
                </c:pt>
                <c:pt idx="28">
                  <c:v>-2.9466675999999963E-4</c:v>
                </c:pt>
                <c:pt idx="29">
                  <c:v>-2.9358342999999962E-4</c:v>
                </c:pt>
                <c:pt idx="30">
                  <c:v>-2.9250009999999961E-4</c:v>
                </c:pt>
                <c:pt idx="31">
                  <c:v>-2.914167699999996E-4</c:v>
                </c:pt>
                <c:pt idx="32">
                  <c:v>-2.9033343999999958E-4</c:v>
                </c:pt>
                <c:pt idx="33">
                  <c:v>-2.8925010999999957E-4</c:v>
                </c:pt>
                <c:pt idx="34">
                  <c:v>-2.8816677999999956E-4</c:v>
                </c:pt>
                <c:pt idx="35">
                  <c:v>-2.8708344999999955E-4</c:v>
                </c:pt>
                <c:pt idx="36">
                  <c:v>-2.8600011999999953E-4</c:v>
                </c:pt>
                <c:pt idx="37">
                  <c:v>-2.8491678999999952E-4</c:v>
                </c:pt>
                <c:pt idx="38">
                  <c:v>-2.8383345999999951E-4</c:v>
                </c:pt>
                <c:pt idx="39">
                  <c:v>-2.827501299999995E-4</c:v>
                </c:pt>
                <c:pt idx="40">
                  <c:v>-2.8166679999999948E-4</c:v>
                </c:pt>
                <c:pt idx="41">
                  <c:v>-2.8058346999999947E-4</c:v>
                </c:pt>
                <c:pt idx="42">
                  <c:v>-2.7950013999999946E-4</c:v>
                </c:pt>
                <c:pt idx="43">
                  <c:v>-2.7841680999999945E-4</c:v>
                </c:pt>
                <c:pt idx="44">
                  <c:v>-2.7733347999999943E-4</c:v>
                </c:pt>
                <c:pt idx="45">
                  <c:v>-2.7625014999999942E-4</c:v>
                </c:pt>
                <c:pt idx="46">
                  <c:v>-2.7516681999999941E-4</c:v>
                </c:pt>
                <c:pt idx="47">
                  <c:v>-2.740834899999994E-4</c:v>
                </c:pt>
                <c:pt idx="48">
                  <c:v>-2.7300015999999938E-4</c:v>
                </c:pt>
                <c:pt idx="49">
                  <c:v>-2.7191682999999937E-4</c:v>
                </c:pt>
                <c:pt idx="50">
                  <c:v>-2.7083349999999936E-4</c:v>
                </c:pt>
                <c:pt idx="51">
                  <c:v>-2.6975016999999935E-4</c:v>
                </c:pt>
                <c:pt idx="52">
                  <c:v>-2.6866683999999933E-4</c:v>
                </c:pt>
                <c:pt idx="53">
                  <c:v>-2.6758350999999932E-4</c:v>
                </c:pt>
                <c:pt idx="54">
                  <c:v>-2.6650017999999931E-4</c:v>
                </c:pt>
                <c:pt idx="55">
                  <c:v>-2.654168499999993E-4</c:v>
                </c:pt>
                <c:pt idx="56">
                  <c:v>-2.6433351999999928E-4</c:v>
                </c:pt>
                <c:pt idx="57">
                  <c:v>-2.6325018999999927E-4</c:v>
                </c:pt>
                <c:pt idx="58">
                  <c:v>-2.6216685999999926E-4</c:v>
                </c:pt>
                <c:pt idx="59">
                  <c:v>-2.6108352999999924E-4</c:v>
                </c:pt>
                <c:pt idx="60">
                  <c:v>-2.6000019999999923E-4</c:v>
                </c:pt>
                <c:pt idx="61">
                  <c:v>-2.5891686999999922E-4</c:v>
                </c:pt>
                <c:pt idx="62">
                  <c:v>-2.5783353999999921E-4</c:v>
                </c:pt>
                <c:pt idx="63">
                  <c:v>-2.5675020999999919E-4</c:v>
                </c:pt>
                <c:pt idx="64">
                  <c:v>-2.5566687999999918E-4</c:v>
                </c:pt>
                <c:pt idx="65">
                  <c:v>-2.5458354999999917E-4</c:v>
                </c:pt>
                <c:pt idx="66">
                  <c:v>-2.5350021999999916E-4</c:v>
                </c:pt>
                <c:pt idx="67">
                  <c:v>-2.5241688999999914E-4</c:v>
                </c:pt>
                <c:pt idx="68">
                  <c:v>-2.5133355999999913E-4</c:v>
                </c:pt>
                <c:pt idx="69">
                  <c:v>-2.5025022999999912E-4</c:v>
                </c:pt>
                <c:pt idx="70">
                  <c:v>-2.4916689999999911E-4</c:v>
                </c:pt>
                <c:pt idx="71">
                  <c:v>-2.4808356999999909E-4</c:v>
                </c:pt>
                <c:pt idx="72">
                  <c:v>-2.4700023999999908E-4</c:v>
                </c:pt>
                <c:pt idx="73">
                  <c:v>-2.4591690999999907E-4</c:v>
                </c:pt>
                <c:pt idx="74">
                  <c:v>-2.4483357999999906E-4</c:v>
                </c:pt>
                <c:pt idx="75">
                  <c:v>-2.4375024999999904E-4</c:v>
                </c:pt>
                <c:pt idx="76">
                  <c:v>-2.4266691999999903E-4</c:v>
                </c:pt>
                <c:pt idx="77">
                  <c:v>-2.4158358999999902E-4</c:v>
                </c:pt>
                <c:pt idx="78">
                  <c:v>-2.4050025999999901E-4</c:v>
                </c:pt>
                <c:pt idx="79">
                  <c:v>-2.3941692999999899E-4</c:v>
                </c:pt>
                <c:pt idx="80">
                  <c:v>-2.3833359999999898E-4</c:v>
                </c:pt>
                <c:pt idx="81">
                  <c:v>-2.3725026999999897E-4</c:v>
                </c:pt>
                <c:pt idx="82">
                  <c:v>-2.3616693999999896E-4</c:v>
                </c:pt>
                <c:pt idx="83">
                  <c:v>-2.3508360999999894E-4</c:v>
                </c:pt>
                <c:pt idx="84">
                  <c:v>-2.3400027999999893E-4</c:v>
                </c:pt>
                <c:pt idx="85">
                  <c:v>-2.3291694999999892E-4</c:v>
                </c:pt>
                <c:pt idx="86">
                  <c:v>-2.3183361999999891E-4</c:v>
                </c:pt>
                <c:pt idx="87">
                  <c:v>-2.3075028999999889E-4</c:v>
                </c:pt>
                <c:pt idx="88">
                  <c:v>-2.2966695999999888E-4</c:v>
                </c:pt>
                <c:pt idx="89">
                  <c:v>-2.2858362999999887E-4</c:v>
                </c:pt>
                <c:pt idx="90">
                  <c:v>-2.2750029999999886E-4</c:v>
                </c:pt>
                <c:pt idx="91">
                  <c:v>-2.2641696999999884E-4</c:v>
                </c:pt>
                <c:pt idx="92">
                  <c:v>-2.2533363999999883E-4</c:v>
                </c:pt>
                <c:pt idx="93">
                  <c:v>-2.2425030999999882E-4</c:v>
                </c:pt>
                <c:pt idx="94">
                  <c:v>-2.2316697999999881E-4</c:v>
                </c:pt>
                <c:pt idx="95">
                  <c:v>-2.2208364999999879E-4</c:v>
                </c:pt>
                <c:pt idx="96">
                  <c:v>-2.2100031999999878E-4</c:v>
                </c:pt>
                <c:pt idx="97">
                  <c:v>-2.1991698999999877E-4</c:v>
                </c:pt>
                <c:pt idx="98">
                  <c:v>-2.1883365999999876E-4</c:v>
                </c:pt>
                <c:pt idx="99">
                  <c:v>-2.1775032999999874E-4</c:v>
                </c:pt>
                <c:pt idx="100">
                  <c:v>-2.1666699999999873E-4</c:v>
                </c:pt>
                <c:pt idx="101">
                  <c:v>-2.1558366999999872E-4</c:v>
                </c:pt>
                <c:pt idx="102">
                  <c:v>-2.1450033999999871E-4</c:v>
                </c:pt>
                <c:pt idx="103">
                  <c:v>-2.1341700999999869E-4</c:v>
                </c:pt>
                <c:pt idx="104">
                  <c:v>-2.1233367999999868E-4</c:v>
                </c:pt>
                <c:pt idx="105">
                  <c:v>-2.1125034999999867E-4</c:v>
                </c:pt>
                <c:pt idx="106">
                  <c:v>-2.1016701999999866E-4</c:v>
                </c:pt>
                <c:pt idx="107">
                  <c:v>-2.0908368999999864E-4</c:v>
                </c:pt>
                <c:pt idx="108">
                  <c:v>-2.0800035999999863E-4</c:v>
                </c:pt>
                <c:pt idx="109">
                  <c:v>-2.0691702999999862E-4</c:v>
                </c:pt>
                <c:pt idx="110">
                  <c:v>-2.058336999999986E-4</c:v>
                </c:pt>
                <c:pt idx="111">
                  <c:v>-2.0475036999999859E-4</c:v>
                </c:pt>
                <c:pt idx="112">
                  <c:v>-2.0366703999999858E-4</c:v>
                </c:pt>
                <c:pt idx="113">
                  <c:v>-2.0258370999999857E-4</c:v>
                </c:pt>
                <c:pt idx="114">
                  <c:v>-2.0150037999999855E-4</c:v>
                </c:pt>
                <c:pt idx="115">
                  <c:v>-2.0041704999999854E-4</c:v>
                </c:pt>
                <c:pt idx="116">
                  <c:v>-1.9933371999999853E-4</c:v>
                </c:pt>
                <c:pt idx="117">
                  <c:v>-1.9825038999999852E-4</c:v>
                </c:pt>
                <c:pt idx="118">
                  <c:v>-1.971670599999985E-4</c:v>
                </c:pt>
                <c:pt idx="119">
                  <c:v>-1.9608372999999849E-4</c:v>
                </c:pt>
                <c:pt idx="120">
                  <c:v>-1.9500039999999848E-4</c:v>
                </c:pt>
                <c:pt idx="121">
                  <c:v>-1.9391706999999847E-4</c:v>
                </c:pt>
                <c:pt idx="122">
                  <c:v>-1.9283373999999845E-4</c:v>
                </c:pt>
                <c:pt idx="123">
                  <c:v>-1.9175040999999844E-4</c:v>
                </c:pt>
                <c:pt idx="124">
                  <c:v>-1.9066707999999843E-4</c:v>
                </c:pt>
                <c:pt idx="125">
                  <c:v>-1.8958374999999842E-4</c:v>
                </c:pt>
                <c:pt idx="126">
                  <c:v>-1.885004199999984E-4</c:v>
                </c:pt>
                <c:pt idx="127">
                  <c:v>-1.8741708999999839E-4</c:v>
                </c:pt>
                <c:pt idx="128">
                  <c:v>-1.8633375999999838E-4</c:v>
                </c:pt>
                <c:pt idx="129">
                  <c:v>-1.8525042999999837E-4</c:v>
                </c:pt>
                <c:pt idx="130">
                  <c:v>-1.8416709999999835E-4</c:v>
                </c:pt>
                <c:pt idx="131">
                  <c:v>-1.8308376999999834E-4</c:v>
                </c:pt>
                <c:pt idx="132">
                  <c:v>-1.8200043999999833E-4</c:v>
                </c:pt>
                <c:pt idx="133">
                  <c:v>-1.8091710999999832E-4</c:v>
                </c:pt>
                <c:pt idx="134">
                  <c:v>-1.798337799999983E-4</c:v>
                </c:pt>
                <c:pt idx="135">
                  <c:v>-1.7875044999999829E-4</c:v>
                </c:pt>
                <c:pt idx="136">
                  <c:v>-1.7766711999999828E-4</c:v>
                </c:pt>
                <c:pt idx="137">
                  <c:v>-1.7658378999999827E-4</c:v>
                </c:pt>
                <c:pt idx="138">
                  <c:v>-1.7550045999999825E-4</c:v>
                </c:pt>
                <c:pt idx="139">
                  <c:v>-1.7441712999999824E-4</c:v>
                </c:pt>
                <c:pt idx="140">
                  <c:v>-1.7333379999999823E-4</c:v>
                </c:pt>
                <c:pt idx="141">
                  <c:v>-1.7225046999999822E-4</c:v>
                </c:pt>
                <c:pt idx="142">
                  <c:v>-1.711671399999982E-4</c:v>
                </c:pt>
                <c:pt idx="143">
                  <c:v>-1.7008380999999819E-4</c:v>
                </c:pt>
                <c:pt idx="144">
                  <c:v>-1.6900047999999818E-4</c:v>
                </c:pt>
                <c:pt idx="145">
                  <c:v>-1.6791714999999817E-4</c:v>
                </c:pt>
                <c:pt idx="146">
                  <c:v>-1.6683381999999815E-4</c:v>
                </c:pt>
                <c:pt idx="147">
                  <c:v>-1.6575048999999814E-4</c:v>
                </c:pt>
                <c:pt idx="148">
                  <c:v>-1.6466715999999813E-4</c:v>
                </c:pt>
                <c:pt idx="149">
                  <c:v>-1.6358382999999812E-4</c:v>
                </c:pt>
                <c:pt idx="150">
                  <c:v>-1.625004999999981E-4</c:v>
                </c:pt>
                <c:pt idx="151">
                  <c:v>-1.6141716999999809E-4</c:v>
                </c:pt>
                <c:pt idx="152">
                  <c:v>-1.6033383999999808E-4</c:v>
                </c:pt>
                <c:pt idx="153">
                  <c:v>-1.5925050999999807E-4</c:v>
                </c:pt>
                <c:pt idx="154">
                  <c:v>-1.5816717999999805E-4</c:v>
                </c:pt>
                <c:pt idx="155">
                  <c:v>-1.5708384999999804E-4</c:v>
                </c:pt>
                <c:pt idx="156">
                  <c:v>-1.5600051999999803E-4</c:v>
                </c:pt>
                <c:pt idx="157">
                  <c:v>-1.5491718999999802E-4</c:v>
                </c:pt>
                <c:pt idx="158">
                  <c:v>-1.53833859999998E-4</c:v>
                </c:pt>
                <c:pt idx="159">
                  <c:v>-1.5275052999999799E-4</c:v>
                </c:pt>
                <c:pt idx="160">
                  <c:v>-1.5166719999999798E-4</c:v>
                </c:pt>
                <c:pt idx="161">
                  <c:v>-1.5058386999999797E-4</c:v>
                </c:pt>
                <c:pt idx="162">
                  <c:v>-1.4950053999999795E-4</c:v>
                </c:pt>
                <c:pt idx="163">
                  <c:v>-1.4841720999999794E-4</c:v>
                </c:pt>
                <c:pt idx="164">
                  <c:v>-1.4733387999999793E-4</c:v>
                </c:pt>
                <c:pt idx="165">
                  <c:v>-1.4625054999999791E-4</c:v>
                </c:pt>
                <c:pt idx="166">
                  <c:v>-1.451672199999979E-4</c:v>
                </c:pt>
                <c:pt idx="167">
                  <c:v>-1.4408388999999789E-4</c:v>
                </c:pt>
                <c:pt idx="168">
                  <c:v>-1.4300055999999788E-4</c:v>
                </c:pt>
                <c:pt idx="169">
                  <c:v>-1.4191722999999786E-4</c:v>
                </c:pt>
                <c:pt idx="170">
                  <c:v>-1.4083389999999785E-4</c:v>
                </c:pt>
                <c:pt idx="171">
                  <c:v>-1.3975056999999784E-4</c:v>
                </c:pt>
                <c:pt idx="172">
                  <c:v>-1.3866723999999783E-4</c:v>
                </c:pt>
                <c:pt idx="173">
                  <c:v>-1.3758390999999781E-4</c:v>
                </c:pt>
                <c:pt idx="174">
                  <c:v>-1.365005799999978E-4</c:v>
                </c:pt>
                <c:pt idx="175">
                  <c:v>-1.3541724999999779E-4</c:v>
                </c:pt>
                <c:pt idx="176">
                  <c:v>-1.3433391999999778E-4</c:v>
                </c:pt>
                <c:pt idx="177">
                  <c:v>-1.3325058999999776E-4</c:v>
                </c:pt>
                <c:pt idx="178">
                  <c:v>-1.3216725999999775E-4</c:v>
                </c:pt>
                <c:pt idx="179">
                  <c:v>-1.3108392999999774E-4</c:v>
                </c:pt>
                <c:pt idx="180">
                  <c:v>-1.3000059999999773E-4</c:v>
                </c:pt>
                <c:pt idx="181">
                  <c:v>-1.2891726999999771E-4</c:v>
                </c:pt>
                <c:pt idx="182">
                  <c:v>-1.278339399999977E-4</c:v>
                </c:pt>
                <c:pt idx="183">
                  <c:v>-1.2675060999999769E-4</c:v>
                </c:pt>
                <c:pt idx="184">
                  <c:v>-1.2566727999999768E-4</c:v>
                </c:pt>
                <c:pt idx="185">
                  <c:v>-1.2458394999999766E-4</c:v>
                </c:pt>
                <c:pt idx="186">
                  <c:v>-1.2350061999999765E-4</c:v>
                </c:pt>
                <c:pt idx="187">
                  <c:v>-1.2241728999999764E-4</c:v>
                </c:pt>
                <c:pt idx="188">
                  <c:v>-1.2133395999999764E-4</c:v>
                </c:pt>
                <c:pt idx="189">
                  <c:v>-1.2025062999999764E-4</c:v>
                </c:pt>
                <c:pt idx="190">
                  <c:v>-1.1916729999999764E-4</c:v>
                </c:pt>
                <c:pt idx="191">
                  <c:v>-1.1808396999999764E-4</c:v>
                </c:pt>
                <c:pt idx="192">
                  <c:v>-1.1700063999999764E-4</c:v>
                </c:pt>
                <c:pt idx="193">
                  <c:v>-1.1591730999999764E-4</c:v>
                </c:pt>
                <c:pt idx="194">
                  <c:v>-1.1483397999999765E-4</c:v>
                </c:pt>
                <c:pt idx="195">
                  <c:v>-1.1375064999999765E-4</c:v>
                </c:pt>
                <c:pt idx="196">
                  <c:v>-1.1266731999999765E-4</c:v>
                </c:pt>
                <c:pt idx="197">
                  <c:v>-1.1158398999999765E-4</c:v>
                </c:pt>
                <c:pt idx="198">
                  <c:v>-1.1050065999999765E-4</c:v>
                </c:pt>
                <c:pt idx="199">
                  <c:v>-1.0941732999999765E-4</c:v>
                </c:pt>
                <c:pt idx="200">
                  <c:v>-1.0833399999999765E-4</c:v>
                </c:pt>
                <c:pt idx="201">
                  <c:v>-1.0725066999999765E-4</c:v>
                </c:pt>
                <c:pt idx="202">
                  <c:v>-1.0616733999999765E-4</c:v>
                </c:pt>
                <c:pt idx="203">
                  <c:v>-1.0508400999999765E-4</c:v>
                </c:pt>
                <c:pt idx="204">
                  <c:v>-1.0400067999999766E-4</c:v>
                </c:pt>
                <c:pt idx="205">
                  <c:v>-1.0291734999999766E-4</c:v>
                </c:pt>
                <c:pt idx="206">
                  <c:v>-1.0183401999999766E-4</c:v>
                </c:pt>
                <c:pt idx="207">
                  <c:v>-1.0075068999999766E-4</c:v>
                </c:pt>
                <c:pt idx="208">
                  <c:v>-9.966735999999766E-5</c:v>
                </c:pt>
                <c:pt idx="209">
                  <c:v>-9.8584029999997661E-5</c:v>
                </c:pt>
                <c:pt idx="210">
                  <c:v>-9.7500699999997662E-5</c:v>
                </c:pt>
                <c:pt idx="211">
                  <c:v>-9.6417369999997663E-5</c:v>
                </c:pt>
                <c:pt idx="212">
                  <c:v>-9.5334039999997664E-5</c:v>
                </c:pt>
                <c:pt idx="213">
                  <c:v>-9.4250709999997665E-5</c:v>
                </c:pt>
                <c:pt idx="214">
                  <c:v>-9.3167379999997666E-5</c:v>
                </c:pt>
                <c:pt idx="215">
                  <c:v>-9.2084049999997667E-5</c:v>
                </c:pt>
                <c:pt idx="216">
                  <c:v>-9.1000719999997668E-5</c:v>
                </c:pt>
                <c:pt idx="217">
                  <c:v>-8.9917389999997669E-5</c:v>
                </c:pt>
                <c:pt idx="218">
                  <c:v>-8.883405999999767E-5</c:v>
                </c:pt>
                <c:pt idx="219">
                  <c:v>-8.7750729999997671E-5</c:v>
                </c:pt>
                <c:pt idx="220">
                  <c:v>-8.6667399999997672E-5</c:v>
                </c:pt>
                <c:pt idx="221">
                  <c:v>-8.5584069999997673E-5</c:v>
                </c:pt>
                <c:pt idx="222">
                  <c:v>-8.4500739999997674E-5</c:v>
                </c:pt>
                <c:pt idx="223">
                  <c:v>-8.3417409999997675E-5</c:v>
                </c:pt>
                <c:pt idx="224">
                  <c:v>-8.2334079999997676E-5</c:v>
                </c:pt>
                <c:pt idx="225">
                  <c:v>-8.1250749999997677E-5</c:v>
                </c:pt>
                <c:pt idx="226">
                  <c:v>-8.0167419999997678E-5</c:v>
                </c:pt>
                <c:pt idx="227">
                  <c:v>-7.9084089999997679E-5</c:v>
                </c:pt>
                <c:pt idx="228">
                  <c:v>-7.800075999999768E-5</c:v>
                </c:pt>
                <c:pt idx="229">
                  <c:v>-7.6917429999997681E-5</c:v>
                </c:pt>
                <c:pt idx="230">
                  <c:v>-7.5834099999997682E-5</c:v>
                </c:pt>
                <c:pt idx="231">
                  <c:v>-7.4750769999997683E-5</c:v>
                </c:pt>
                <c:pt idx="232">
                  <c:v>-7.3667439999997684E-5</c:v>
                </c:pt>
                <c:pt idx="233">
                  <c:v>-7.2584109999997685E-5</c:v>
                </c:pt>
                <c:pt idx="234">
                  <c:v>-7.1500779999997686E-5</c:v>
                </c:pt>
                <c:pt idx="235">
                  <c:v>-7.0417449999997687E-5</c:v>
                </c:pt>
                <c:pt idx="236">
                  <c:v>-6.9334119999997688E-5</c:v>
                </c:pt>
                <c:pt idx="237">
                  <c:v>-6.8250789999997689E-5</c:v>
                </c:pt>
                <c:pt idx="238">
                  <c:v>-6.716745999999769E-5</c:v>
                </c:pt>
                <c:pt idx="239">
                  <c:v>-6.6084129999997691E-5</c:v>
                </c:pt>
                <c:pt idx="240">
                  <c:v>-6.5000799999997692E-5</c:v>
                </c:pt>
                <c:pt idx="241">
                  <c:v>-6.3917469999997693E-5</c:v>
                </c:pt>
                <c:pt idx="242">
                  <c:v>-6.2834139999997694E-5</c:v>
                </c:pt>
                <c:pt idx="243">
                  <c:v>-6.1750809999997695E-5</c:v>
                </c:pt>
                <c:pt idx="244">
                  <c:v>-6.0667479999997696E-5</c:v>
                </c:pt>
                <c:pt idx="245">
                  <c:v>-5.9584149999997697E-5</c:v>
                </c:pt>
                <c:pt idx="246">
                  <c:v>-5.8500819999997698E-5</c:v>
                </c:pt>
                <c:pt idx="247">
                  <c:v>-5.7417489999997699E-5</c:v>
                </c:pt>
                <c:pt idx="248">
                  <c:v>-5.63341599999977E-5</c:v>
                </c:pt>
                <c:pt idx="249">
                  <c:v>-5.5250829999997701E-5</c:v>
                </c:pt>
                <c:pt idx="250">
                  <c:v>-5.4167499999997702E-5</c:v>
                </c:pt>
                <c:pt idx="251">
                  <c:v>-5.3084169999997703E-5</c:v>
                </c:pt>
                <c:pt idx="252">
                  <c:v>-5.2000839999997704E-5</c:v>
                </c:pt>
                <c:pt idx="253">
                  <c:v>-5.0917509999997705E-5</c:v>
                </c:pt>
                <c:pt idx="254">
                  <c:v>-4.9834179999997706E-5</c:v>
                </c:pt>
                <c:pt idx="255">
                  <c:v>-4.8750849999997707E-5</c:v>
                </c:pt>
                <c:pt idx="256">
                  <c:v>-4.7667519999997708E-5</c:v>
                </c:pt>
                <c:pt idx="257">
                  <c:v>-4.6584189999997709E-5</c:v>
                </c:pt>
                <c:pt idx="258">
                  <c:v>-4.550085999999771E-5</c:v>
                </c:pt>
                <c:pt idx="259">
                  <c:v>-4.4417529999997711E-5</c:v>
                </c:pt>
                <c:pt idx="260">
                  <c:v>-4.3334199999997712E-5</c:v>
                </c:pt>
                <c:pt idx="261">
                  <c:v>-4.2250869999997713E-5</c:v>
                </c:pt>
                <c:pt idx="262">
                  <c:v>-4.1167539999997714E-5</c:v>
                </c:pt>
                <c:pt idx="263">
                  <c:v>-4.0084209999997715E-5</c:v>
                </c:pt>
                <c:pt idx="264">
                  <c:v>-3.9000879999997716E-5</c:v>
                </c:pt>
                <c:pt idx="265">
                  <c:v>-3.7917549999997717E-5</c:v>
                </c:pt>
                <c:pt idx="266">
                  <c:v>-3.6834219999997718E-5</c:v>
                </c:pt>
                <c:pt idx="267">
                  <c:v>-3.5750889999997719E-5</c:v>
                </c:pt>
                <c:pt idx="268">
                  <c:v>-3.466755999999772E-5</c:v>
                </c:pt>
                <c:pt idx="269">
                  <c:v>-3.3584229999997721E-5</c:v>
                </c:pt>
                <c:pt idx="270">
                  <c:v>-3.2500899999997722E-5</c:v>
                </c:pt>
                <c:pt idx="271">
                  <c:v>-3.1417569999997723E-5</c:v>
                </c:pt>
                <c:pt idx="272">
                  <c:v>-3.0334239999997724E-5</c:v>
                </c:pt>
                <c:pt idx="273">
                  <c:v>-2.9250909999997725E-5</c:v>
                </c:pt>
                <c:pt idx="274">
                  <c:v>-2.8167579999997726E-5</c:v>
                </c:pt>
                <c:pt idx="275">
                  <c:v>-2.7084249999997727E-5</c:v>
                </c:pt>
                <c:pt idx="276">
                  <c:v>-2.6000919999997728E-5</c:v>
                </c:pt>
                <c:pt idx="277">
                  <c:v>-2.4917589999997729E-5</c:v>
                </c:pt>
                <c:pt idx="278">
                  <c:v>-2.383425999999773E-5</c:v>
                </c:pt>
                <c:pt idx="279">
                  <c:v>-2.2750929999997731E-5</c:v>
                </c:pt>
                <c:pt idx="280">
                  <c:v>-2.1667599999997732E-5</c:v>
                </c:pt>
                <c:pt idx="281">
                  <c:v>-2.0584269999997733E-5</c:v>
                </c:pt>
                <c:pt idx="282">
                  <c:v>-1.9500939999997734E-5</c:v>
                </c:pt>
                <c:pt idx="283">
                  <c:v>-1.8417609999997735E-5</c:v>
                </c:pt>
                <c:pt idx="284">
                  <c:v>-1.7334279999997736E-5</c:v>
                </c:pt>
                <c:pt idx="285">
                  <c:v>-1.6250949999997737E-5</c:v>
                </c:pt>
                <c:pt idx="286">
                  <c:v>-1.5167619999997737E-5</c:v>
                </c:pt>
                <c:pt idx="287">
                  <c:v>-1.4084289999997736E-5</c:v>
                </c:pt>
                <c:pt idx="288">
                  <c:v>-1.3000959999997735E-5</c:v>
                </c:pt>
                <c:pt idx="289">
                  <c:v>-1.1917629999997735E-5</c:v>
                </c:pt>
                <c:pt idx="290">
                  <c:v>-1.0834299999997734E-5</c:v>
                </c:pt>
                <c:pt idx="291">
                  <c:v>-9.7509699999977333E-6</c:v>
                </c:pt>
                <c:pt idx="292">
                  <c:v>-8.6676399999977326E-6</c:v>
                </c:pt>
                <c:pt idx="293">
                  <c:v>-7.5843099999977327E-6</c:v>
                </c:pt>
                <c:pt idx="294">
                  <c:v>-6.5009799999977329E-6</c:v>
                </c:pt>
                <c:pt idx="295">
                  <c:v>-5.417649999997733E-6</c:v>
                </c:pt>
                <c:pt idx="296">
                  <c:v>-4.3343199999977332E-6</c:v>
                </c:pt>
                <c:pt idx="297">
                  <c:v>-3.2509899999977334E-6</c:v>
                </c:pt>
                <c:pt idx="298">
                  <c:v>-2.1676599999977335E-6</c:v>
                </c:pt>
                <c:pt idx="299">
                  <c:v>-1.0843299999977335E-6</c:v>
                </c:pt>
                <c:pt idx="300">
                  <c:v>-9.9999999773341496E-10</c:v>
                </c:pt>
                <c:pt idx="301">
                  <c:v>1.0823300000022666E-6</c:v>
                </c:pt>
                <c:pt idx="302">
                  <c:v>2.1656600000022667E-6</c:v>
                </c:pt>
                <c:pt idx="303">
                  <c:v>3.2489900000022665E-6</c:v>
                </c:pt>
                <c:pt idx="304">
                  <c:v>4.3323200000022664E-6</c:v>
                </c:pt>
                <c:pt idx="305">
                  <c:v>5.4156500000022662E-6</c:v>
                </c:pt>
                <c:pt idx="306">
                  <c:v>6.4989800000022661E-6</c:v>
                </c:pt>
                <c:pt idx="307">
                  <c:v>7.5823100000022659E-6</c:v>
                </c:pt>
                <c:pt idx="308">
                  <c:v>8.6656400000022666E-6</c:v>
                </c:pt>
                <c:pt idx="309">
                  <c:v>9.7489700000022673E-6</c:v>
                </c:pt>
                <c:pt idx="310">
                  <c:v>1.0832300000002268E-5</c:v>
                </c:pt>
                <c:pt idx="311">
                  <c:v>1.1915630000002269E-5</c:v>
                </c:pt>
                <c:pt idx="312">
                  <c:v>1.2998960000002269E-5</c:v>
                </c:pt>
                <c:pt idx="313">
                  <c:v>1.408229000000227E-5</c:v>
                </c:pt>
                <c:pt idx="314">
                  <c:v>1.5165620000002271E-5</c:v>
                </c:pt>
                <c:pt idx="315">
                  <c:v>1.624895000000227E-5</c:v>
                </c:pt>
                <c:pt idx="316">
                  <c:v>1.7332280000002269E-5</c:v>
                </c:pt>
                <c:pt idx="317">
                  <c:v>1.8415610000002268E-5</c:v>
                </c:pt>
                <c:pt idx="318">
                  <c:v>1.9498940000002267E-5</c:v>
                </c:pt>
                <c:pt idx="319">
                  <c:v>2.0582270000002266E-5</c:v>
                </c:pt>
                <c:pt idx="320">
                  <c:v>2.1665600000002265E-5</c:v>
                </c:pt>
                <c:pt idx="321">
                  <c:v>2.2748930000002264E-5</c:v>
                </c:pt>
                <c:pt idx="322">
                  <c:v>2.3832260000002263E-5</c:v>
                </c:pt>
                <c:pt idx="323">
                  <c:v>2.4915590000002262E-5</c:v>
                </c:pt>
                <c:pt idx="324">
                  <c:v>2.5998920000002261E-5</c:v>
                </c:pt>
                <c:pt idx="325">
                  <c:v>2.708225000000226E-5</c:v>
                </c:pt>
                <c:pt idx="326">
                  <c:v>2.8165580000002259E-5</c:v>
                </c:pt>
                <c:pt idx="327">
                  <c:v>2.9248910000002258E-5</c:v>
                </c:pt>
                <c:pt idx="328">
                  <c:v>3.0332240000002257E-5</c:v>
                </c:pt>
                <c:pt idx="329">
                  <c:v>3.1415570000002259E-5</c:v>
                </c:pt>
                <c:pt idx="330">
                  <c:v>3.2498900000002258E-5</c:v>
                </c:pt>
                <c:pt idx="331">
                  <c:v>3.3582230000002257E-5</c:v>
                </c:pt>
                <c:pt idx="332">
                  <c:v>3.4665560000002256E-5</c:v>
                </c:pt>
                <c:pt idx="333">
                  <c:v>3.5748890000002255E-5</c:v>
                </c:pt>
                <c:pt idx="334">
                  <c:v>3.6832220000002254E-5</c:v>
                </c:pt>
                <c:pt idx="335">
                  <c:v>3.7915550000002253E-5</c:v>
                </c:pt>
                <c:pt idx="336">
                  <c:v>3.8998880000002252E-5</c:v>
                </c:pt>
                <c:pt idx="337">
                  <c:v>4.0082210000002251E-5</c:v>
                </c:pt>
                <c:pt idx="338">
                  <c:v>4.116554000000225E-5</c:v>
                </c:pt>
                <c:pt idx="339">
                  <c:v>4.2248870000002249E-5</c:v>
                </c:pt>
                <c:pt idx="340">
                  <c:v>4.3332200000002248E-5</c:v>
                </c:pt>
                <c:pt idx="341">
                  <c:v>4.4415530000002247E-5</c:v>
                </c:pt>
                <c:pt idx="342">
                  <c:v>4.5498860000002246E-5</c:v>
                </c:pt>
                <c:pt idx="343">
                  <c:v>4.6582190000002245E-5</c:v>
                </c:pt>
                <c:pt idx="344">
                  <c:v>4.7665520000002244E-5</c:v>
                </c:pt>
                <c:pt idx="345">
                  <c:v>4.8748850000002243E-5</c:v>
                </c:pt>
                <c:pt idx="346">
                  <c:v>4.9832180000002242E-5</c:v>
                </c:pt>
                <c:pt idx="347">
                  <c:v>5.0915510000002241E-5</c:v>
                </c:pt>
                <c:pt idx="348">
                  <c:v>5.199884000000224E-5</c:v>
                </c:pt>
                <c:pt idx="349">
                  <c:v>5.3082170000002239E-5</c:v>
                </c:pt>
                <c:pt idx="350">
                  <c:v>5.4165500000002238E-5</c:v>
                </c:pt>
                <c:pt idx="351">
                  <c:v>5.5248830000002237E-5</c:v>
                </c:pt>
                <c:pt idx="352">
                  <c:v>5.6332160000002236E-5</c:v>
                </c:pt>
                <c:pt idx="353">
                  <c:v>5.7415490000002235E-5</c:v>
                </c:pt>
                <c:pt idx="354">
                  <c:v>5.8498820000002234E-5</c:v>
                </c:pt>
                <c:pt idx="355">
                  <c:v>5.9582150000002233E-5</c:v>
                </c:pt>
                <c:pt idx="356">
                  <c:v>6.0665480000002232E-5</c:v>
                </c:pt>
                <c:pt idx="357">
                  <c:v>6.1748810000002231E-5</c:v>
                </c:pt>
                <c:pt idx="358">
                  <c:v>6.283214000000223E-5</c:v>
                </c:pt>
                <c:pt idx="359">
                  <c:v>6.3915470000002229E-5</c:v>
                </c:pt>
                <c:pt idx="360">
                  <c:v>6.4998800000002228E-5</c:v>
                </c:pt>
                <c:pt idx="361">
                  <c:v>6.6082130000002227E-5</c:v>
                </c:pt>
                <c:pt idx="362">
                  <c:v>6.7165460000002226E-5</c:v>
                </c:pt>
                <c:pt idx="363">
                  <c:v>6.8248790000002225E-5</c:v>
                </c:pt>
                <c:pt idx="364">
                  <c:v>6.9332120000002224E-5</c:v>
                </c:pt>
                <c:pt idx="365">
                  <c:v>7.0415450000002223E-5</c:v>
                </c:pt>
                <c:pt idx="366">
                  <c:v>7.1498780000002222E-5</c:v>
                </c:pt>
                <c:pt idx="367">
                  <c:v>7.2582110000002221E-5</c:v>
                </c:pt>
                <c:pt idx="368">
                  <c:v>7.366544000000222E-5</c:v>
                </c:pt>
                <c:pt idx="369">
                  <c:v>7.4748770000002219E-5</c:v>
                </c:pt>
                <c:pt idx="370">
                  <c:v>7.5832100000002218E-5</c:v>
                </c:pt>
                <c:pt idx="371">
                  <c:v>7.6915430000002217E-5</c:v>
                </c:pt>
                <c:pt idx="372">
                  <c:v>7.7998760000002216E-5</c:v>
                </c:pt>
                <c:pt idx="373">
                  <c:v>7.9082090000002215E-5</c:v>
                </c:pt>
                <c:pt idx="374">
                  <c:v>8.0165420000002214E-5</c:v>
                </c:pt>
                <c:pt idx="375">
                  <c:v>8.1248750000002213E-5</c:v>
                </c:pt>
                <c:pt idx="376">
                  <c:v>8.2332080000002212E-5</c:v>
                </c:pt>
                <c:pt idx="377">
                  <c:v>8.3415410000002211E-5</c:v>
                </c:pt>
                <c:pt idx="378">
                  <c:v>8.449874000000221E-5</c:v>
                </c:pt>
                <c:pt idx="379">
                  <c:v>8.5582070000002209E-5</c:v>
                </c:pt>
                <c:pt idx="380">
                  <c:v>8.6665400000002208E-5</c:v>
                </c:pt>
                <c:pt idx="381">
                  <c:v>8.7748730000002207E-5</c:v>
                </c:pt>
                <c:pt idx="382">
                  <c:v>8.8832060000002206E-5</c:v>
                </c:pt>
                <c:pt idx="383">
                  <c:v>8.9915390000002205E-5</c:v>
                </c:pt>
                <c:pt idx="384">
                  <c:v>9.0998720000002204E-5</c:v>
                </c:pt>
                <c:pt idx="385">
                  <c:v>9.2082050000002203E-5</c:v>
                </c:pt>
                <c:pt idx="386">
                  <c:v>9.3165380000002202E-5</c:v>
                </c:pt>
                <c:pt idx="387">
                  <c:v>9.4248710000002201E-5</c:v>
                </c:pt>
                <c:pt idx="388">
                  <c:v>9.53320400000022E-5</c:v>
                </c:pt>
                <c:pt idx="389">
                  <c:v>9.6415370000002199E-5</c:v>
                </c:pt>
                <c:pt idx="390">
                  <c:v>9.7498700000002198E-5</c:v>
                </c:pt>
                <c:pt idx="391">
                  <c:v>9.8582030000002197E-5</c:v>
                </c:pt>
                <c:pt idx="392">
                  <c:v>9.9665360000002196E-5</c:v>
                </c:pt>
                <c:pt idx="393">
                  <c:v>1.0074869000000219E-4</c:v>
                </c:pt>
                <c:pt idx="394">
                  <c:v>1.0183202000000219E-4</c:v>
                </c:pt>
                <c:pt idx="395">
                  <c:v>1.0291535000000219E-4</c:v>
                </c:pt>
                <c:pt idx="396">
                  <c:v>1.0399868000000219E-4</c:v>
                </c:pt>
                <c:pt idx="397">
                  <c:v>1.0508201000000219E-4</c:v>
                </c:pt>
                <c:pt idx="398">
                  <c:v>1.0616534000000219E-4</c:v>
                </c:pt>
                <c:pt idx="399">
                  <c:v>1.0724867000000219E-4</c:v>
                </c:pt>
                <c:pt idx="400">
                  <c:v>1.0833200000000219E-4</c:v>
                </c:pt>
                <c:pt idx="401">
                  <c:v>1.0941533000000219E-4</c:v>
                </c:pt>
                <c:pt idx="402">
                  <c:v>1.1049866000000219E-4</c:v>
                </c:pt>
                <c:pt idx="403">
                  <c:v>1.1158199000000218E-4</c:v>
                </c:pt>
                <c:pt idx="404">
                  <c:v>1.1266532000000218E-4</c:v>
                </c:pt>
                <c:pt idx="405">
                  <c:v>1.1374865000000218E-4</c:v>
                </c:pt>
                <c:pt idx="406">
                  <c:v>1.1483198000000218E-4</c:v>
                </c:pt>
                <c:pt idx="407">
                  <c:v>1.1591531000000218E-4</c:v>
                </c:pt>
                <c:pt idx="408">
                  <c:v>1.1699864000000218E-4</c:v>
                </c:pt>
                <c:pt idx="409">
                  <c:v>1.1808197000000218E-4</c:v>
                </c:pt>
                <c:pt idx="410">
                  <c:v>1.1916530000000218E-4</c:v>
                </c:pt>
                <c:pt idx="411">
                  <c:v>1.2024863000000218E-4</c:v>
                </c:pt>
                <c:pt idx="412">
                  <c:v>1.2133196000000218E-4</c:v>
                </c:pt>
                <c:pt idx="413">
                  <c:v>1.2241529000000219E-4</c:v>
                </c:pt>
                <c:pt idx="414">
                  <c:v>1.234986200000022E-4</c:v>
                </c:pt>
                <c:pt idx="415">
                  <c:v>1.2458195000000221E-4</c:v>
                </c:pt>
                <c:pt idx="416">
                  <c:v>1.2566528000000223E-4</c:v>
                </c:pt>
                <c:pt idx="417">
                  <c:v>1.2674861000000224E-4</c:v>
                </c:pt>
                <c:pt idx="418">
                  <c:v>1.2783194000000225E-4</c:v>
                </c:pt>
                <c:pt idx="419">
                  <c:v>1.2891527000000226E-4</c:v>
                </c:pt>
                <c:pt idx="420">
                  <c:v>1.2999860000000228E-4</c:v>
                </c:pt>
                <c:pt idx="421">
                  <c:v>1.3108193000000229E-4</c:v>
                </c:pt>
                <c:pt idx="422">
                  <c:v>1.321652600000023E-4</c:v>
                </c:pt>
                <c:pt idx="423">
                  <c:v>1.3324859000000231E-4</c:v>
                </c:pt>
                <c:pt idx="424">
                  <c:v>1.3433192000000233E-4</c:v>
                </c:pt>
                <c:pt idx="425">
                  <c:v>1.3541525000000234E-4</c:v>
                </c:pt>
                <c:pt idx="426">
                  <c:v>1.3649858000000235E-4</c:v>
                </c:pt>
                <c:pt idx="427">
                  <c:v>1.3758191000000236E-4</c:v>
                </c:pt>
                <c:pt idx="428">
                  <c:v>1.3866524000000238E-4</c:v>
                </c:pt>
                <c:pt idx="429">
                  <c:v>1.3974857000000239E-4</c:v>
                </c:pt>
                <c:pt idx="430">
                  <c:v>1.408319000000024E-4</c:v>
                </c:pt>
                <c:pt idx="431">
                  <c:v>1.4191523000000241E-4</c:v>
                </c:pt>
                <c:pt idx="432">
                  <c:v>1.4299856000000243E-4</c:v>
                </c:pt>
                <c:pt idx="433">
                  <c:v>1.4408189000000244E-4</c:v>
                </c:pt>
                <c:pt idx="434">
                  <c:v>1.4516522000000245E-4</c:v>
                </c:pt>
                <c:pt idx="435">
                  <c:v>1.4624855000000246E-4</c:v>
                </c:pt>
                <c:pt idx="436">
                  <c:v>1.4733188000000248E-4</c:v>
                </c:pt>
                <c:pt idx="437">
                  <c:v>1.4841521000000249E-4</c:v>
                </c:pt>
                <c:pt idx="438">
                  <c:v>1.494985400000025E-4</c:v>
                </c:pt>
                <c:pt idx="439">
                  <c:v>1.5058187000000251E-4</c:v>
                </c:pt>
                <c:pt idx="440">
                  <c:v>1.5166520000000253E-4</c:v>
                </c:pt>
                <c:pt idx="441">
                  <c:v>1.5274853000000254E-4</c:v>
                </c:pt>
                <c:pt idx="442">
                  <c:v>1.5383186000000255E-4</c:v>
                </c:pt>
                <c:pt idx="443">
                  <c:v>1.5491519000000256E-4</c:v>
                </c:pt>
                <c:pt idx="444">
                  <c:v>1.5599852000000258E-4</c:v>
                </c:pt>
                <c:pt idx="445">
                  <c:v>1.5708185000000259E-4</c:v>
                </c:pt>
                <c:pt idx="446">
                  <c:v>1.581651800000026E-4</c:v>
                </c:pt>
                <c:pt idx="447">
                  <c:v>1.5924851000000261E-4</c:v>
                </c:pt>
                <c:pt idx="448">
                  <c:v>1.6033184000000263E-4</c:v>
                </c:pt>
                <c:pt idx="449">
                  <c:v>1.6141517000000264E-4</c:v>
                </c:pt>
                <c:pt idx="450">
                  <c:v>1.6249850000000265E-4</c:v>
                </c:pt>
                <c:pt idx="451">
                  <c:v>1.6358183000000266E-4</c:v>
                </c:pt>
                <c:pt idx="452">
                  <c:v>1.6466516000000268E-4</c:v>
                </c:pt>
                <c:pt idx="453">
                  <c:v>1.6574849000000269E-4</c:v>
                </c:pt>
                <c:pt idx="454">
                  <c:v>1.668318200000027E-4</c:v>
                </c:pt>
                <c:pt idx="455">
                  <c:v>1.6791515000000272E-4</c:v>
                </c:pt>
                <c:pt idx="456">
                  <c:v>1.6899848000000273E-4</c:v>
                </c:pt>
                <c:pt idx="457">
                  <c:v>1.7008181000000274E-4</c:v>
                </c:pt>
                <c:pt idx="458">
                  <c:v>1.7116514000000275E-4</c:v>
                </c:pt>
                <c:pt idx="459">
                  <c:v>1.7224847000000277E-4</c:v>
                </c:pt>
                <c:pt idx="460">
                  <c:v>1.7333180000000278E-4</c:v>
                </c:pt>
                <c:pt idx="461">
                  <c:v>1.7441513000000279E-4</c:v>
                </c:pt>
                <c:pt idx="462">
                  <c:v>1.754984600000028E-4</c:v>
                </c:pt>
                <c:pt idx="463">
                  <c:v>1.7658179000000282E-4</c:v>
                </c:pt>
                <c:pt idx="464">
                  <c:v>1.7766512000000283E-4</c:v>
                </c:pt>
                <c:pt idx="465">
                  <c:v>1.7874845000000284E-4</c:v>
                </c:pt>
                <c:pt idx="466">
                  <c:v>1.7983178000000285E-4</c:v>
                </c:pt>
                <c:pt idx="467">
                  <c:v>1.8091511000000287E-4</c:v>
                </c:pt>
                <c:pt idx="468">
                  <c:v>1.8199844000000288E-4</c:v>
                </c:pt>
                <c:pt idx="469">
                  <c:v>1.8308177000000289E-4</c:v>
                </c:pt>
                <c:pt idx="470">
                  <c:v>1.841651000000029E-4</c:v>
                </c:pt>
                <c:pt idx="471">
                  <c:v>1.8524843000000292E-4</c:v>
                </c:pt>
                <c:pt idx="472">
                  <c:v>1.8633176000000293E-4</c:v>
                </c:pt>
                <c:pt idx="473">
                  <c:v>1.8741509000000294E-4</c:v>
                </c:pt>
                <c:pt idx="474">
                  <c:v>1.8849842000000295E-4</c:v>
                </c:pt>
                <c:pt idx="475">
                  <c:v>1.8958175000000297E-4</c:v>
                </c:pt>
                <c:pt idx="476">
                  <c:v>1.9066508000000298E-4</c:v>
                </c:pt>
                <c:pt idx="477">
                  <c:v>1.9174841000000299E-4</c:v>
                </c:pt>
                <c:pt idx="478">
                  <c:v>1.92831740000003E-4</c:v>
                </c:pt>
                <c:pt idx="479">
                  <c:v>1.9391507000000302E-4</c:v>
                </c:pt>
                <c:pt idx="480">
                  <c:v>1.9499840000000303E-4</c:v>
                </c:pt>
                <c:pt idx="481">
                  <c:v>1.9608173000000304E-4</c:v>
                </c:pt>
                <c:pt idx="482">
                  <c:v>1.9716506000000305E-4</c:v>
                </c:pt>
                <c:pt idx="483">
                  <c:v>1.9824839000000307E-4</c:v>
                </c:pt>
                <c:pt idx="484">
                  <c:v>1.9933172000000308E-4</c:v>
                </c:pt>
                <c:pt idx="485">
                  <c:v>2.0041505000000309E-4</c:v>
                </c:pt>
                <c:pt idx="486">
                  <c:v>2.014983800000031E-4</c:v>
                </c:pt>
                <c:pt idx="487">
                  <c:v>2.0258171000000312E-4</c:v>
                </c:pt>
                <c:pt idx="488">
                  <c:v>2.0366504000000313E-4</c:v>
                </c:pt>
                <c:pt idx="489">
                  <c:v>2.0474837000000314E-4</c:v>
                </c:pt>
                <c:pt idx="490">
                  <c:v>2.0583170000000315E-4</c:v>
                </c:pt>
                <c:pt idx="491">
                  <c:v>2.0691503000000317E-4</c:v>
                </c:pt>
                <c:pt idx="492">
                  <c:v>2.0799836000000318E-4</c:v>
                </c:pt>
                <c:pt idx="493">
                  <c:v>2.0908169000000319E-4</c:v>
                </c:pt>
                <c:pt idx="494">
                  <c:v>2.101650200000032E-4</c:v>
                </c:pt>
                <c:pt idx="495">
                  <c:v>2.1124835000000322E-4</c:v>
                </c:pt>
                <c:pt idx="496">
                  <c:v>2.1233168000000323E-4</c:v>
                </c:pt>
                <c:pt idx="497">
                  <c:v>2.1341501000000324E-4</c:v>
                </c:pt>
                <c:pt idx="498">
                  <c:v>2.1449834000000325E-4</c:v>
                </c:pt>
                <c:pt idx="499">
                  <c:v>2.1558167000000327E-4</c:v>
                </c:pt>
                <c:pt idx="500">
                  <c:v>2.1666500000000328E-4</c:v>
                </c:pt>
                <c:pt idx="501">
                  <c:v>2.1774833000000329E-4</c:v>
                </c:pt>
                <c:pt idx="502">
                  <c:v>2.188316600000033E-4</c:v>
                </c:pt>
                <c:pt idx="503">
                  <c:v>2.1991499000000332E-4</c:v>
                </c:pt>
                <c:pt idx="504">
                  <c:v>2.2099832000000333E-4</c:v>
                </c:pt>
                <c:pt idx="505">
                  <c:v>2.2208165000000334E-4</c:v>
                </c:pt>
                <c:pt idx="506">
                  <c:v>2.2316498000000335E-4</c:v>
                </c:pt>
                <c:pt idx="507">
                  <c:v>2.2424831000000337E-4</c:v>
                </c:pt>
                <c:pt idx="508">
                  <c:v>2.2533164000000338E-4</c:v>
                </c:pt>
                <c:pt idx="509">
                  <c:v>2.2641497000000339E-4</c:v>
                </c:pt>
                <c:pt idx="510">
                  <c:v>2.2749830000000341E-4</c:v>
                </c:pt>
                <c:pt idx="511">
                  <c:v>2.2858163000000342E-4</c:v>
                </c:pt>
                <c:pt idx="512">
                  <c:v>2.2966496000000343E-4</c:v>
                </c:pt>
                <c:pt idx="513">
                  <c:v>2.3074829000000344E-4</c:v>
                </c:pt>
                <c:pt idx="514">
                  <c:v>2.3183162000000346E-4</c:v>
                </c:pt>
                <c:pt idx="515">
                  <c:v>2.3291495000000347E-4</c:v>
                </c:pt>
                <c:pt idx="516">
                  <c:v>2.3399828000000348E-4</c:v>
                </c:pt>
                <c:pt idx="517">
                  <c:v>2.3508161000000349E-4</c:v>
                </c:pt>
                <c:pt idx="518">
                  <c:v>2.3616494000000351E-4</c:v>
                </c:pt>
                <c:pt idx="519">
                  <c:v>2.3724827000000352E-4</c:v>
                </c:pt>
                <c:pt idx="520">
                  <c:v>2.3833160000000353E-4</c:v>
                </c:pt>
                <c:pt idx="521">
                  <c:v>2.3941493000000354E-4</c:v>
                </c:pt>
                <c:pt idx="522">
                  <c:v>2.4049826000000356E-4</c:v>
                </c:pt>
                <c:pt idx="523">
                  <c:v>2.4158159000000357E-4</c:v>
                </c:pt>
                <c:pt idx="524">
                  <c:v>2.4266492000000358E-4</c:v>
                </c:pt>
                <c:pt idx="525">
                  <c:v>2.4374825000000359E-4</c:v>
                </c:pt>
                <c:pt idx="526">
                  <c:v>2.4483158000000358E-4</c:v>
                </c:pt>
                <c:pt idx="527">
                  <c:v>2.4591491000000359E-4</c:v>
                </c:pt>
                <c:pt idx="528">
                  <c:v>2.469982400000036E-4</c:v>
                </c:pt>
                <c:pt idx="529">
                  <c:v>2.4808157000000362E-4</c:v>
                </c:pt>
                <c:pt idx="530">
                  <c:v>2.4916490000000363E-4</c:v>
                </c:pt>
                <c:pt idx="531">
                  <c:v>2.5024823000000364E-4</c:v>
                </c:pt>
                <c:pt idx="532">
                  <c:v>2.5133156000000365E-4</c:v>
                </c:pt>
                <c:pt idx="533">
                  <c:v>2.5241489000000367E-4</c:v>
                </c:pt>
                <c:pt idx="534">
                  <c:v>2.5349822000000368E-4</c:v>
                </c:pt>
                <c:pt idx="535">
                  <c:v>2.5458155000000369E-4</c:v>
                </c:pt>
                <c:pt idx="536">
                  <c:v>2.556648800000037E-4</c:v>
                </c:pt>
                <c:pt idx="537">
                  <c:v>2.5674821000000372E-4</c:v>
                </c:pt>
                <c:pt idx="538">
                  <c:v>2.5783154000000373E-4</c:v>
                </c:pt>
                <c:pt idx="539">
                  <c:v>2.5891487000000374E-4</c:v>
                </c:pt>
                <c:pt idx="540">
                  <c:v>2.5999820000000375E-4</c:v>
                </c:pt>
                <c:pt idx="541">
                  <c:v>2.6108153000000377E-4</c:v>
                </c:pt>
                <c:pt idx="542">
                  <c:v>2.6216486000000378E-4</c:v>
                </c:pt>
                <c:pt idx="543">
                  <c:v>2.6324819000000379E-4</c:v>
                </c:pt>
                <c:pt idx="544">
                  <c:v>2.643315200000038E-4</c:v>
                </c:pt>
                <c:pt idx="545">
                  <c:v>2.6541485000000382E-4</c:v>
                </c:pt>
                <c:pt idx="546">
                  <c:v>2.6649818000000383E-4</c:v>
                </c:pt>
                <c:pt idx="547">
                  <c:v>2.6758151000000384E-4</c:v>
                </c:pt>
                <c:pt idx="548">
                  <c:v>2.6866484000000385E-4</c:v>
                </c:pt>
                <c:pt idx="549">
                  <c:v>2.6974817000000387E-4</c:v>
                </c:pt>
                <c:pt idx="550">
                  <c:v>2.7083150000000388E-4</c:v>
                </c:pt>
                <c:pt idx="551">
                  <c:v>2.7191483000000389E-4</c:v>
                </c:pt>
                <c:pt idx="552">
                  <c:v>2.729981600000039E-4</c:v>
                </c:pt>
                <c:pt idx="553">
                  <c:v>2.7408149000000392E-4</c:v>
                </c:pt>
                <c:pt idx="554">
                  <c:v>2.7516482000000393E-4</c:v>
                </c:pt>
                <c:pt idx="555">
                  <c:v>2.7624815000000394E-4</c:v>
                </c:pt>
                <c:pt idx="556">
                  <c:v>2.7733148000000396E-4</c:v>
                </c:pt>
                <c:pt idx="557">
                  <c:v>2.7841481000000397E-4</c:v>
                </c:pt>
                <c:pt idx="558">
                  <c:v>2.7949814000000398E-4</c:v>
                </c:pt>
                <c:pt idx="559">
                  <c:v>2.8058147000000399E-4</c:v>
                </c:pt>
                <c:pt idx="560">
                  <c:v>2.8166480000000401E-4</c:v>
                </c:pt>
                <c:pt idx="561">
                  <c:v>2.8274813000000402E-4</c:v>
                </c:pt>
                <c:pt idx="562">
                  <c:v>2.8383146000000403E-4</c:v>
                </c:pt>
                <c:pt idx="563">
                  <c:v>2.8491479000000404E-4</c:v>
                </c:pt>
                <c:pt idx="564">
                  <c:v>2.8599812000000406E-4</c:v>
                </c:pt>
                <c:pt idx="565">
                  <c:v>2.8708145000000407E-4</c:v>
                </c:pt>
                <c:pt idx="566">
                  <c:v>2.8816478000000408E-4</c:v>
                </c:pt>
                <c:pt idx="567">
                  <c:v>2.8924811000000409E-4</c:v>
                </c:pt>
                <c:pt idx="568">
                  <c:v>2.9033144000000411E-4</c:v>
                </c:pt>
                <c:pt idx="569">
                  <c:v>2.9141477000000412E-4</c:v>
                </c:pt>
                <c:pt idx="570">
                  <c:v>2.9249810000000413E-4</c:v>
                </c:pt>
                <c:pt idx="571">
                  <c:v>2.9358143000000414E-4</c:v>
                </c:pt>
                <c:pt idx="572">
                  <c:v>2.9466476000000416E-4</c:v>
                </c:pt>
                <c:pt idx="573">
                  <c:v>2.9574809000000417E-4</c:v>
                </c:pt>
                <c:pt idx="574">
                  <c:v>2.9683142000000418E-4</c:v>
                </c:pt>
                <c:pt idx="575">
                  <c:v>2.9791475000000419E-4</c:v>
                </c:pt>
                <c:pt idx="576">
                  <c:v>2.9899808000000421E-4</c:v>
                </c:pt>
                <c:pt idx="577">
                  <c:v>3.0008141000000422E-4</c:v>
                </c:pt>
                <c:pt idx="578">
                  <c:v>3.0116474000000423E-4</c:v>
                </c:pt>
                <c:pt idx="579">
                  <c:v>3.0224807000000424E-4</c:v>
                </c:pt>
                <c:pt idx="580">
                  <c:v>3.0333140000000426E-4</c:v>
                </c:pt>
                <c:pt idx="581">
                  <c:v>3.0441473000000427E-4</c:v>
                </c:pt>
                <c:pt idx="582">
                  <c:v>3.0549806000000428E-4</c:v>
                </c:pt>
                <c:pt idx="583">
                  <c:v>3.0658139000000429E-4</c:v>
                </c:pt>
                <c:pt idx="584">
                  <c:v>3.0766472000000431E-4</c:v>
                </c:pt>
                <c:pt idx="585">
                  <c:v>3.0874805000000432E-4</c:v>
                </c:pt>
                <c:pt idx="586">
                  <c:v>3.0983138000000433E-4</c:v>
                </c:pt>
                <c:pt idx="587">
                  <c:v>3.1091471000000434E-4</c:v>
                </c:pt>
                <c:pt idx="588">
                  <c:v>3.1199804000000436E-4</c:v>
                </c:pt>
                <c:pt idx="589">
                  <c:v>3.1308137000000437E-4</c:v>
                </c:pt>
                <c:pt idx="590">
                  <c:v>3.1416470000000438E-4</c:v>
                </c:pt>
                <c:pt idx="591">
                  <c:v>3.1524803000000439E-4</c:v>
                </c:pt>
                <c:pt idx="592">
                  <c:v>3.1633136000000441E-4</c:v>
                </c:pt>
                <c:pt idx="593">
                  <c:v>3.1741469000000442E-4</c:v>
                </c:pt>
                <c:pt idx="594">
                  <c:v>3.1849802000000443E-4</c:v>
                </c:pt>
                <c:pt idx="595">
                  <c:v>3.1958135000000444E-4</c:v>
                </c:pt>
                <c:pt idx="596">
                  <c:v>3.2066468000000446E-4</c:v>
                </c:pt>
                <c:pt idx="597">
                  <c:v>3.2174801000000447E-4</c:v>
                </c:pt>
                <c:pt idx="598">
                  <c:v>3.2283134000000448E-4</c:v>
                </c:pt>
                <c:pt idx="599">
                  <c:v>3.2391467000000449E-4</c:v>
                </c:pt>
                <c:pt idx="600">
                  <c:v>3.2499800000000451E-4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0-41FA-8128-4FE4F711C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793215"/>
        <c:axId val="1347810975"/>
      </c:scatterChart>
      <c:valAx>
        <c:axId val="134779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Stress</a:t>
                </a:r>
                <a:r>
                  <a:rPr lang="en-IN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810975"/>
        <c:crosses val="autoZero"/>
        <c:crossBetween val="midCat"/>
        <c:majorUnit val="100000000"/>
      </c:valAx>
      <c:valAx>
        <c:axId val="134781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</a:t>
                </a:r>
                <a:r>
                  <a:rPr lang="en-IN" baseline="0"/>
                  <a:t> from NA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793215"/>
        <c:crosses val="autoZero"/>
        <c:crossBetween val="midCat"/>
        <c:majorUnit val="1E-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After</a:t>
            </a:r>
            <a:r>
              <a:rPr lang="en-IN" baseline="0"/>
              <a:t> Elastic Recovery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73204910020761"/>
          <c:y val="0.10571051708919799"/>
          <c:w val="0.82698664293200386"/>
          <c:h val="0.8094391724229458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Sheet1!$D$8:$D$608</c:f>
              <c:numCache>
                <c:formatCode>General</c:formatCode>
                <c:ptCount val="601"/>
                <c:pt idx="0">
                  <c:v>62.748728682794628</c:v>
                </c:pt>
                <c:pt idx="1">
                  <c:v>61.722109095230877</c:v>
                </c:pt>
                <c:pt idx="2">
                  <c:v>60.695489507667126</c:v>
                </c:pt>
                <c:pt idx="3">
                  <c:v>59.668869920103369</c:v>
                </c:pt>
                <c:pt idx="4">
                  <c:v>58.642250332539618</c:v>
                </c:pt>
                <c:pt idx="5">
                  <c:v>57.615630744975867</c:v>
                </c:pt>
                <c:pt idx="6">
                  <c:v>56.589011157412052</c:v>
                </c:pt>
                <c:pt idx="7">
                  <c:v>55.562391569848302</c:v>
                </c:pt>
                <c:pt idx="8">
                  <c:v>54.535771982284544</c:v>
                </c:pt>
                <c:pt idx="9">
                  <c:v>53.509152394720793</c:v>
                </c:pt>
                <c:pt idx="10">
                  <c:v>52.482532807157042</c:v>
                </c:pt>
                <c:pt idx="11">
                  <c:v>51.455913219593285</c:v>
                </c:pt>
                <c:pt idx="12">
                  <c:v>50.429293632029534</c:v>
                </c:pt>
                <c:pt idx="13">
                  <c:v>49.402674044465783</c:v>
                </c:pt>
                <c:pt idx="14">
                  <c:v>48.376054456902025</c:v>
                </c:pt>
                <c:pt idx="15">
                  <c:v>47.349434869338275</c:v>
                </c:pt>
                <c:pt idx="16">
                  <c:v>46.322815281774524</c:v>
                </c:pt>
                <c:pt idx="17">
                  <c:v>45.296195694210766</c:v>
                </c:pt>
                <c:pt idx="18">
                  <c:v>44.269576106647015</c:v>
                </c:pt>
                <c:pt idx="19">
                  <c:v>43.242956519083265</c:v>
                </c:pt>
                <c:pt idx="20">
                  <c:v>42.216336931519507</c:v>
                </c:pt>
                <c:pt idx="21">
                  <c:v>41.189717343955692</c:v>
                </c:pt>
                <c:pt idx="22">
                  <c:v>40.163097756391942</c:v>
                </c:pt>
                <c:pt idx="23">
                  <c:v>39.136478168828191</c:v>
                </c:pt>
                <c:pt idx="24">
                  <c:v>38.109858581264433</c:v>
                </c:pt>
                <c:pt idx="25">
                  <c:v>37.083238993700682</c:v>
                </c:pt>
                <c:pt idx="26">
                  <c:v>36.056619406136932</c:v>
                </c:pt>
                <c:pt idx="27">
                  <c:v>35.029999818573174</c:v>
                </c:pt>
                <c:pt idx="28">
                  <c:v>34.003380231009423</c:v>
                </c:pt>
                <c:pt idx="29">
                  <c:v>32.976760643445608</c:v>
                </c:pt>
                <c:pt idx="30">
                  <c:v>31.950141055881858</c:v>
                </c:pt>
                <c:pt idx="31">
                  <c:v>30.923521468318103</c:v>
                </c:pt>
                <c:pt idx="32">
                  <c:v>29.896901880754353</c:v>
                </c:pt>
                <c:pt idx="33">
                  <c:v>28.870282293190598</c:v>
                </c:pt>
                <c:pt idx="34">
                  <c:v>27.843662705626844</c:v>
                </c:pt>
                <c:pt idx="35">
                  <c:v>26.817043118063093</c:v>
                </c:pt>
                <c:pt idx="36">
                  <c:v>25.790423530499339</c:v>
                </c:pt>
                <c:pt idx="37">
                  <c:v>24.763803942935528</c:v>
                </c:pt>
                <c:pt idx="38">
                  <c:v>23.737184355371774</c:v>
                </c:pt>
                <c:pt idx="39">
                  <c:v>22.71056476780802</c:v>
                </c:pt>
                <c:pt idx="40">
                  <c:v>21.683945180244265</c:v>
                </c:pt>
                <c:pt idx="41">
                  <c:v>20.657325592680515</c:v>
                </c:pt>
                <c:pt idx="42">
                  <c:v>19.630706005116821</c:v>
                </c:pt>
                <c:pt idx="43">
                  <c:v>18.604086417553066</c:v>
                </c:pt>
                <c:pt idx="44">
                  <c:v>17.577466829989255</c:v>
                </c:pt>
                <c:pt idx="45">
                  <c:v>16.550847242425501</c:v>
                </c:pt>
                <c:pt idx="46">
                  <c:v>15.524227654861749</c:v>
                </c:pt>
                <c:pt idx="47">
                  <c:v>14.497608067297994</c:v>
                </c:pt>
                <c:pt idx="48">
                  <c:v>13.470988479734242</c:v>
                </c:pt>
                <c:pt idx="49">
                  <c:v>12.444368892170489</c:v>
                </c:pt>
                <c:pt idx="50">
                  <c:v>11.417749304606735</c:v>
                </c:pt>
                <c:pt idx="51">
                  <c:v>10.391129717042983</c:v>
                </c:pt>
                <c:pt idx="52">
                  <c:v>9.3645101294791697</c:v>
                </c:pt>
                <c:pt idx="53">
                  <c:v>8.3378905419154172</c:v>
                </c:pt>
                <c:pt idx="54">
                  <c:v>7.3112709543516639</c:v>
                </c:pt>
                <c:pt idx="55">
                  <c:v>6.2846513667879105</c:v>
                </c:pt>
                <c:pt idx="56">
                  <c:v>5.2580317792241571</c:v>
                </c:pt>
                <c:pt idx="57">
                  <c:v>4.2314121916604046</c:v>
                </c:pt>
                <c:pt idx="58">
                  <c:v>3.2047926040966512</c:v>
                </c:pt>
                <c:pt idx="59">
                  <c:v>2.1781730165328383</c:v>
                </c:pt>
                <c:pt idx="60">
                  <c:v>1.1515534289690852</c:v>
                </c:pt>
                <c:pt idx="61">
                  <c:v>0.1249338414053917</c:v>
                </c:pt>
                <c:pt idx="62">
                  <c:v>-0.90168574615836139</c:v>
                </c:pt>
                <c:pt idx="63">
                  <c:v>-1.9283053337221145</c:v>
                </c:pt>
                <c:pt idx="64">
                  <c:v>-2.9549249212858677</c:v>
                </c:pt>
                <c:pt idx="65">
                  <c:v>-3.9815445088496206</c:v>
                </c:pt>
                <c:pt idx="66">
                  <c:v>-5.008164096413374</c:v>
                </c:pt>
                <c:pt idx="67">
                  <c:v>-6.0347836839771869</c:v>
                </c:pt>
                <c:pt idx="68">
                  <c:v>-7.0614032715409394</c:v>
                </c:pt>
                <c:pt idx="69">
                  <c:v>-8.0880228591046937</c:v>
                </c:pt>
                <c:pt idx="70">
                  <c:v>-9.1146424466684461</c:v>
                </c:pt>
                <c:pt idx="71">
                  <c:v>-10.141262034232199</c:v>
                </c:pt>
                <c:pt idx="72">
                  <c:v>-11.167881621795953</c:v>
                </c:pt>
                <c:pt idx="73">
                  <c:v>-12.194501209359705</c:v>
                </c:pt>
                <c:pt idx="74">
                  <c:v>-13.221120796923518</c:v>
                </c:pt>
                <c:pt idx="75">
                  <c:v>-14.247740384487271</c:v>
                </c:pt>
                <c:pt idx="76">
                  <c:v>-15.274359972051025</c:v>
                </c:pt>
                <c:pt idx="77">
                  <c:v>-16.300979559614778</c:v>
                </c:pt>
                <c:pt idx="78">
                  <c:v>-17.327599147178532</c:v>
                </c:pt>
                <c:pt idx="79">
                  <c:v>-18.354218734742282</c:v>
                </c:pt>
                <c:pt idx="80">
                  <c:v>-19.380838322306037</c:v>
                </c:pt>
                <c:pt idx="81">
                  <c:v>-20.407457909869791</c:v>
                </c:pt>
                <c:pt idx="82">
                  <c:v>-21.434077497433602</c:v>
                </c:pt>
                <c:pt idx="83">
                  <c:v>-22.460697084997356</c:v>
                </c:pt>
                <c:pt idx="84">
                  <c:v>-23.487316672561111</c:v>
                </c:pt>
                <c:pt idx="85">
                  <c:v>-24.513936260124861</c:v>
                </c:pt>
                <c:pt idx="86">
                  <c:v>-25.540555847688616</c:v>
                </c:pt>
                <c:pt idx="87">
                  <c:v>-26.56717543525237</c:v>
                </c:pt>
                <c:pt idx="88">
                  <c:v>-27.593795022816153</c:v>
                </c:pt>
                <c:pt idx="89">
                  <c:v>-28.620414610379846</c:v>
                </c:pt>
                <c:pt idx="90">
                  <c:v>-29.647034197943597</c:v>
                </c:pt>
                <c:pt idx="91">
                  <c:v>-30.673653785507351</c:v>
                </c:pt>
                <c:pt idx="92">
                  <c:v>-31.700273373071134</c:v>
                </c:pt>
                <c:pt idx="93">
                  <c:v>-32.726892960634885</c:v>
                </c:pt>
                <c:pt idx="94">
                  <c:v>-33.753512548198643</c:v>
                </c:pt>
                <c:pt idx="95">
                  <c:v>-34.780132135762422</c:v>
                </c:pt>
                <c:pt idx="96">
                  <c:v>-35.80675172332618</c:v>
                </c:pt>
                <c:pt idx="97">
                  <c:v>-36.83337131088993</c:v>
                </c:pt>
                <c:pt idx="98">
                  <c:v>-37.859990898453681</c:v>
                </c:pt>
                <c:pt idx="99">
                  <c:v>-38.886610486017467</c:v>
                </c:pt>
                <c:pt idx="100">
                  <c:v>-39.913230073581218</c:v>
                </c:pt>
                <c:pt idx="101">
                  <c:v>-40.939849661144969</c:v>
                </c:pt>
                <c:pt idx="102">
                  <c:v>-41.966469248708727</c:v>
                </c:pt>
                <c:pt idx="103">
                  <c:v>-42.993088836272506</c:v>
                </c:pt>
                <c:pt idx="104">
                  <c:v>-44.019708423836263</c:v>
                </c:pt>
                <c:pt idx="105">
                  <c:v>-45.046328011400014</c:v>
                </c:pt>
                <c:pt idx="106">
                  <c:v>-46.072947598963765</c:v>
                </c:pt>
                <c:pt idx="107">
                  <c:v>-47.099567186527551</c:v>
                </c:pt>
                <c:pt idx="108">
                  <c:v>-48.126186774091302</c:v>
                </c:pt>
                <c:pt idx="109">
                  <c:v>-49.152806361654996</c:v>
                </c:pt>
                <c:pt idx="110">
                  <c:v>-50.179425949218782</c:v>
                </c:pt>
                <c:pt idx="111">
                  <c:v>-51.206045536782533</c:v>
                </c:pt>
                <c:pt idx="112">
                  <c:v>-52.232665124346283</c:v>
                </c:pt>
                <c:pt idx="113">
                  <c:v>-53.259284711910041</c:v>
                </c:pt>
                <c:pt idx="114">
                  <c:v>-54.28590429947382</c:v>
                </c:pt>
                <c:pt idx="115">
                  <c:v>-55.312523887037578</c:v>
                </c:pt>
                <c:pt idx="116">
                  <c:v>-56.339143474601329</c:v>
                </c:pt>
                <c:pt idx="117">
                  <c:v>-57.36576306216508</c:v>
                </c:pt>
                <c:pt idx="118">
                  <c:v>-58.392382649728866</c:v>
                </c:pt>
                <c:pt idx="119">
                  <c:v>-59.419002237292617</c:v>
                </c:pt>
                <c:pt idx="120">
                  <c:v>-60.445621824856367</c:v>
                </c:pt>
                <c:pt idx="121">
                  <c:v>-61.472241412420125</c:v>
                </c:pt>
                <c:pt idx="122">
                  <c:v>-62.498860999983904</c:v>
                </c:pt>
                <c:pt idx="123">
                  <c:v>-63.525480587547662</c:v>
                </c:pt>
                <c:pt idx="124">
                  <c:v>-64.55210017511142</c:v>
                </c:pt>
                <c:pt idx="125">
                  <c:v>-65.578719762675163</c:v>
                </c:pt>
                <c:pt idx="126">
                  <c:v>-66.60533935023895</c:v>
                </c:pt>
                <c:pt idx="127">
                  <c:v>-67.631958937802708</c:v>
                </c:pt>
                <c:pt idx="128">
                  <c:v>-68.658578525366451</c:v>
                </c:pt>
                <c:pt idx="129">
                  <c:v>-69.685198112930237</c:v>
                </c:pt>
                <c:pt idx="130">
                  <c:v>-70.711817700493995</c:v>
                </c:pt>
                <c:pt idx="131">
                  <c:v>-71.738437288057739</c:v>
                </c:pt>
                <c:pt idx="132">
                  <c:v>-72.765056875621497</c:v>
                </c:pt>
                <c:pt idx="133">
                  <c:v>-73.791676463185283</c:v>
                </c:pt>
                <c:pt idx="134">
                  <c:v>-74.818296050749041</c:v>
                </c:pt>
                <c:pt idx="135">
                  <c:v>-75.844915638312784</c:v>
                </c:pt>
                <c:pt idx="136">
                  <c:v>-76.871535225876485</c:v>
                </c:pt>
                <c:pt idx="137">
                  <c:v>-77.898154813440257</c:v>
                </c:pt>
                <c:pt idx="138">
                  <c:v>-78.924774401004015</c:v>
                </c:pt>
                <c:pt idx="139">
                  <c:v>-79.951393988567773</c:v>
                </c:pt>
                <c:pt idx="140">
                  <c:v>-80.978013576131517</c:v>
                </c:pt>
                <c:pt idx="141">
                  <c:v>-82.004633163695303</c:v>
                </c:pt>
                <c:pt idx="142">
                  <c:v>-83.031252751259061</c:v>
                </c:pt>
                <c:pt idx="143">
                  <c:v>-84.057872338822818</c:v>
                </c:pt>
                <c:pt idx="144">
                  <c:v>-85.084491926386562</c:v>
                </c:pt>
                <c:pt idx="145">
                  <c:v>-86.111111513950348</c:v>
                </c:pt>
                <c:pt idx="146">
                  <c:v>-87.137731101514106</c:v>
                </c:pt>
                <c:pt idx="147">
                  <c:v>-88.16435068907785</c:v>
                </c:pt>
                <c:pt idx="148">
                  <c:v>-89.190970276641636</c:v>
                </c:pt>
                <c:pt idx="149">
                  <c:v>-90.217589864205394</c:v>
                </c:pt>
                <c:pt idx="150">
                  <c:v>-91.244209451769137</c:v>
                </c:pt>
                <c:pt idx="151">
                  <c:v>-92.270829039332895</c:v>
                </c:pt>
                <c:pt idx="152">
                  <c:v>-93.297448626896681</c:v>
                </c:pt>
                <c:pt idx="153">
                  <c:v>-94.324068214460439</c:v>
                </c:pt>
                <c:pt idx="154">
                  <c:v>-95.350687802024183</c:v>
                </c:pt>
                <c:pt idx="155">
                  <c:v>-96.377307389587941</c:v>
                </c:pt>
                <c:pt idx="156">
                  <c:v>-97.403926977151656</c:v>
                </c:pt>
                <c:pt idx="157">
                  <c:v>-98.43054656471547</c:v>
                </c:pt>
                <c:pt idx="158">
                  <c:v>-99.457166152279171</c:v>
                </c:pt>
                <c:pt idx="159">
                  <c:v>-100.48378573984292</c:v>
                </c:pt>
                <c:pt idx="160">
                  <c:v>-101.5104053274067</c:v>
                </c:pt>
                <c:pt idx="161">
                  <c:v>-102.53702491497046</c:v>
                </c:pt>
                <c:pt idx="162">
                  <c:v>-103.56364450253422</c:v>
                </c:pt>
                <c:pt idx="163">
                  <c:v>-104.59026409009796</c:v>
                </c:pt>
                <c:pt idx="164">
                  <c:v>-105.61688367766175</c:v>
                </c:pt>
                <c:pt idx="165">
                  <c:v>-106.6435032652255</c:v>
                </c:pt>
                <c:pt idx="166">
                  <c:v>-107.67012285278925</c:v>
                </c:pt>
                <c:pt idx="167">
                  <c:v>-108.69674244035303</c:v>
                </c:pt>
                <c:pt idx="168">
                  <c:v>-109.72336202791679</c:v>
                </c:pt>
                <c:pt idx="169">
                  <c:v>-110.74998161548054</c:v>
                </c:pt>
                <c:pt idx="170">
                  <c:v>-111.77660120304429</c:v>
                </c:pt>
                <c:pt idx="171">
                  <c:v>-112.80322079060808</c:v>
                </c:pt>
                <c:pt idx="172">
                  <c:v>-113.82984037817184</c:v>
                </c:pt>
                <c:pt idx="173">
                  <c:v>-114.85645996573558</c:v>
                </c:pt>
                <c:pt idx="174">
                  <c:v>-115.88307955329934</c:v>
                </c:pt>
                <c:pt idx="175">
                  <c:v>-116.90969914086313</c:v>
                </c:pt>
                <c:pt idx="176">
                  <c:v>-117.93631872842687</c:v>
                </c:pt>
                <c:pt idx="177">
                  <c:v>-118.96293831599063</c:v>
                </c:pt>
                <c:pt idx="178">
                  <c:v>-119.98955790355438</c:v>
                </c:pt>
                <c:pt idx="179">
                  <c:v>-121.01617749111816</c:v>
                </c:pt>
                <c:pt idx="180">
                  <c:v>-122.04279707868191</c:v>
                </c:pt>
                <c:pt idx="181">
                  <c:v>-123.06941666624567</c:v>
                </c:pt>
                <c:pt idx="182">
                  <c:v>-124.09603625380942</c:v>
                </c:pt>
                <c:pt idx="183">
                  <c:v>-125.1226558413732</c:v>
                </c:pt>
                <c:pt idx="184">
                  <c:v>-126.1492754289369</c:v>
                </c:pt>
                <c:pt idx="185">
                  <c:v>-127.17589501650065</c:v>
                </c:pt>
                <c:pt idx="186">
                  <c:v>-128.20251460406445</c:v>
                </c:pt>
                <c:pt idx="187">
                  <c:v>-129.22913419162819</c:v>
                </c:pt>
                <c:pt idx="188">
                  <c:v>-130.25575377919193</c:v>
                </c:pt>
                <c:pt idx="189">
                  <c:v>-131.28237336675568</c:v>
                </c:pt>
                <c:pt idx="190">
                  <c:v>-132.30899295431942</c:v>
                </c:pt>
                <c:pt idx="191">
                  <c:v>-133.33561254188317</c:v>
                </c:pt>
                <c:pt idx="192">
                  <c:v>-134.36223212944694</c:v>
                </c:pt>
                <c:pt idx="193">
                  <c:v>-135.38885171701068</c:v>
                </c:pt>
                <c:pt idx="194">
                  <c:v>-136.41547130457442</c:v>
                </c:pt>
                <c:pt idx="195">
                  <c:v>-137.4420908921382</c:v>
                </c:pt>
                <c:pt idx="196">
                  <c:v>-138.46871047970194</c:v>
                </c:pt>
                <c:pt idx="197">
                  <c:v>-139.49533006726566</c:v>
                </c:pt>
                <c:pt idx="198">
                  <c:v>-140.5219496548294</c:v>
                </c:pt>
                <c:pt idx="199">
                  <c:v>-141.54856924239314</c:v>
                </c:pt>
                <c:pt idx="200">
                  <c:v>-142.57518882995689</c:v>
                </c:pt>
                <c:pt idx="201">
                  <c:v>-143.60180841752063</c:v>
                </c:pt>
                <c:pt idx="202">
                  <c:v>-144.6284280050844</c:v>
                </c:pt>
                <c:pt idx="203">
                  <c:v>-145.65504759264815</c:v>
                </c:pt>
                <c:pt idx="204">
                  <c:v>-146.68166718021189</c:v>
                </c:pt>
                <c:pt idx="205">
                  <c:v>-147.70828676777563</c:v>
                </c:pt>
                <c:pt idx="206">
                  <c:v>-148.73490635533938</c:v>
                </c:pt>
                <c:pt idx="207">
                  <c:v>-149.76152594290309</c:v>
                </c:pt>
                <c:pt idx="208">
                  <c:v>-150.78814553046686</c:v>
                </c:pt>
                <c:pt idx="209">
                  <c:v>-151.81476511803061</c:v>
                </c:pt>
                <c:pt idx="210">
                  <c:v>-152.84138470559435</c:v>
                </c:pt>
                <c:pt idx="211">
                  <c:v>-153.86800429315812</c:v>
                </c:pt>
                <c:pt idx="212">
                  <c:v>-154.89462388072187</c:v>
                </c:pt>
                <c:pt idx="213">
                  <c:v>-155.92124346828558</c:v>
                </c:pt>
                <c:pt idx="214">
                  <c:v>-156.94786305584935</c:v>
                </c:pt>
                <c:pt idx="215">
                  <c:v>-157.97448264341307</c:v>
                </c:pt>
                <c:pt idx="216">
                  <c:v>-159.00110223097681</c:v>
                </c:pt>
                <c:pt idx="217">
                  <c:v>-160.02772181854058</c:v>
                </c:pt>
                <c:pt idx="218">
                  <c:v>-161.05434140610433</c:v>
                </c:pt>
                <c:pt idx="219">
                  <c:v>-162.08096099366807</c:v>
                </c:pt>
                <c:pt idx="220">
                  <c:v>-163.10758058123184</c:v>
                </c:pt>
                <c:pt idx="221">
                  <c:v>-164.13420016879556</c:v>
                </c:pt>
                <c:pt idx="222">
                  <c:v>-165.1608197563593</c:v>
                </c:pt>
                <c:pt idx="223">
                  <c:v>-166.18743934392305</c:v>
                </c:pt>
                <c:pt idx="224">
                  <c:v>-167.21405893148679</c:v>
                </c:pt>
                <c:pt idx="225">
                  <c:v>-168.24067851905053</c:v>
                </c:pt>
                <c:pt idx="226">
                  <c:v>-169.26729810661431</c:v>
                </c:pt>
                <c:pt idx="227">
                  <c:v>-170.29391769417805</c:v>
                </c:pt>
                <c:pt idx="228">
                  <c:v>-171.32053728174176</c:v>
                </c:pt>
                <c:pt idx="229">
                  <c:v>-172.34715686930551</c:v>
                </c:pt>
                <c:pt idx="230">
                  <c:v>-173.37377645686925</c:v>
                </c:pt>
                <c:pt idx="231">
                  <c:v>-174.40039604443299</c:v>
                </c:pt>
                <c:pt idx="232">
                  <c:v>-175.42701563199674</c:v>
                </c:pt>
                <c:pt idx="233">
                  <c:v>-176.45363521956051</c:v>
                </c:pt>
                <c:pt idx="234">
                  <c:v>-177.48025480712425</c:v>
                </c:pt>
                <c:pt idx="235">
                  <c:v>-178.506874394688</c:v>
                </c:pt>
                <c:pt idx="236">
                  <c:v>-179.53349398225174</c:v>
                </c:pt>
                <c:pt idx="237">
                  <c:v>-180.56011356981548</c:v>
                </c:pt>
                <c:pt idx="238">
                  <c:v>-181.5867331573792</c:v>
                </c:pt>
                <c:pt idx="239">
                  <c:v>-182.61335274494297</c:v>
                </c:pt>
                <c:pt idx="240">
                  <c:v>-183.63997233250672</c:v>
                </c:pt>
                <c:pt idx="241">
                  <c:v>-184.66659192007046</c:v>
                </c:pt>
                <c:pt idx="242">
                  <c:v>-185.69321150763423</c:v>
                </c:pt>
                <c:pt idx="243">
                  <c:v>-186.71983109519797</c:v>
                </c:pt>
                <c:pt idx="244">
                  <c:v>-187.74645068276169</c:v>
                </c:pt>
                <c:pt idx="245">
                  <c:v>-188.77307027032546</c:v>
                </c:pt>
                <c:pt idx="246">
                  <c:v>-189.79968985788918</c:v>
                </c:pt>
                <c:pt idx="247">
                  <c:v>-190.82630944545292</c:v>
                </c:pt>
                <c:pt idx="248">
                  <c:v>-191.85292903301669</c:v>
                </c:pt>
                <c:pt idx="249">
                  <c:v>-192.87954862058044</c:v>
                </c:pt>
                <c:pt idx="250">
                  <c:v>-193.90616820814418</c:v>
                </c:pt>
                <c:pt idx="251">
                  <c:v>-194.93278779570792</c:v>
                </c:pt>
                <c:pt idx="252">
                  <c:v>-195.95940738327167</c:v>
                </c:pt>
                <c:pt idx="253">
                  <c:v>-196.98602697083541</c:v>
                </c:pt>
                <c:pt idx="254">
                  <c:v>-198.01264655839915</c:v>
                </c:pt>
                <c:pt idx="255">
                  <c:v>-199.0392661459629</c:v>
                </c:pt>
                <c:pt idx="256">
                  <c:v>-200.06588573352664</c:v>
                </c:pt>
                <c:pt idx="257">
                  <c:v>-201.09250532109041</c:v>
                </c:pt>
                <c:pt idx="258">
                  <c:v>-202.11912490865416</c:v>
                </c:pt>
                <c:pt idx="259">
                  <c:v>-203.14574449621787</c:v>
                </c:pt>
                <c:pt idx="260">
                  <c:v>-204.17236408378162</c:v>
                </c:pt>
                <c:pt idx="261">
                  <c:v>-205.19898367134539</c:v>
                </c:pt>
                <c:pt idx="262">
                  <c:v>-206.2256032589091</c:v>
                </c:pt>
                <c:pt idx="263">
                  <c:v>-207.25222284647285</c:v>
                </c:pt>
                <c:pt idx="264">
                  <c:v>-208.27884243403662</c:v>
                </c:pt>
                <c:pt idx="265">
                  <c:v>-209.30546202160036</c:v>
                </c:pt>
                <c:pt idx="266">
                  <c:v>-210.33208160916411</c:v>
                </c:pt>
                <c:pt idx="267">
                  <c:v>-211.35870119672785</c:v>
                </c:pt>
                <c:pt idx="268">
                  <c:v>-212.38532078429159</c:v>
                </c:pt>
                <c:pt idx="269">
                  <c:v>-213.41194037185534</c:v>
                </c:pt>
                <c:pt idx="270">
                  <c:v>-214.43855995941908</c:v>
                </c:pt>
                <c:pt idx="271">
                  <c:v>-215.46517954698282</c:v>
                </c:pt>
                <c:pt idx="272">
                  <c:v>-216.49179913454657</c:v>
                </c:pt>
                <c:pt idx="273">
                  <c:v>-217.51841872211034</c:v>
                </c:pt>
                <c:pt idx="274">
                  <c:v>-218.54503830967406</c:v>
                </c:pt>
                <c:pt idx="275">
                  <c:v>-219.5716578972378</c:v>
                </c:pt>
                <c:pt idx="276">
                  <c:v>-220.59827748480157</c:v>
                </c:pt>
                <c:pt idx="277">
                  <c:v>-221.62489707236531</c:v>
                </c:pt>
                <c:pt idx="278">
                  <c:v>-222.65151665992903</c:v>
                </c:pt>
                <c:pt idx="279">
                  <c:v>-212.77462000937419</c:v>
                </c:pt>
                <c:pt idx="280">
                  <c:v>-202.64294059693796</c:v>
                </c:pt>
                <c:pt idx="281">
                  <c:v>-192.51126118450171</c:v>
                </c:pt>
                <c:pt idx="282">
                  <c:v>-182.37958177206542</c:v>
                </c:pt>
                <c:pt idx="283">
                  <c:v>-172.24790235962922</c:v>
                </c:pt>
                <c:pt idx="284">
                  <c:v>-162.11622294719299</c:v>
                </c:pt>
                <c:pt idx="285">
                  <c:v>-151.98454353475671</c:v>
                </c:pt>
                <c:pt idx="286">
                  <c:v>-141.85286412232048</c:v>
                </c:pt>
                <c:pt idx="287">
                  <c:v>-131.7211847098842</c:v>
                </c:pt>
                <c:pt idx="288">
                  <c:v>-121.58950529744794</c:v>
                </c:pt>
                <c:pt idx="289">
                  <c:v>-111.4578258850117</c:v>
                </c:pt>
                <c:pt idx="290">
                  <c:v>-101.32614647257543</c:v>
                </c:pt>
                <c:pt idx="291">
                  <c:v>-91.194467060139175</c:v>
                </c:pt>
                <c:pt idx="292">
                  <c:v>-81.062787647702905</c:v>
                </c:pt>
                <c:pt idx="293">
                  <c:v>-70.931108235266677</c:v>
                </c:pt>
                <c:pt idx="294">
                  <c:v>-60.7994288228304</c:v>
                </c:pt>
                <c:pt idx="295">
                  <c:v>-50.667749410394151</c:v>
                </c:pt>
                <c:pt idx="296">
                  <c:v>-40.536069997957902</c:v>
                </c:pt>
                <c:pt idx="297">
                  <c:v>-30.404390585521654</c:v>
                </c:pt>
                <c:pt idx="298">
                  <c:v>-20.272711173085394</c:v>
                </c:pt>
                <c:pt idx="299">
                  <c:v>-10.141031760649145</c:v>
                </c:pt>
                <c:pt idx="300">
                  <c:v>-9.3523482128916764E-3</c:v>
                </c:pt>
                <c:pt idx="301">
                  <c:v>10.122327064223363</c:v>
                </c:pt>
                <c:pt idx="302">
                  <c:v>20.254006476659619</c:v>
                </c:pt>
                <c:pt idx="303">
                  <c:v>30.385685889095864</c:v>
                </c:pt>
                <c:pt idx="304">
                  <c:v>40.517365301532116</c:v>
                </c:pt>
                <c:pt idx="305">
                  <c:v>50.649044713968372</c:v>
                </c:pt>
                <c:pt idx="306">
                  <c:v>60.780724126404628</c:v>
                </c:pt>
                <c:pt idx="307">
                  <c:v>70.912403538840863</c:v>
                </c:pt>
                <c:pt idx="308">
                  <c:v>81.044082951277133</c:v>
                </c:pt>
                <c:pt idx="309">
                  <c:v>91.175762363713389</c:v>
                </c:pt>
                <c:pt idx="310">
                  <c:v>101.30744177614966</c:v>
                </c:pt>
                <c:pt idx="311">
                  <c:v>111.4391211885859</c:v>
                </c:pt>
                <c:pt idx="312">
                  <c:v>121.57080060102216</c:v>
                </c:pt>
                <c:pt idx="313">
                  <c:v>131.70248001345846</c:v>
                </c:pt>
                <c:pt idx="314">
                  <c:v>141.83415942589468</c:v>
                </c:pt>
                <c:pt idx="315">
                  <c:v>151.96583883833097</c:v>
                </c:pt>
                <c:pt idx="316">
                  <c:v>162.09751825076719</c:v>
                </c:pt>
                <c:pt idx="317">
                  <c:v>172.22919766320339</c:v>
                </c:pt>
                <c:pt idx="318">
                  <c:v>182.36087707563968</c:v>
                </c:pt>
                <c:pt idx="319">
                  <c:v>192.49255648807593</c:v>
                </c:pt>
                <c:pt idx="320">
                  <c:v>202.62423590051216</c:v>
                </c:pt>
                <c:pt idx="321">
                  <c:v>212.75591531294842</c:v>
                </c:pt>
                <c:pt idx="322">
                  <c:v>222.65341196345659</c:v>
                </c:pt>
                <c:pt idx="323">
                  <c:v>221.62679237589285</c:v>
                </c:pt>
                <c:pt idx="324">
                  <c:v>220.6001727883291</c:v>
                </c:pt>
                <c:pt idx="325">
                  <c:v>219.57355320076533</c:v>
                </c:pt>
                <c:pt idx="326">
                  <c:v>218.54693361320162</c:v>
                </c:pt>
                <c:pt idx="327">
                  <c:v>217.52031402563787</c:v>
                </c:pt>
                <c:pt idx="328">
                  <c:v>216.4936944380741</c:v>
                </c:pt>
                <c:pt idx="329">
                  <c:v>215.46707485051036</c:v>
                </c:pt>
                <c:pt idx="330">
                  <c:v>214.44045526294661</c:v>
                </c:pt>
                <c:pt idx="331">
                  <c:v>213.41383567538287</c:v>
                </c:pt>
                <c:pt idx="332">
                  <c:v>212.38721608781913</c:v>
                </c:pt>
                <c:pt idx="333">
                  <c:v>211.36059650025538</c:v>
                </c:pt>
                <c:pt idx="334">
                  <c:v>210.33397691269164</c:v>
                </c:pt>
                <c:pt idx="335">
                  <c:v>209.3073573251279</c:v>
                </c:pt>
                <c:pt idx="336">
                  <c:v>208.28073773756415</c:v>
                </c:pt>
                <c:pt idx="337">
                  <c:v>207.25411815000038</c:v>
                </c:pt>
                <c:pt idx="338">
                  <c:v>206.22749856243664</c:v>
                </c:pt>
                <c:pt idx="339">
                  <c:v>205.20087897487292</c:v>
                </c:pt>
                <c:pt idx="340">
                  <c:v>204.17425938730918</c:v>
                </c:pt>
                <c:pt idx="341">
                  <c:v>203.14763979974543</c:v>
                </c:pt>
                <c:pt idx="342">
                  <c:v>202.12102021218169</c:v>
                </c:pt>
                <c:pt idx="343">
                  <c:v>201.09440062461795</c:v>
                </c:pt>
                <c:pt idx="344">
                  <c:v>200.06778103705417</c:v>
                </c:pt>
                <c:pt idx="345">
                  <c:v>199.04116144949043</c:v>
                </c:pt>
                <c:pt idx="346">
                  <c:v>198.01454186192672</c:v>
                </c:pt>
                <c:pt idx="347">
                  <c:v>196.98792227436294</c:v>
                </c:pt>
                <c:pt idx="348">
                  <c:v>195.9613026867992</c:v>
                </c:pt>
                <c:pt idx="349">
                  <c:v>194.93468309923549</c:v>
                </c:pt>
                <c:pt idx="350">
                  <c:v>193.90806351167171</c:v>
                </c:pt>
                <c:pt idx="351">
                  <c:v>192.88144392410797</c:v>
                </c:pt>
                <c:pt idx="352">
                  <c:v>191.85482433654423</c:v>
                </c:pt>
                <c:pt idx="353">
                  <c:v>190.82820474898045</c:v>
                </c:pt>
                <c:pt idx="354">
                  <c:v>189.80158516141671</c:v>
                </c:pt>
                <c:pt idx="355">
                  <c:v>188.77496557385297</c:v>
                </c:pt>
                <c:pt idx="356">
                  <c:v>187.74834598628925</c:v>
                </c:pt>
                <c:pt idx="357">
                  <c:v>186.72172639872545</c:v>
                </c:pt>
                <c:pt idx="358">
                  <c:v>185.69510681116174</c:v>
                </c:pt>
                <c:pt idx="359">
                  <c:v>184.66848722359796</c:v>
                </c:pt>
                <c:pt idx="360">
                  <c:v>183.64186763603425</c:v>
                </c:pt>
                <c:pt idx="361">
                  <c:v>182.61524804847051</c:v>
                </c:pt>
                <c:pt idx="362">
                  <c:v>181.58862846090673</c:v>
                </c:pt>
                <c:pt idx="363">
                  <c:v>180.56200887334299</c:v>
                </c:pt>
                <c:pt idx="364">
                  <c:v>179.53538928577925</c:v>
                </c:pt>
                <c:pt idx="365">
                  <c:v>178.50876969821547</c:v>
                </c:pt>
                <c:pt idx="366">
                  <c:v>177.48215011065176</c:v>
                </c:pt>
                <c:pt idx="367">
                  <c:v>176.45553052308802</c:v>
                </c:pt>
                <c:pt idx="368">
                  <c:v>175.42891093552427</c:v>
                </c:pt>
                <c:pt idx="369">
                  <c:v>174.40229134796053</c:v>
                </c:pt>
                <c:pt idx="370">
                  <c:v>173.37567176039678</c:v>
                </c:pt>
                <c:pt idx="371">
                  <c:v>172.34905217283301</c:v>
                </c:pt>
                <c:pt idx="372">
                  <c:v>171.32243258526927</c:v>
                </c:pt>
                <c:pt idx="373">
                  <c:v>170.29581299770553</c:v>
                </c:pt>
                <c:pt idx="374">
                  <c:v>169.26919341014181</c:v>
                </c:pt>
                <c:pt idx="375">
                  <c:v>168.24257382257804</c:v>
                </c:pt>
                <c:pt idx="376">
                  <c:v>167.21595423501432</c:v>
                </c:pt>
                <c:pt idx="377">
                  <c:v>166.18933464745058</c:v>
                </c:pt>
                <c:pt idx="378">
                  <c:v>165.16271505988681</c:v>
                </c:pt>
                <c:pt idx="379">
                  <c:v>164.13609547232306</c:v>
                </c:pt>
                <c:pt idx="380">
                  <c:v>163.10947588475932</c:v>
                </c:pt>
                <c:pt idx="381">
                  <c:v>162.08285629719555</c:v>
                </c:pt>
                <c:pt idx="382">
                  <c:v>161.05623670963183</c:v>
                </c:pt>
                <c:pt idx="383">
                  <c:v>160.02961712206809</c:v>
                </c:pt>
                <c:pt idx="384">
                  <c:v>159.00299753450435</c:v>
                </c:pt>
                <c:pt idx="385">
                  <c:v>157.9763779469406</c:v>
                </c:pt>
                <c:pt idx="386">
                  <c:v>156.94975835937686</c:v>
                </c:pt>
                <c:pt idx="387">
                  <c:v>155.92313877181309</c:v>
                </c:pt>
                <c:pt idx="388">
                  <c:v>154.89651918424934</c:v>
                </c:pt>
                <c:pt idx="389">
                  <c:v>153.86989959668563</c:v>
                </c:pt>
                <c:pt idx="390">
                  <c:v>152.84328000912186</c:v>
                </c:pt>
                <c:pt idx="391">
                  <c:v>151.81666042155814</c:v>
                </c:pt>
                <c:pt idx="392">
                  <c:v>150.7900408339944</c:v>
                </c:pt>
                <c:pt idx="393">
                  <c:v>149.76342124643062</c:v>
                </c:pt>
                <c:pt idx="394">
                  <c:v>148.73680165886688</c:v>
                </c:pt>
                <c:pt idx="395">
                  <c:v>147.71018207130314</c:v>
                </c:pt>
                <c:pt idx="396">
                  <c:v>146.68356248373937</c:v>
                </c:pt>
                <c:pt idx="397">
                  <c:v>145.65694289617565</c:v>
                </c:pt>
                <c:pt idx="398">
                  <c:v>144.63032330861191</c:v>
                </c:pt>
                <c:pt idx="399">
                  <c:v>143.60370372104816</c:v>
                </c:pt>
                <c:pt idx="400">
                  <c:v>142.57708413348442</c:v>
                </c:pt>
                <c:pt idx="401">
                  <c:v>141.55046454592068</c:v>
                </c:pt>
                <c:pt idx="402">
                  <c:v>140.5238449583569</c:v>
                </c:pt>
                <c:pt idx="403">
                  <c:v>139.49722537079316</c:v>
                </c:pt>
                <c:pt idx="404">
                  <c:v>138.47060578322942</c:v>
                </c:pt>
                <c:pt idx="405">
                  <c:v>137.4439861956657</c:v>
                </c:pt>
                <c:pt idx="406">
                  <c:v>136.41736660810193</c:v>
                </c:pt>
                <c:pt idx="407">
                  <c:v>135.39074702053821</c:v>
                </c:pt>
                <c:pt idx="408">
                  <c:v>134.36412743297444</c:v>
                </c:pt>
                <c:pt idx="409">
                  <c:v>133.33750784541073</c:v>
                </c:pt>
                <c:pt idx="410">
                  <c:v>132.31088825784698</c:v>
                </c:pt>
                <c:pt idx="411">
                  <c:v>131.28426867028324</c:v>
                </c:pt>
                <c:pt idx="412">
                  <c:v>130.2576490827195</c:v>
                </c:pt>
                <c:pt idx="413">
                  <c:v>129.23102949515572</c:v>
                </c:pt>
                <c:pt idx="414">
                  <c:v>128.20440990759198</c:v>
                </c:pt>
                <c:pt idx="415">
                  <c:v>127.17779032002822</c:v>
                </c:pt>
                <c:pt idx="416">
                  <c:v>126.15117073246446</c:v>
                </c:pt>
                <c:pt idx="417">
                  <c:v>125.12455114490068</c:v>
                </c:pt>
                <c:pt idx="418">
                  <c:v>124.09793155733692</c:v>
                </c:pt>
                <c:pt idx="419">
                  <c:v>123.07131196977318</c:v>
                </c:pt>
                <c:pt idx="420">
                  <c:v>122.04469238220942</c:v>
                </c:pt>
                <c:pt idx="421">
                  <c:v>121.01807279464563</c:v>
                </c:pt>
                <c:pt idx="422">
                  <c:v>119.99145320708189</c:v>
                </c:pt>
                <c:pt idx="423">
                  <c:v>118.96483361951813</c:v>
                </c:pt>
                <c:pt idx="424">
                  <c:v>117.93821403195437</c:v>
                </c:pt>
                <c:pt idx="425">
                  <c:v>116.9115944443906</c:v>
                </c:pt>
                <c:pt idx="426">
                  <c:v>115.88497485682684</c:v>
                </c:pt>
                <c:pt idx="427">
                  <c:v>114.85835526926309</c:v>
                </c:pt>
                <c:pt idx="428">
                  <c:v>113.83173568169934</c:v>
                </c:pt>
                <c:pt idx="429">
                  <c:v>112.80511609413556</c:v>
                </c:pt>
                <c:pt idx="430">
                  <c:v>111.7784965065718</c:v>
                </c:pt>
                <c:pt idx="431">
                  <c:v>110.75187691900804</c:v>
                </c:pt>
                <c:pt idx="432">
                  <c:v>109.72525733144427</c:v>
                </c:pt>
                <c:pt idx="433">
                  <c:v>108.69863774388051</c:v>
                </c:pt>
                <c:pt idx="434">
                  <c:v>107.67201815631675</c:v>
                </c:pt>
                <c:pt idx="435">
                  <c:v>106.64539856875301</c:v>
                </c:pt>
                <c:pt idx="436">
                  <c:v>105.61877898118928</c:v>
                </c:pt>
                <c:pt idx="437">
                  <c:v>104.59215939362552</c:v>
                </c:pt>
                <c:pt idx="438">
                  <c:v>103.56553980606178</c:v>
                </c:pt>
                <c:pt idx="439">
                  <c:v>102.53892021849802</c:v>
                </c:pt>
                <c:pt idx="440">
                  <c:v>101.51230063093423</c:v>
                </c:pt>
                <c:pt idx="441">
                  <c:v>100.48568104337049</c:v>
                </c:pt>
                <c:pt idx="442">
                  <c:v>99.459061455806733</c:v>
                </c:pt>
                <c:pt idx="443">
                  <c:v>98.432441868242975</c:v>
                </c:pt>
                <c:pt idx="444">
                  <c:v>97.405822280679203</c:v>
                </c:pt>
                <c:pt idx="445">
                  <c:v>96.379202693115445</c:v>
                </c:pt>
                <c:pt idx="446">
                  <c:v>95.352583105551687</c:v>
                </c:pt>
                <c:pt idx="447">
                  <c:v>94.325963517987901</c:v>
                </c:pt>
                <c:pt idx="448">
                  <c:v>93.299343930424158</c:v>
                </c:pt>
                <c:pt idx="449">
                  <c:v>92.2727243428604</c:v>
                </c:pt>
                <c:pt idx="450">
                  <c:v>91.246104755296642</c:v>
                </c:pt>
                <c:pt idx="451">
                  <c:v>90.21948516773287</c:v>
                </c:pt>
                <c:pt idx="452">
                  <c:v>89.192865580169112</c:v>
                </c:pt>
                <c:pt idx="453">
                  <c:v>88.166245992605354</c:v>
                </c:pt>
                <c:pt idx="454">
                  <c:v>87.139626405041611</c:v>
                </c:pt>
                <c:pt idx="455">
                  <c:v>86.113006817477824</c:v>
                </c:pt>
                <c:pt idx="456">
                  <c:v>85.086387229914067</c:v>
                </c:pt>
                <c:pt idx="457">
                  <c:v>84.059767642350323</c:v>
                </c:pt>
                <c:pt idx="458">
                  <c:v>83.033148054786565</c:v>
                </c:pt>
                <c:pt idx="459">
                  <c:v>82.006528467222779</c:v>
                </c:pt>
                <c:pt idx="460">
                  <c:v>80.979908879659092</c:v>
                </c:pt>
                <c:pt idx="461">
                  <c:v>79.953289292095334</c:v>
                </c:pt>
                <c:pt idx="462">
                  <c:v>78.926669704531577</c:v>
                </c:pt>
                <c:pt idx="463">
                  <c:v>77.90005011696779</c:v>
                </c:pt>
                <c:pt idx="464">
                  <c:v>76.873430529404047</c:v>
                </c:pt>
                <c:pt idx="465">
                  <c:v>75.846810941840289</c:v>
                </c:pt>
                <c:pt idx="466">
                  <c:v>74.820191354276503</c:v>
                </c:pt>
                <c:pt idx="467">
                  <c:v>73.793571766712759</c:v>
                </c:pt>
                <c:pt idx="468">
                  <c:v>72.766952179149001</c:v>
                </c:pt>
                <c:pt idx="469">
                  <c:v>71.740332591585243</c:v>
                </c:pt>
                <c:pt idx="470">
                  <c:v>70.713713004021471</c:v>
                </c:pt>
                <c:pt idx="471">
                  <c:v>69.687093416457714</c:v>
                </c:pt>
                <c:pt idx="472">
                  <c:v>68.660473828893956</c:v>
                </c:pt>
                <c:pt idx="473">
                  <c:v>67.633854241330212</c:v>
                </c:pt>
                <c:pt idx="474">
                  <c:v>66.607234653766426</c:v>
                </c:pt>
                <c:pt idx="475">
                  <c:v>65.580615066202668</c:v>
                </c:pt>
                <c:pt idx="476">
                  <c:v>64.55399547863891</c:v>
                </c:pt>
                <c:pt idx="477">
                  <c:v>63.527375891075167</c:v>
                </c:pt>
                <c:pt idx="478">
                  <c:v>62.50075630351138</c:v>
                </c:pt>
                <c:pt idx="479">
                  <c:v>61.47413671594763</c:v>
                </c:pt>
                <c:pt idx="480">
                  <c:v>60.447517128383872</c:v>
                </c:pt>
                <c:pt idx="481">
                  <c:v>59.420897540820121</c:v>
                </c:pt>
                <c:pt idx="482">
                  <c:v>58.394277953256399</c:v>
                </c:pt>
                <c:pt idx="483">
                  <c:v>57.367658365692648</c:v>
                </c:pt>
                <c:pt idx="484">
                  <c:v>56.34103877812889</c:v>
                </c:pt>
                <c:pt idx="485">
                  <c:v>55.314419190565111</c:v>
                </c:pt>
                <c:pt idx="486">
                  <c:v>54.287799603001353</c:v>
                </c:pt>
                <c:pt idx="487">
                  <c:v>53.261180015437603</c:v>
                </c:pt>
                <c:pt idx="488">
                  <c:v>52.234560427873852</c:v>
                </c:pt>
                <c:pt idx="489">
                  <c:v>51.207940840310066</c:v>
                </c:pt>
                <c:pt idx="490">
                  <c:v>50.181321252746315</c:v>
                </c:pt>
                <c:pt idx="491">
                  <c:v>49.154701665182557</c:v>
                </c:pt>
                <c:pt idx="492">
                  <c:v>48.128082077618807</c:v>
                </c:pt>
                <c:pt idx="493">
                  <c:v>47.101462490055027</c:v>
                </c:pt>
                <c:pt idx="494">
                  <c:v>46.07484290249127</c:v>
                </c:pt>
                <c:pt idx="495">
                  <c:v>45.048223314927519</c:v>
                </c:pt>
                <c:pt idx="496">
                  <c:v>44.021603727363768</c:v>
                </c:pt>
                <c:pt idx="497">
                  <c:v>42.994984139799982</c:v>
                </c:pt>
                <c:pt idx="498">
                  <c:v>41.968364552236231</c:v>
                </c:pt>
                <c:pt idx="499">
                  <c:v>40.941744964672473</c:v>
                </c:pt>
                <c:pt idx="500">
                  <c:v>39.915125377108723</c:v>
                </c:pt>
                <c:pt idx="501">
                  <c:v>38.888505789544944</c:v>
                </c:pt>
                <c:pt idx="502">
                  <c:v>37.861886201981186</c:v>
                </c:pt>
                <c:pt idx="503">
                  <c:v>36.835266614417435</c:v>
                </c:pt>
                <c:pt idx="504">
                  <c:v>35.808647026853649</c:v>
                </c:pt>
                <c:pt idx="505">
                  <c:v>34.782027439289898</c:v>
                </c:pt>
                <c:pt idx="506">
                  <c:v>33.755407851726147</c:v>
                </c:pt>
                <c:pt idx="507">
                  <c:v>32.72878826416239</c:v>
                </c:pt>
                <c:pt idx="508">
                  <c:v>31.702168676598667</c:v>
                </c:pt>
                <c:pt idx="509">
                  <c:v>30.675549089034856</c:v>
                </c:pt>
                <c:pt idx="510">
                  <c:v>29.648929501471162</c:v>
                </c:pt>
                <c:pt idx="511">
                  <c:v>28.622309913907408</c:v>
                </c:pt>
                <c:pt idx="512">
                  <c:v>27.595690326343625</c:v>
                </c:pt>
                <c:pt idx="513">
                  <c:v>26.569070738779871</c:v>
                </c:pt>
                <c:pt idx="514">
                  <c:v>25.54245115121612</c:v>
                </c:pt>
                <c:pt idx="515">
                  <c:v>24.515831563652366</c:v>
                </c:pt>
                <c:pt idx="516">
                  <c:v>23.489211976088583</c:v>
                </c:pt>
                <c:pt idx="517">
                  <c:v>22.462592388524829</c:v>
                </c:pt>
                <c:pt idx="518">
                  <c:v>21.435972800961078</c:v>
                </c:pt>
                <c:pt idx="519">
                  <c:v>20.409353213397324</c:v>
                </c:pt>
                <c:pt idx="520">
                  <c:v>19.38273362583357</c:v>
                </c:pt>
                <c:pt idx="521">
                  <c:v>18.356114038269759</c:v>
                </c:pt>
                <c:pt idx="522">
                  <c:v>17.329494450706004</c:v>
                </c:pt>
                <c:pt idx="523">
                  <c:v>16.30287486314225</c:v>
                </c:pt>
                <c:pt idx="524">
                  <c:v>15.276255275578499</c:v>
                </c:pt>
                <c:pt idx="525">
                  <c:v>14.249635688014745</c:v>
                </c:pt>
                <c:pt idx="526">
                  <c:v>13.223016100450993</c:v>
                </c:pt>
                <c:pt idx="527">
                  <c:v>12.19639651288724</c:v>
                </c:pt>
                <c:pt idx="528">
                  <c:v>11.169776925323486</c:v>
                </c:pt>
                <c:pt idx="529">
                  <c:v>10.143157337759733</c:v>
                </c:pt>
                <c:pt idx="530">
                  <c:v>9.1165377501959792</c:v>
                </c:pt>
                <c:pt idx="531">
                  <c:v>8.0899181626322871</c:v>
                </c:pt>
                <c:pt idx="532">
                  <c:v>7.0632985750684742</c:v>
                </c:pt>
                <c:pt idx="533">
                  <c:v>6.0366789875047209</c:v>
                </c:pt>
                <c:pt idx="534">
                  <c:v>5.0100593999409675</c:v>
                </c:pt>
                <c:pt idx="535">
                  <c:v>3.9834398123772146</c:v>
                </c:pt>
                <c:pt idx="536">
                  <c:v>2.9568202248134612</c:v>
                </c:pt>
                <c:pt idx="537">
                  <c:v>1.9302006372497083</c:v>
                </c:pt>
                <c:pt idx="538">
                  <c:v>0.9035810496859551</c:v>
                </c:pt>
                <c:pt idx="539">
                  <c:v>-0.12303853787779807</c:v>
                </c:pt>
                <c:pt idx="540">
                  <c:v>-1.1496581254415512</c:v>
                </c:pt>
                <c:pt idx="541">
                  <c:v>-2.1762777130053639</c:v>
                </c:pt>
                <c:pt idx="542">
                  <c:v>-3.2028973005691173</c:v>
                </c:pt>
                <c:pt idx="543">
                  <c:v>-4.2295168881328706</c:v>
                </c:pt>
                <c:pt idx="544">
                  <c:v>-5.2561364756966231</c:v>
                </c:pt>
                <c:pt idx="545">
                  <c:v>-6.2827560632603765</c:v>
                </c:pt>
                <c:pt idx="546">
                  <c:v>-7.3093756508241299</c:v>
                </c:pt>
                <c:pt idx="547">
                  <c:v>-8.3359952383878824</c:v>
                </c:pt>
                <c:pt idx="548">
                  <c:v>-9.3626148259516953</c:v>
                </c:pt>
                <c:pt idx="549">
                  <c:v>-10.389234413515448</c:v>
                </c:pt>
                <c:pt idx="550">
                  <c:v>-11.415854001079202</c:v>
                </c:pt>
                <c:pt idx="551">
                  <c:v>-12.442473588642954</c:v>
                </c:pt>
                <c:pt idx="552">
                  <c:v>-13.469093176206709</c:v>
                </c:pt>
                <c:pt idx="553">
                  <c:v>-14.495712763770461</c:v>
                </c:pt>
                <c:pt idx="554">
                  <c:v>-15.522332351334214</c:v>
                </c:pt>
                <c:pt idx="555">
                  <c:v>-16.548951938897968</c:v>
                </c:pt>
                <c:pt idx="556">
                  <c:v>-17.575571526461779</c:v>
                </c:pt>
                <c:pt idx="557">
                  <c:v>-18.602191114025533</c:v>
                </c:pt>
                <c:pt idx="558">
                  <c:v>-19.628810701589288</c:v>
                </c:pt>
                <c:pt idx="559">
                  <c:v>-20.655430289152982</c:v>
                </c:pt>
                <c:pt idx="560">
                  <c:v>-21.682049876716732</c:v>
                </c:pt>
                <c:pt idx="561">
                  <c:v>-22.708669464280486</c:v>
                </c:pt>
                <c:pt idx="562">
                  <c:v>-23.735289051844241</c:v>
                </c:pt>
                <c:pt idx="563">
                  <c:v>-24.761908639408052</c:v>
                </c:pt>
                <c:pt idx="564">
                  <c:v>-25.788528226971806</c:v>
                </c:pt>
                <c:pt idx="565">
                  <c:v>-26.815147814535557</c:v>
                </c:pt>
                <c:pt idx="566">
                  <c:v>-27.841767402099311</c:v>
                </c:pt>
                <c:pt idx="567">
                  <c:v>-28.868386989663065</c:v>
                </c:pt>
                <c:pt idx="568">
                  <c:v>-29.895006577226816</c:v>
                </c:pt>
                <c:pt idx="569">
                  <c:v>-30.92162616479057</c:v>
                </c:pt>
                <c:pt idx="570">
                  <c:v>-31.948245752354325</c:v>
                </c:pt>
                <c:pt idx="571">
                  <c:v>-32.974865339918139</c:v>
                </c:pt>
                <c:pt idx="572">
                  <c:v>-34.00148492748189</c:v>
                </c:pt>
                <c:pt idx="573">
                  <c:v>-35.028104515045641</c:v>
                </c:pt>
                <c:pt idx="574">
                  <c:v>-36.054724102609399</c:v>
                </c:pt>
                <c:pt idx="575">
                  <c:v>-37.081343690173149</c:v>
                </c:pt>
                <c:pt idx="576">
                  <c:v>-38.1079632777369</c:v>
                </c:pt>
                <c:pt idx="577">
                  <c:v>-39.134582865300658</c:v>
                </c:pt>
                <c:pt idx="578">
                  <c:v>-40.161202452864465</c:v>
                </c:pt>
                <c:pt idx="579">
                  <c:v>-41.187822040428223</c:v>
                </c:pt>
                <c:pt idx="580">
                  <c:v>-42.214441627991974</c:v>
                </c:pt>
                <c:pt idx="581">
                  <c:v>-43.241061215555668</c:v>
                </c:pt>
                <c:pt idx="582">
                  <c:v>-44.267680803119418</c:v>
                </c:pt>
                <c:pt idx="583">
                  <c:v>-45.294300390683176</c:v>
                </c:pt>
                <c:pt idx="584">
                  <c:v>-46.320919978246927</c:v>
                </c:pt>
                <c:pt idx="585">
                  <c:v>-47.347539565810678</c:v>
                </c:pt>
                <c:pt idx="586">
                  <c:v>-48.374159153374492</c:v>
                </c:pt>
                <c:pt idx="587">
                  <c:v>-49.400778740938243</c:v>
                </c:pt>
                <c:pt idx="588">
                  <c:v>-50.427398328502001</c:v>
                </c:pt>
                <c:pt idx="589">
                  <c:v>-51.454017916065752</c:v>
                </c:pt>
                <c:pt idx="590">
                  <c:v>-52.480637503629502</c:v>
                </c:pt>
                <c:pt idx="591">
                  <c:v>-53.50725709119326</c:v>
                </c:pt>
                <c:pt idx="592">
                  <c:v>-54.533876678757011</c:v>
                </c:pt>
                <c:pt idx="593">
                  <c:v>-55.560496266320762</c:v>
                </c:pt>
                <c:pt idx="594">
                  <c:v>-56.587115853884576</c:v>
                </c:pt>
                <c:pt idx="595">
                  <c:v>-57.613735441448334</c:v>
                </c:pt>
                <c:pt idx="596">
                  <c:v>-58.640355029012085</c:v>
                </c:pt>
                <c:pt idx="597">
                  <c:v>-59.666974616575835</c:v>
                </c:pt>
                <c:pt idx="598">
                  <c:v>-60.693594204139593</c:v>
                </c:pt>
                <c:pt idx="599">
                  <c:v>-61.720213791703344</c:v>
                </c:pt>
              </c:numCache>
            </c:numRef>
          </c:xVal>
          <c:yVal>
            <c:numRef>
              <c:f>Sheet1!$E$6:$E$606</c:f>
              <c:numCache>
                <c:formatCode>General</c:formatCode>
                <c:ptCount val="601"/>
                <c:pt idx="0">
                  <c:v>-0.32500000000000001</c:v>
                </c:pt>
                <c:pt idx="1">
                  <c:v>-0.32391666999999996</c:v>
                </c:pt>
                <c:pt idx="2">
                  <c:v>-0.32283333999999997</c:v>
                </c:pt>
                <c:pt idx="3">
                  <c:v>-0.32175000999999992</c:v>
                </c:pt>
                <c:pt idx="4">
                  <c:v>-0.32066667999999993</c:v>
                </c:pt>
                <c:pt idx="5">
                  <c:v>-0.31958334999999993</c:v>
                </c:pt>
                <c:pt idx="6">
                  <c:v>-0.31850001999999988</c:v>
                </c:pt>
                <c:pt idx="7">
                  <c:v>-0.31741668999999989</c:v>
                </c:pt>
                <c:pt idx="8">
                  <c:v>-0.3163333599999999</c:v>
                </c:pt>
                <c:pt idx="9">
                  <c:v>-0.31525002999999985</c:v>
                </c:pt>
                <c:pt idx="10">
                  <c:v>-0.31416669999999985</c:v>
                </c:pt>
                <c:pt idx="11">
                  <c:v>-0.31308336999999986</c:v>
                </c:pt>
                <c:pt idx="12">
                  <c:v>-0.31200003999999981</c:v>
                </c:pt>
                <c:pt idx="13">
                  <c:v>-0.31091670999999982</c:v>
                </c:pt>
                <c:pt idx="14">
                  <c:v>-0.30983337999999983</c:v>
                </c:pt>
                <c:pt idx="15">
                  <c:v>-0.30875004999999978</c:v>
                </c:pt>
                <c:pt idx="16">
                  <c:v>-0.30766671999999978</c:v>
                </c:pt>
                <c:pt idx="17">
                  <c:v>-0.30658338999999979</c:v>
                </c:pt>
                <c:pt idx="18">
                  <c:v>-0.30550005999999974</c:v>
                </c:pt>
                <c:pt idx="19">
                  <c:v>-0.30441672999999975</c:v>
                </c:pt>
                <c:pt idx="20">
                  <c:v>-0.30333339999999975</c:v>
                </c:pt>
                <c:pt idx="21">
                  <c:v>-0.3022500699999997</c:v>
                </c:pt>
                <c:pt idx="22">
                  <c:v>-0.30116673999999971</c:v>
                </c:pt>
                <c:pt idx="23">
                  <c:v>-0.30008340999999972</c:v>
                </c:pt>
                <c:pt idx="24">
                  <c:v>-0.29900007999999967</c:v>
                </c:pt>
                <c:pt idx="25">
                  <c:v>-0.29791674999999967</c:v>
                </c:pt>
                <c:pt idx="26">
                  <c:v>-0.29683341999999968</c:v>
                </c:pt>
                <c:pt idx="27">
                  <c:v>-0.29575008999999963</c:v>
                </c:pt>
                <c:pt idx="28">
                  <c:v>-0.29466675999999964</c:v>
                </c:pt>
                <c:pt idx="29">
                  <c:v>-0.29358342999999965</c:v>
                </c:pt>
                <c:pt idx="30">
                  <c:v>-0.2925000999999996</c:v>
                </c:pt>
                <c:pt idx="31">
                  <c:v>-0.2914167699999996</c:v>
                </c:pt>
                <c:pt idx="32">
                  <c:v>-0.29033343999999961</c:v>
                </c:pt>
                <c:pt idx="33">
                  <c:v>-0.28925010999999956</c:v>
                </c:pt>
                <c:pt idx="34">
                  <c:v>-0.28816677999999957</c:v>
                </c:pt>
                <c:pt idx="35">
                  <c:v>-0.28708344999999957</c:v>
                </c:pt>
                <c:pt idx="36">
                  <c:v>-0.28600011999999952</c:v>
                </c:pt>
                <c:pt idx="37">
                  <c:v>-0.28491678999999953</c:v>
                </c:pt>
                <c:pt idx="38">
                  <c:v>-0.28383345999999948</c:v>
                </c:pt>
                <c:pt idx="39">
                  <c:v>-0.28275012999999949</c:v>
                </c:pt>
                <c:pt idx="40">
                  <c:v>-0.2816667999999995</c:v>
                </c:pt>
                <c:pt idx="41">
                  <c:v>-0.28058346999999945</c:v>
                </c:pt>
                <c:pt idx="42">
                  <c:v>-0.27950013999999945</c:v>
                </c:pt>
                <c:pt idx="43">
                  <c:v>-0.27841680999999946</c:v>
                </c:pt>
                <c:pt idx="44">
                  <c:v>-0.27733347999999941</c:v>
                </c:pt>
                <c:pt idx="45">
                  <c:v>-0.27625014999999942</c:v>
                </c:pt>
                <c:pt idx="46">
                  <c:v>-0.27516681999999942</c:v>
                </c:pt>
                <c:pt idx="47">
                  <c:v>-0.27408348999999937</c:v>
                </c:pt>
                <c:pt idx="48">
                  <c:v>-0.27300015999999938</c:v>
                </c:pt>
                <c:pt idx="49">
                  <c:v>-0.27191682999999939</c:v>
                </c:pt>
                <c:pt idx="50">
                  <c:v>-0.27083349999999934</c:v>
                </c:pt>
                <c:pt idx="51">
                  <c:v>-0.26975016999999935</c:v>
                </c:pt>
                <c:pt idx="52">
                  <c:v>-0.26866683999999935</c:v>
                </c:pt>
                <c:pt idx="53">
                  <c:v>-0.2675835099999993</c:v>
                </c:pt>
                <c:pt idx="54">
                  <c:v>-0.26650017999999931</c:v>
                </c:pt>
                <c:pt idx="55">
                  <c:v>-0.26541684999999932</c:v>
                </c:pt>
                <c:pt idx="56">
                  <c:v>-0.26433351999999927</c:v>
                </c:pt>
                <c:pt idx="57">
                  <c:v>-0.26325018999999927</c:v>
                </c:pt>
                <c:pt idx="58">
                  <c:v>-0.26216685999999928</c:v>
                </c:pt>
                <c:pt idx="59">
                  <c:v>-0.26108352999999923</c:v>
                </c:pt>
                <c:pt idx="60">
                  <c:v>-0.26000019999999924</c:v>
                </c:pt>
                <c:pt idx="61">
                  <c:v>-0.25891686999999924</c:v>
                </c:pt>
                <c:pt idx="62">
                  <c:v>-0.2578335399999992</c:v>
                </c:pt>
                <c:pt idx="63">
                  <c:v>-0.2567502099999992</c:v>
                </c:pt>
                <c:pt idx="64">
                  <c:v>-0.25566687999999921</c:v>
                </c:pt>
                <c:pt idx="65">
                  <c:v>-0.25458354999999916</c:v>
                </c:pt>
                <c:pt idx="66">
                  <c:v>-0.25350021999999917</c:v>
                </c:pt>
                <c:pt idx="67">
                  <c:v>-0.25241688999999912</c:v>
                </c:pt>
                <c:pt idx="68">
                  <c:v>-0.25133355999999912</c:v>
                </c:pt>
                <c:pt idx="69">
                  <c:v>-0.25025022999999913</c:v>
                </c:pt>
                <c:pt idx="70">
                  <c:v>-0.24916689999999911</c:v>
                </c:pt>
                <c:pt idx="71">
                  <c:v>-0.24808356999999909</c:v>
                </c:pt>
                <c:pt idx="72">
                  <c:v>-0.24700023999999909</c:v>
                </c:pt>
                <c:pt idx="73">
                  <c:v>-0.24591690999999907</c:v>
                </c:pt>
                <c:pt idx="74">
                  <c:v>-0.24483357999999905</c:v>
                </c:pt>
                <c:pt idx="75">
                  <c:v>-0.24375024999999906</c:v>
                </c:pt>
                <c:pt idx="76">
                  <c:v>-0.24266691999999904</c:v>
                </c:pt>
                <c:pt idx="77">
                  <c:v>-0.24158358999999902</c:v>
                </c:pt>
                <c:pt idx="78">
                  <c:v>-0.24050025999999899</c:v>
                </c:pt>
                <c:pt idx="79">
                  <c:v>-0.239416929999999</c:v>
                </c:pt>
                <c:pt idx="80">
                  <c:v>-0.23833359999999898</c:v>
                </c:pt>
                <c:pt idx="81">
                  <c:v>-0.23725026999999896</c:v>
                </c:pt>
                <c:pt idx="82">
                  <c:v>-0.23616693999999896</c:v>
                </c:pt>
                <c:pt idx="83">
                  <c:v>-0.23508360999999894</c:v>
                </c:pt>
                <c:pt idx="84">
                  <c:v>-0.23400027999999892</c:v>
                </c:pt>
                <c:pt idx="85">
                  <c:v>-0.23291694999999893</c:v>
                </c:pt>
                <c:pt idx="86">
                  <c:v>-0.23183361999999891</c:v>
                </c:pt>
                <c:pt idx="87">
                  <c:v>-0.23075028999999889</c:v>
                </c:pt>
                <c:pt idx="88">
                  <c:v>-0.22966695999999889</c:v>
                </c:pt>
                <c:pt idx="89">
                  <c:v>-0.22858362999999887</c:v>
                </c:pt>
                <c:pt idx="90">
                  <c:v>-0.22750029999999885</c:v>
                </c:pt>
                <c:pt idx="91">
                  <c:v>-0.22641696999999883</c:v>
                </c:pt>
                <c:pt idx="92">
                  <c:v>-0.22533363999999884</c:v>
                </c:pt>
                <c:pt idx="93">
                  <c:v>-0.22425030999999881</c:v>
                </c:pt>
                <c:pt idx="94">
                  <c:v>-0.22316697999999879</c:v>
                </c:pt>
                <c:pt idx="95">
                  <c:v>-0.2220836499999988</c:v>
                </c:pt>
                <c:pt idx="96">
                  <c:v>-0.22100031999999878</c:v>
                </c:pt>
                <c:pt idx="97">
                  <c:v>-0.21991698999999876</c:v>
                </c:pt>
                <c:pt idx="98">
                  <c:v>-0.21883365999999876</c:v>
                </c:pt>
                <c:pt idx="99">
                  <c:v>-0.21775032999999874</c:v>
                </c:pt>
                <c:pt idx="100">
                  <c:v>-0.21666699999999872</c:v>
                </c:pt>
                <c:pt idx="101">
                  <c:v>-0.21558366999999873</c:v>
                </c:pt>
                <c:pt idx="102">
                  <c:v>-0.21450033999999871</c:v>
                </c:pt>
                <c:pt idx="103">
                  <c:v>-0.21341700999999869</c:v>
                </c:pt>
                <c:pt idx="104">
                  <c:v>-0.21233367999999869</c:v>
                </c:pt>
                <c:pt idx="105">
                  <c:v>-0.21125034999999867</c:v>
                </c:pt>
                <c:pt idx="106">
                  <c:v>-0.21016701999999865</c:v>
                </c:pt>
                <c:pt idx="107">
                  <c:v>-0.20908368999999866</c:v>
                </c:pt>
                <c:pt idx="108">
                  <c:v>-0.20800035999999864</c:v>
                </c:pt>
                <c:pt idx="109">
                  <c:v>-0.20691702999999861</c:v>
                </c:pt>
                <c:pt idx="110">
                  <c:v>-0.20583369999999859</c:v>
                </c:pt>
                <c:pt idx="111">
                  <c:v>-0.2047503699999986</c:v>
                </c:pt>
                <c:pt idx="112">
                  <c:v>-0.20366703999999858</c:v>
                </c:pt>
                <c:pt idx="113">
                  <c:v>-0.20258370999999856</c:v>
                </c:pt>
                <c:pt idx="114">
                  <c:v>-0.20150037999999856</c:v>
                </c:pt>
                <c:pt idx="115">
                  <c:v>-0.20041704999999854</c:v>
                </c:pt>
                <c:pt idx="116">
                  <c:v>-0.19933371999999852</c:v>
                </c:pt>
                <c:pt idx="117">
                  <c:v>-0.19825038999999853</c:v>
                </c:pt>
                <c:pt idx="118">
                  <c:v>-0.19716705999999851</c:v>
                </c:pt>
                <c:pt idx="119">
                  <c:v>-0.19608372999999849</c:v>
                </c:pt>
                <c:pt idx="120">
                  <c:v>-0.19500039999999849</c:v>
                </c:pt>
                <c:pt idx="121">
                  <c:v>-0.19391706999999847</c:v>
                </c:pt>
                <c:pt idx="122">
                  <c:v>-0.19283373999999845</c:v>
                </c:pt>
                <c:pt idx="123">
                  <c:v>-0.19175040999999843</c:v>
                </c:pt>
                <c:pt idx="124">
                  <c:v>-0.19066707999999843</c:v>
                </c:pt>
                <c:pt idx="125">
                  <c:v>-0.18958374999999841</c:v>
                </c:pt>
                <c:pt idx="126">
                  <c:v>-0.18850041999999839</c:v>
                </c:pt>
                <c:pt idx="127">
                  <c:v>-0.1874170899999984</c:v>
                </c:pt>
                <c:pt idx="128">
                  <c:v>-0.18633375999999838</c:v>
                </c:pt>
                <c:pt idx="129">
                  <c:v>-0.18525042999999836</c:v>
                </c:pt>
                <c:pt idx="130">
                  <c:v>-0.18416709999999836</c:v>
                </c:pt>
                <c:pt idx="131">
                  <c:v>-0.18308376999999834</c:v>
                </c:pt>
                <c:pt idx="132">
                  <c:v>-0.18200043999999832</c:v>
                </c:pt>
                <c:pt idx="133">
                  <c:v>-0.18091710999999833</c:v>
                </c:pt>
                <c:pt idx="134">
                  <c:v>-0.17983377999999831</c:v>
                </c:pt>
                <c:pt idx="135">
                  <c:v>-0.17875044999999828</c:v>
                </c:pt>
                <c:pt idx="136">
                  <c:v>-0.17766711999999829</c:v>
                </c:pt>
                <c:pt idx="137">
                  <c:v>-0.17658378999999827</c:v>
                </c:pt>
                <c:pt idx="138">
                  <c:v>-0.17550045999999825</c:v>
                </c:pt>
                <c:pt idx="139">
                  <c:v>-0.17441712999999825</c:v>
                </c:pt>
                <c:pt idx="140">
                  <c:v>-0.17333379999999823</c:v>
                </c:pt>
                <c:pt idx="141">
                  <c:v>-0.17225046999999821</c:v>
                </c:pt>
                <c:pt idx="142">
                  <c:v>-0.17116713999999819</c:v>
                </c:pt>
                <c:pt idx="143">
                  <c:v>-0.1700838099999982</c:v>
                </c:pt>
                <c:pt idx="144">
                  <c:v>-0.16900047999999818</c:v>
                </c:pt>
                <c:pt idx="145">
                  <c:v>-0.16791714999999816</c:v>
                </c:pt>
                <c:pt idx="146">
                  <c:v>-0.16683381999999816</c:v>
                </c:pt>
                <c:pt idx="147">
                  <c:v>-0.16575048999999814</c:v>
                </c:pt>
                <c:pt idx="148">
                  <c:v>-0.16466715999999812</c:v>
                </c:pt>
                <c:pt idx="149">
                  <c:v>-0.16358382999999813</c:v>
                </c:pt>
                <c:pt idx="150">
                  <c:v>-0.1625004999999981</c:v>
                </c:pt>
                <c:pt idx="151">
                  <c:v>-0.16141716999999808</c:v>
                </c:pt>
                <c:pt idx="152">
                  <c:v>-0.16033383999999809</c:v>
                </c:pt>
                <c:pt idx="153">
                  <c:v>-0.15925050999999807</c:v>
                </c:pt>
                <c:pt idx="154">
                  <c:v>-0.15816717999999805</c:v>
                </c:pt>
                <c:pt idx="155">
                  <c:v>-0.15708384999999803</c:v>
                </c:pt>
                <c:pt idx="156">
                  <c:v>-0.15600051999999803</c:v>
                </c:pt>
                <c:pt idx="157">
                  <c:v>-0.15491718999999801</c:v>
                </c:pt>
                <c:pt idx="158">
                  <c:v>-0.15383385999999799</c:v>
                </c:pt>
                <c:pt idx="159">
                  <c:v>-0.152750529999998</c:v>
                </c:pt>
                <c:pt idx="160">
                  <c:v>-0.15166719999999798</c:v>
                </c:pt>
                <c:pt idx="161">
                  <c:v>-0.15058386999999795</c:v>
                </c:pt>
                <c:pt idx="162">
                  <c:v>-0.14950053999999796</c:v>
                </c:pt>
                <c:pt idx="163">
                  <c:v>-0.14841720999999794</c:v>
                </c:pt>
                <c:pt idx="164">
                  <c:v>-0.14733387999999792</c:v>
                </c:pt>
                <c:pt idx="165">
                  <c:v>-0.14625054999999793</c:v>
                </c:pt>
                <c:pt idx="166">
                  <c:v>-0.1451672199999979</c:v>
                </c:pt>
                <c:pt idx="167">
                  <c:v>-0.14408388999999788</c:v>
                </c:pt>
                <c:pt idx="168">
                  <c:v>-0.14300055999999789</c:v>
                </c:pt>
                <c:pt idx="169">
                  <c:v>-0.14191722999999787</c:v>
                </c:pt>
                <c:pt idx="170">
                  <c:v>-0.14083389999999785</c:v>
                </c:pt>
                <c:pt idx="171">
                  <c:v>-0.13975056999999785</c:v>
                </c:pt>
                <c:pt idx="172">
                  <c:v>-0.13866723999999783</c:v>
                </c:pt>
                <c:pt idx="173">
                  <c:v>-0.13758390999999781</c:v>
                </c:pt>
                <c:pt idx="174">
                  <c:v>-0.13650057999999779</c:v>
                </c:pt>
                <c:pt idx="175">
                  <c:v>-0.1354172499999978</c:v>
                </c:pt>
                <c:pt idx="176">
                  <c:v>-0.13433391999999778</c:v>
                </c:pt>
                <c:pt idx="177">
                  <c:v>-0.13325058999999775</c:v>
                </c:pt>
                <c:pt idx="178">
                  <c:v>-0.13216725999999776</c:v>
                </c:pt>
                <c:pt idx="179">
                  <c:v>-0.13108392999999774</c:v>
                </c:pt>
                <c:pt idx="180">
                  <c:v>-0.13000059999999772</c:v>
                </c:pt>
                <c:pt idx="181">
                  <c:v>-0.12891726999999772</c:v>
                </c:pt>
                <c:pt idx="182">
                  <c:v>-0.1278339399999977</c:v>
                </c:pt>
                <c:pt idx="183">
                  <c:v>-0.12675060999999768</c:v>
                </c:pt>
                <c:pt idx="184">
                  <c:v>-0.12566727999999769</c:v>
                </c:pt>
                <c:pt idx="185">
                  <c:v>-0.12458394999999767</c:v>
                </c:pt>
                <c:pt idx="186">
                  <c:v>-0.12350061999999765</c:v>
                </c:pt>
                <c:pt idx="187">
                  <c:v>-0.12241728999999764</c:v>
                </c:pt>
                <c:pt idx="188">
                  <c:v>-0.12133395999999765</c:v>
                </c:pt>
                <c:pt idx="189">
                  <c:v>-0.12025062999999764</c:v>
                </c:pt>
                <c:pt idx="190">
                  <c:v>-0.11916729999999764</c:v>
                </c:pt>
                <c:pt idx="191">
                  <c:v>-0.11808396999999764</c:v>
                </c:pt>
                <c:pt idx="192">
                  <c:v>-0.11700063999999764</c:v>
                </c:pt>
                <c:pt idx="193">
                  <c:v>-0.11591730999999765</c:v>
                </c:pt>
                <c:pt idx="194">
                  <c:v>-0.11483397999999764</c:v>
                </c:pt>
                <c:pt idx="195">
                  <c:v>-0.11375064999999765</c:v>
                </c:pt>
                <c:pt idx="196">
                  <c:v>-0.11266731999999764</c:v>
                </c:pt>
                <c:pt idx="197">
                  <c:v>-0.11158398999999765</c:v>
                </c:pt>
                <c:pt idx="198">
                  <c:v>-0.11050065999999766</c:v>
                </c:pt>
                <c:pt idx="199">
                  <c:v>-0.10941732999999765</c:v>
                </c:pt>
                <c:pt idx="200">
                  <c:v>-0.10833399999999765</c:v>
                </c:pt>
                <c:pt idx="201">
                  <c:v>-0.10725066999999765</c:v>
                </c:pt>
                <c:pt idx="202">
                  <c:v>-0.10616733999999765</c:v>
                </c:pt>
                <c:pt idx="203">
                  <c:v>-0.10508400999999766</c:v>
                </c:pt>
                <c:pt idx="204">
                  <c:v>-0.10400067999999765</c:v>
                </c:pt>
                <c:pt idx="205">
                  <c:v>-0.10291734999999766</c:v>
                </c:pt>
                <c:pt idx="206">
                  <c:v>-0.10183401999999765</c:v>
                </c:pt>
                <c:pt idx="207">
                  <c:v>-0.10075068999999766</c:v>
                </c:pt>
                <c:pt idx="208">
                  <c:v>-9.9667359999997665E-2</c:v>
                </c:pt>
                <c:pt idx="209">
                  <c:v>-9.8584029999997658E-2</c:v>
                </c:pt>
                <c:pt idx="210">
                  <c:v>-9.7500699999997664E-2</c:v>
                </c:pt>
                <c:pt idx="211">
                  <c:v>-9.6417369999997657E-2</c:v>
                </c:pt>
                <c:pt idx="212">
                  <c:v>-9.5334039999997663E-2</c:v>
                </c:pt>
                <c:pt idx="213">
                  <c:v>-9.425070999999767E-2</c:v>
                </c:pt>
                <c:pt idx="214">
                  <c:v>-9.3167379999997663E-2</c:v>
                </c:pt>
                <c:pt idx="215">
                  <c:v>-9.2084049999997669E-2</c:v>
                </c:pt>
                <c:pt idx="216">
                  <c:v>-9.1000719999997662E-2</c:v>
                </c:pt>
                <c:pt idx="217">
                  <c:v>-8.9917389999997668E-2</c:v>
                </c:pt>
                <c:pt idx="218">
                  <c:v>-8.8834059999997675E-2</c:v>
                </c:pt>
                <c:pt idx="219">
                  <c:v>-8.7750729999997668E-2</c:v>
                </c:pt>
                <c:pt idx="220">
                  <c:v>-8.6667399999997674E-2</c:v>
                </c:pt>
                <c:pt idx="221">
                  <c:v>-8.5584069999997667E-2</c:v>
                </c:pt>
                <c:pt idx="222">
                  <c:v>-8.4500739999997673E-2</c:v>
                </c:pt>
                <c:pt idx="223">
                  <c:v>-8.341740999999768E-2</c:v>
                </c:pt>
                <c:pt idx="224">
                  <c:v>-8.2334079999997672E-2</c:v>
                </c:pt>
                <c:pt idx="225">
                  <c:v>-8.1250749999997679E-2</c:v>
                </c:pt>
                <c:pt idx="226">
                  <c:v>-8.0167419999997672E-2</c:v>
                </c:pt>
                <c:pt idx="227">
                  <c:v>-7.9084089999997678E-2</c:v>
                </c:pt>
                <c:pt idx="228">
                  <c:v>-7.8000759999997685E-2</c:v>
                </c:pt>
                <c:pt idx="229">
                  <c:v>-7.6917429999997677E-2</c:v>
                </c:pt>
                <c:pt idx="230">
                  <c:v>-7.5834099999997684E-2</c:v>
                </c:pt>
                <c:pt idx="231">
                  <c:v>-7.4750769999997677E-2</c:v>
                </c:pt>
                <c:pt idx="232">
                  <c:v>-7.3667439999997683E-2</c:v>
                </c:pt>
                <c:pt idx="233">
                  <c:v>-7.258410999999769E-2</c:v>
                </c:pt>
                <c:pt idx="234">
                  <c:v>-7.1500779999997682E-2</c:v>
                </c:pt>
                <c:pt idx="235">
                  <c:v>-7.0417449999997689E-2</c:v>
                </c:pt>
                <c:pt idx="236">
                  <c:v>-6.9334119999997681E-2</c:v>
                </c:pt>
                <c:pt idx="237">
                  <c:v>-6.8250789999997688E-2</c:v>
                </c:pt>
                <c:pt idx="238">
                  <c:v>-6.7167459999997695E-2</c:v>
                </c:pt>
                <c:pt idx="239">
                  <c:v>-6.6084129999997687E-2</c:v>
                </c:pt>
                <c:pt idx="240">
                  <c:v>-6.5000799999997694E-2</c:v>
                </c:pt>
                <c:pt idx="241">
                  <c:v>-6.3917469999997686E-2</c:v>
                </c:pt>
                <c:pt idx="242">
                  <c:v>-6.2834139999997693E-2</c:v>
                </c:pt>
                <c:pt idx="243">
                  <c:v>-6.1750809999997693E-2</c:v>
                </c:pt>
                <c:pt idx="244">
                  <c:v>-6.0667479999997699E-2</c:v>
                </c:pt>
                <c:pt idx="245">
                  <c:v>-5.9584149999997699E-2</c:v>
                </c:pt>
                <c:pt idx="246">
                  <c:v>-5.8500819999997698E-2</c:v>
                </c:pt>
                <c:pt idx="247">
                  <c:v>-5.7417489999997698E-2</c:v>
                </c:pt>
                <c:pt idx="248">
                  <c:v>-5.6334159999997697E-2</c:v>
                </c:pt>
                <c:pt idx="249">
                  <c:v>-5.5250829999997704E-2</c:v>
                </c:pt>
                <c:pt idx="250">
                  <c:v>-5.4167499999997704E-2</c:v>
                </c:pt>
                <c:pt idx="251">
                  <c:v>-5.3084169999997703E-2</c:v>
                </c:pt>
                <c:pt idx="252">
                  <c:v>-5.2000839999997703E-2</c:v>
                </c:pt>
                <c:pt idx="253">
                  <c:v>-5.0917509999997702E-2</c:v>
                </c:pt>
                <c:pt idx="254">
                  <c:v>-4.9834179999997709E-2</c:v>
                </c:pt>
                <c:pt idx="255">
                  <c:v>-4.8750849999997709E-2</c:v>
                </c:pt>
                <c:pt idx="256">
                  <c:v>-4.7667519999997708E-2</c:v>
                </c:pt>
                <c:pt idx="257">
                  <c:v>-4.6584189999997708E-2</c:v>
                </c:pt>
                <c:pt idx="258">
                  <c:v>-4.5500859999997707E-2</c:v>
                </c:pt>
                <c:pt idx="259">
                  <c:v>-4.4417529999997714E-2</c:v>
                </c:pt>
                <c:pt idx="260">
                  <c:v>-4.3334199999997713E-2</c:v>
                </c:pt>
                <c:pt idx="261">
                  <c:v>-4.2250869999997713E-2</c:v>
                </c:pt>
                <c:pt idx="262">
                  <c:v>-4.1167539999997713E-2</c:v>
                </c:pt>
                <c:pt idx="263">
                  <c:v>-4.0084209999997712E-2</c:v>
                </c:pt>
                <c:pt idx="264">
                  <c:v>-3.9000879999997719E-2</c:v>
                </c:pt>
                <c:pt idx="265">
                  <c:v>-3.7917549999997718E-2</c:v>
                </c:pt>
                <c:pt idx="266">
                  <c:v>-3.6834219999997718E-2</c:v>
                </c:pt>
                <c:pt idx="267">
                  <c:v>-3.5750889999997718E-2</c:v>
                </c:pt>
                <c:pt idx="268">
                  <c:v>-3.4667559999997717E-2</c:v>
                </c:pt>
                <c:pt idx="269">
                  <c:v>-3.3584229999997724E-2</c:v>
                </c:pt>
                <c:pt idx="270">
                  <c:v>-3.2500899999997723E-2</c:v>
                </c:pt>
                <c:pt idx="271">
                  <c:v>-3.1417569999997723E-2</c:v>
                </c:pt>
                <c:pt idx="272">
                  <c:v>-3.0334239999997726E-2</c:v>
                </c:pt>
                <c:pt idx="273">
                  <c:v>-2.9250909999997726E-2</c:v>
                </c:pt>
                <c:pt idx="274">
                  <c:v>-2.8167579999997725E-2</c:v>
                </c:pt>
                <c:pt idx="275">
                  <c:v>-2.7084249999997728E-2</c:v>
                </c:pt>
                <c:pt idx="276">
                  <c:v>-2.6000919999997728E-2</c:v>
                </c:pt>
                <c:pt idx="277">
                  <c:v>-2.4917589999997731E-2</c:v>
                </c:pt>
                <c:pt idx="278">
                  <c:v>-2.383425999999773E-2</c:v>
                </c:pt>
                <c:pt idx="279">
                  <c:v>-2.275092999999773E-2</c:v>
                </c:pt>
                <c:pt idx="280">
                  <c:v>-2.1667599999997733E-2</c:v>
                </c:pt>
                <c:pt idx="281">
                  <c:v>-2.0584269999997733E-2</c:v>
                </c:pt>
                <c:pt idx="282">
                  <c:v>-1.9500939999997736E-2</c:v>
                </c:pt>
                <c:pt idx="283">
                  <c:v>-1.8417609999997735E-2</c:v>
                </c:pt>
                <c:pt idx="284">
                  <c:v>-1.7334279999997735E-2</c:v>
                </c:pt>
                <c:pt idx="285">
                  <c:v>-1.6250949999997738E-2</c:v>
                </c:pt>
                <c:pt idx="286">
                  <c:v>-1.5167619999997736E-2</c:v>
                </c:pt>
                <c:pt idx="287">
                  <c:v>-1.4084289999997735E-2</c:v>
                </c:pt>
                <c:pt idx="288">
                  <c:v>-1.3000959999997735E-2</c:v>
                </c:pt>
                <c:pt idx="289">
                  <c:v>-1.1917629999997735E-2</c:v>
                </c:pt>
                <c:pt idx="290">
                  <c:v>-1.0834299999997734E-2</c:v>
                </c:pt>
                <c:pt idx="291">
                  <c:v>-9.7509699999977339E-3</c:v>
                </c:pt>
                <c:pt idx="292">
                  <c:v>-8.6676399999977317E-3</c:v>
                </c:pt>
                <c:pt idx="293">
                  <c:v>-7.5843099999977331E-3</c:v>
                </c:pt>
                <c:pt idx="294">
                  <c:v>-6.5009799999977327E-3</c:v>
                </c:pt>
                <c:pt idx="295">
                  <c:v>-5.4176499999977331E-3</c:v>
                </c:pt>
                <c:pt idx="296">
                  <c:v>-4.3343199999977336E-3</c:v>
                </c:pt>
                <c:pt idx="297">
                  <c:v>-3.2509899999977332E-3</c:v>
                </c:pt>
                <c:pt idx="298">
                  <c:v>-2.1676599999977337E-3</c:v>
                </c:pt>
                <c:pt idx="299">
                  <c:v>-1.0843299999977335E-3</c:v>
                </c:pt>
                <c:pt idx="300">
                  <c:v>-9.9999999773341496E-7</c:v>
                </c:pt>
                <c:pt idx="301">
                  <c:v>1.0823300000022667E-3</c:v>
                </c:pt>
                <c:pt idx="302">
                  <c:v>2.1656600000022667E-3</c:v>
                </c:pt>
                <c:pt idx="303">
                  <c:v>3.2489900000022666E-3</c:v>
                </c:pt>
                <c:pt idx="304">
                  <c:v>4.3323200000022662E-3</c:v>
                </c:pt>
                <c:pt idx="305">
                  <c:v>5.4156500000022666E-3</c:v>
                </c:pt>
                <c:pt idx="306">
                  <c:v>6.4989800000022661E-3</c:v>
                </c:pt>
                <c:pt idx="307">
                  <c:v>7.5823100000022656E-3</c:v>
                </c:pt>
                <c:pt idx="308">
                  <c:v>8.665640000002266E-3</c:v>
                </c:pt>
                <c:pt idx="309">
                  <c:v>9.7489700000022664E-3</c:v>
                </c:pt>
                <c:pt idx="310">
                  <c:v>1.0832300000002269E-2</c:v>
                </c:pt>
                <c:pt idx="311">
                  <c:v>1.1915630000002269E-2</c:v>
                </c:pt>
                <c:pt idx="312">
                  <c:v>1.2998960000002269E-2</c:v>
                </c:pt>
                <c:pt idx="313">
                  <c:v>1.408229000000227E-2</c:v>
                </c:pt>
                <c:pt idx="314">
                  <c:v>1.516562000000227E-2</c:v>
                </c:pt>
                <c:pt idx="315">
                  <c:v>1.6248950000002271E-2</c:v>
                </c:pt>
                <c:pt idx="316">
                  <c:v>1.7332280000002268E-2</c:v>
                </c:pt>
                <c:pt idx="317">
                  <c:v>1.8415610000002268E-2</c:v>
                </c:pt>
                <c:pt idx="318">
                  <c:v>1.9498940000002268E-2</c:v>
                </c:pt>
                <c:pt idx="319">
                  <c:v>2.0582270000002265E-2</c:v>
                </c:pt>
                <c:pt idx="320">
                  <c:v>2.1665600000002266E-2</c:v>
                </c:pt>
                <c:pt idx="321">
                  <c:v>2.2748930000002263E-2</c:v>
                </c:pt>
                <c:pt idx="322">
                  <c:v>2.3832260000002263E-2</c:v>
                </c:pt>
                <c:pt idx="323">
                  <c:v>2.491559000000226E-2</c:v>
                </c:pt>
                <c:pt idx="324">
                  <c:v>2.599892000000226E-2</c:v>
                </c:pt>
                <c:pt idx="325">
                  <c:v>2.7082250000002261E-2</c:v>
                </c:pt>
                <c:pt idx="326">
                  <c:v>2.8165580000002258E-2</c:v>
                </c:pt>
                <c:pt idx="327">
                  <c:v>2.9248910000002258E-2</c:v>
                </c:pt>
                <c:pt idx="328">
                  <c:v>3.0332240000002255E-2</c:v>
                </c:pt>
                <c:pt idx="329">
                  <c:v>3.1415570000002259E-2</c:v>
                </c:pt>
                <c:pt idx="330">
                  <c:v>3.2498900000002259E-2</c:v>
                </c:pt>
                <c:pt idx="331">
                  <c:v>3.358223000000226E-2</c:v>
                </c:pt>
                <c:pt idx="332">
                  <c:v>3.4665560000002253E-2</c:v>
                </c:pt>
                <c:pt idx="333">
                  <c:v>3.5748890000002254E-2</c:v>
                </c:pt>
                <c:pt idx="334">
                  <c:v>3.6832220000002254E-2</c:v>
                </c:pt>
                <c:pt idx="335">
                  <c:v>3.7915550000002254E-2</c:v>
                </c:pt>
                <c:pt idx="336">
                  <c:v>3.8998880000002255E-2</c:v>
                </c:pt>
                <c:pt idx="337">
                  <c:v>4.0082210000002248E-2</c:v>
                </c:pt>
                <c:pt idx="338">
                  <c:v>4.1165540000002249E-2</c:v>
                </c:pt>
                <c:pt idx="339">
                  <c:v>4.2248870000002249E-2</c:v>
                </c:pt>
                <c:pt idx="340">
                  <c:v>4.3332200000002249E-2</c:v>
                </c:pt>
                <c:pt idx="341">
                  <c:v>4.441553000000225E-2</c:v>
                </c:pt>
                <c:pt idx="342">
                  <c:v>4.5498860000002243E-2</c:v>
                </c:pt>
                <c:pt idx="343">
                  <c:v>4.6582190000002244E-2</c:v>
                </c:pt>
                <c:pt idx="344">
                  <c:v>4.7665520000002244E-2</c:v>
                </c:pt>
                <c:pt idx="345">
                  <c:v>4.8748850000002245E-2</c:v>
                </c:pt>
                <c:pt idx="346">
                  <c:v>4.9832180000002245E-2</c:v>
                </c:pt>
                <c:pt idx="347">
                  <c:v>5.0915510000002238E-2</c:v>
                </c:pt>
                <c:pt idx="348">
                  <c:v>5.1998840000002239E-2</c:v>
                </c:pt>
                <c:pt idx="349">
                  <c:v>5.3082170000002239E-2</c:v>
                </c:pt>
                <c:pt idx="350">
                  <c:v>5.416550000000224E-2</c:v>
                </c:pt>
                <c:pt idx="351">
                  <c:v>5.524883000000224E-2</c:v>
                </c:pt>
                <c:pt idx="352">
                  <c:v>5.6332160000002234E-2</c:v>
                </c:pt>
                <c:pt idx="353">
                  <c:v>5.7415490000002234E-2</c:v>
                </c:pt>
                <c:pt idx="354">
                  <c:v>5.8498820000002234E-2</c:v>
                </c:pt>
                <c:pt idx="355">
                  <c:v>5.9582150000002235E-2</c:v>
                </c:pt>
                <c:pt idx="356">
                  <c:v>6.0665480000002235E-2</c:v>
                </c:pt>
                <c:pt idx="357">
                  <c:v>6.1748810000002229E-2</c:v>
                </c:pt>
                <c:pt idx="358">
                  <c:v>6.2832140000002229E-2</c:v>
                </c:pt>
                <c:pt idx="359">
                  <c:v>6.3915470000002222E-2</c:v>
                </c:pt>
                <c:pt idx="360">
                  <c:v>6.499880000000223E-2</c:v>
                </c:pt>
                <c:pt idx="361">
                  <c:v>6.6082130000002223E-2</c:v>
                </c:pt>
                <c:pt idx="362">
                  <c:v>6.7165460000002231E-2</c:v>
                </c:pt>
                <c:pt idx="363">
                  <c:v>6.8248790000002224E-2</c:v>
                </c:pt>
                <c:pt idx="364">
                  <c:v>6.9332120000002218E-2</c:v>
                </c:pt>
                <c:pt idx="365">
                  <c:v>7.0415450000002225E-2</c:v>
                </c:pt>
                <c:pt idx="366">
                  <c:v>7.1498780000002218E-2</c:v>
                </c:pt>
                <c:pt idx="367">
                  <c:v>7.2582110000002226E-2</c:v>
                </c:pt>
                <c:pt idx="368">
                  <c:v>7.3665440000002219E-2</c:v>
                </c:pt>
                <c:pt idx="369">
                  <c:v>7.4748770000002213E-2</c:v>
                </c:pt>
                <c:pt idx="370">
                  <c:v>7.583210000000222E-2</c:v>
                </c:pt>
                <c:pt idx="371">
                  <c:v>7.6915430000002213E-2</c:v>
                </c:pt>
                <c:pt idx="372">
                  <c:v>7.7998760000002221E-2</c:v>
                </c:pt>
                <c:pt idx="373">
                  <c:v>7.9082090000002214E-2</c:v>
                </c:pt>
                <c:pt idx="374">
                  <c:v>8.0165420000002208E-2</c:v>
                </c:pt>
                <c:pt idx="375">
                  <c:v>8.1248750000002215E-2</c:v>
                </c:pt>
                <c:pt idx="376">
                  <c:v>8.2332080000002208E-2</c:v>
                </c:pt>
                <c:pt idx="377">
                  <c:v>8.3415410000002216E-2</c:v>
                </c:pt>
                <c:pt idx="378">
                  <c:v>8.4498740000002209E-2</c:v>
                </c:pt>
                <c:pt idx="379">
                  <c:v>8.5582070000002203E-2</c:v>
                </c:pt>
                <c:pt idx="380">
                  <c:v>8.666540000000221E-2</c:v>
                </c:pt>
                <c:pt idx="381">
                  <c:v>8.7748730000002204E-2</c:v>
                </c:pt>
                <c:pt idx="382">
                  <c:v>8.8832060000002211E-2</c:v>
                </c:pt>
                <c:pt idx="383">
                  <c:v>8.9915390000002204E-2</c:v>
                </c:pt>
                <c:pt idx="384">
                  <c:v>9.0998720000002198E-2</c:v>
                </c:pt>
                <c:pt idx="385">
                  <c:v>9.2082050000002205E-2</c:v>
                </c:pt>
                <c:pt idx="386">
                  <c:v>9.3165380000002199E-2</c:v>
                </c:pt>
                <c:pt idx="387">
                  <c:v>9.4248710000002206E-2</c:v>
                </c:pt>
                <c:pt idx="388">
                  <c:v>9.5332040000002199E-2</c:v>
                </c:pt>
                <c:pt idx="389">
                  <c:v>9.6415370000002193E-2</c:v>
                </c:pt>
                <c:pt idx="390">
                  <c:v>9.74987000000022E-2</c:v>
                </c:pt>
                <c:pt idx="391">
                  <c:v>9.8582030000002194E-2</c:v>
                </c:pt>
                <c:pt idx="392">
                  <c:v>9.9665360000002201E-2</c:v>
                </c:pt>
                <c:pt idx="393">
                  <c:v>0.10074869000000219</c:v>
                </c:pt>
                <c:pt idx="394">
                  <c:v>0.10183202000000219</c:v>
                </c:pt>
                <c:pt idx="395">
                  <c:v>0.1029153500000022</c:v>
                </c:pt>
                <c:pt idx="396">
                  <c:v>0.10399868000000219</c:v>
                </c:pt>
                <c:pt idx="397">
                  <c:v>0.1050820100000022</c:v>
                </c:pt>
                <c:pt idx="398">
                  <c:v>0.10616534000000219</c:v>
                </c:pt>
                <c:pt idx="399">
                  <c:v>0.10724867000000218</c:v>
                </c:pt>
                <c:pt idx="400">
                  <c:v>0.10833200000000219</c:v>
                </c:pt>
                <c:pt idx="401">
                  <c:v>0.10941533000000218</c:v>
                </c:pt>
                <c:pt idx="402">
                  <c:v>0.11049866000000219</c:v>
                </c:pt>
                <c:pt idx="403">
                  <c:v>0.11158199000000218</c:v>
                </c:pt>
                <c:pt idx="404">
                  <c:v>0.11266532000000218</c:v>
                </c:pt>
                <c:pt idx="405">
                  <c:v>0.11374865000000219</c:v>
                </c:pt>
                <c:pt idx="406">
                  <c:v>0.11483198000000218</c:v>
                </c:pt>
                <c:pt idx="407">
                  <c:v>0.11591531000000219</c:v>
                </c:pt>
                <c:pt idx="408">
                  <c:v>0.11699864000000218</c:v>
                </c:pt>
                <c:pt idx="409">
                  <c:v>0.11808197000000217</c:v>
                </c:pt>
                <c:pt idx="410">
                  <c:v>0.11916530000000218</c:v>
                </c:pt>
                <c:pt idx="411">
                  <c:v>0.12024863000000217</c:v>
                </c:pt>
                <c:pt idx="412">
                  <c:v>0.12133196000000218</c:v>
                </c:pt>
                <c:pt idx="413">
                  <c:v>0.12241529000000219</c:v>
                </c:pt>
                <c:pt idx="414">
                  <c:v>0.1234986200000022</c:v>
                </c:pt>
                <c:pt idx="415">
                  <c:v>0.12458195000000222</c:v>
                </c:pt>
                <c:pt idx="416">
                  <c:v>0.12566528000000224</c:v>
                </c:pt>
                <c:pt idx="417">
                  <c:v>0.12674861000000223</c:v>
                </c:pt>
                <c:pt idx="418">
                  <c:v>0.12783194000000225</c:v>
                </c:pt>
                <c:pt idx="419">
                  <c:v>0.12891527000000227</c:v>
                </c:pt>
                <c:pt idx="420">
                  <c:v>0.12999860000000227</c:v>
                </c:pt>
                <c:pt idx="421">
                  <c:v>0.13108193000000229</c:v>
                </c:pt>
                <c:pt idx="422">
                  <c:v>0.13216526000000231</c:v>
                </c:pt>
                <c:pt idx="423">
                  <c:v>0.1332485900000023</c:v>
                </c:pt>
                <c:pt idx="424">
                  <c:v>0.13433192000000233</c:v>
                </c:pt>
                <c:pt idx="425">
                  <c:v>0.13541525000000235</c:v>
                </c:pt>
                <c:pt idx="426">
                  <c:v>0.13649858000000234</c:v>
                </c:pt>
                <c:pt idx="427">
                  <c:v>0.13758191000000236</c:v>
                </c:pt>
                <c:pt idx="428">
                  <c:v>0.13866524000000238</c:v>
                </c:pt>
                <c:pt idx="429">
                  <c:v>0.13974857000000238</c:v>
                </c:pt>
                <c:pt idx="430">
                  <c:v>0.1408319000000024</c:v>
                </c:pt>
                <c:pt idx="431">
                  <c:v>0.14191523000000242</c:v>
                </c:pt>
                <c:pt idx="432">
                  <c:v>0.14299856000000244</c:v>
                </c:pt>
                <c:pt idx="433">
                  <c:v>0.14408189000000243</c:v>
                </c:pt>
                <c:pt idx="434">
                  <c:v>0.14516522000000245</c:v>
                </c:pt>
                <c:pt idx="435">
                  <c:v>0.14624855000000248</c:v>
                </c:pt>
                <c:pt idx="436">
                  <c:v>0.14733188000000247</c:v>
                </c:pt>
                <c:pt idx="437">
                  <c:v>0.14841521000000249</c:v>
                </c:pt>
                <c:pt idx="438">
                  <c:v>0.14949854000000251</c:v>
                </c:pt>
                <c:pt idx="439">
                  <c:v>0.1505818700000025</c:v>
                </c:pt>
                <c:pt idx="440">
                  <c:v>0.15166520000000253</c:v>
                </c:pt>
                <c:pt idx="441">
                  <c:v>0.15274853000000255</c:v>
                </c:pt>
                <c:pt idx="442">
                  <c:v>0.15383186000000254</c:v>
                </c:pt>
                <c:pt idx="443">
                  <c:v>0.15491519000000256</c:v>
                </c:pt>
                <c:pt idx="444">
                  <c:v>0.15599852000000258</c:v>
                </c:pt>
                <c:pt idx="445">
                  <c:v>0.15708185000000258</c:v>
                </c:pt>
                <c:pt idx="446">
                  <c:v>0.1581651800000026</c:v>
                </c:pt>
                <c:pt idx="447">
                  <c:v>0.15924851000000262</c:v>
                </c:pt>
                <c:pt idx="448">
                  <c:v>0.16033184000000264</c:v>
                </c:pt>
                <c:pt idx="449">
                  <c:v>0.16141517000000263</c:v>
                </c:pt>
                <c:pt idx="450">
                  <c:v>0.16249850000000265</c:v>
                </c:pt>
                <c:pt idx="451">
                  <c:v>0.16358183000000268</c:v>
                </c:pt>
                <c:pt idx="452">
                  <c:v>0.16466516000000267</c:v>
                </c:pt>
                <c:pt idx="453">
                  <c:v>0.16574849000000269</c:v>
                </c:pt>
                <c:pt idx="454">
                  <c:v>0.16683182000000271</c:v>
                </c:pt>
                <c:pt idx="455">
                  <c:v>0.16791515000000271</c:v>
                </c:pt>
                <c:pt idx="456">
                  <c:v>0.16899848000000273</c:v>
                </c:pt>
                <c:pt idx="457">
                  <c:v>0.17008181000000275</c:v>
                </c:pt>
                <c:pt idx="458">
                  <c:v>0.17116514000000274</c:v>
                </c:pt>
                <c:pt idx="459">
                  <c:v>0.17224847000000276</c:v>
                </c:pt>
                <c:pt idx="460">
                  <c:v>0.17333180000000278</c:v>
                </c:pt>
                <c:pt idx="461">
                  <c:v>0.17441513000000278</c:v>
                </c:pt>
                <c:pt idx="462">
                  <c:v>0.1754984600000028</c:v>
                </c:pt>
                <c:pt idx="463">
                  <c:v>0.17658179000000282</c:v>
                </c:pt>
                <c:pt idx="464">
                  <c:v>0.17766512000000284</c:v>
                </c:pt>
                <c:pt idx="465">
                  <c:v>0.17874845000000283</c:v>
                </c:pt>
                <c:pt idx="466">
                  <c:v>0.17983178000000286</c:v>
                </c:pt>
                <c:pt idx="467">
                  <c:v>0.18091511000000288</c:v>
                </c:pt>
                <c:pt idx="468">
                  <c:v>0.18199844000000287</c:v>
                </c:pt>
                <c:pt idx="469">
                  <c:v>0.18308177000000289</c:v>
                </c:pt>
                <c:pt idx="470">
                  <c:v>0.18416510000000291</c:v>
                </c:pt>
                <c:pt idx="471">
                  <c:v>0.18524843000000291</c:v>
                </c:pt>
                <c:pt idx="472">
                  <c:v>0.18633176000000293</c:v>
                </c:pt>
                <c:pt idx="473">
                  <c:v>0.18741509000000295</c:v>
                </c:pt>
                <c:pt idx="474">
                  <c:v>0.18849842000000294</c:v>
                </c:pt>
                <c:pt idx="475">
                  <c:v>0.18958175000000296</c:v>
                </c:pt>
                <c:pt idx="476">
                  <c:v>0.19066508000000298</c:v>
                </c:pt>
                <c:pt idx="477">
                  <c:v>0.19174841000000298</c:v>
                </c:pt>
                <c:pt idx="478">
                  <c:v>0.192831740000003</c:v>
                </c:pt>
                <c:pt idx="479">
                  <c:v>0.19391507000000302</c:v>
                </c:pt>
                <c:pt idx="480">
                  <c:v>0.19499840000000304</c:v>
                </c:pt>
                <c:pt idx="481">
                  <c:v>0.19608173000000303</c:v>
                </c:pt>
                <c:pt idx="482">
                  <c:v>0.19716506000000306</c:v>
                </c:pt>
                <c:pt idx="483">
                  <c:v>0.19824839000000308</c:v>
                </c:pt>
                <c:pt idx="484">
                  <c:v>0.19933172000000307</c:v>
                </c:pt>
                <c:pt idx="485">
                  <c:v>0.20041505000000309</c:v>
                </c:pt>
                <c:pt idx="486">
                  <c:v>0.20149838000000311</c:v>
                </c:pt>
                <c:pt idx="487">
                  <c:v>0.20258171000000311</c:v>
                </c:pt>
                <c:pt idx="488">
                  <c:v>0.20366504000000313</c:v>
                </c:pt>
                <c:pt idx="489">
                  <c:v>0.20474837000000315</c:v>
                </c:pt>
                <c:pt idx="490">
                  <c:v>0.20583170000000314</c:v>
                </c:pt>
                <c:pt idx="491">
                  <c:v>0.20691503000000316</c:v>
                </c:pt>
                <c:pt idx="492">
                  <c:v>0.20799836000000319</c:v>
                </c:pt>
                <c:pt idx="493">
                  <c:v>0.20908169000000318</c:v>
                </c:pt>
                <c:pt idx="494">
                  <c:v>0.2101650200000032</c:v>
                </c:pt>
                <c:pt idx="495">
                  <c:v>0.21124835000000322</c:v>
                </c:pt>
                <c:pt idx="496">
                  <c:v>0.21233168000000324</c:v>
                </c:pt>
                <c:pt idx="497">
                  <c:v>0.21341501000000324</c:v>
                </c:pt>
                <c:pt idx="498">
                  <c:v>0.21449834000000326</c:v>
                </c:pt>
                <c:pt idx="499">
                  <c:v>0.21558167000000328</c:v>
                </c:pt>
                <c:pt idx="500">
                  <c:v>0.21666500000000327</c:v>
                </c:pt>
                <c:pt idx="501">
                  <c:v>0.21774833000000329</c:v>
                </c:pt>
                <c:pt idx="502">
                  <c:v>0.21883166000000331</c:v>
                </c:pt>
                <c:pt idx="503">
                  <c:v>0.21991499000000331</c:v>
                </c:pt>
                <c:pt idx="504">
                  <c:v>0.22099832000000333</c:v>
                </c:pt>
                <c:pt idx="505">
                  <c:v>0.22208165000000335</c:v>
                </c:pt>
                <c:pt idx="506">
                  <c:v>0.22316498000000334</c:v>
                </c:pt>
                <c:pt idx="507">
                  <c:v>0.22424831000000336</c:v>
                </c:pt>
                <c:pt idx="508">
                  <c:v>0.22533164000000339</c:v>
                </c:pt>
                <c:pt idx="509">
                  <c:v>0.22641497000000338</c:v>
                </c:pt>
                <c:pt idx="510">
                  <c:v>0.2274983000000034</c:v>
                </c:pt>
                <c:pt idx="511">
                  <c:v>0.22858163000000342</c:v>
                </c:pt>
                <c:pt idx="512">
                  <c:v>0.22966496000000344</c:v>
                </c:pt>
                <c:pt idx="513">
                  <c:v>0.23074829000000344</c:v>
                </c:pt>
                <c:pt idx="514">
                  <c:v>0.23183162000000346</c:v>
                </c:pt>
                <c:pt idx="515">
                  <c:v>0.23291495000000348</c:v>
                </c:pt>
                <c:pt idx="516">
                  <c:v>0.23399828000000347</c:v>
                </c:pt>
                <c:pt idx="517">
                  <c:v>0.23508161000000349</c:v>
                </c:pt>
                <c:pt idx="518">
                  <c:v>0.23616494000000351</c:v>
                </c:pt>
                <c:pt idx="519">
                  <c:v>0.23724827000000351</c:v>
                </c:pt>
                <c:pt idx="520">
                  <c:v>0.23833160000000353</c:v>
                </c:pt>
                <c:pt idx="521">
                  <c:v>0.23941493000000355</c:v>
                </c:pt>
                <c:pt idx="522">
                  <c:v>0.24049826000000354</c:v>
                </c:pt>
                <c:pt idx="523">
                  <c:v>0.24158159000000357</c:v>
                </c:pt>
                <c:pt idx="524">
                  <c:v>0.24266492000000359</c:v>
                </c:pt>
                <c:pt idx="525">
                  <c:v>0.24374825000000358</c:v>
                </c:pt>
                <c:pt idx="526">
                  <c:v>0.24483158000000357</c:v>
                </c:pt>
                <c:pt idx="527">
                  <c:v>0.24591491000000359</c:v>
                </c:pt>
                <c:pt idx="528">
                  <c:v>0.24699824000000362</c:v>
                </c:pt>
                <c:pt idx="529">
                  <c:v>0.24808157000000361</c:v>
                </c:pt>
                <c:pt idx="530">
                  <c:v>0.24916490000000363</c:v>
                </c:pt>
                <c:pt idx="531">
                  <c:v>0.25024823000000362</c:v>
                </c:pt>
                <c:pt idx="532">
                  <c:v>0.25133156000000367</c:v>
                </c:pt>
                <c:pt idx="533">
                  <c:v>0.25241489000000367</c:v>
                </c:pt>
                <c:pt idx="534">
                  <c:v>0.25349822000000366</c:v>
                </c:pt>
                <c:pt idx="535">
                  <c:v>0.25458155000000371</c:v>
                </c:pt>
                <c:pt idx="536">
                  <c:v>0.2556648800000037</c:v>
                </c:pt>
                <c:pt idx="537">
                  <c:v>0.2567482100000037</c:v>
                </c:pt>
                <c:pt idx="538">
                  <c:v>0.25783154000000374</c:v>
                </c:pt>
                <c:pt idx="539">
                  <c:v>0.25891487000000374</c:v>
                </c:pt>
                <c:pt idx="540">
                  <c:v>0.25999820000000373</c:v>
                </c:pt>
                <c:pt idx="541">
                  <c:v>0.26108153000000378</c:v>
                </c:pt>
                <c:pt idx="542">
                  <c:v>0.26216486000000377</c:v>
                </c:pt>
                <c:pt idx="543">
                  <c:v>0.26324819000000377</c:v>
                </c:pt>
                <c:pt idx="544">
                  <c:v>0.26433152000000382</c:v>
                </c:pt>
                <c:pt idx="545">
                  <c:v>0.26541485000000381</c:v>
                </c:pt>
                <c:pt idx="546">
                  <c:v>0.2664981800000038</c:v>
                </c:pt>
                <c:pt idx="547">
                  <c:v>0.26758151000000385</c:v>
                </c:pt>
                <c:pt idx="548">
                  <c:v>0.26866484000000385</c:v>
                </c:pt>
                <c:pt idx="549">
                  <c:v>0.26974817000000384</c:v>
                </c:pt>
                <c:pt idx="550">
                  <c:v>0.27083150000000389</c:v>
                </c:pt>
                <c:pt idx="551">
                  <c:v>0.27191483000000388</c:v>
                </c:pt>
                <c:pt idx="552">
                  <c:v>0.27299816000000393</c:v>
                </c:pt>
                <c:pt idx="553">
                  <c:v>0.27408149000000392</c:v>
                </c:pt>
                <c:pt idx="554">
                  <c:v>0.27516482000000392</c:v>
                </c:pt>
                <c:pt idx="555">
                  <c:v>0.27624815000000397</c:v>
                </c:pt>
                <c:pt idx="556">
                  <c:v>0.27733148000000396</c:v>
                </c:pt>
                <c:pt idx="557">
                  <c:v>0.27841481000000395</c:v>
                </c:pt>
                <c:pt idx="558">
                  <c:v>0.279498140000004</c:v>
                </c:pt>
                <c:pt idx="559">
                  <c:v>0.280581470000004</c:v>
                </c:pt>
                <c:pt idx="560">
                  <c:v>0.28166480000000399</c:v>
                </c:pt>
                <c:pt idx="561">
                  <c:v>0.28274813000000404</c:v>
                </c:pt>
                <c:pt idx="562">
                  <c:v>0.28383146000000403</c:v>
                </c:pt>
                <c:pt idx="563">
                  <c:v>0.28491479000000403</c:v>
                </c:pt>
                <c:pt idx="564">
                  <c:v>0.28599812000000407</c:v>
                </c:pt>
                <c:pt idx="565">
                  <c:v>0.28708145000000407</c:v>
                </c:pt>
                <c:pt idx="566">
                  <c:v>0.28816478000000406</c:v>
                </c:pt>
                <c:pt idx="567">
                  <c:v>0.28924811000000411</c:v>
                </c:pt>
                <c:pt idx="568">
                  <c:v>0.2903314400000041</c:v>
                </c:pt>
                <c:pt idx="569">
                  <c:v>0.2914147700000041</c:v>
                </c:pt>
                <c:pt idx="570">
                  <c:v>0.29249810000000415</c:v>
                </c:pt>
                <c:pt idx="571">
                  <c:v>0.29358143000000414</c:v>
                </c:pt>
                <c:pt idx="572">
                  <c:v>0.29466476000000413</c:v>
                </c:pt>
                <c:pt idx="573">
                  <c:v>0.29574809000000418</c:v>
                </c:pt>
                <c:pt idx="574">
                  <c:v>0.29683142000000418</c:v>
                </c:pt>
                <c:pt idx="575">
                  <c:v>0.29791475000000417</c:v>
                </c:pt>
                <c:pt idx="576">
                  <c:v>0.29899808000000422</c:v>
                </c:pt>
                <c:pt idx="577">
                  <c:v>0.30008141000000421</c:v>
                </c:pt>
                <c:pt idx="578">
                  <c:v>0.30116474000000421</c:v>
                </c:pt>
                <c:pt idx="579">
                  <c:v>0.30224807000000425</c:v>
                </c:pt>
                <c:pt idx="580">
                  <c:v>0.30333140000000425</c:v>
                </c:pt>
                <c:pt idx="581">
                  <c:v>0.3044147300000043</c:v>
                </c:pt>
                <c:pt idx="582">
                  <c:v>0.30549806000000429</c:v>
                </c:pt>
                <c:pt idx="583">
                  <c:v>0.30658139000000428</c:v>
                </c:pt>
                <c:pt idx="584">
                  <c:v>0.30766472000000433</c:v>
                </c:pt>
                <c:pt idx="585">
                  <c:v>0.30874805000000433</c:v>
                </c:pt>
                <c:pt idx="586">
                  <c:v>0.30983138000000432</c:v>
                </c:pt>
                <c:pt idx="587">
                  <c:v>0.31091471000000437</c:v>
                </c:pt>
                <c:pt idx="588">
                  <c:v>0.31199804000000436</c:v>
                </c:pt>
                <c:pt idx="589">
                  <c:v>0.31308137000000436</c:v>
                </c:pt>
                <c:pt idx="590">
                  <c:v>0.3141647000000044</c:v>
                </c:pt>
                <c:pt idx="591">
                  <c:v>0.3152480300000044</c:v>
                </c:pt>
                <c:pt idx="592">
                  <c:v>0.31633136000000439</c:v>
                </c:pt>
                <c:pt idx="593">
                  <c:v>0.31741469000000444</c:v>
                </c:pt>
                <c:pt idx="594">
                  <c:v>0.31849802000000443</c:v>
                </c:pt>
                <c:pt idx="595">
                  <c:v>0.31958135000000443</c:v>
                </c:pt>
                <c:pt idx="596">
                  <c:v>0.32066468000000448</c:v>
                </c:pt>
                <c:pt idx="597">
                  <c:v>0.32174801000000447</c:v>
                </c:pt>
                <c:pt idx="598">
                  <c:v>0.32283134000000446</c:v>
                </c:pt>
                <c:pt idx="599">
                  <c:v>0.32391467000000451</c:v>
                </c:pt>
                <c:pt idx="600">
                  <c:v>0.32499800000000451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CE-4033-AE8C-BAA386942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455887"/>
        <c:axId val="1421461167"/>
      </c:scatterChart>
      <c:valAx>
        <c:axId val="142145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Stress(MPa)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61167"/>
        <c:crosses val="autoZero"/>
        <c:crossBetween val="midCat"/>
      </c:valAx>
      <c:valAx>
        <c:axId val="142146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Distnace</a:t>
                </a:r>
                <a:r>
                  <a:rPr lang="en-IN" baseline="0"/>
                  <a:t> from Neutral Axis(mm)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5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91447944007"/>
          <c:y val="0.16245370370370371"/>
          <c:w val="0.80950218722659673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Sheet1!$O$42:$O$622</c:f>
              <c:numCache>
                <c:formatCode>General</c:formatCode>
                <c:ptCount val="581"/>
                <c:pt idx="0">
                  <c:v>0.02</c:v>
                </c:pt>
                <c:pt idx="1">
                  <c:v>2.1000000000000001E-2</c:v>
                </c:pt>
                <c:pt idx="2">
                  <c:v>2.2000000000000002E-2</c:v>
                </c:pt>
                <c:pt idx="3">
                  <c:v>2.3000000000000003E-2</c:v>
                </c:pt>
                <c:pt idx="4">
                  <c:v>2.4000000000000004E-2</c:v>
                </c:pt>
                <c:pt idx="5">
                  <c:v>2.5000000000000005E-2</c:v>
                </c:pt>
                <c:pt idx="6">
                  <c:v>2.6000000000000006E-2</c:v>
                </c:pt>
                <c:pt idx="7">
                  <c:v>2.7000000000000007E-2</c:v>
                </c:pt>
                <c:pt idx="8">
                  <c:v>2.8000000000000008E-2</c:v>
                </c:pt>
                <c:pt idx="9">
                  <c:v>2.9000000000000008E-2</c:v>
                </c:pt>
                <c:pt idx="10">
                  <c:v>3.0000000000000009E-2</c:v>
                </c:pt>
                <c:pt idx="11">
                  <c:v>3.100000000000001E-2</c:v>
                </c:pt>
                <c:pt idx="12">
                  <c:v>3.2000000000000008E-2</c:v>
                </c:pt>
                <c:pt idx="13">
                  <c:v>3.3000000000000008E-2</c:v>
                </c:pt>
                <c:pt idx="14">
                  <c:v>3.4000000000000009E-2</c:v>
                </c:pt>
                <c:pt idx="15">
                  <c:v>3.500000000000001E-2</c:v>
                </c:pt>
                <c:pt idx="16">
                  <c:v>3.6000000000000011E-2</c:v>
                </c:pt>
                <c:pt idx="17">
                  <c:v>3.7000000000000012E-2</c:v>
                </c:pt>
                <c:pt idx="18">
                  <c:v>3.8000000000000013E-2</c:v>
                </c:pt>
                <c:pt idx="19">
                  <c:v>3.9000000000000014E-2</c:v>
                </c:pt>
                <c:pt idx="20">
                  <c:v>4.0000000000000015E-2</c:v>
                </c:pt>
                <c:pt idx="21">
                  <c:v>4.1000000000000016E-2</c:v>
                </c:pt>
                <c:pt idx="22">
                  <c:v>4.2000000000000016E-2</c:v>
                </c:pt>
                <c:pt idx="23">
                  <c:v>4.3000000000000017E-2</c:v>
                </c:pt>
                <c:pt idx="24">
                  <c:v>4.4000000000000018E-2</c:v>
                </c:pt>
                <c:pt idx="25">
                  <c:v>4.5000000000000019E-2</c:v>
                </c:pt>
                <c:pt idx="26">
                  <c:v>4.600000000000002E-2</c:v>
                </c:pt>
                <c:pt idx="27">
                  <c:v>4.7000000000000021E-2</c:v>
                </c:pt>
                <c:pt idx="28">
                  <c:v>4.8000000000000022E-2</c:v>
                </c:pt>
                <c:pt idx="29">
                  <c:v>4.9000000000000023E-2</c:v>
                </c:pt>
                <c:pt idx="30">
                  <c:v>5.0000000000000024E-2</c:v>
                </c:pt>
                <c:pt idx="31">
                  <c:v>5.1000000000000024E-2</c:v>
                </c:pt>
                <c:pt idx="32">
                  <c:v>5.2000000000000025E-2</c:v>
                </c:pt>
                <c:pt idx="33">
                  <c:v>5.3000000000000026E-2</c:v>
                </c:pt>
                <c:pt idx="34">
                  <c:v>5.4000000000000027E-2</c:v>
                </c:pt>
                <c:pt idx="35">
                  <c:v>5.5000000000000028E-2</c:v>
                </c:pt>
                <c:pt idx="36">
                  <c:v>5.6000000000000029E-2</c:v>
                </c:pt>
                <c:pt idx="37">
                  <c:v>5.700000000000003E-2</c:v>
                </c:pt>
                <c:pt idx="38">
                  <c:v>5.8000000000000031E-2</c:v>
                </c:pt>
                <c:pt idx="39">
                  <c:v>5.9000000000000032E-2</c:v>
                </c:pt>
                <c:pt idx="40">
                  <c:v>6.0000000000000032E-2</c:v>
                </c:pt>
                <c:pt idx="41">
                  <c:v>6.1000000000000033E-2</c:v>
                </c:pt>
                <c:pt idx="42">
                  <c:v>6.2000000000000034E-2</c:v>
                </c:pt>
                <c:pt idx="43">
                  <c:v>6.3000000000000028E-2</c:v>
                </c:pt>
                <c:pt idx="44">
                  <c:v>6.4000000000000029E-2</c:v>
                </c:pt>
                <c:pt idx="45">
                  <c:v>6.500000000000003E-2</c:v>
                </c:pt>
                <c:pt idx="46">
                  <c:v>6.6000000000000031E-2</c:v>
                </c:pt>
                <c:pt idx="47">
                  <c:v>6.7000000000000032E-2</c:v>
                </c:pt>
                <c:pt idx="48">
                  <c:v>6.8000000000000033E-2</c:v>
                </c:pt>
                <c:pt idx="49">
                  <c:v>6.9000000000000034E-2</c:v>
                </c:pt>
                <c:pt idx="50">
                  <c:v>7.0000000000000034E-2</c:v>
                </c:pt>
                <c:pt idx="51">
                  <c:v>7.1000000000000035E-2</c:v>
                </c:pt>
                <c:pt idx="52">
                  <c:v>7.2000000000000036E-2</c:v>
                </c:pt>
                <c:pt idx="53">
                  <c:v>7.3000000000000037E-2</c:v>
                </c:pt>
                <c:pt idx="54">
                  <c:v>7.4000000000000038E-2</c:v>
                </c:pt>
                <c:pt idx="55">
                  <c:v>7.5000000000000039E-2</c:v>
                </c:pt>
                <c:pt idx="56">
                  <c:v>7.600000000000004E-2</c:v>
                </c:pt>
                <c:pt idx="57">
                  <c:v>7.7000000000000041E-2</c:v>
                </c:pt>
                <c:pt idx="58">
                  <c:v>7.8000000000000042E-2</c:v>
                </c:pt>
                <c:pt idx="59">
                  <c:v>7.9000000000000042E-2</c:v>
                </c:pt>
                <c:pt idx="60">
                  <c:v>8.0000000000000043E-2</c:v>
                </c:pt>
                <c:pt idx="61">
                  <c:v>8.1000000000000044E-2</c:v>
                </c:pt>
                <c:pt idx="62">
                  <c:v>8.2000000000000045E-2</c:v>
                </c:pt>
                <c:pt idx="63">
                  <c:v>8.3000000000000046E-2</c:v>
                </c:pt>
                <c:pt idx="64">
                  <c:v>8.4000000000000047E-2</c:v>
                </c:pt>
                <c:pt idx="65">
                  <c:v>8.5000000000000048E-2</c:v>
                </c:pt>
                <c:pt idx="66">
                  <c:v>8.6000000000000049E-2</c:v>
                </c:pt>
                <c:pt idx="67">
                  <c:v>8.700000000000005E-2</c:v>
                </c:pt>
                <c:pt idx="68">
                  <c:v>8.800000000000005E-2</c:v>
                </c:pt>
                <c:pt idx="69">
                  <c:v>8.9000000000000051E-2</c:v>
                </c:pt>
                <c:pt idx="70">
                  <c:v>9.0000000000000052E-2</c:v>
                </c:pt>
                <c:pt idx="71">
                  <c:v>9.1000000000000053E-2</c:v>
                </c:pt>
                <c:pt idx="72">
                  <c:v>9.2000000000000054E-2</c:v>
                </c:pt>
                <c:pt idx="73">
                  <c:v>9.3000000000000055E-2</c:v>
                </c:pt>
                <c:pt idx="74">
                  <c:v>9.4000000000000056E-2</c:v>
                </c:pt>
                <c:pt idx="75">
                  <c:v>9.5000000000000057E-2</c:v>
                </c:pt>
                <c:pt idx="76">
                  <c:v>9.6000000000000058E-2</c:v>
                </c:pt>
                <c:pt idx="77">
                  <c:v>9.7000000000000058E-2</c:v>
                </c:pt>
                <c:pt idx="78">
                  <c:v>9.8000000000000059E-2</c:v>
                </c:pt>
                <c:pt idx="79">
                  <c:v>9.900000000000006E-2</c:v>
                </c:pt>
                <c:pt idx="80">
                  <c:v>0.10000000000000006</c:v>
                </c:pt>
                <c:pt idx="81">
                  <c:v>0.10100000000000006</c:v>
                </c:pt>
                <c:pt idx="82">
                  <c:v>0.10200000000000006</c:v>
                </c:pt>
                <c:pt idx="83">
                  <c:v>0.10300000000000006</c:v>
                </c:pt>
                <c:pt idx="84">
                  <c:v>0.10400000000000006</c:v>
                </c:pt>
                <c:pt idx="85">
                  <c:v>0.10500000000000007</c:v>
                </c:pt>
                <c:pt idx="86">
                  <c:v>0.10600000000000007</c:v>
                </c:pt>
                <c:pt idx="87">
                  <c:v>0.10700000000000007</c:v>
                </c:pt>
                <c:pt idx="88">
                  <c:v>0.10800000000000007</c:v>
                </c:pt>
                <c:pt idx="89">
                  <c:v>0.10900000000000007</c:v>
                </c:pt>
                <c:pt idx="90">
                  <c:v>0.11000000000000007</c:v>
                </c:pt>
                <c:pt idx="91">
                  <c:v>0.11100000000000007</c:v>
                </c:pt>
                <c:pt idx="92">
                  <c:v>0.11200000000000007</c:v>
                </c:pt>
                <c:pt idx="93">
                  <c:v>0.11300000000000007</c:v>
                </c:pt>
                <c:pt idx="94">
                  <c:v>0.11400000000000007</c:v>
                </c:pt>
                <c:pt idx="95">
                  <c:v>0.11500000000000007</c:v>
                </c:pt>
                <c:pt idx="96">
                  <c:v>0.11600000000000008</c:v>
                </c:pt>
                <c:pt idx="97">
                  <c:v>0.11700000000000008</c:v>
                </c:pt>
                <c:pt idx="98">
                  <c:v>0.11800000000000008</c:v>
                </c:pt>
                <c:pt idx="99">
                  <c:v>0.11900000000000008</c:v>
                </c:pt>
                <c:pt idx="100">
                  <c:v>0.12000000000000008</c:v>
                </c:pt>
                <c:pt idx="101">
                  <c:v>0.12100000000000008</c:v>
                </c:pt>
                <c:pt idx="102">
                  <c:v>0.12200000000000008</c:v>
                </c:pt>
                <c:pt idx="103">
                  <c:v>0.12300000000000008</c:v>
                </c:pt>
                <c:pt idx="104">
                  <c:v>0.12400000000000008</c:v>
                </c:pt>
                <c:pt idx="105">
                  <c:v>0.12500000000000008</c:v>
                </c:pt>
                <c:pt idx="106">
                  <c:v>0.12600000000000008</c:v>
                </c:pt>
                <c:pt idx="107">
                  <c:v>0.12700000000000009</c:v>
                </c:pt>
                <c:pt idx="108">
                  <c:v>0.12800000000000009</c:v>
                </c:pt>
                <c:pt idx="109">
                  <c:v>0.12900000000000009</c:v>
                </c:pt>
                <c:pt idx="110">
                  <c:v>0.13000000000000009</c:v>
                </c:pt>
                <c:pt idx="111">
                  <c:v>0.13100000000000009</c:v>
                </c:pt>
                <c:pt idx="112">
                  <c:v>0.13200000000000009</c:v>
                </c:pt>
                <c:pt idx="113">
                  <c:v>0.13300000000000009</c:v>
                </c:pt>
                <c:pt idx="114">
                  <c:v>0.13400000000000009</c:v>
                </c:pt>
                <c:pt idx="115">
                  <c:v>0.13500000000000009</c:v>
                </c:pt>
                <c:pt idx="116">
                  <c:v>0.13600000000000009</c:v>
                </c:pt>
                <c:pt idx="117">
                  <c:v>0.13700000000000009</c:v>
                </c:pt>
                <c:pt idx="118">
                  <c:v>0.13800000000000009</c:v>
                </c:pt>
                <c:pt idx="119">
                  <c:v>0.1390000000000001</c:v>
                </c:pt>
                <c:pt idx="120">
                  <c:v>0.1400000000000001</c:v>
                </c:pt>
                <c:pt idx="121">
                  <c:v>0.1410000000000001</c:v>
                </c:pt>
                <c:pt idx="122">
                  <c:v>0.1420000000000001</c:v>
                </c:pt>
                <c:pt idx="123">
                  <c:v>0.1430000000000001</c:v>
                </c:pt>
                <c:pt idx="124">
                  <c:v>0.1440000000000001</c:v>
                </c:pt>
                <c:pt idx="125">
                  <c:v>0.1450000000000001</c:v>
                </c:pt>
                <c:pt idx="126">
                  <c:v>0.1460000000000001</c:v>
                </c:pt>
                <c:pt idx="127">
                  <c:v>0.1470000000000001</c:v>
                </c:pt>
                <c:pt idx="128">
                  <c:v>0.1480000000000001</c:v>
                </c:pt>
                <c:pt idx="129">
                  <c:v>0.1490000000000001</c:v>
                </c:pt>
                <c:pt idx="130">
                  <c:v>0.15000000000000011</c:v>
                </c:pt>
                <c:pt idx="131">
                  <c:v>0.15100000000000011</c:v>
                </c:pt>
                <c:pt idx="132">
                  <c:v>0.15200000000000011</c:v>
                </c:pt>
                <c:pt idx="133">
                  <c:v>0.15300000000000011</c:v>
                </c:pt>
                <c:pt idx="134">
                  <c:v>0.15400000000000011</c:v>
                </c:pt>
                <c:pt idx="135">
                  <c:v>0.15500000000000011</c:v>
                </c:pt>
                <c:pt idx="136">
                  <c:v>0.15600000000000011</c:v>
                </c:pt>
                <c:pt idx="137">
                  <c:v>0.15700000000000011</c:v>
                </c:pt>
                <c:pt idx="138">
                  <c:v>0.15800000000000011</c:v>
                </c:pt>
                <c:pt idx="139">
                  <c:v>0.15900000000000011</c:v>
                </c:pt>
                <c:pt idx="140">
                  <c:v>0.16000000000000011</c:v>
                </c:pt>
                <c:pt idx="141">
                  <c:v>0.16100000000000012</c:v>
                </c:pt>
                <c:pt idx="142">
                  <c:v>0.16200000000000012</c:v>
                </c:pt>
                <c:pt idx="143">
                  <c:v>0.16300000000000012</c:v>
                </c:pt>
                <c:pt idx="144">
                  <c:v>0.16400000000000012</c:v>
                </c:pt>
                <c:pt idx="145">
                  <c:v>0.16500000000000012</c:v>
                </c:pt>
                <c:pt idx="146">
                  <c:v>0.16600000000000012</c:v>
                </c:pt>
                <c:pt idx="147">
                  <c:v>0.16700000000000012</c:v>
                </c:pt>
                <c:pt idx="148">
                  <c:v>0.16800000000000012</c:v>
                </c:pt>
                <c:pt idx="149">
                  <c:v>0.16900000000000012</c:v>
                </c:pt>
                <c:pt idx="150">
                  <c:v>0.17000000000000012</c:v>
                </c:pt>
                <c:pt idx="151">
                  <c:v>0.17100000000000012</c:v>
                </c:pt>
                <c:pt idx="152">
                  <c:v>0.17200000000000013</c:v>
                </c:pt>
                <c:pt idx="153">
                  <c:v>0.17300000000000013</c:v>
                </c:pt>
                <c:pt idx="154">
                  <c:v>0.17400000000000013</c:v>
                </c:pt>
                <c:pt idx="155">
                  <c:v>0.17500000000000013</c:v>
                </c:pt>
                <c:pt idx="156">
                  <c:v>0.17600000000000013</c:v>
                </c:pt>
                <c:pt idx="157">
                  <c:v>0.17700000000000013</c:v>
                </c:pt>
                <c:pt idx="158">
                  <c:v>0.17800000000000013</c:v>
                </c:pt>
                <c:pt idx="159">
                  <c:v>0.17900000000000013</c:v>
                </c:pt>
                <c:pt idx="160">
                  <c:v>0.18000000000000013</c:v>
                </c:pt>
                <c:pt idx="161">
                  <c:v>0.18100000000000013</c:v>
                </c:pt>
                <c:pt idx="162">
                  <c:v>0.18200000000000013</c:v>
                </c:pt>
                <c:pt idx="163">
                  <c:v>0.18300000000000013</c:v>
                </c:pt>
                <c:pt idx="164">
                  <c:v>0.18400000000000014</c:v>
                </c:pt>
                <c:pt idx="165">
                  <c:v>0.18500000000000014</c:v>
                </c:pt>
                <c:pt idx="166">
                  <c:v>0.18600000000000014</c:v>
                </c:pt>
                <c:pt idx="167">
                  <c:v>0.18700000000000014</c:v>
                </c:pt>
                <c:pt idx="168">
                  <c:v>0.18800000000000014</c:v>
                </c:pt>
                <c:pt idx="169">
                  <c:v>0.18900000000000014</c:v>
                </c:pt>
                <c:pt idx="170">
                  <c:v>0.19000000000000014</c:v>
                </c:pt>
                <c:pt idx="171">
                  <c:v>0.19100000000000014</c:v>
                </c:pt>
                <c:pt idx="172">
                  <c:v>0.19200000000000014</c:v>
                </c:pt>
                <c:pt idx="173">
                  <c:v>0.19300000000000014</c:v>
                </c:pt>
                <c:pt idx="174">
                  <c:v>0.19400000000000014</c:v>
                </c:pt>
                <c:pt idx="175">
                  <c:v>0.19500000000000015</c:v>
                </c:pt>
                <c:pt idx="176">
                  <c:v>0.19600000000000015</c:v>
                </c:pt>
                <c:pt idx="177">
                  <c:v>0.19700000000000015</c:v>
                </c:pt>
                <c:pt idx="178">
                  <c:v>0.19800000000000015</c:v>
                </c:pt>
                <c:pt idx="179">
                  <c:v>0.19900000000000015</c:v>
                </c:pt>
                <c:pt idx="180">
                  <c:v>0.20000000000000015</c:v>
                </c:pt>
                <c:pt idx="181">
                  <c:v>0.20100000000000015</c:v>
                </c:pt>
                <c:pt idx="182">
                  <c:v>0.20200000000000015</c:v>
                </c:pt>
                <c:pt idx="183">
                  <c:v>0.20300000000000015</c:v>
                </c:pt>
                <c:pt idx="184">
                  <c:v>0.20400000000000015</c:v>
                </c:pt>
                <c:pt idx="185">
                  <c:v>0.20500000000000015</c:v>
                </c:pt>
                <c:pt idx="186">
                  <c:v>0.20600000000000016</c:v>
                </c:pt>
                <c:pt idx="187">
                  <c:v>0.20700000000000016</c:v>
                </c:pt>
                <c:pt idx="188">
                  <c:v>0.20800000000000016</c:v>
                </c:pt>
                <c:pt idx="189">
                  <c:v>0.20900000000000016</c:v>
                </c:pt>
                <c:pt idx="190">
                  <c:v>0.21000000000000016</c:v>
                </c:pt>
                <c:pt idx="191">
                  <c:v>0.21100000000000016</c:v>
                </c:pt>
                <c:pt idx="192">
                  <c:v>0.21200000000000016</c:v>
                </c:pt>
                <c:pt idx="193">
                  <c:v>0.21300000000000016</c:v>
                </c:pt>
                <c:pt idx="194">
                  <c:v>0.21400000000000016</c:v>
                </c:pt>
                <c:pt idx="195">
                  <c:v>0.21500000000000016</c:v>
                </c:pt>
                <c:pt idx="196">
                  <c:v>0.21600000000000016</c:v>
                </c:pt>
                <c:pt idx="197">
                  <c:v>0.21700000000000016</c:v>
                </c:pt>
                <c:pt idx="198">
                  <c:v>0.21800000000000017</c:v>
                </c:pt>
                <c:pt idx="199">
                  <c:v>0.21900000000000017</c:v>
                </c:pt>
                <c:pt idx="200">
                  <c:v>0.22000000000000017</c:v>
                </c:pt>
                <c:pt idx="201">
                  <c:v>0.22100000000000017</c:v>
                </c:pt>
                <c:pt idx="202">
                  <c:v>0.22200000000000017</c:v>
                </c:pt>
                <c:pt idx="203">
                  <c:v>0.22300000000000017</c:v>
                </c:pt>
                <c:pt idx="204">
                  <c:v>0.22400000000000017</c:v>
                </c:pt>
                <c:pt idx="205">
                  <c:v>0.22500000000000017</c:v>
                </c:pt>
                <c:pt idx="206">
                  <c:v>0.22600000000000017</c:v>
                </c:pt>
                <c:pt idx="207">
                  <c:v>0.22700000000000017</c:v>
                </c:pt>
                <c:pt idx="208">
                  <c:v>0.22800000000000017</c:v>
                </c:pt>
                <c:pt idx="209">
                  <c:v>0.22900000000000018</c:v>
                </c:pt>
                <c:pt idx="210">
                  <c:v>0.23000000000000018</c:v>
                </c:pt>
                <c:pt idx="211">
                  <c:v>0.23100000000000018</c:v>
                </c:pt>
                <c:pt idx="212">
                  <c:v>0.23200000000000018</c:v>
                </c:pt>
                <c:pt idx="213">
                  <c:v>0.23300000000000018</c:v>
                </c:pt>
                <c:pt idx="214">
                  <c:v>0.23400000000000018</c:v>
                </c:pt>
                <c:pt idx="215">
                  <c:v>0.23500000000000018</c:v>
                </c:pt>
                <c:pt idx="216">
                  <c:v>0.23600000000000018</c:v>
                </c:pt>
                <c:pt idx="217">
                  <c:v>0.23700000000000018</c:v>
                </c:pt>
                <c:pt idx="218">
                  <c:v>0.23800000000000018</c:v>
                </c:pt>
                <c:pt idx="219">
                  <c:v>0.23900000000000018</c:v>
                </c:pt>
                <c:pt idx="220">
                  <c:v>0.24000000000000019</c:v>
                </c:pt>
                <c:pt idx="221">
                  <c:v>0.24100000000000019</c:v>
                </c:pt>
                <c:pt idx="222">
                  <c:v>0.24200000000000019</c:v>
                </c:pt>
                <c:pt idx="223">
                  <c:v>0.24300000000000019</c:v>
                </c:pt>
                <c:pt idx="224">
                  <c:v>0.24400000000000019</c:v>
                </c:pt>
                <c:pt idx="225">
                  <c:v>0.24500000000000019</c:v>
                </c:pt>
                <c:pt idx="226">
                  <c:v>0.24600000000000019</c:v>
                </c:pt>
                <c:pt idx="227">
                  <c:v>0.24700000000000019</c:v>
                </c:pt>
                <c:pt idx="228">
                  <c:v>0.24800000000000019</c:v>
                </c:pt>
                <c:pt idx="229">
                  <c:v>0.24900000000000019</c:v>
                </c:pt>
                <c:pt idx="230">
                  <c:v>0.25000000000000017</c:v>
                </c:pt>
                <c:pt idx="231">
                  <c:v>0.25100000000000017</c:v>
                </c:pt>
                <c:pt idx="232">
                  <c:v>0.25200000000000017</c:v>
                </c:pt>
                <c:pt idx="233">
                  <c:v>0.25300000000000017</c:v>
                </c:pt>
                <c:pt idx="234">
                  <c:v>0.25400000000000017</c:v>
                </c:pt>
                <c:pt idx="235">
                  <c:v>0.25500000000000017</c:v>
                </c:pt>
                <c:pt idx="236">
                  <c:v>0.25600000000000017</c:v>
                </c:pt>
                <c:pt idx="237">
                  <c:v>0.25700000000000017</c:v>
                </c:pt>
                <c:pt idx="238">
                  <c:v>0.25800000000000017</c:v>
                </c:pt>
                <c:pt idx="239">
                  <c:v>0.25900000000000017</c:v>
                </c:pt>
                <c:pt idx="240">
                  <c:v>0.26000000000000018</c:v>
                </c:pt>
                <c:pt idx="241">
                  <c:v>0.26100000000000018</c:v>
                </c:pt>
                <c:pt idx="242">
                  <c:v>0.26200000000000018</c:v>
                </c:pt>
                <c:pt idx="243">
                  <c:v>0.26300000000000018</c:v>
                </c:pt>
                <c:pt idx="244">
                  <c:v>0.26400000000000018</c:v>
                </c:pt>
                <c:pt idx="245">
                  <c:v>0.26500000000000018</c:v>
                </c:pt>
                <c:pt idx="246">
                  <c:v>0.26600000000000018</c:v>
                </c:pt>
                <c:pt idx="247">
                  <c:v>0.26700000000000018</c:v>
                </c:pt>
                <c:pt idx="248">
                  <c:v>0.26800000000000018</c:v>
                </c:pt>
                <c:pt idx="249">
                  <c:v>0.26900000000000018</c:v>
                </c:pt>
                <c:pt idx="250">
                  <c:v>0.27000000000000018</c:v>
                </c:pt>
                <c:pt idx="251">
                  <c:v>0.27100000000000019</c:v>
                </c:pt>
                <c:pt idx="252">
                  <c:v>0.27200000000000019</c:v>
                </c:pt>
                <c:pt idx="253">
                  <c:v>0.27300000000000019</c:v>
                </c:pt>
                <c:pt idx="254">
                  <c:v>0.27400000000000019</c:v>
                </c:pt>
                <c:pt idx="255">
                  <c:v>0.27500000000000019</c:v>
                </c:pt>
                <c:pt idx="256">
                  <c:v>0.27600000000000019</c:v>
                </c:pt>
                <c:pt idx="257">
                  <c:v>0.27700000000000019</c:v>
                </c:pt>
                <c:pt idx="258">
                  <c:v>0.27800000000000019</c:v>
                </c:pt>
                <c:pt idx="259">
                  <c:v>0.27900000000000019</c:v>
                </c:pt>
                <c:pt idx="260">
                  <c:v>0.28000000000000019</c:v>
                </c:pt>
                <c:pt idx="261">
                  <c:v>0.28100000000000019</c:v>
                </c:pt>
                <c:pt idx="262">
                  <c:v>0.28200000000000019</c:v>
                </c:pt>
                <c:pt idx="263">
                  <c:v>0.2830000000000002</c:v>
                </c:pt>
                <c:pt idx="264">
                  <c:v>0.2840000000000002</c:v>
                </c:pt>
                <c:pt idx="265">
                  <c:v>0.2850000000000002</c:v>
                </c:pt>
                <c:pt idx="266">
                  <c:v>0.2860000000000002</c:v>
                </c:pt>
                <c:pt idx="267">
                  <c:v>0.2870000000000002</c:v>
                </c:pt>
                <c:pt idx="268">
                  <c:v>0.2880000000000002</c:v>
                </c:pt>
                <c:pt idx="269">
                  <c:v>0.2890000000000002</c:v>
                </c:pt>
                <c:pt idx="270">
                  <c:v>0.2900000000000002</c:v>
                </c:pt>
                <c:pt idx="271">
                  <c:v>0.2910000000000002</c:v>
                </c:pt>
                <c:pt idx="272">
                  <c:v>0.2920000000000002</c:v>
                </c:pt>
                <c:pt idx="273">
                  <c:v>0.2930000000000002</c:v>
                </c:pt>
                <c:pt idx="274">
                  <c:v>0.29400000000000021</c:v>
                </c:pt>
                <c:pt idx="275">
                  <c:v>0.29500000000000021</c:v>
                </c:pt>
                <c:pt idx="276">
                  <c:v>0.29600000000000021</c:v>
                </c:pt>
                <c:pt idx="277">
                  <c:v>0.29700000000000021</c:v>
                </c:pt>
                <c:pt idx="278">
                  <c:v>0.29800000000000021</c:v>
                </c:pt>
                <c:pt idx="279">
                  <c:v>0.29900000000000021</c:v>
                </c:pt>
                <c:pt idx="280">
                  <c:v>0.30000000000000021</c:v>
                </c:pt>
                <c:pt idx="281">
                  <c:v>0.30100000000000021</c:v>
                </c:pt>
                <c:pt idx="282">
                  <c:v>0.30200000000000021</c:v>
                </c:pt>
                <c:pt idx="283">
                  <c:v>0.30300000000000021</c:v>
                </c:pt>
                <c:pt idx="284">
                  <c:v>0.30400000000000021</c:v>
                </c:pt>
                <c:pt idx="285">
                  <c:v>0.30500000000000022</c:v>
                </c:pt>
                <c:pt idx="286">
                  <c:v>0.30600000000000022</c:v>
                </c:pt>
                <c:pt idx="287">
                  <c:v>0.30700000000000022</c:v>
                </c:pt>
                <c:pt idx="288">
                  <c:v>0.30800000000000022</c:v>
                </c:pt>
                <c:pt idx="289">
                  <c:v>0.30900000000000022</c:v>
                </c:pt>
                <c:pt idx="290">
                  <c:v>0.31000000000000022</c:v>
                </c:pt>
                <c:pt idx="291">
                  <c:v>0.31100000000000022</c:v>
                </c:pt>
                <c:pt idx="292">
                  <c:v>0.31200000000000022</c:v>
                </c:pt>
                <c:pt idx="293">
                  <c:v>0.31300000000000022</c:v>
                </c:pt>
                <c:pt idx="294">
                  <c:v>0.31400000000000022</c:v>
                </c:pt>
                <c:pt idx="295">
                  <c:v>0.31500000000000022</c:v>
                </c:pt>
                <c:pt idx="296">
                  <c:v>0.31600000000000023</c:v>
                </c:pt>
                <c:pt idx="297">
                  <c:v>0.31700000000000023</c:v>
                </c:pt>
                <c:pt idx="298">
                  <c:v>0.31800000000000023</c:v>
                </c:pt>
                <c:pt idx="299">
                  <c:v>0.31900000000000023</c:v>
                </c:pt>
                <c:pt idx="300">
                  <c:v>0.32000000000000023</c:v>
                </c:pt>
                <c:pt idx="301">
                  <c:v>0.32100000000000023</c:v>
                </c:pt>
                <c:pt idx="302">
                  <c:v>0.32200000000000023</c:v>
                </c:pt>
                <c:pt idx="303">
                  <c:v>0.32300000000000023</c:v>
                </c:pt>
                <c:pt idx="304">
                  <c:v>0.32400000000000023</c:v>
                </c:pt>
                <c:pt idx="305">
                  <c:v>0.32500000000000023</c:v>
                </c:pt>
                <c:pt idx="306">
                  <c:v>0.32600000000000023</c:v>
                </c:pt>
                <c:pt idx="307">
                  <c:v>0.32700000000000023</c:v>
                </c:pt>
                <c:pt idx="308">
                  <c:v>0.32800000000000024</c:v>
                </c:pt>
                <c:pt idx="309">
                  <c:v>0.32900000000000024</c:v>
                </c:pt>
                <c:pt idx="310">
                  <c:v>0.33000000000000024</c:v>
                </c:pt>
                <c:pt idx="311">
                  <c:v>0.33100000000000024</c:v>
                </c:pt>
                <c:pt idx="312">
                  <c:v>0.33200000000000024</c:v>
                </c:pt>
                <c:pt idx="313">
                  <c:v>0.33300000000000024</c:v>
                </c:pt>
                <c:pt idx="314">
                  <c:v>0.33400000000000024</c:v>
                </c:pt>
                <c:pt idx="315">
                  <c:v>0.33500000000000024</c:v>
                </c:pt>
                <c:pt idx="316">
                  <c:v>0.33600000000000024</c:v>
                </c:pt>
                <c:pt idx="317">
                  <c:v>0.33700000000000024</c:v>
                </c:pt>
                <c:pt idx="318">
                  <c:v>0.33800000000000024</c:v>
                </c:pt>
                <c:pt idx="319">
                  <c:v>0.33900000000000025</c:v>
                </c:pt>
                <c:pt idx="320">
                  <c:v>0.34000000000000025</c:v>
                </c:pt>
                <c:pt idx="321">
                  <c:v>0.34100000000000025</c:v>
                </c:pt>
                <c:pt idx="322">
                  <c:v>0.34200000000000025</c:v>
                </c:pt>
                <c:pt idx="323">
                  <c:v>0.34300000000000025</c:v>
                </c:pt>
                <c:pt idx="324">
                  <c:v>0.34400000000000025</c:v>
                </c:pt>
                <c:pt idx="325">
                  <c:v>0.34500000000000025</c:v>
                </c:pt>
                <c:pt idx="326">
                  <c:v>0.34600000000000025</c:v>
                </c:pt>
                <c:pt idx="327">
                  <c:v>0.34700000000000025</c:v>
                </c:pt>
                <c:pt idx="328">
                  <c:v>0.34800000000000025</c:v>
                </c:pt>
                <c:pt idx="329">
                  <c:v>0.34900000000000025</c:v>
                </c:pt>
                <c:pt idx="330">
                  <c:v>0.35000000000000026</c:v>
                </c:pt>
                <c:pt idx="331">
                  <c:v>0.35100000000000026</c:v>
                </c:pt>
                <c:pt idx="332">
                  <c:v>0.35200000000000026</c:v>
                </c:pt>
                <c:pt idx="333">
                  <c:v>0.35300000000000026</c:v>
                </c:pt>
                <c:pt idx="334">
                  <c:v>0.35400000000000026</c:v>
                </c:pt>
                <c:pt idx="335">
                  <c:v>0.35500000000000026</c:v>
                </c:pt>
                <c:pt idx="336">
                  <c:v>0.35600000000000026</c:v>
                </c:pt>
                <c:pt idx="337">
                  <c:v>0.35700000000000026</c:v>
                </c:pt>
                <c:pt idx="338">
                  <c:v>0.35800000000000026</c:v>
                </c:pt>
                <c:pt idx="339">
                  <c:v>0.35900000000000026</c:v>
                </c:pt>
                <c:pt idx="340">
                  <c:v>0.36000000000000026</c:v>
                </c:pt>
                <c:pt idx="341">
                  <c:v>0.36100000000000027</c:v>
                </c:pt>
                <c:pt idx="342">
                  <c:v>0.36200000000000027</c:v>
                </c:pt>
                <c:pt idx="343">
                  <c:v>0.36300000000000027</c:v>
                </c:pt>
                <c:pt idx="344">
                  <c:v>0.36400000000000027</c:v>
                </c:pt>
                <c:pt idx="345">
                  <c:v>0.36500000000000027</c:v>
                </c:pt>
                <c:pt idx="346">
                  <c:v>0.36600000000000027</c:v>
                </c:pt>
                <c:pt idx="347">
                  <c:v>0.36700000000000027</c:v>
                </c:pt>
                <c:pt idx="348">
                  <c:v>0.36800000000000027</c:v>
                </c:pt>
                <c:pt idx="349">
                  <c:v>0.36900000000000027</c:v>
                </c:pt>
                <c:pt idx="350">
                  <c:v>0.37000000000000027</c:v>
                </c:pt>
                <c:pt idx="351">
                  <c:v>0.37100000000000027</c:v>
                </c:pt>
                <c:pt idx="352">
                  <c:v>0.37200000000000027</c:v>
                </c:pt>
                <c:pt idx="353">
                  <c:v>0.37300000000000028</c:v>
                </c:pt>
                <c:pt idx="354">
                  <c:v>0.37400000000000028</c:v>
                </c:pt>
                <c:pt idx="355">
                  <c:v>0.37500000000000028</c:v>
                </c:pt>
                <c:pt idx="356">
                  <c:v>0.37600000000000028</c:v>
                </c:pt>
                <c:pt idx="357">
                  <c:v>0.37700000000000028</c:v>
                </c:pt>
                <c:pt idx="358">
                  <c:v>0.37800000000000028</c:v>
                </c:pt>
                <c:pt idx="359">
                  <c:v>0.37900000000000028</c:v>
                </c:pt>
                <c:pt idx="360">
                  <c:v>0.38000000000000028</c:v>
                </c:pt>
                <c:pt idx="361">
                  <c:v>0.38100000000000028</c:v>
                </c:pt>
                <c:pt idx="362">
                  <c:v>0.38200000000000028</c:v>
                </c:pt>
                <c:pt idx="363">
                  <c:v>0.38300000000000028</c:v>
                </c:pt>
                <c:pt idx="364">
                  <c:v>0.38400000000000029</c:v>
                </c:pt>
                <c:pt idx="365">
                  <c:v>0.38500000000000029</c:v>
                </c:pt>
                <c:pt idx="366">
                  <c:v>0.38600000000000029</c:v>
                </c:pt>
                <c:pt idx="367">
                  <c:v>0.38700000000000029</c:v>
                </c:pt>
                <c:pt idx="368">
                  <c:v>0.38800000000000029</c:v>
                </c:pt>
                <c:pt idx="369">
                  <c:v>0.38900000000000029</c:v>
                </c:pt>
                <c:pt idx="370">
                  <c:v>0.39000000000000029</c:v>
                </c:pt>
                <c:pt idx="371">
                  <c:v>0.39100000000000029</c:v>
                </c:pt>
                <c:pt idx="372">
                  <c:v>0.39200000000000029</c:v>
                </c:pt>
                <c:pt idx="373">
                  <c:v>0.39300000000000029</c:v>
                </c:pt>
                <c:pt idx="374">
                  <c:v>0.39400000000000029</c:v>
                </c:pt>
                <c:pt idx="375">
                  <c:v>0.3950000000000003</c:v>
                </c:pt>
                <c:pt idx="376">
                  <c:v>0.3960000000000003</c:v>
                </c:pt>
                <c:pt idx="377">
                  <c:v>0.3970000000000003</c:v>
                </c:pt>
                <c:pt idx="378">
                  <c:v>0.3980000000000003</c:v>
                </c:pt>
                <c:pt idx="379">
                  <c:v>0.3990000000000003</c:v>
                </c:pt>
                <c:pt idx="380">
                  <c:v>0.4000000000000003</c:v>
                </c:pt>
                <c:pt idx="381">
                  <c:v>0.4010000000000003</c:v>
                </c:pt>
                <c:pt idx="382">
                  <c:v>0.4020000000000003</c:v>
                </c:pt>
                <c:pt idx="383">
                  <c:v>0.4030000000000003</c:v>
                </c:pt>
                <c:pt idx="384">
                  <c:v>0.4040000000000003</c:v>
                </c:pt>
                <c:pt idx="385">
                  <c:v>0.4050000000000003</c:v>
                </c:pt>
                <c:pt idx="386">
                  <c:v>0.40600000000000031</c:v>
                </c:pt>
                <c:pt idx="387">
                  <c:v>0.40700000000000031</c:v>
                </c:pt>
                <c:pt idx="388">
                  <c:v>0.40800000000000031</c:v>
                </c:pt>
                <c:pt idx="389">
                  <c:v>0.40900000000000031</c:v>
                </c:pt>
                <c:pt idx="390">
                  <c:v>0.41000000000000031</c:v>
                </c:pt>
                <c:pt idx="391">
                  <c:v>0.41100000000000031</c:v>
                </c:pt>
                <c:pt idx="392">
                  <c:v>0.41200000000000031</c:v>
                </c:pt>
                <c:pt idx="393">
                  <c:v>0.41300000000000031</c:v>
                </c:pt>
                <c:pt idx="394">
                  <c:v>0.41400000000000031</c:v>
                </c:pt>
                <c:pt idx="395">
                  <c:v>0.41500000000000031</c:v>
                </c:pt>
                <c:pt idx="396">
                  <c:v>0.41600000000000031</c:v>
                </c:pt>
                <c:pt idx="397">
                  <c:v>0.41700000000000031</c:v>
                </c:pt>
                <c:pt idx="398">
                  <c:v>0.41800000000000032</c:v>
                </c:pt>
                <c:pt idx="399">
                  <c:v>0.41900000000000032</c:v>
                </c:pt>
                <c:pt idx="400">
                  <c:v>0.42000000000000032</c:v>
                </c:pt>
                <c:pt idx="401">
                  <c:v>0.42100000000000032</c:v>
                </c:pt>
                <c:pt idx="402">
                  <c:v>0.42200000000000032</c:v>
                </c:pt>
                <c:pt idx="403">
                  <c:v>0.42300000000000032</c:v>
                </c:pt>
                <c:pt idx="404">
                  <c:v>0.42400000000000032</c:v>
                </c:pt>
                <c:pt idx="405">
                  <c:v>0.42500000000000032</c:v>
                </c:pt>
                <c:pt idx="406">
                  <c:v>0.42600000000000032</c:v>
                </c:pt>
                <c:pt idx="407">
                  <c:v>0.42700000000000032</c:v>
                </c:pt>
                <c:pt idx="408">
                  <c:v>0.42800000000000032</c:v>
                </c:pt>
                <c:pt idx="409">
                  <c:v>0.42900000000000033</c:v>
                </c:pt>
                <c:pt idx="410">
                  <c:v>0.43000000000000033</c:v>
                </c:pt>
                <c:pt idx="411">
                  <c:v>0.43100000000000033</c:v>
                </c:pt>
                <c:pt idx="412">
                  <c:v>0.43200000000000033</c:v>
                </c:pt>
                <c:pt idx="413">
                  <c:v>0.43300000000000033</c:v>
                </c:pt>
                <c:pt idx="414">
                  <c:v>0.43400000000000033</c:v>
                </c:pt>
                <c:pt idx="415">
                  <c:v>0.43500000000000033</c:v>
                </c:pt>
                <c:pt idx="416">
                  <c:v>0.43600000000000033</c:v>
                </c:pt>
                <c:pt idx="417">
                  <c:v>0.43700000000000033</c:v>
                </c:pt>
                <c:pt idx="418">
                  <c:v>0.43800000000000033</c:v>
                </c:pt>
                <c:pt idx="419">
                  <c:v>0.43900000000000033</c:v>
                </c:pt>
                <c:pt idx="420">
                  <c:v>0.44000000000000034</c:v>
                </c:pt>
                <c:pt idx="421">
                  <c:v>0.44100000000000034</c:v>
                </c:pt>
                <c:pt idx="422">
                  <c:v>0.44200000000000034</c:v>
                </c:pt>
                <c:pt idx="423">
                  <c:v>0.44300000000000034</c:v>
                </c:pt>
                <c:pt idx="424">
                  <c:v>0.44400000000000034</c:v>
                </c:pt>
                <c:pt idx="425">
                  <c:v>0.44500000000000034</c:v>
                </c:pt>
                <c:pt idx="426">
                  <c:v>0.44600000000000034</c:v>
                </c:pt>
                <c:pt idx="427">
                  <c:v>0.44700000000000034</c:v>
                </c:pt>
                <c:pt idx="428">
                  <c:v>0.44800000000000034</c:v>
                </c:pt>
                <c:pt idx="429">
                  <c:v>0.44900000000000034</c:v>
                </c:pt>
                <c:pt idx="430">
                  <c:v>0.45000000000000034</c:v>
                </c:pt>
                <c:pt idx="431">
                  <c:v>0.45100000000000035</c:v>
                </c:pt>
                <c:pt idx="432">
                  <c:v>0.45200000000000035</c:v>
                </c:pt>
                <c:pt idx="433">
                  <c:v>0.45300000000000035</c:v>
                </c:pt>
                <c:pt idx="434">
                  <c:v>0.45400000000000035</c:v>
                </c:pt>
                <c:pt idx="435">
                  <c:v>0.45500000000000035</c:v>
                </c:pt>
                <c:pt idx="436">
                  <c:v>0.45600000000000035</c:v>
                </c:pt>
                <c:pt idx="437">
                  <c:v>0.45700000000000035</c:v>
                </c:pt>
                <c:pt idx="438">
                  <c:v>0.45800000000000035</c:v>
                </c:pt>
                <c:pt idx="439">
                  <c:v>0.45900000000000035</c:v>
                </c:pt>
                <c:pt idx="440">
                  <c:v>0.46000000000000035</c:v>
                </c:pt>
                <c:pt idx="441">
                  <c:v>0.46100000000000035</c:v>
                </c:pt>
                <c:pt idx="442">
                  <c:v>0.46200000000000035</c:v>
                </c:pt>
                <c:pt idx="443">
                  <c:v>0.46300000000000036</c:v>
                </c:pt>
                <c:pt idx="444">
                  <c:v>0.46400000000000036</c:v>
                </c:pt>
                <c:pt idx="445">
                  <c:v>0.46500000000000036</c:v>
                </c:pt>
                <c:pt idx="446">
                  <c:v>0.46600000000000036</c:v>
                </c:pt>
                <c:pt idx="447">
                  <c:v>0.46700000000000036</c:v>
                </c:pt>
                <c:pt idx="448">
                  <c:v>0.46800000000000036</c:v>
                </c:pt>
                <c:pt idx="449">
                  <c:v>0.46900000000000036</c:v>
                </c:pt>
                <c:pt idx="450">
                  <c:v>0.47000000000000036</c:v>
                </c:pt>
                <c:pt idx="451">
                  <c:v>0.47100000000000036</c:v>
                </c:pt>
                <c:pt idx="452">
                  <c:v>0.47200000000000036</c:v>
                </c:pt>
                <c:pt idx="453">
                  <c:v>0.47300000000000036</c:v>
                </c:pt>
                <c:pt idx="454">
                  <c:v>0.47400000000000037</c:v>
                </c:pt>
                <c:pt idx="455">
                  <c:v>0.47500000000000037</c:v>
                </c:pt>
                <c:pt idx="456">
                  <c:v>0.47600000000000037</c:v>
                </c:pt>
                <c:pt idx="457">
                  <c:v>0.47700000000000037</c:v>
                </c:pt>
                <c:pt idx="458">
                  <c:v>0.47800000000000037</c:v>
                </c:pt>
                <c:pt idx="459">
                  <c:v>0.47900000000000037</c:v>
                </c:pt>
                <c:pt idx="460">
                  <c:v>0.48000000000000037</c:v>
                </c:pt>
                <c:pt idx="461">
                  <c:v>0.48100000000000037</c:v>
                </c:pt>
                <c:pt idx="462">
                  <c:v>0.48200000000000037</c:v>
                </c:pt>
                <c:pt idx="463">
                  <c:v>0.48300000000000037</c:v>
                </c:pt>
                <c:pt idx="464">
                  <c:v>0.48400000000000037</c:v>
                </c:pt>
                <c:pt idx="465">
                  <c:v>0.48500000000000038</c:v>
                </c:pt>
                <c:pt idx="466">
                  <c:v>0.48600000000000038</c:v>
                </c:pt>
                <c:pt idx="467">
                  <c:v>0.48700000000000038</c:v>
                </c:pt>
                <c:pt idx="468">
                  <c:v>0.48800000000000038</c:v>
                </c:pt>
                <c:pt idx="469">
                  <c:v>0.48900000000000038</c:v>
                </c:pt>
                <c:pt idx="470">
                  <c:v>0.49000000000000038</c:v>
                </c:pt>
                <c:pt idx="471">
                  <c:v>0.49100000000000038</c:v>
                </c:pt>
                <c:pt idx="472">
                  <c:v>0.49200000000000038</c:v>
                </c:pt>
                <c:pt idx="473">
                  <c:v>0.49300000000000038</c:v>
                </c:pt>
                <c:pt idx="474">
                  <c:v>0.49400000000000038</c:v>
                </c:pt>
                <c:pt idx="475">
                  <c:v>0.49500000000000038</c:v>
                </c:pt>
                <c:pt idx="476">
                  <c:v>0.49600000000000039</c:v>
                </c:pt>
                <c:pt idx="477">
                  <c:v>0.49700000000000039</c:v>
                </c:pt>
                <c:pt idx="478">
                  <c:v>0.49800000000000039</c:v>
                </c:pt>
                <c:pt idx="479">
                  <c:v>0.49900000000000039</c:v>
                </c:pt>
                <c:pt idx="480">
                  <c:v>0.50000000000000033</c:v>
                </c:pt>
                <c:pt idx="481">
                  <c:v>0.50100000000000033</c:v>
                </c:pt>
                <c:pt idx="482">
                  <c:v>0.50200000000000033</c:v>
                </c:pt>
                <c:pt idx="483">
                  <c:v>0.50300000000000034</c:v>
                </c:pt>
                <c:pt idx="484">
                  <c:v>0.50400000000000034</c:v>
                </c:pt>
                <c:pt idx="485">
                  <c:v>0.50500000000000034</c:v>
                </c:pt>
                <c:pt idx="486">
                  <c:v>0.50600000000000034</c:v>
                </c:pt>
                <c:pt idx="487">
                  <c:v>0.50700000000000034</c:v>
                </c:pt>
                <c:pt idx="488">
                  <c:v>0.50800000000000034</c:v>
                </c:pt>
                <c:pt idx="489">
                  <c:v>0.50900000000000034</c:v>
                </c:pt>
                <c:pt idx="490">
                  <c:v>0.51000000000000034</c:v>
                </c:pt>
                <c:pt idx="491">
                  <c:v>0.51100000000000034</c:v>
                </c:pt>
                <c:pt idx="492">
                  <c:v>0.51200000000000034</c:v>
                </c:pt>
                <c:pt idx="493">
                  <c:v>0.51300000000000034</c:v>
                </c:pt>
                <c:pt idx="494">
                  <c:v>0.51400000000000035</c:v>
                </c:pt>
                <c:pt idx="495">
                  <c:v>0.51500000000000035</c:v>
                </c:pt>
                <c:pt idx="496">
                  <c:v>0.51600000000000035</c:v>
                </c:pt>
                <c:pt idx="497">
                  <c:v>0.51700000000000035</c:v>
                </c:pt>
                <c:pt idx="498">
                  <c:v>0.51800000000000035</c:v>
                </c:pt>
                <c:pt idx="499">
                  <c:v>0.51900000000000035</c:v>
                </c:pt>
                <c:pt idx="500">
                  <c:v>0.52000000000000035</c:v>
                </c:pt>
                <c:pt idx="501">
                  <c:v>0.52100000000000035</c:v>
                </c:pt>
                <c:pt idx="502">
                  <c:v>0.52200000000000035</c:v>
                </c:pt>
                <c:pt idx="503">
                  <c:v>0.52300000000000035</c:v>
                </c:pt>
                <c:pt idx="504">
                  <c:v>0.52400000000000035</c:v>
                </c:pt>
                <c:pt idx="505">
                  <c:v>0.52500000000000036</c:v>
                </c:pt>
                <c:pt idx="506">
                  <c:v>0.52600000000000036</c:v>
                </c:pt>
                <c:pt idx="507">
                  <c:v>0.52700000000000036</c:v>
                </c:pt>
                <c:pt idx="508">
                  <c:v>0.52800000000000036</c:v>
                </c:pt>
                <c:pt idx="509">
                  <c:v>0.52900000000000036</c:v>
                </c:pt>
                <c:pt idx="510">
                  <c:v>0.53000000000000036</c:v>
                </c:pt>
                <c:pt idx="511">
                  <c:v>0.53100000000000036</c:v>
                </c:pt>
                <c:pt idx="512">
                  <c:v>0.53200000000000036</c:v>
                </c:pt>
                <c:pt idx="513">
                  <c:v>0.53300000000000036</c:v>
                </c:pt>
                <c:pt idx="514">
                  <c:v>0.53400000000000036</c:v>
                </c:pt>
                <c:pt idx="515">
                  <c:v>0.53500000000000036</c:v>
                </c:pt>
                <c:pt idx="516">
                  <c:v>0.53600000000000037</c:v>
                </c:pt>
                <c:pt idx="517">
                  <c:v>0.53700000000000037</c:v>
                </c:pt>
                <c:pt idx="518">
                  <c:v>0.53800000000000037</c:v>
                </c:pt>
                <c:pt idx="519">
                  <c:v>0.53900000000000037</c:v>
                </c:pt>
                <c:pt idx="520">
                  <c:v>0.54000000000000037</c:v>
                </c:pt>
                <c:pt idx="521">
                  <c:v>0.54100000000000037</c:v>
                </c:pt>
                <c:pt idx="522">
                  <c:v>0.54200000000000037</c:v>
                </c:pt>
                <c:pt idx="523">
                  <c:v>0.54300000000000037</c:v>
                </c:pt>
                <c:pt idx="524">
                  <c:v>0.54400000000000037</c:v>
                </c:pt>
                <c:pt idx="525">
                  <c:v>0.54500000000000037</c:v>
                </c:pt>
                <c:pt idx="526">
                  <c:v>0.54600000000000037</c:v>
                </c:pt>
                <c:pt idx="527">
                  <c:v>0.54700000000000037</c:v>
                </c:pt>
                <c:pt idx="528">
                  <c:v>0.54800000000000038</c:v>
                </c:pt>
                <c:pt idx="529">
                  <c:v>0.54900000000000038</c:v>
                </c:pt>
                <c:pt idx="530">
                  <c:v>0.55000000000000038</c:v>
                </c:pt>
                <c:pt idx="531">
                  <c:v>0.55100000000000038</c:v>
                </c:pt>
                <c:pt idx="532">
                  <c:v>0.55200000000000038</c:v>
                </c:pt>
                <c:pt idx="533">
                  <c:v>0.55300000000000038</c:v>
                </c:pt>
                <c:pt idx="534">
                  <c:v>0.55400000000000038</c:v>
                </c:pt>
                <c:pt idx="535">
                  <c:v>0.55500000000000038</c:v>
                </c:pt>
                <c:pt idx="536">
                  <c:v>0.55600000000000038</c:v>
                </c:pt>
                <c:pt idx="537">
                  <c:v>0.55700000000000038</c:v>
                </c:pt>
                <c:pt idx="538">
                  <c:v>0.55800000000000038</c:v>
                </c:pt>
                <c:pt idx="539">
                  <c:v>0.55900000000000039</c:v>
                </c:pt>
                <c:pt idx="540">
                  <c:v>0.56000000000000039</c:v>
                </c:pt>
                <c:pt idx="541">
                  <c:v>0.56100000000000039</c:v>
                </c:pt>
                <c:pt idx="542">
                  <c:v>0.56200000000000039</c:v>
                </c:pt>
                <c:pt idx="543">
                  <c:v>0.56300000000000039</c:v>
                </c:pt>
                <c:pt idx="544">
                  <c:v>0.56400000000000039</c:v>
                </c:pt>
                <c:pt idx="545">
                  <c:v>0.56500000000000039</c:v>
                </c:pt>
                <c:pt idx="546">
                  <c:v>0.56600000000000039</c:v>
                </c:pt>
                <c:pt idx="547">
                  <c:v>0.56700000000000039</c:v>
                </c:pt>
                <c:pt idx="548">
                  <c:v>0.56800000000000039</c:v>
                </c:pt>
                <c:pt idx="549">
                  <c:v>0.56900000000000039</c:v>
                </c:pt>
                <c:pt idx="550">
                  <c:v>0.5700000000000004</c:v>
                </c:pt>
                <c:pt idx="551">
                  <c:v>0.5710000000000004</c:v>
                </c:pt>
                <c:pt idx="552">
                  <c:v>0.5720000000000004</c:v>
                </c:pt>
                <c:pt idx="553">
                  <c:v>0.5730000000000004</c:v>
                </c:pt>
                <c:pt idx="554">
                  <c:v>0.5740000000000004</c:v>
                </c:pt>
                <c:pt idx="555">
                  <c:v>0.5750000000000004</c:v>
                </c:pt>
                <c:pt idx="556">
                  <c:v>0.5760000000000004</c:v>
                </c:pt>
                <c:pt idx="557">
                  <c:v>0.5770000000000004</c:v>
                </c:pt>
                <c:pt idx="558">
                  <c:v>0.5780000000000004</c:v>
                </c:pt>
                <c:pt idx="559">
                  <c:v>0.5790000000000004</c:v>
                </c:pt>
                <c:pt idx="560">
                  <c:v>0.5800000000000004</c:v>
                </c:pt>
                <c:pt idx="561">
                  <c:v>0.58100000000000041</c:v>
                </c:pt>
                <c:pt idx="562">
                  <c:v>0.58200000000000041</c:v>
                </c:pt>
                <c:pt idx="563">
                  <c:v>0.58300000000000041</c:v>
                </c:pt>
                <c:pt idx="564">
                  <c:v>0.58400000000000041</c:v>
                </c:pt>
                <c:pt idx="565">
                  <c:v>0.58500000000000041</c:v>
                </c:pt>
                <c:pt idx="566">
                  <c:v>0.58600000000000041</c:v>
                </c:pt>
                <c:pt idx="567">
                  <c:v>0.58700000000000041</c:v>
                </c:pt>
                <c:pt idx="568">
                  <c:v>0.58800000000000041</c:v>
                </c:pt>
                <c:pt idx="569">
                  <c:v>0.58900000000000041</c:v>
                </c:pt>
                <c:pt idx="570">
                  <c:v>0.59000000000000041</c:v>
                </c:pt>
                <c:pt idx="571">
                  <c:v>0.59100000000000041</c:v>
                </c:pt>
                <c:pt idx="572">
                  <c:v>0.59200000000000041</c:v>
                </c:pt>
                <c:pt idx="573">
                  <c:v>0.59300000000000042</c:v>
                </c:pt>
                <c:pt idx="574">
                  <c:v>0.59400000000000042</c:v>
                </c:pt>
                <c:pt idx="575">
                  <c:v>0.59500000000000042</c:v>
                </c:pt>
                <c:pt idx="576">
                  <c:v>0.59600000000000042</c:v>
                </c:pt>
                <c:pt idx="577">
                  <c:v>0.59700000000000042</c:v>
                </c:pt>
                <c:pt idx="578">
                  <c:v>0.59800000000000042</c:v>
                </c:pt>
                <c:pt idx="579">
                  <c:v>0.59900000000000042</c:v>
                </c:pt>
                <c:pt idx="580">
                  <c:v>0.60000000000000042</c:v>
                </c:pt>
              </c:numCache>
            </c:numRef>
          </c:xVal>
          <c:yVal>
            <c:numRef>
              <c:f>Sheet1!$P$42:$P$622</c:f>
              <c:numCache>
                <c:formatCode>0.00E+00</c:formatCode>
                <c:ptCount val="581"/>
                <c:pt idx="0">
                  <c:v>-9.6153047925500488</c:v>
                </c:pt>
                <c:pt idx="2">
                  <c:v>-25.058071861814057</c:v>
                </c:pt>
                <c:pt idx="3">
                  <c:v>-25.250579283233215</c:v>
                </c:pt>
                <c:pt idx="4">
                  <c:v>-25.427044419534099</c:v>
                </c:pt>
                <c:pt idx="5">
                  <c:v>-25.589392344930928</c:v>
                </c:pt>
                <c:pt idx="6">
                  <c:v>-25.73925196837412</c:v>
                </c:pt>
                <c:pt idx="7">
                  <c:v>-25.878010878969675</c:v>
                </c:pt>
                <c:pt idx="8">
                  <c:v>-26.006858438808436</c:v>
                </c:pt>
                <c:pt idx="9">
                  <c:v>-26.126819960037594</c:v>
                </c:pt>
                <c:pt idx="10">
                  <c:v>-26.238784046518163</c:v>
                </c:pt>
                <c:pt idx="11">
                  <c:v>-26.343524643548349</c:v>
                </c:pt>
                <c:pt idx="12">
                  <c:v>-26.441718953264171</c:v>
                </c:pt>
                <c:pt idx="13">
                  <c:v>-26.533962092694168</c:v>
                </c:pt>
                <c:pt idx="14">
                  <c:v>-26.620779165098881</c:v>
                </c:pt>
                <c:pt idx="15">
                  <c:v>-26.702635261937601</c:v>
                </c:pt>
                <c:pt idx="16">
                  <c:v>-26.779943797840858</c:v>
                </c:pt>
                <c:pt idx="17">
                  <c:v>-26.853073493965539</c:v>
                </c:pt>
                <c:pt idx="18">
                  <c:v>-26.922354258715245</c:v>
                </c:pt>
                <c:pt idx="19">
                  <c:v>-26.988082163734191</c:v>
                </c:pt>
                <c:pt idx="20">
                  <c:v>-27.050523673502198</c:v>
                </c:pt>
                <c:pt idx="21">
                  <c:v>-27.109919255964471</c:v>
                </c:pt>
                <c:pt idx="22">
                  <c:v>-27.166486477357068</c:v>
                </c:pt>
                <c:pt idx="23">
                  <c:v>-27.220422665196537</c:v>
                </c:pt>
                <c:pt idx="24">
                  <c:v>-27.271907208134223</c:v>
                </c:pt>
                <c:pt idx="25">
                  <c:v>-27.321103549163581</c:v>
                </c:pt>
                <c:pt idx="26">
                  <c:v>-27.368160918843785</c:v>
                </c:pt>
                <c:pt idx="27">
                  <c:v>-27.413215847261043</c:v>
                </c:pt>
                <c:pt idx="28">
                  <c:v>-27.456393486994244</c:v>
                </c:pt>
                <c:pt idx="29">
                  <c:v>-27.497808774085243</c:v>
                </c:pt>
                <c:pt idx="30">
                  <c:v>-27.537567449692631</c:v>
                </c:pt>
                <c:pt idx="31">
                  <c:v>-27.575766961550713</c:v>
                </c:pt>
                <c:pt idx="32">
                  <c:v>-27.612497261414248</c:v>
                </c:pt>
                <c:pt idx="33">
                  <c:v>-27.647841512226321</c:v>
                </c:pt>
                <c:pt idx="34">
                  <c:v>-27.68187671671204</c:v>
                </c:pt>
                <c:pt idx="35">
                  <c:v>-27.714674277398245</c:v>
                </c:pt>
                <c:pt idx="36">
                  <c:v>-27.746300496631392</c:v>
                </c:pt>
                <c:pt idx="37">
                  <c:v>-27.776817023961613</c:v>
                </c:pt>
                <c:pt idx="38">
                  <c:v>-27.806281257245999</c:v>
                </c:pt>
                <c:pt idx="39">
                  <c:v>-27.834746702961382</c:v>
                </c:pt>
                <c:pt idx="40">
                  <c:v>-27.862263300486262</c:v>
                </c:pt>
                <c:pt idx="41">
                  <c:v>-27.888877714485744</c:v>
                </c:pt>
                <c:pt idx="42">
                  <c:v>-27.914633599001363</c:v>
                </c:pt>
                <c:pt idx="43">
                  <c:v>-27.939571836389518</c:v>
                </c:pt>
                <c:pt idx="44">
                  <c:v>-27.963730753859267</c:v>
                </c:pt>
                <c:pt idx="45">
                  <c:v>-27.987146320022276</c:v>
                </c:pt>
                <c:pt idx="46">
                  <c:v>-28.009852323574279</c:v>
                </c:pt>
                <c:pt idx="47">
                  <c:v>-28.031880535975461</c:v>
                </c:pt>
                <c:pt idx="48">
                  <c:v>-28.053260859776628</c:v>
                </c:pt>
                <c:pt idx="49">
                  <c:v>-28.07402146404732</c:v>
                </c:pt>
                <c:pt idx="50">
                  <c:v>-28.094188908195989</c:v>
                </c:pt>
                <c:pt idx="51">
                  <c:v>-28.113788255326398</c:v>
                </c:pt>
                <c:pt idx="52">
                  <c:v>-28.132843176147617</c:v>
                </c:pt>
                <c:pt idx="53">
                  <c:v>-28.151376044343593</c:v>
                </c:pt>
                <c:pt idx="54">
                  <c:v>-28.169408024209957</c:v>
                </c:pt>
                <c:pt idx="55">
                  <c:v>-28.186959151279865</c:v>
                </c:pt>
                <c:pt idx="56">
                  <c:v>-28.204048406584803</c:v>
                </c:pt>
                <c:pt idx="57">
                  <c:v>-28.220693785128589</c:v>
                </c:pt>
                <c:pt idx="58">
                  <c:v>-28.236912359094305</c:v>
                </c:pt>
                <c:pt idx="59">
                  <c:v>-28.252720336250732</c:v>
                </c:pt>
                <c:pt idx="60">
                  <c:v>-28.26813311397828</c:v>
                </c:pt>
                <c:pt idx="61">
                  <c:v>-28.283165329292785</c:v>
                </c:pt>
                <c:pt idx="62">
                  <c:v>-28.297830905209409</c:v>
                </c:pt>
                <c:pt idx="63">
                  <c:v>-28.312143093754528</c:v>
                </c:pt>
                <c:pt idx="64">
                  <c:v>-28.326114515905715</c:v>
                </c:pt>
                <c:pt idx="65">
                  <c:v>-28.339757198712178</c:v>
                </c:pt>
                <c:pt idx="66">
                  <c:v>-28.353082609825464</c:v>
                </c:pt>
                <c:pt idx="67">
                  <c:v>-28.366101689648772</c:v>
                </c:pt>
                <c:pt idx="68">
                  <c:v>-28.378824881294292</c:v>
                </c:pt>
                <c:pt idx="69">
                  <c:v>-28.391262158520817</c:v>
                </c:pt>
                <c:pt idx="70">
                  <c:v>-28.403423051808957</c:v>
                </c:pt>
                <c:pt idx="71">
                  <c:v>-28.415316672717154</c:v>
                </c:pt>
                <c:pt idx="72">
                  <c:v>-28.426951736649087</c:v>
                </c:pt>
                <c:pt idx="73">
                  <c:v>-28.438336584152339</c:v>
                </c:pt>
                <c:pt idx="74">
                  <c:v>-28.449479200857681</c:v>
                </c:pt>
                <c:pt idx="75">
                  <c:v>-28.460387236158724</c:v>
                </c:pt>
                <c:pt idx="76">
                  <c:v>-28.471068020724303</c:v>
                </c:pt>
                <c:pt idx="77">
                  <c:v>-28.481528582927695</c:v>
                </c:pt>
                <c:pt idx="78">
                  <c:v>-28.491775664269824</c:v>
                </c:pt>
                <c:pt idx="79">
                  <c:v>-28.50181573386763</c:v>
                </c:pt>
                <c:pt idx="80">
                  <c:v>-28.51165500207351</c:v>
                </c:pt>
                <c:pt idx="81">
                  <c:v>-28.521299433285179</c:v>
                </c:pt>
                <c:pt idx="82">
                  <c:v>-28.53075475800253</c:v>
                </c:pt>
                <c:pt idx="83">
                  <c:v>-28.540026484181666</c:v>
                </c:pt>
                <c:pt idx="84">
                  <c:v>-28.549119907934298</c:v>
                </c:pt>
                <c:pt idx="85">
                  <c:v>-28.558040123615456</c:v>
                </c:pt>
                <c:pt idx="86">
                  <c:v>-28.566792033340334</c:v>
                </c:pt>
                <c:pt idx="87">
                  <c:v>-28.575380355967567</c:v>
                </c:pt>
                <c:pt idx="88">
                  <c:v>-28.583809635583194</c:v>
                </c:pt>
                <c:pt idx="89">
                  <c:v>-28.592084249517796</c:v>
                </c:pt>
                <c:pt idx="90">
                  <c:v>-28.600208415926303</c:v>
                </c:pt>
                <c:pt idx="91">
                  <c:v>-28.608186200958102</c:v>
                </c:pt>
                <c:pt idx="92">
                  <c:v>-28.616021525542877</c:v>
                </c:pt>
                <c:pt idx="93">
                  <c:v>-28.623718171816435</c:v>
                </c:pt>
                <c:pt idx="94">
                  <c:v>-28.631279789208008</c:v>
                </c:pt>
                <c:pt idx="95">
                  <c:v>-28.638709900210131</c:v>
                </c:pt>
                <c:pt idx="96">
                  <c:v>-28.646011905850173</c:v>
                </c:pt>
                <c:pt idx="97">
                  <c:v>-28.653189090880986</c:v>
                </c:pt>
                <c:pt idx="98">
                  <c:v>-28.660244628707872</c:v>
                </c:pt>
                <c:pt idx="99">
                  <c:v>-28.667181586067088</c:v>
                </c:pt>
                <c:pt idx="100">
                  <c:v>-28.674002927470312</c:v>
                </c:pt>
                <c:pt idx="101">
                  <c:v>-28.680711519428854</c:v>
                </c:pt>
                <c:pt idx="102">
                  <c:v>-28.687310134470025</c:v>
                </c:pt>
                <c:pt idx="103">
                  <c:v>-28.693801454957722</c:v>
                </c:pt>
                <c:pt idx="104">
                  <c:v>-28.700188076727855</c:v>
                </c:pt>
                <c:pt idx="105">
                  <c:v>-28.706472512549666</c:v>
                </c:pt>
                <c:pt idx="106">
                  <c:v>-28.712657195421926</c:v>
                </c:pt>
                <c:pt idx="107">
                  <c:v>-28.7187444817135</c:v>
                </c:pt>
                <c:pt idx="108">
                  <c:v>-28.724736654156814</c:v>
                </c:pt>
                <c:pt idx="109">
                  <c:v>-28.730635924701772</c:v>
                </c:pt>
                <c:pt idx="110">
                  <c:v>-28.736444437238305</c:v>
                </c:pt>
                <c:pt idx="111">
                  <c:v>-28.742164270194166</c:v>
                </c:pt>
                <c:pt idx="112">
                  <c:v>-28.74779743901432</c:v>
                </c:pt>
                <c:pt idx="113">
                  <c:v>-28.753345898528906</c:v>
                </c:pt>
                <c:pt idx="114">
                  <c:v>-28.758811545214911</c:v>
                </c:pt>
                <c:pt idx="115">
                  <c:v>-28.764196219357416</c:v>
                </c:pt>
                <c:pt idx="116">
                  <c:v>-28.769501707115495</c:v>
                </c:pt>
                <c:pt idx="117">
                  <c:v>-28.774729742497541</c:v>
                </c:pt>
                <c:pt idx="118">
                  <c:v>-28.779882009250812</c:v>
                </c:pt>
                <c:pt idx="119">
                  <c:v>-28.784960142669576</c:v>
                </c:pt>
                <c:pt idx="120">
                  <c:v>-28.789965731325182</c:v>
                </c:pt>
                <c:pt idx="121">
                  <c:v>-28.794900318723279</c:v>
                </c:pt>
                <c:pt idx="122">
                  <c:v>-28.79976540489038</c:v>
                </c:pt>
                <c:pt idx="123">
                  <c:v>-28.804562447894298</c:v>
                </c:pt>
                <c:pt idx="124">
                  <c:v>-28.809292865300975</c:v>
                </c:pt>
                <c:pt idx="125">
                  <c:v>-28.813958035571005</c:v>
                </c:pt>
                <c:pt idx="126">
                  <c:v>-28.81855929939897</c:v>
                </c:pt>
                <c:pt idx="127">
                  <c:v>-28.823097960997998</c:v>
                </c:pt>
                <c:pt idx="128">
                  <c:v>-28.827575289332145</c:v>
                </c:pt>
                <c:pt idx="129">
                  <c:v>-28.831992519299433</c:v>
                </c:pt>
                <c:pt idx="130">
                  <c:v>-28.836350852867142</c:v>
                </c:pt>
                <c:pt idx="131">
                  <c:v>-28.840651460162377</c:v>
                </c:pt>
                <c:pt idx="132">
                  <c:v>-28.844895480519597</c:v>
                </c:pt>
                <c:pt idx="133">
                  <c:v>-28.849084023486483</c:v>
                </c:pt>
                <c:pt idx="134">
                  <c:v>-28.853218169791461</c:v>
                </c:pt>
                <c:pt idx="135">
                  <c:v>-28.857298972273171</c:v>
                </c:pt>
                <c:pt idx="136">
                  <c:v>-28.861327456774319</c:v>
                </c:pt>
                <c:pt idx="137">
                  <c:v>-28.865304623001592</c:v>
                </c:pt>
                <c:pt idx="138">
                  <c:v>-28.869231445352568</c:v>
                </c:pt>
                <c:pt idx="139">
                  <c:v>-28.873108873711672</c:v>
                </c:pt>
                <c:pt idx="140">
                  <c:v>-28.876937834216321</c:v>
                </c:pt>
                <c:pt idx="141">
                  <c:v>-28.880719229994199</c:v>
                </c:pt>
                <c:pt idx="142">
                  <c:v>-28.884453941873602</c:v>
                </c:pt>
                <c:pt idx="143">
                  <c:v>-28.888142829067348</c:v>
                </c:pt>
                <c:pt idx="144">
                  <c:v>-28.891786729831892</c:v>
                </c:pt>
                <c:pt idx="145">
                  <c:v>-28.895386462102337</c:v>
                </c:pt>
                <c:pt idx="146">
                  <c:v>-28.898942824104466</c:v>
                </c:pt>
                <c:pt idx="147">
                  <c:v>-28.902456594944852</c:v>
                </c:pt>
                <c:pt idx="148">
                  <c:v>-28.905928535180053</c:v>
                </c:pt>
                <c:pt idx="149">
                  <c:v>-28.909359387365114</c:v>
                </c:pt>
                <c:pt idx="150">
                  <c:v>-28.912749876583248</c:v>
                </c:pt>
                <c:pt idx="151">
                  <c:v>-28.916100710956783</c:v>
                </c:pt>
                <c:pt idx="152">
                  <c:v>-28.919412582139898</c:v>
                </c:pt>
                <c:pt idx="153">
                  <c:v>-28.922686165794914</c:v>
                </c:pt>
                <c:pt idx="154">
                  <c:v>-28.925922122051574</c:v>
                </c:pt>
                <c:pt idx="155">
                  <c:v>-28.92912109595099</c:v>
                </c:pt>
                <c:pt idx="156">
                  <c:v>-28.932283717874313</c:v>
                </c:pt>
                <c:pt idx="157">
                  <c:v>-28.935410603956697</c:v>
                </c:pt>
                <c:pt idx="158">
                  <c:v>-28.938502356487575</c:v>
                </c:pt>
                <c:pt idx="159">
                  <c:v>-28.941559564297478</c:v>
                </c:pt>
                <c:pt idx="160">
                  <c:v>-28.944582803131652</c:v>
                </c:pt>
                <c:pt idx="161">
                  <c:v>-28.947572636011913</c:v>
                </c:pt>
                <c:pt idx="162">
                  <c:v>-28.950529613585758</c:v>
                </c:pt>
                <c:pt idx="163">
                  <c:v>-28.953454274464804</c:v>
                </c:pt>
                <c:pt idx="164">
                  <c:v>-28.956347145551732</c:v>
                </c:pt>
                <c:pt idx="165">
                  <c:v>-28.959208742356594</c:v>
                </c:pt>
                <c:pt idx="166">
                  <c:v>-28.962039569303371</c:v>
                </c:pt>
                <c:pt idx="167">
                  <c:v>-28.964840120026096</c:v>
                </c:pt>
                <c:pt idx="168">
                  <c:v>-28.967610877656043</c:v>
                </c:pt>
                <c:pt idx="169">
                  <c:v>-28.970352315099419</c:v>
                </c:pt>
                <c:pt idx="170">
                  <c:v>-28.973064895306521</c:v>
                </c:pt>
                <c:pt idx="171">
                  <c:v>-28.975749071532434</c:v>
                </c:pt>
                <c:pt idx="172">
                  <c:v>-28.978405287589325</c:v>
                </c:pt>
                <c:pt idx="173">
                  <c:v>-28.981033978091205</c:v>
                </c:pt>
                <c:pt idx="174">
                  <c:v>-28.983635568691057</c:v>
                </c:pt>
                <c:pt idx="175">
                  <c:v>-28.986210476310333</c:v>
                </c:pt>
                <c:pt idx="176">
                  <c:v>-28.988759109362093</c:v>
                </c:pt>
                <c:pt idx="177">
                  <c:v>-28.99128186796662</c:v>
                </c:pt>
                <c:pt idx="178">
                  <c:v>-28.993779144160996</c:v>
                </c:pt>
                <c:pt idx="179">
                  <c:v>-28.996251322102182</c:v>
                </c:pt>
                <c:pt idx="180">
                  <c:v>-28.998698778263915</c:v>
                </c:pt>
                <c:pt idx="181">
                  <c:v>-29.001121881628066</c:v>
                </c:pt>
                <c:pt idx="182">
                  <c:v>-29.003520993869756</c:v>
                </c:pt>
                <c:pt idx="183">
                  <c:v>-29.005896469537674</c:v>
                </c:pt>
                <c:pt idx="184">
                  <c:v>-29.00824865622846</c:v>
                </c:pt>
                <c:pt idx="185">
                  <c:v>-29.010577894756381</c:v>
                </c:pt>
                <c:pt idx="186">
                  <c:v>-29.012884519318007</c:v>
                </c:pt>
                <c:pt idx="187">
                  <c:v>-29.015168857652</c:v>
                </c:pt>
                <c:pt idx="188">
                  <c:v>-29.017431231194351</c:v>
                </c:pt>
                <c:pt idx="189">
                  <c:v>-29.019671955229057</c:v>
                </c:pt>
                <c:pt idx="190">
                  <c:v>-29.021891339034909</c:v>
                </c:pt>
                <c:pt idx="191">
                  <c:v>-29.024089686027423</c:v>
                </c:pt>
                <c:pt idx="192">
                  <c:v>-29.026267293897348</c:v>
                </c:pt>
                <c:pt idx="193">
                  <c:v>-29.02842445474505</c:v>
                </c:pt>
                <c:pt idx="194">
                  <c:v>-29.030561455210986</c:v>
                </c:pt>
                <c:pt idx="195">
                  <c:v>-29.032678576602777</c:v>
                </c:pt>
                <c:pt idx="196">
                  <c:v>-29.034776095018771</c:v>
                </c:pt>
                <c:pt idx="197">
                  <c:v>-29.036854281467768</c:v>
                </c:pt>
                <c:pt idx="198">
                  <c:v>-29.038913401986079</c:v>
                </c:pt>
                <c:pt idx="199">
                  <c:v>-29.040953717750781</c:v>
                </c:pt>
                <c:pt idx="200">
                  <c:v>-29.042975485190354</c:v>
                </c:pt>
                <c:pt idx="201">
                  <c:v>-29.044978956091995</c:v>
                </c:pt>
                <c:pt idx="202">
                  <c:v>-29.046964377706232</c:v>
                </c:pt>
                <c:pt idx="203">
                  <c:v>-29.048931992848608</c:v>
                </c:pt>
                <c:pt idx="204">
                  <c:v>-29.050882039998612</c:v>
                </c:pt>
                <c:pt idx="205">
                  <c:v>-29.052814753396191</c:v>
                </c:pt>
                <c:pt idx="206">
                  <c:v>-29.054730363135405</c:v>
                </c:pt>
                <c:pt idx="207">
                  <c:v>-29.056629095255758</c:v>
                </c:pt>
                <c:pt idx="208">
                  <c:v>-29.058511171831171</c:v>
                </c:pt>
                <c:pt idx="209">
                  <c:v>-29.060376811056585</c:v>
                </c:pt>
                <c:pt idx="210">
                  <c:v>-29.062226227332246</c:v>
                </c:pt>
                <c:pt idx="211">
                  <c:v>-29.064059631345771</c:v>
                </c:pt>
                <c:pt idx="212">
                  <c:v>-29.065877230152239</c:v>
                </c:pt>
                <c:pt idx="213">
                  <c:v>-29.067679227252285</c:v>
                </c:pt>
                <c:pt idx="214">
                  <c:v>-29.069465822667667</c:v>
                </c:pt>
                <c:pt idx="215">
                  <c:v>-29.071237213015706</c:v>
                </c:pt>
                <c:pt idx="216">
                  <c:v>-29.072993591581138</c:v>
                </c:pt>
                <c:pt idx="217">
                  <c:v>-29.07473514838648</c:v>
                </c:pt>
                <c:pt idx="218">
                  <c:v>-29.076462070260703</c:v>
                </c:pt>
                <c:pt idx="219">
                  <c:v>-29.078174540905877</c:v>
                </c:pt>
                <c:pt idx="220">
                  <c:v>-29.07987274096233</c:v>
                </c:pt>
                <c:pt idx="221">
                  <c:v>-29.081556848072253</c:v>
                </c:pt>
                <c:pt idx="222">
                  <c:v>-29.083227036941608</c:v>
                </c:pt>
                <c:pt idx="223">
                  <c:v>-29.084883479400489</c:v>
                </c:pt>
                <c:pt idx="224">
                  <c:v>-29.086526344462186</c:v>
                </c:pt>
                <c:pt idx="225">
                  <c:v>-29.088155798380541</c:v>
                </c:pt>
                <c:pt idx="226">
                  <c:v>-29.089772004706063</c:v>
                </c:pt>
                <c:pt idx="227">
                  <c:v>-29.091375124340644</c:v>
                </c:pt>
                <c:pt idx="228">
                  <c:v>-29.092965315591115</c:v>
                </c:pt>
                <c:pt idx="229">
                  <c:v>-29.094542734221079</c:v>
                </c:pt>
                <c:pt idx="230">
                  <c:v>-29.096107533502021</c:v>
                </c:pt>
                <c:pt idx="231">
                  <c:v>-29.097659864262781</c:v>
                </c:pt>
                <c:pt idx="232">
                  <c:v>-29.099199874938151</c:v>
                </c:pt>
                <c:pt idx="233">
                  <c:v>-29.100727711616074</c:v>
                </c:pt>
                <c:pt idx="234">
                  <c:v>-29.102243518083924</c:v>
                </c:pt>
                <c:pt idx="235">
                  <c:v>-29.103747435873629</c:v>
                </c:pt>
                <c:pt idx="236">
                  <c:v>-29.105239604305609</c:v>
                </c:pt>
                <c:pt idx="237">
                  <c:v>-29.106720160531836</c:v>
                </c:pt>
                <c:pt idx="238">
                  <c:v>-29.108189239578067</c:v>
                </c:pt>
                <c:pt idx="239">
                  <c:v>-29.109646974384532</c:v>
                </c:pt>
                <c:pt idx="240">
                  <c:v>-29.111093495846347</c:v>
                </c:pt>
                <c:pt idx="241">
                  <c:v>-29.112528932852513</c:v>
                </c:pt>
                <c:pt idx="242">
                  <c:v>-29.11395341232425</c:v>
                </c:pt>
                <c:pt idx="243">
                  <c:v>-29.115367059252506</c:v>
                </c:pt>
                <c:pt idx="244">
                  <c:v>-29.116769996734334</c:v>
                </c:pt>
                <c:pt idx="245">
                  <c:v>-29.118162346008745</c:v>
                </c:pt>
                <c:pt idx="246">
                  <c:v>-29.119544226491612</c:v>
                </c:pt>
                <c:pt idx="247">
                  <c:v>-29.120915755809833</c:v>
                </c:pt>
                <c:pt idx="248">
                  <c:v>-29.122277049834622</c:v>
                </c:pt>
                <c:pt idx="249">
                  <c:v>-29.123628222714274</c:v>
                </c:pt>
                <c:pt idx="250">
                  <c:v>-29.124969386905889</c:v>
                </c:pt>
                <c:pt idx="251">
                  <c:v>-29.126300653206798</c:v>
                </c:pt>
                <c:pt idx="252">
                  <c:v>-29.127622130784943</c:v>
                </c:pt>
                <c:pt idx="253">
                  <c:v>-29.128933927208649</c:v>
                </c:pt>
                <c:pt idx="254">
                  <c:v>-29.130236148475944</c:v>
                </c:pt>
                <c:pt idx="255">
                  <c:v>-29.131528899043147</c:v>
                </c:pt>
                <c:pt idx="256">
                  <c:v>-29.13281228185258</c:v>
                </c:pt>
                <c:pt idx="257">
                  <c:v>-29.134086398360168</c:v>
                </c:pt>
                <c:pt idx="258">
                  <c:v>-29.135351348561969</c:v>
                </c:pt>
                <c:pt idx="259">
                  <c:v>-29.136607231020349</c:v>
                </c:pt>
                <c:pt idx="260">
                  <c:v>-29.137854142889751</c:v>
                </c:pt>
                <c:pt idx="261">
                  <c:v>-29.139092179941599</c:v>
                </c:pt>
                <c:pt idx="262">
                  <c:v>-29.140321436588806</c:v>
                </c:pt>
                <c:pt idx="263">
                  <c:v>-29.141542005909898</c:v>
                </c:pt>
                <c:pt idx="264">
                  <c:v>-29.142753979672364</c:v>
                </c:pt>
                <c:pt idx="265">
                  <c:v>-29.143957448355835</c:v>
                </c:pt>
                <c:pt idx="266">
                  <c:v>-29.145152501174351</c:v>
                </c:pt>
                <c:pt idx="267">
                  <c:v>-29.146339226098661</c:v>
                </c:pt>
                <c:pt idx="268">
                  <c:v>-29.147517709877661</c:v>
                </c:pt>
                <c:pt idx="269">
                  <c:v>-29.148688038059603</c:v>
                </c:pt>
                <c:pt idx="270">
                  <c:v>-29.149850295012683</c:v>
                </c:pt>
                <c:pt idx="271">
                  <c:v>-29.151004563945477</c:v>
                </c:pt>
                <c:pt idx="272">
                  <c:v>-29.152150926926694</c:v>
                </c:pt>
                <c:pt idx="273">
                  <c:v>-29.153289464904589</c:v>
                </c:pt>
                <c:pt idx="274">
                  <c:v>-29.154420257726173</c:v>
                </c:pt>
                <c:pt idx="275">
                  <c:v>-29.155543384155763</c:v>
                </c:pt>
                <c:pt idx="276">
                  <c:v>-29.156658921893268</c:v>
                </c:pt>
                <c:pt idx="277">
                  <c:v>-29.157766947592094</c:v>
                </c:pt>
                <c:pt idx="278">
                  <c:v>-29.158867536876883</c:v>
                </c:pt>
                <c:pt idx="279">
                  <c:v>-29.159960764360449</c:v>
                </c:pt>
                <c:pt idx="280">
                  <c:v>-29.161046703660745</c:v>
                </c:pt>
                <c:pt idx="281">
                  <c:v>-29.162125427417536</c:v>
                </c:pt>
                <c:pt idx="282">
                  <c:v>-29.163197007308369</c:v>
                </c:pt>
                <c:pt idx="283">
                  <c:v>-29.164261514064634</c:v>
                </c:pt>
                <c:pt idx="284">
                  <c:v>-29.165319017486979</c:v>
                </c:pt>
                <c:pt idx="285">
                  <c:v>-29.166369586460632</c:v>
                </c:pt>
                <c:pt idx="286">
                  <c:v>-29.167413288970423</c:v>
                </c:pt>
                <c:pt idx="287">
                  <c:v>-29.16845019211533</c:v>
                </c:pt>
                <c:pt idx="288">
                  <c:v>-29.169480362122925</c:v>
                </c:pt>
                <c:pt idx="289">
                  <c:v>-29.170503864363468</c:v>
                </c:pt>
                <c:pt idx="290">
                  <c:v>-29.171520763363759</c:v>
                </c:pt>
                <c:pt idx="291">
                  <c:v>-29.172531122820644</c:v>
                </c:pt>
                <c:pt idx="292">
                  <c:v>-29.173535005614355</c:v>
                </c:pt>
                <c:pt idx="293">
                  <c:v>-29.1745324738215</c:v>
                </c:pt>
                <c:pt idx="294">
                  <c:v>-29.17552358872797</c:v>
                </c:pt>
                <c:pt idx="295">
                  <c:v>-29.176508410841407</c:v>
                </c:pt>
                <c:pt idx="296">
                  <c:v>-29.177486999903465</c:v>
                </c:pt>
                <c:pt idx="297">
                  <c:v>-29.178459414902051</c:v>
                </c:pt>
                <c:pt idx="298">
                  <c:v>-29.179425714083038</c:v>
                </c:pt>
                <c:pt idx="299">
                  <c:v>-29.180385954961949</c:v>
                </c:pt>
                <c:pt idx="300">
                  <c:v>-29.181340194335334</c:v>
                </c:pt>
                <c:pt idx="301">
                  <c:v>-29.182288488292102</c:v>
                </c:pt>
                <c:pt idx="302">
                  <c:v>-29.183230892224287</c:v>
                </c:pt>
                <c:pt idx="303">
                  <c:v>-29.184167460837983</c:v>
                </c:pt>
                <c:pt idx="304">
                  <c:v>-29.185098248163968</c:v>
                </c:pt>
                <c:pt idx="305">
                  <c:v>-29.18602330756795</c:v>
                </c:pt>
                <c:pt idx="306">
                  <c:v>-29.186942691760848</c:v>
                </c:pt>
                <c:pt idx="307">
                  <c:v>-29.18785645280883</c:v>
                </c:pt>
                <c:pt idx="308">
                  <c:v>-29.188764642143127</c:v>
                </c:pt>
                <c:pt idx="309">
                  <c:v>-29.189667310569604</c:v>
                </c:pt>
                <c:pt idx="310">
                  <c:v>-29.190564508278342</c:v>
                </c:pt>
                <c:pt idx="311">
                  <c:v>-29.191456284852876</c:v>
                </c:pt>
                <c:pt idx="312">
                  <c:v>-29.1923426892794</c:v>
                </c:pt>
                <c:pt idx="313">
                  <c:v>-29.193223769955608</c:v>
                </c:pt>
                <c:pt idx="314">
                  <c:v>-29.194099574699607</c:v>
                </c:pt>
                <c:pt idx="315">
                  <c:v>-29.194970150758593</c:v>
                </c:pt>
                <c:pt idx="316">
                  <c:v>-29.1958355448172</c:v>
                </c:pt>
                <c:pt idx="317">
                  <c:v>-29.196695803006037</c:v>
                </c:pt>
                <c:pt idx="318">
                  <c:v>-29.197550970909731</c:v>
                </c:pt>
                <c:pt idx="319">
                  <c:v>-29.198401093575029</c:v>
                </c:pt>
                <c:pt idx="320">
                  <c:v>-29.199246215518798</c:v>
                </c:pt>
                <c:pt idx="321">
                  <c:v>-29.200086380735641</c:v>
                </c:pt>
                <c:pt idx="322">
                  <c:v>-29.200921632705573</c:v>
                </c:pt>
                <c:pt idx="323">
                  <c:v>-29.201752014401649</c:v>
                </c:pt>
                <c:pt idx="324">
                  <c:v>-29.20257756829713</c:v>
                </c:pt>
                <c:pt idx="325">
                  <c:v>-29.203398336372956</c:v>
                </c:pt>
                <c:pt idx="326">
                  <c:v>-29.204214360124638</c:v>
                </c:pt>
                <c:pt idx="327">
                  <c:v>-29.205025680569378</c:v>
                </c:pt>
                <c:pt idx="328">
                  <c:v>-29.205832338252947</c:v>
                </c:pt>
                <c:pt idx="329">
                  <c:v>-29.206634373256421</c:v>
                </c:pt>
                <c:pt idx="330">
                  <c:v>-29.207431825202676</c:v>
                </c:pt>
                <c:pt idx="331">
                  <c:v>-29.208224733263251</c:v>
                </c:pt>
                <c:pt idx="332">
                  <c:v>-29.20901313616433</c:v>
                </c:pt>
                <c:pt idx="333">
                  <c:v>-29.20979707219351</c:v>
                </c:pt>
                <c:pt idx="334">
                  <c:v>-29.210576579205522</c:v>
                </c:pt>
                <c:pt idx="335">
                  <c:v>-29.211351694628775</c:v>
                </c:pt>
                <c:pt idx="336">
                  <c:v>-29.21212245547099</c:v>
                </c:pt>
                <c:pt idx="337">
                  <c:v>-29.212888898325289</c:v>
                </c:pt>
                <c:pt idx="338">
                  <c:v>-29.213651059375906</c:v>
                </c:pt>
                <c:pt idx="339">
                  <c:v>-29.214408974403966</c:v>
                </c:pt>
                <c:pt idx="340">
                  <c:v>-29.215162678793007</c:v>
                </c:pt>
                <c:pt idx="341">
                  <c:v>-29.215912207534444</c:v>
                </c:pt>
                <c:pt idx="342">
                  <c:v>-29.21665759523313</c:v>
                </c:pt>
                <c:pt idx="343">
                  <c:v>-29.21739887611254</c:v>
                </c:pt>
                <c:pt idx="344">
                  <c:v>-29.21813608402006</c:v>
                </c:pt>
                <c:pt idx="345">
                  <c:v>-29.218869252432214</c:v>
                </c:pt>
                <c:pt idx="346">
                  <c:v>-29.219598414459568</c:v>
                </c:pt>
                <c:pt idx="347">
                  <c:v>-29.220323602851934</c:v>
                </c:pt>
                <c:pt idx="348">
                  <c:v>-29.22104485000304</c:v>
                </c:pt>
                <c:pt idx="349">
                  <c:v>-29.221762187955477</c:v>
                </c:pt>
                <c:pt idx="350">
                  <c:v>-29.222475648405478</c:v>
                </c:pt>
                <c:pt idx="351">
                  <c:v>-29.223185262707489</c:v>
                </c:pt>
                <c:pt idx="352">
                  <c:v>-29.223891061878859</c:v>
                </c:pt>
                <c:pt idx="353">
                  <c:v>-29.224593076604279</c:v>
                </c:pt>
                <c:pt idx="354">
                  <c:v>-29.225291337240222</c:v>
                </c:pt>
                <c:pt idx="355">
                  <c:v>-29.225985873819468</c:v>
                </c:pt>
                <c:pt idx="356">
                  <c:v>-29.226676716055195</c:v>
                </c:pt>
                <c:pt idx="357">
                  <c:v>-29.227363893345398</c:v>
                </c:pt>
                <c:pt idx="358">
                  <c:v>-29.228047434776869</c:v>
                </c:pt>
                <c:pt idx="359">
                  <c:v>-29.228727369129587</c:v>
                </c:pt>
                <c:pt idx="360">
                  <c:v>-29.229403724880427</c:v>
                </c:pt>
                <c:pt idx="361">
                  <c:v>-29.230076530207413</c:v>
                </c:pt>
                <c:pt idx="362">
                  <c:v>-29.230745812993405</c:v>
                </c:pt>
                <c:pt idx="363">
                  <c:v>-29.231411600830128</c:v>
                </c:pt>
                <c:pt idx="364">
                  <c:v>-29.232073921021836</c:v>
                </c:pt>
                <c:pt idx="365">
                  <c:v>-29.232732800589204</c:v>
                </c:pt>
                <c:pt idx="366">
                  <c:v>-29.233388266272783</c:v>
                </c:pt>
                <c:pt idx="367">
                  <c:v>-29.234040344536837</c:v>
                </c:pt>
                <c:pt idx="368">
                  <c:v>-29.234689061572695</c:v>
                </c:pt>
                <c:pt idx="369">
                  <c:v>-29.235334443302449</c:v>
                </c:pt>
                <c:pt idx="370">
                  <c:v>-29.235976515382319</c:v>
                </c:pt>
                <c:pt idx="371">
                  <c:v>-29.236615303206065</c:v>
                </c:pt>
                <c:pt idx="372">
                  <c:v>-29.237250831908227</c:v>
                </c:pt>
                <c:pt idx="373">
                  <c:v>-29.23788312636762</c:v>
                </c:pt>
                <c:pt idx="374">
                  <c:v>-29.238512211210477</c:v>
                </c:pt>
                <c:pt idx="375">
                  <c:v>-29.239138110813641</c:v>
                </c:pt>
                <c:pt idx="376">
                  <c:v>-29.239760849307686</c:v>
                </c:pt>
                <c:pt idx="377">
                  <c:v>-29.240380450580091</c:v>
                </c:pt>
                <c:pt idx="378">
                  <c:v>-29.240996938278272</c:v>
                </c:pt>
                <c:pt idx="379">
                  <c:v>-29.241610335812538</c:v>
                </c:pt>
                <c:pt idx="380">
                  <c:v>-29.24222066635916</c:v>
                </c:pt>
                <c:pt idx="381">
                  <c:v>-29.242827952863109</c:v>
                </c:pt>
                <c:pt idx="382">
                  <c:v>-29.243432218041221</c:v>
                </c:pt>
                <c:pt idx="383">
                  <c:v>-29.244033484384673</c:v>
                </c:pt>
                <c:pt idx="384">
                  <c:v>-29.244631774162059</c:v>
                </c:pt>
                <c:pt idx="385">
                  <c:v>-29.245227109422061</c:v>
                </c:pt>
                <c:pt idx="386">
                  <c:v>-29.245819511996032</c:v>
                </c:pt>
                <c:pt idx="387">
                  <c:v>-29.246409003500844</c:v>
                </c:pt>
                <c:pt idx="388">
                  <c:v>-29.246995605341411</c:v>
                </c:pt>
                <c:pt idx="389">
                  <c:v>-29.247579338713336</c:v>
                </c:pt>
                <c:pt idx="390">
                  <c:v>-29.248160224605371</c:v>
                </c:pt>
                <c:pt idx="391">
                  <c:v>-29.248738283802084</c:v>
                </c:pt>
                <c:pt idx="392">
                  <c:v>-29.249313536886177</c:v>
                </c:pt>
                <c:pt idx="393">
                  <c:v>-29.249886004241077</c:v>
                </c:pt>
                <c:pt idx="394">
                  <c:v>-29.250455706053174</c:v>
                </c:pt>
                <c:pt idx="395">
                  <c:v>-29.251022662314398</c:v>
                </c:pt>
                <c:pt idx="396">
                  <c:v>-29.251586892824349</c:v>
                </c:pt>
                <c:pt idx="397">
                  <c:v>-29.252148417192757</c:v>
                </c:pt>
                <c:pt idx="398">
                  <c:v>-29.252707254841724</c:v>
                </c:pt>
                <c:pt idx="399">
                  <c:v>-29.253263425007873</c:v>
                </c:pt>
                <c:pt idx="400">
                  <c:v>-29.253816946744649</c:v>
                </c:pt>
                <c:pt idx="401">
                  <c:v>-29.254367838924466</c:v>
                </c:pt>
                <c:pt idx="402">
                  <c:v>-29.254916120240892</c:v>
                </c:pt>
                <c:pt idx="403">
                  <c:v>-29.255461809210672</c:v>
                </c:pt>
                <c:pt idx="404">
                  <c:v>-29.256004924175855</c:v>
                </c:pt>
                <c:pt idx="405">
                  <c:v>-29.256545483305914</c:v>
                </c:pt>
                <c:pt idx="406">
                  <c:v>-29.257083504599706</c:v>
                </c:pt>
                <c:pt idx="407">
                  <c:v>-29.25761900588742</c:v>
                </c:pt>
                <c:pt idx="408">
                  <c:v>-29.258152004832667</c:v>
                </c:pt>
                <c:pt idx="409">
                  <c:v>-29.258682518934336</c:v>
                </c:pt>
                <c:pt idx="410">
                  <c:v>-29.259210565528591</c:v>
                </c:pt>
                <c:pt idx="411">
                  <c:v>-29.259736161790585</c:v>
                </c:pt>
                <c:pt idx="412">
                  <c:v>-29.260259324736552</c:v>
                </c:pt>
                <c:pt idx="413">
                  <c:v>-29.260780071225511</c:v>
                </c:pt>
                <c:pt idx="414">
                  <c:v>-29.261298417961086</c:v>
                </c:pt>
                <c:pt idx="415">
                  <c:v>-29.261814381493238</c:v>
                </c:pt>
                <c:pt idx="416">
                  <c:v>-29.262327978220242</c:v>
                </c:pt>
                <c:pt idx="417">
                  <c:v>-29.262839224390078</c:v>
                </c:pt>
                <c:pt idx="418">
                  <c:v>-29.263348136102564</c:v>
                </c:pt>
                <c:pt idx="419">
                  <c:v>-29.263854729310651</c:v>
                </c:pt>
                <c:pt idx="420">
                  <c:v>-29.264359019822351</c:v>
                </c:pt>
                <c:pt idx="421">
                  <c:v>-29.264861023302245</c:v>
                </c:pt>
                <c:pt idx="422">
                  <c:v>-29.265360755273178</c:v>
                </c:pt>
                <c:pt idx="423">
                  <c:v>-29.265858231117832</c:v>
                </c:pt>
                <c:pt idx="424">
                  <c:v>-29.26635346608029</c:v>
                </c:pt>
                <c:pt idx="425">
                  <c:v>-29.266846475267656</c:v>
                </c:pt>
                <c:pt idx="426">
                  <c:v>-29.267337273651478</c:v>
                </c:pt>
                <c:pt idx="427">
                  <c:v>-29.267825876069395</c:v>
                </c:pt>
                <c:pt idx="428">
                  <c:v>-29.268312297226501</c:v>
                </c:pt>
                <c:pt idx="429">
                  <c:v>-29.268796551696951</c:v>
                </c:pt>
                <c:pt idx="430">
                  <c:v>-29.269278653925284</c:v>
                </c:pt>
                <c:pt idx="431">
                  <c:v>-29.269758618228025</c:v>
                </c:pt>
                <c:pt idx="432">
                  <c:v>-29.270236458794884</c:v>
                </c:pt>
                <c:pt idx="433">
                  <c:v>-29.270712189690371</c:v>
                </c:pt>
                <c:pt idx="434">
                  <c:v>-29.271185824855053</c:v>
                </c:pt>
                <c:pt idx="435">
                  <c:v>-29.271657378106923</c:v>
                </c:pt>
                <c:pt idx="436">
                  <c:v>-29.272126863142788</c:v>
                </c:pt>
                <c:pt idx="437">
                  <c:v>-29.272594293539512</c:v>
                </c:pt>
                <c:pt idx="438">
                  <c:v>-29.273059682755473</c:v>
                </c:pt>
                <c:pt idx="439">
                  <c:v>-29.273523044131736</c:v>
                </c:pt>
                <c:pt idx="440">
                  <c:v>-29.273984390893318</c:v>
                </c:pt>
                <c:pt idx="441">
                  <c:v>-29.274443736150488</c:v>
                </c:pt>
                <c:pt idx="442">
                  <c:v>-29.274901092900038</c:v>
                </c:pt>
                <c:pt idx="443">
                  <c:v>-29.275356474026538</c:v>
                </c:pt>
                <c:pt idx="444">
                  <c:v>-29.2758098923033</c:v>
                </c:pt>
                <c:pt idx="445">
                  <c:v>-29.27626136039396</c:v>
                </c:pt>
                <c:pt idx="446">
                  <c:v>-29.276710890853323</c:v>
                </c:pt>
                <c:pt idx="447">
                  <c:v>-29.277158496128706</c:v>
                </c:pt>
                <c:pt idx="448">
                  <c:v>-29.277604188561028</c:v>
                </c:pt>
                <c:pt idx="449">
                  <c:v>-29.278047980385921</c:v>
                </c:pt>
                <c:pt idx="450">
                  <c:v>-29.27848988373502</c:v>
                </c:pt>
                <c:pt idx="451">
                  <c:v>-29.278929910636776</c:v>
                </c:pt>
                <c:pt idx="452">
                  <c:v>-29.279368073017736</c:v>
                </c:pt>
                <c:pt idx="453">
                  <c:v>-29.279804382703645</c:v>
                </c:pt>
                <c:pt idx="454">
                  <c:v>-29.280238851420435</c:v>
                </c:pt>
                <c:pt idx="455">
                  <c:v>-29.280671490795214</c:v>
                </c:pt>
                <c:pt idx="456">
                  <c:v>-29.281102312357532</c:v>
                </c:pt>
                <c:pt idx="457">
                  <c:v>-29.281531327540122</c:v>
                </c:pt>
                <c:pt idx="458">
                  <c:v>-29.281958547680119</c:v>
                </c:pt>
                <c:pt idx="459">
                  <c:v>-29.282383984019944</c:v>
                </c:pt>
                <c:pt idx="460">
                  <c:v>-29.282807647708339</c:v>
                </c:pt>
                <c:pt idx="461">
                  <c:v>-29.283229549801376</c:v>
                </c:pt>
                <c:pt idx="462">
                  <c:v>-29.283649701263329</c:v>
                </c:pt>
                <c:pt idx="463">
                  <c:v>-29.28406811296766</c:v>
                </c:pt>
                <c:pt idx="464">
                  <c:v>-29.284484795697978</c:v>
                </c:pt>
                <c:pt idx="465">
                  <c:v>-29.284899760149045</c:v>
                </c:pt>
                <c:pt idx="466">
                  <c:v>-29.285313016927446</c:v>
                </c:pt>
                <c:pt idx="467">
                  <c:v>-29.285724576552767</c:v>
                </c:pt>
                <c:pt idx="468">
                  <c:v>-29.286134449458302</c:v>
                </c:pt>
                <c:pt idx="469">
                  <c:v>-29.286542645992029</c:v>
                </c:pt>
                <c:pt idx="470">
                  <c:v>-29.286949176417437</c:v>
                </c:pt>
                <c:pt idx="471">
                  <c:v>-29.287354050914459</c:v>
                </c:pt>
                <c:pt idx="472">
                  <c:v>-29.287757279580205</c:v>
                </c:pt>
                <c:pt idx="473">
                  <c:v>-29.288158872429847</c:v>
                </c:pt>
                <c:pt idx="474">
                  <c:v>-29.288558839397524</c:v>
                </c:pt>
                <c:pt idx="475">
                  <c:v>-29.288957190337015</c:v>
                </c:pt>
                <c:pt idx="476">
                  <c:v>-29.289353935022717</c:v>
                </c:pt>
                <c:pt idx="477">
                  <c:v>-29.289749083150383</c:v>
                </c:pt>
                <c:pt idx="478">
                  <c:v>-29.290142644337735</c:v>
                </c:pt>
                <c:pt idx="479">
                  <c:v>-29.290534628125513</c:v>
                </c:pt>
                <c:pt idx="480">
                  <c:v>-29.290925043978177</c:v>
                </c:pt>
                <c:pt idx="481">
                  <c:v>-29.291313901284511</c:v>
                </c:pt>
                <c:pt idx="482">
                  <c:v>-29.29170120935855</c:v>
                </c:pt>
                <c:pt idx="483">
                  <c:v>-29.292086977440263</c:v>
                </c:pt>
                <c:pt idx="484">
                  <c:v>-29.292471214696249</c:v>
                </c:pt>
                <c:pt idx="485">
                  <c:v>-29.292853930220545</c:v>
                </c:pt>
                <c:pt idx="486">
                  <c:v>-29.293235133035211</c:v>
                </c:pt>
                <c:pt idx="487">
                  <c:v>-29.293614832091279</c:v>
                </c:pt>
                <c:pt idx="488">
                  <c:v>-29.293993036269171</c:v>
                </c:pt>
                <c:pt idx="489">
                  <c:v>-29.294369754379545</c:v>
                </c:pt>
                <c:pt idx="490">
                  <c:v>-29.294744995163995</c:v>
                </c:pt>
                <c:pt idx="491">
                  <c:v>-29.295118767295662</c:v>
                </c:pt>
                <c:pt idx="492">
                  <c:v>-29.295491079379971</c:v>
                </c:pt>
                <c:pt idx="493">
                  <c:v>-29.295861939955174</c:v>
                </c:pt>
                <c:pt idx="494">
                  <c:v>-29.296231357493113</c:v>
                </c:pt>
                <c:pt idx="495">
                  <c:v>-29.296599340399823</c:v>
                </c:pt>
                <c:pt idx="496">
                  <c:v>-29.296965897016221</c:v>
                </c:pt>
                <c:pt idx="497">
                  <c:v>-29.297331035618598</c:v>
                </c:pt>
                <c:pt idx="498">
                  <c:v>-29.297694764419447</c:v>
                </c:pt>
                <c:pt idx="499">
                  <c:v>-29.298057091567884</c:v>
                </c:pt>
                <c:pt idx="500">
                  <c:v>-29.298418025150355</c:v>
                </c:pt>
                <c:pt idx="501">
                  <c:v>-29.298777573191217</c:v>
                </c:pt>
                <c:pt idx="502">
                  <c:v>-29.299135743653437</c:v>
                </c:pt>
                <c:pt idx="503">
                  <c:v>-29.29949254443892</c:v>
                </c:pt>
                <c:pt idx="504">
                  <c:v>-29.299847983389313</c:v>
                </c:pt>
                <c:pt idx="505">
                  <c:v>-29.30020206828658</c:v>
                </c:pt>
                <c:pt idx="506">
                  <c:v>-29.300554806853441</c:v>
                </c:pt>
                <c:pt idx="507">
                  <c:v>-29.300906206754021</c:v>
                </c:pt>
                <c:pt idx="508">
                  <c:v>-29.301256275594355</c:v>
                </c:pt>
                <c:pt idx="509">
                  <c:v>-29.301605020923006</c:v>
                </c:pt>
                <c:pt idx="510">
                  <c:v>-29.301952450231568</c:v>
                </c:pt>
                <c:pt idx="511">
                  <c:v>-29.302298570955145</c:v>
                </c:pt>
                <c:pt idx="512">
                  <c:v>-29.30264339047298</c:v>
                </c:pt>
                <c:pt idx="513">
                  <c:v>-29.302986916108992</c:v>
                </c:pt>
                <c:pt idx="514">
                  <c:v>-29.30332915513209</c:v>
                </c:pt>
                <c:pt idx="515">
                  <c:v>-29.303670114757026</c:v>
                </c:pt>
                <c:pt idx="516">
                  <c:v>-29.304009802144492</c:v>
                </c:pt>
                <c:pt idx="517">
                  <c:v>-29.304348224402077</c:v>
                </c:pt>
                <c:pt idx="518">
                  <c:v>-29.304685388584318</c:v>
                </c:pt>
                <c:pt idx="519">
                  <c:v>-29.305021301693543</c:v>
                </c:pt>
                <c:pt idx="520">
                  <c:v>-29.305355970680111</c:v>
                </c:pt>
                <c:pt idx="521">
                  <c:v>-29.305689402443107</c:v>
                </c:pt>
                <c:pt idx="522">
                  <c:v>-29.306021603830573</c:v>
                </c:pt>
                <c:pt idx="523">
                  <c:v>-29.306352581640226</c:v>
                </c:pt>
                <c:pt idx="524">
                  <c:v>-29.306682342619638</c:v>
                </c:pt>
                <c:pt idx="525">
                  <c:v>-29.307010893467037</c:v>
                </c:pt>
                <c:pt idx="526">
                  <c:v>-29.307338240831498</c:v>
                </c:pt>
                <c:pt idx="527">
                  <c:v>-29.307664391313452</c:v>
                </c:pt>
                <c:pt idx="528">
                  <c:v>-29.307989351465167</c:v>
                </c:pt>
                <c:pt idx="529">
                  <c:v>-29.308313127791166</c:v>
                </c:pt>
                <c:pt idx="530">
                  <c:v>-29.308635726748761</c:v>
                </c:pt>
                <c:pt idx="531">
                  <c:v>-29.308957154748214</c:v>
                </c:pt>
                <c:pt idx="532">
                  <c:v>-29.309277418153499</c:v>
                </c:pt>
                <c:pt idx="533">
                  <c:v>-29.309596523282423</c:v>
                </c:pt>
                <c:pt idx="534">
                  <c:v>-29.309914476407258</c:v>
                </c:pt>
                <c:pt idx="535">
                  <c:v>-29.310231283755115</c:v>
                </c:pt>
                <c:pt idx="536">
                  <c:v>-29.310546951508172</c:v>
                </c:pt>
                <c:pt idx="537">
                  <c:v>-29.310861485804296</c:v>
                </c:pt>
                <c:pt idx="538">
                  <c:v>-29.31117489273737</c:v>
                </c:pt>
                <c:pt idx="539">
                  <c:v>-29.311487178357609</c:v>
                </c:pt>
                <c:pt idx="540">
                  <c:v>-29.31179834867207</c:v>
                </c:pt>
                <c:pt idx="541">
                  <c:v>-29.312108409644935</c:v>
                </c:pt>
                <c:pt idx="542">
                  <c:v>-29.31241736719798</c:v>
                </c:pt>
                <c:pt idx="543">
                  <c:v>-29.312725227210876</c:v>
                </c:pt>
                <c:pt idx="544">
                  <c:v>-29.313031995521584</c:v>
                </c:pt>
                <c:pt idx="545">
                  <c:v>-29.313337677926796</c:v>
                </c:pt>
                <c:pt idx="546">
                  <c:v>-29.313642280182123</c:v>
                </c:pt>
                <c:pt idx="547">
                  <c:v>-29.313945808002714</c:v>
                </c:pt>
                <c:pt idx="548">
                  <c:v>-29.314248267063377</c:v>
                </c:pt>
                <c:pt idx="549">
                  <c:v>-29.314549662999042</c:v>
                </c:pt>
                <c:pt idx="550">
                  <c:v>-29.314850001405091</c:v>
                </c:pt>
                <c:pt idx="551">
                  <c:v>-29.315149287837727</c:v>
                </c:pt>
                <c:pt idx="552">
                  <c:v>-29.315447527814356</c:v>
                </c:pt>
                <c:pt idx="553">
                  <c:v>-29.315744726813733</c:v>
                </c:pt>
                <c:pt idx="554">
                  <c:v>-29.316040890276511</c:v>
                </c:pt>
                <c:pt idx="555">
                  <c:v>-29.316336023605501</c:v>
                </c:pt>
                <c:pt idx="556">
                  <c:v>-29.316630132166011</c:v>
                </c:pt>
                <c:pt idx="557">
                  <c:v>-29.316923221286103</c:v>
                </c:pt>
                <c:pt idx="558">
                  <c:v>-29.317215296256975</c:v>
                </c:pt>
                <c:pt idx="559">
                  <c:v>-29.317506362333319</c:v>
                </c:pt>
                <c:pt idx="560">
                  <c:v>-29.317796424733544</c:v>
                </c:pt>
                <c:pt idx="561">
                  <c:v>-29.318085488640108</c:v>
                </c:pt>
                <c:pt idx="562">
                  <c:v>-29.318373559199927</c:v>
                </c:pt>
                <c:pt idx="563">
                  <c:v>-29.318660641524559</c:v>
                </c:pt>
                <c:pt idx="564">
                  <c:v>-29.318946740690521</c:v>
                </c:pt>
                <c:pt idx="565">
                  <c:v>-29.319231861739681</c:v>
                </c:pt>
                <c:pt idx="566">
                  <c:v>-29.319516009679475</c:v>
                </c:pt>
                <c:pt idx="567">
                  <c:v>-29.319799189483163</c:v>
                </c:pt>
                <c:pt idx="568">
                  <c:v>-29.320081406090296</c:v>
                </c:pt>
                <c:pt idx="569">
                  <c:v>-29.320362664406659</c:v>
                </c:pt>
                <c:pt idx="570">
                  <c:v>-29.320642969305055</c:v>
                </c:pt>
                <c:pt idx="571">
                  <c:v>-29.320922325625119</c:v>
                </c:pt>
                <c:pt idx="572">
                  <c:v>-29.3212007381738</c:v>
                </c:pt>
                <c:pt idx="573">
                  <c:v>-29.321478211725704</c:v>
                </c:pt>
                <c:pt idx="574">
                  <c:v>-29.321754751023221</c:v>
                </c:pt>
                <c:pt idx="575">
                  <c:v>-29.322030360776893</c:v>
                </c:pt>
                <c:pt idx="576">
                  <c:v>-29.32230504566563</c:v>
                </c:pt>
                <c:pt idx="577">
                  <c:v>-29.322578810336964</c:v>
                </c:pt>
                <c:pt idx="578">
                  <c:v>-29.322851659407391</c:v>
                </c:pt>
                <c:pt idx="579">
                  <c:v>-29.323123597462583</c:v>
                </c:pt>
                <c:pt idx="580">
                  <c:v>-29.323394629057546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34-416D-A24D-6AF5101C2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159119"/>
        <c:axId val="1743161519"/>
      </c:scatterChart>
      <c:valAx>
        <c:axId val="174315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161519"/>
        <c:crosses val="autoZero"/>
        <c:crossBetween val="midCat"/>
      </c:valAx>
      <c:valAx>
        <c:axId val="174316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15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After</a:t>
            </a:r>
            <a:r>
              <a:rPr lang="en-IN" baseline="0"/>
              <a:t> Stage 2 bending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30823145743036"/>
          <c:y val="0.10390696432963517"/>
          <c:w val="0.84853743578968233"/>
          <c:h val="0.8226800917209591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Sheet1!$H$29:$H$629</c:f>
              <c:numCache>
                <c:formatCode>General</c:formatCode>
                <c:ptCount val="601"/>
                <c:pt idx="0">
                  <c:v>-47.790773809523785</c:v>
                </c:pt>
                <c:pt idx="1">
                  <c:v>-47.062505217023812</c:v>
                </c:pt>
                <c:pt idx="2">
                  <c:v>-46.334236624523783</c:v>
                </c:pt>
                <c:pt idx="3">
                  <c:v>-45.605968032023782</c:v>
                </c:pt>
                <c:pt idx="4">
                  <c:v>-44.877699439523752</c:v>
                </c:pt>
                <c:pt idx="5">
                  <c:v>-44.149430847023751</c:v>
                </c:pt>
                <c:pt idx="6">
                  <c:v>-43.42116225452375</c:v>
                </c:pt>
                <c:pt idx="7">
                  <c:v>-42.692893662023721</c:v>
                </c:pt>
                <c:pt idx="8">
                  <c:v>-41.964625069523748</c:v>
                </c:pt>
                <c:pt idx="9">
                  <c:v>-41.236356477023719</c:v>
                </c:pt>
                <c:pt idx="10">
                  <c:v>-40.508087884523746</c:v>
                </c:pt>
                <c:pt idx="11">
                  <c:v>-39.779819292023717</c:v>
                </c:pt>
                <c:pt idx="12">
                  <c:v>-39.051550699523688</c:v>
                </c:pt>
                <c:pt idx="13">
                  <c:v>-38.323282107023687</c:v>
                </c:pt>
                <c:pt idx="14">
                  <c:v>-37.595013514523686</c:v>
                </c:pt>
                <c:pt idx="15">
                  <c:v>-36.866744922023685</c:v>
                </c:pt>
                <c:pt idx="16">
                  <c:v>-36.138476329523655</c:v>
                </c:pt>
                <c:pt idx="17">
                  <c:v>-35.410207737023654</c:v>
                </c:pt>
                <c:pt idx="18">
                  <c:v>-34.681939144523653</c:v>
                </c:pt>
                <c:pt idx="19">
                  <c:v>-33.953670552023624</c:v>
                </c:pt>
                <c:pt idx="20">
                  <c:v>-33.225401959523651</c:v>
                </c:pt>
                <c:pt idx="21">
                  <c:v>-32.497133367023594</c:v>
                </c:pt>
                <c:pt idx="22">
                  <c:v>-31.768864774523621</c:v>
                </c:pt>
                <c:pt idx="23">
                  <c:v>-31.040596182023592</c:v>
                </c:pt>
                <c:pt idx="24">
                  <c:v>-30.312327589523591</c:v>
                </c:pt>
                <c:pt idx="25">
                  <c:v>-29.58405899702359</c:v>
                </c:pt>
                <c:pt idx="26">
                  <c:v>-28.85579040452356</c:v>
                </c:pt>
                <c:pt idx="27">
                  <c:v>-28.127521812023559</c:v>
                </c:pt>
                <c:pt idx="28">
                  <c:v>-27.399253219523558</c:v>
                </c:pt>
                <c:pt idx="29">
                  <c:v>-26.670984627023557</c:v>
                </c:pt>
                <c:pt idx="30">
                  <c:v>-25.942716034523556</c:v>
                </c:pt>
                <c:pt idx="31">
                  <c:v>-25.214447442023499</c:v>
                </c:pt>
                <c:pt idx="32">
                  <c:v>-24.486178849523526</c:v>
                </c:pt>
                <c:pt idx="33">
                  <c:v>-23.757910257023525</c:v>
                </c:pt>
                <c:pt idx="34">
                  <c:v>-23.029641664523524</c:v>
                </c:pt>
                <c:pt idx="35">
                  <c:v>-22.301373072023495</c:v>
                </c:pt>
                <c:pt idx="36">
                  <c:v>-21.573104479523465</c:v>
                </c:pt>
                <c:pt idx="37">
                  <c:v>-20.844835887023493</c:v>
                </c:pt>
                <c:pt idx="38">
                  <c:v>-20.116567294523463</c:v>
                </c:pt>
                <c:pt idx="39">
                  <c:v>-19.388298702023491</c:v>
                </c:pt>
                <c:pt idx="40">
                  <c:v>-18.660030109523461</c:v>
                </c:pt>
                <c:pt idx="41">
                  <c:v>-17.93176151702346</c:v>
                </c:pt>
                <c:pt idx="42">
                  <c:v>-17.203492924523431</c:v>
                </c:pt>
                <c:pt idx="43">
                  <c:v>-16.47522433202343</c:v>
                </c:pt>
                <c:pt idx="44">
                  <c:v>-15.746955739523429</c:v>
                </c:pt>
                <c:pt idx="45">
                  <c:v>-15.018687147023428</c:v>
                </c:pt>
                <c:pt idx="46">
                  <c:v>-14.290418554523399</c:v>
                </c:pt>
                <c:pt idx="47">
                  <c:v>-13.562149962023398</c:v>
                </c:pt>
                <c:pt idx="48">
                  <c:v>-12.833881369523397</c:v>
                </c:pt>
                <c:pt idx="49">
                  <c:v>-12.105612777023396</c:v>
                </c:pt>
                <c:pt idx="50">
                  <c:v>-11.377344184523366</c:v>
                </c:pt>
                <c:pt idx="51">
                  <c:v>-10.649075592023365</c:v>
                </c:pt>
                <c:pt idx="52">
                  <c:v>-9.9208069995233359</c:v>
                </c:pt>
                <c:pt idx="53">
                  <c:v>-9.1925384070233633</c:v>
                </c:pt>
                <c:pt idx="54">
                  <c:v>-8.4642698145233339</c:v>
                </c:pt>
                <c:pt idx="55">
                  <c:v>-7.736001222023333</c:v>
                </c:pt>
                <c:pt idx="56">
                  <c:v>-7.0077326295233036</c:v>
                </c:pt>
                <c:pt idx="57">
                  <c:v>-6.2794640370233026</c:v>
                </c:pt>
                <c:pt idx="58">
                  <c:v>-5.5511954445233016</c:v>
                </c:pt>
                <c:pt idx="59">
                  <c:v>-4.8229268520233006</c:v>
                </c:pt>
                <c:pt idx="60">
                  <c:v>-4.0946582595233281</c:v>
                </c:pt>
                <c:pt idx="61">
                  <c:v>-3.3663896670232702</c:v>
                </c:pt>
                <c:pt idx="62">
                  <c:v>-2.6381210745232693</c:v>
                </c:pt>
                <c:pt idx="63">
                  <c:v>-1.9098524820232683</c:v>
                </c:pt>
                <c:pt idx="64">
                  <c:v>-1.1815838895232673</c:v>
                </c:pt>
                <c:pt idx="65">
                  <c:v>-0.45331529702326634</c:v>
                </c:pt>
                <c:pt idx="66">
                  <c:v>0.27495329547676306</c:v>
                </c:pt>
                <c:pt idx="67">
                  <c:v>1.0032218879767925</c:v>
                </c:pt>
                <c:pt idx="68">
                  <c:v>1.731490480476765</c:v>
                </c:pt>
                <c:pt idx="69">
                  <c:v>2.4597590729767944</c:v>
                </c:pt>
                <c:pt idx="70">
                  <c:v>3.188027665476767</c:v>
                </c:pt>
                <c:pt idx="71">
                  <c:v>3.9162962579768248</c:v>
                </c:pt>
                <c:pt idx="72">
                  <c:v>4.6445648504767973</c:v>
                </c:pt>
                <c:pt idx="73">
                  <c:v>5.3728334429768267</c:v>
                </c:pt>
                <c:pt idx="74">
                  <c:v>6.1011020354768277</c:v>
                </c:pt>
                <c:pt idx="75">
                  <c:v>6.8293706279768287</c:v>
                </c:pt>
                <c:pt idx="76">
                  <c:v>7.5576392204768581</c:v>
                </c:pt>
                <c:pt idx="77">
                  <c:v>8.2859078129768591</c:v>
                </c:pt>
                <c:pt idx="78">
                  <c:v>9.0141764054768601</c:v>
                </c:pt>
                <c:pt idx="79">
                  <c:v>9.742444997976861</c:v>
                </c:pt>
                <c:pt idx="80">
                  <c:v>10.470713590476862</c:v>
                </c:pt>
                <c:pt idx="81">
                  <c:v>11.19898218297692</c:v>
                </c:pt>
                <c:pt idx="82">
                  <c:v>11.927250775476892</c:v>
                </c:pt>
                <c:pt idx="83">
                  <c:v>12.655519367976893</c:v>
                </c:pt>
                <c:pt idx="84">
                  <c:v>13.383787960476894</c:v>
                </c:pt>
                <c:pt idx="85">
                  <c:v>14.112056552976924</c:v>
                </c:pt>
                <c:pt idx="86">
                  <c:v>14.840325145476925</c:v>
                </c:pt>
                <c:pt idx="87">
                  <c:v>15.568593737976926</c:v>
                </c:pt>
                <c:pt idx="88">
                  <c:v>16.296862330476955</c:v>
                </c:pt>
                <c:pt idx="89">
                  <c:v>17.025130922976928</c:v>
                </c:pt>
                <c:pt idx="90">
                  <c:v>17.753399515476957</c:v>
                </c:pt>
                <c:pt idx="91">
                  <c:v>18.481668107976958</c:v>
                </c:pt>
                <c:pt idx="92">
                  <c:v>19.209936700476987</c:v>
                </c:pt>
                <c:pt idx="93">
                  <c:v>19.938205292976988</c:v>
                </c:pt>
                <c:pt idx="94">
                  <c:v>20.666473885476989</c:v>
                </c:pt>
                <c:pt idx="95">
                  <c:v>21.39474247797699</c:v>
                </c:pt>
                <c:pt idx="96">
                  <c:v>22.12301107047702</c:v>
                </c:pt>
                <c:pt idx="97">
                  <c:v>22.851279662977021</c:v>
                </c:pt>
                <c:pt idx="98">
                  <c:v>23.579548255477036</c:v>
                </c:pt>
                <c:pt idx="99">
                  <c:v>24.307816847977023</c:v>
                </c:pt>
                <c:pt idx="100">
                  <c:v>25.036085440477052</c:v>
                </c:pt>
                <c:pt idx="101">
                  <c:v>25.764354032977039</c:v>
                </c:pt>
                <c:pt idx="102">
                  <c:v>26.492622625477082</c:v>
                </c:pt>
                <c:pt idx="103">
                  <c:v>27.220891217977069</c:v>
                </c:pt>
                <c:pt idx="104">
                  <c:v>27.949159810477084</c:v>
                </c:pt>
                <c:pt idx="105">
                  <c:v>28.677428402977085</c:v>
                </c:pt>
                <c:pt idx="106">
                  <c:v>29.405696995477101</c:v>
                </c:pt>
                <c:pt idx="107">
                  <c:v>30.133965587977102</c:v>
                </c:pt>
                <c:pt idx="108">
                  <c:v>30.862234180477131</c:v>
                </c:pt>
                <c:pt idx="109">
                  <c:v>31.590502772977118</c:v>
                </c:pt>
                <c:pt idx="110">
                  <c:v>32.318771365477119</c:v>
                </c:pt>
                <c:pt idx="111">
                  <c:v>33.047039957977134</c:v>
                </c:pt>
                <c:pt idx="112">
                  <c:v>33.775308550477163</c:v>
                </c:pt>
                <c:pt idx="113">
                  <c:v>34.50357714297715</c:v>
                </c:pt>
                <c:pt idx="114">
                  <c:v>35.231845735477151</c:v>
                </c:pt>
                <c:pt idx="115">
                  <c:v>35.96011432797718</c:v>
                </c:pt>
                <c:pt idx="116">
                  <c:v>36.688382920477196</c:v>
                </c:pt>
                <c:pt idx="117">
                  <c:v>37.416651512977197</c:v>
                </c:pt>
                <c:pt idx="118">
                  <c:v>38.144920105477183</c:v>
                </c:pt>
                <c:pt idx="119">
                  <c:v>38.873188697977199</c:v>
                </c:pt>
                <c:pt idx="120">
                  <c:v>39.6014572904772</c:v>
                </c:pt>
                <c:pt idx="121">
                  <c:v>40.329725882977229</c:v>
                </c:pt>
                <c:pt idx="122">
                  <c:v>41.05799447547723</c:v>
                </c:pt>
                <c:pt idx="123">
                  <c:v>41.786263067977245</c:v>
                </c:pt>
                <c:pt idx="124">
                  <c:v>42.514531660477232</c:v>
                </c:pt>
                <c:pt idx="125">
                  <c:v>43.242800252977261</c:v>
                </c:pt>
                <c:pt idx="126">
                  <c:v>43.971068845477248</c:v>
                </c:pt>
                <c:pt idx="127">
                  <c:v>44.699337437977292</c:v>
                </c:pt>
                <c:pt idx="128">
                  <c:v>45.427606030477278</c:v>
                </c:pt>
                <c:pt idx="129">
                  <c:v>46.155874622977294</c:v>
                </c:pt>
                <c:pt idx="130">
                  <c:v>46.884143215477295</c:v>
                </c:pt>
                <c:pt idx="131">
                  <c:v>47.61241180797731</c:v>
                </c:pt>
                <c:pt idx="132">
                  <c:v>48.340680400477311</c:v>
                </c:pt>
                <c:pt idx="133">
                  <c:v>49.06894899297734</c:v>
                </c:pt>
                <c:pt idx="134">
                  <c:v>49.797217585477327</c:v>
                </c:pt>
                <c:pt idx="135">
                  <c:v>50.525486177977356</c:v>
                </c:pt>
                <c:pt idx="136">
                  <c:v>51.253754770477343</c:v>
                </c:pt>
                <c:pt idx="137">
                  <c:v>51.982023362977344</c:v>
                </c:pt>
                <c:pt idx="138">
                  <c:v>52.710291955477359</c:v>
                </c:pt>
                <c:pt idx="139">
                  <c:v>53.438560547977389</c:v>
                </c:pt>
                <c:pt idx="140">
                  <c:v>54.16682914047739</c:v>
                </c:pt>
                <c:pt idx="141">
                  <c:v>54.895097732977376</c:v>
                </c:pt>
                <c:pt idx="142">
                  <c:v>55.623366325477406</c:v>
                </c:pt>
                <c:pt idx="143">
                  <c:v>56.351634917977393</c:v>
                </c:pt>
                <c:pt idx="144">
                  <c:v>57.079903510477408</c:v>
                </c:pt>
                <c:pt idx="145">
                  <c:v>57.808172102977423</c:v>
                </c:pt>
                <c:pt idx="146">
                  <c:v>58.536440695477438</c:v>
                </c:pt>
                <c:pt idx="147">
                  <c:v>59.264709287977439</c:v>
                </c:pt>
                <c:pt idx="148">
                  <c:v>59.992977880477454</c:v>
                </c:pt>
                <c:pt idx="149">
                  <c:v>60.721246472977441</c:v>
                </c:pt>
                <c:pt idx="150">
                  <c:v>61.44951506547747</c:v>
                </c:pt>
                <c:pt idx="151">
                  <c:v>62.177783657977457</c:v>
                </c:pt>
                <c:pt idx="152">
                  <c:v>62.906052250477501</c:v>
                </c:pt>
                <c:pt idx="153">
                  <c:v>63.634320842977488</c:v>
                </c:pt>
                <c:pt idx="154">
                  <c:v>64.362589435477503</c:v>
                </c:pt>
                <c:pt idx="155">
                  <c:v>65.090858027977504</c:v>
                </c:pt>
                <c:pt idx="156">
                  <c:v>65.819126620477519</c:v>
                </c:pt>
                <c:pt idx="157">
                  <c:v>66.54739521297752</c:v>
                </c:pt>
                <c:pt idx="158">
                  <c:v>67.275663805477549</c:v>
                </c:pt>
                <c:pt idx="159">
                  <c:v>68.003932397977536</c:v>
                </c:pt>
                <c:pt idx="160">
                  <c:v>68.732200990477565</c:v>
                </c:pt>
                <c:pt idx="161">
                  <c:v>69.460469582977552</c:v>
                </c:pt>
                <c:pt idx="162">
                  <c:v>70.188738175477582</c:v>
                </c:pt>
                <c:pt idx="163">
                  <c:v>70.917006767977568</c:v>
                </c:pt>
                <c:pt idx="164">
                  <c:v>71.645275360477598</c:v>
                </c:pt>
                <c:pt idx="165">
                  <c:v>72.373543952977599</c:v>
                </c:pt>
                <c:pt idx="166">
                  <c:v>73.101812545477586</c:v>
                </c:pt>
                <c:pt idx="167">
                  <c:v>73.830081137977615</c:v>
                </c:pt>
                <c:pt idx="168">
                  <c:v>74.558349730477602</c:v>
                </c:pt>
                <c:pt idx="169">
                  <c:v>75.286618322977617</c:v>
                </c:pt>
                <c:pt idx="170">
                  <c:v>76.014886915477632</c:v>
                </c:pt>
                <c:pt idx="171">
                  <c:v>76.743155507977647</c:v>
                </c:pt>
                <c:pt idx="172">
                  <c:v>77.471424100477648</c:v>
                </c:pt>
                <c:pt idx="173">
                  <c:v>78.199692692977663</c:v>
                </c:pt>
                <c:pt idx="174">
                  <c:v>78.92796128547765</c:v>
                </c:pt>
                <c:pt idx="175">
                  <c:v>79.65622987797768</c:v>
                </c:pt>
                <c:pt idx="176">
                  <c:v>80.384498470477666</c:v>
                </c:pt>
                <c:pt idx="177">
                  <c:v>81.11276706297771</c:v>
                </c:pt>
                <c:pt idx="178">
                  <c:v>81.841035655477697</c:v>
                </c:pt>
                <c:pt idx="179">
                  <c:v>82.569304247977726</c:v>
                </c:pt>
                <c:pt idx="180">
                  <c:v>83.297572840477713</c:v>
                </c:pt>
                <c:pt idx="181">
                  <c:v>84.025841432977728</c:v>
                </c:pt>
                <c:pt idx="182">
                  <c:v>84.754110025477729</c:v>
                </c:pt>
                <c:pt idx="183">
                  <c:v>85.482378617977758</c:v>
                </c:pt>
                <c:pt idx="184">
                  <c:v>86.210647210477759</c:v>
                </c:pt>
                <c:pt idx="185">
                  <c:v>86.938915802977775</c:v>
                </c:pt>
                <c:pt idx="186">
                  <c:v>87.667184395477761</c:v>
                </c:pt>
                <c:pt idx="187">
                  <c:v>88.395452987977791</c:v>
                </c:pt>
                <c:pt idx="188">
                  <c:v>89.123721580477778</c:v>
                </c:pt>
                <c:pt idx="189">
                  <c:v>89.85199017297775</c:v>
                </c:pt>
                <c:pt idx="190">
                  <c:v>90.58025876547778</c:v>
                </c:pt>
                <c:pt idx="191">
                  <c:v>91.308527357977766</c:v>
                </c:pt>
                <c:pt idx="192">
                  <c:v>92.036795950477782</c:v>
                </c:pt>
                <c:pt idx="193">
                  <c:v>92.765064542977768</c:v>
                </c:pt>
                <c:pt idx="194">
                  <c:v>93.493333135477783</c:v>
                </c:pt>
                <c:pt idx="195">
                  <c:v>94.22160172797777</c:v>
                </c:pt>
                <c:pt idx="196">
                  <c:v>94.949870320477785</c:v>
                </c:pt>
                <c:pt idx="197">
                  <c:v>95.678138912977772</c:v>
                </c:pt>
                <c:pt idx="198">
                  <c:v>96.406407505477759</c:v>
                </c:pt>
                <c:pt idx="199">
                  <c:v>97.134676097977774</c:v>
                </c:pt>
                <c:pt idx="200">
                  <c:v>97.862944690477761</c:v>
                </c:pt>
                <c:pt idx="201">
                  <c:v>98.591213282977776</c:v>
                </c:pt>
                <c:pt idx="202">
                  <c:v>99.319481875477777</c:v>
                </c:pt>
                <c:pt idx="203">
                  <c:v>100.04775046797778</c:v>
                </c:pt>
                <c:pt idx="204">
                  <c:v>100.77601906047776</c:v>
                </c:pt>
                <c:pt idx="205">
                  <c:v>101.50428765297775</c:v>
                </c:pt>
                <c:pt idx="206">
                  <c:v>102.23255624547778</c:v>
                </c:pt>
                <c:pt idx="207">
                  <c:v>102.96082483797775</c:v>
                </c:pt>
                <c:pt idx="208">
                  <c:v>103.68909343047777</c:v>
                </c:pt>
                <c:pt idx="209">
                  <c:v>104.41736202297776</c:v>
                </c:pt>
                <c:pt idx="210">
                  <c:v>105.14563061547778</c:v>
                </c:pt>
                <c:pt idx="211">
                  <c:v>105.87389920797776</c:v>
                </c:pt>
                <c:pt idx="212">
                  <c:v>106.60216780047776</c:v>
                </c:pt>
                <c:pt idx="213">
                  <c:v>107.33043639297776</c:v>
                </c:pt>
                <c:pt idx="214">
                  <c:v>108.05870498547776</c:v>
                </c:pt>
                <c:pt idx="215">
                  <c:v>108.78697357797776</c:v>
                </c:pt>
                <c:pt idx="216">
                  <c:v>109.51524217047776</c:v>
                </c:pt>
                <c:pt idx="217">
                  <c:v>110.24351076297776</c:v>
                </c:pt>
                <c:pt idx="218">
                  <c:v>110.97177935547776</c:v>
                </c:pt>
                <c:pt idx="219">
                  <c:v>111.70004794797774</c:v>
                </c:pt>
                <c:pt idx="220">
                  <c:v>112.42831654047777</c:v>
                </c:pt>
                <c:pt idx="221">
                  <c:v>113.15658513297774</c:v>
                </c:pt>
                <c:pt idx="222">
                  <c:v>113.88485372547777</c:v>
                </c:pt>
                <c:pt idx="223">
                  <c:v>114.61312231797774</c:v>
                </c:pt>
                <c:pt idx="224">
                  <c:v>115.34139091047777</c:v>
                </c:pt>
                <c:pt idx="225">
                  <c:v>116.06965950297774</c:v>
                </c:pt>
                <c:pt idx="226">
                  <c:v>116.79792809547774</c:v>
                </c:pt>
                <c:pt idx="227">
                  <c:v>117.52619668797774</c:v>
                </c:pt>
                <c:pt idx="228">
                  <c:v>118.25446528047775</c:v>
                </c:pt>
                <c:pt idx="229">
                  <c:v>118.98273387297775</c:v>
                </c:pt>
                <c:pt idx="230">
                  <c:v>119.71100246547775</c:v>
                </c:pt>
                <c:pt idx="231">
                  <c:v>120.43927105797775</c:v>
                </c:pt>
                <c:pt idx="232">
                  <c:v>121.16753965047775</c:v>
                </c:pt>
                <c:pt idx="233">
                  <c:v>121.89580824297774</c:v>
                </c:pt>
                <c:pt idx="234">
                  <c:v>122.62407683547775</c:v>
                </c:pt>
                <c:pt idx="235">
                  <c:v>123.35234542797772</c:v>
                </c:pt>
                <c:pt idx="236">
                  <c:v>124.08061402047775</c:v>
                </c:pt>
                <c:pt idx="237">
                  <c:v>124.80888261297774</c:v>
                </c:pt>
                <c:pt idx="238">
                  <c:v>125.53715120547776</c:v>
                </c:pt>
                <c:pt idx="239">
                  <c:v>126.5116863625462</c:v>
                </c:pt>
                <c:pt idx="240">
                  <c:v>120.41751986748253</c:v>
                </c:pt>
                <c:pt idx="241">
                  <c:v>114.32335337241874</c:v>
                </c:pt>
                <c:pt idx="242">
                  <c:v>108.22918687735498</c:v>
                </c:pt>
                <c:pt idx="243">
                  <c:v>102.13502038229124</c:v>
                </c:pt>
                <c:pt idx="244">
                  <c:v>96.040853887227541</c:v>
                </c:pt>
                <c:pt idx="245">
                  <c:v>89.946687392163781</c:v>
                </c:pt>
                <c:pt idx="246">
                  <c:v>83.852520897100021</c:v>
                </c:pt>
                <c:pt idx="247">
                  <c:v>77.758354402036289</c:v>
                </c:pt>
                <c:pt idx="248">
                  <c:v>71.664187906972586</c:v>
                </c:pt>
                <c:pt idx="249">
                  <c:v>65.570021411908797</c:v>
                </c:pt>
                <c:pt idx="250">
                  <c:v>59.475854916845122</c:v>
                </c:pt>
                <c:pt idx="251">
                  <c:v>53.381688421781277</c:v>
                </c:pt>
                <c:pt idx="252">
                  <c:v>47.287521926717602</c:v>
                </c:pt>
                <c:pt idx="253">
                  <c:v>41.193355431653814</c:v>
                </c:pt>
                <c:pt idx="254">
                  <c:v>35.099188936590139</c:v>
                </c:pt>
                <c:pt idx="255">
                  <c:v>29.00502244152641</c:v>
                </c:pt>
                <c:pt idx="256">
                  <c:v>22.910855946462618</c:v>
                </c:pt>
                <c:pt idx="257">
                  <c:v>16.81668945139889</c:v>
                </c:pt>
                <c:pt idx="258">
                  <c:v>10.722522956335155</c:v>
                </c:pt>
                <c:pt idx="259">
                  <c:v>4.6283564612714549</c:v>
                </c:pt>
                <c:pt idx="260">
                  <c:v>-1.4658100337923088</c:v>
                </c:pt>
                <c:pt idx="261">
                  <c:v>-7.5599765288560654</c:v>
                </c:pt>
                <c:pt idx="262">
                  <c:v>-13.654143023919797</c:v>
                </c:pt>
                <c:pt idx="263">
                  <c:v>-19.748309518983529</c:v>
                </c:pt>
                <c:pt idx="264">
                  <c:v>-25.842476014047289</c:v>
                </c:pt>
                <c:pt idx="265">
                  <c:v>-31.936642509111049</c:v>
                </c:pt>
                <c:pt idx="266">
                  <c:v>-38.030809004174785</c:v>
                </c:pt>
                <c:pt idx="267">
                  <c:v>-44.124975499238516</c:v>
                </c:pt>
                <c:pt idx="268">
                  <c:v>-50.219141994302277</c:v>
                </c:pt>
                <c:pt idx="269">
                  <c:v>-56.313308489366008</c:v>
                </c:pt>
                <c:pt idx="270">
                  <c:v>-62.407474984429768</c:v>
                </c:pt>
                <c:pt idx="271">
                  <c:v>-68.501641479493472</c:v>
                </c:pt>
                <c:pt idx="272">
                  <c:v>-74.595807974557232</c:v>
                </c:pt>
                <c:pt idx="273">
                  <c:v>-80.689974469620992</c:v>
                </c:pt>
                <c:pt idx="274">
                  <c:v>-86.784140964684667</c:v>
                </c:pt>
                <c:pt idx="275">
                  <c:v>-92.878307459748427</c:v>
                </c:pt>
                <c:pt idx="276">
                  <c:v>-98.972473954812187</c:v>
                </c:pt>
                <c:pt idx="277">
                  <c:v>-105.06664044987592</c:v>
                </c:pt>
                <c:pt idx="278">
                  <c:v>-111.16080694493964</c:v>
                </c:pt>
                <c:pt idx="279">
                  <c:v>-106.3514572018848</c:v>
                </c:pt>
                <c:pt idx="280">
                  <c:v>-101.28732469694856</c:v>
                </c:pt>
                <c:pt idx="281">
                  <c:v>-96.223192192012291</c:v>
                </c:pt>
                <c:pt idx="282">
                  <c:v>-91.159059687076024</c:v>
                </c:pt>
                <c:pt idx="283">
                  <c:v>-86.094927182139813</c:v>
                </c:pt>
                <c:pt idx="284">
                  <c:v>-81.030794677203573</c:v>
                </c:pt>
                <c:pt idx="285">
                  <c:v>-75.966662172267291</c:v>
                </c:pt>
                <c:pt idx="286">
                  <c:v>-70.902529667331066</c:v>
                </c:pt>
                <c:pt idx="287">
                  <c:v>-65.838397162394784</c:v>
                </c:pt>
                <c:pt idx="288">
                  <c:v>-60.774264657458531</c:v>
                </c:pt>
                <c:pt idx="289">
                  <c:v>-55.710132152522291</c:v>
                </c:pt>
                <c:pt idx="290">
                  <c:v>-50.645999647586031</c:v>
                </c:pt>
                <c:pt idx="291">
                  <c:v>-45.581867142649777</c:v>
                </c:pt>
                <c:pt idx="292">
                  <c:v>-40.517734637713517</c:v>
                </c:pt>
                <c:pt idx="293">
                  <c:v>-35.453602132777277</c:v>
                </c:pt>
                <c:pt idx="294">
                  <c:v>-30.389469627841006</c:v>
                </c:pt>
                <c:pt idx="295">
                  <c:v>-25.325337122904756</c:v>
                </c:pt>
                <c:pt idx="296">
                  <c:v>-20.261204617968509</c:v>
                </c:pt>
                <c:pt idx="297">
                  <c:v>-15.197072113032256</c:v>
                </c:pt>
                <c:pt idx="298">
                  <c:v>-10.132939608095997</c:v>
                </c:pt>
                <c:pt idx="299">
                  <c:v>-5.0688071031597479</c:v>
                </c:pt>
                <c:pt idx="300">
                  <c:v>-4.6745982234941948E-3</c:v>
                </c:pt>
                <c:pt idx="301">
                  <c:v>5.059457906712761</c:v>
                </c:pt>
                <c:pt idx="302">
                  <c:v>10.123590411649015</c:v>
                </c:pt>
                <c:pt idx="303">
                  <c:v>15.187722916585262</c:v>
                </c:pt>
                <c:pt idx="304">
                  <c:v>20.251855421521515</c:v>
                </c:pt>
                <c:pt idx="305">
                  <c:v>25.315987926457773</c:v>
                </c:pt>
                <c:pt idx="306">
                  <c:v>30.380120431394026</c:v>
                </c:pt>
                <c:pt idx="307">
                  <c:v>35.444252936330265</c:v>
                </c:pt>
                <c:pt idx="308">
                  <c:v>40.508385441266533</c:v>
                </c:pt>
                <c:pt idx="309">
                  <c:v>45.57251794620278</c:v>
                </c:pt>
                <c:pt idx="310">
                  <c:v>50.636650451139047</c:v>
                </c:pt>
                <c:pt idx="311">
                  <c:v>55.700782956075294</c:v>
                </c:pt>
                <c:pt idx="312">
                  <c:v>60.764915461011547</c:v>
                </c:pt>
                <c:pt idx="313">
                  <c:v>65.829047965947836</c:v>
                </c:pt>
                <c:pt idx="314">
                  <c:v>70.893180470884062</c:v>
                </c:pt>
                <c:pt idx="315">
                  <c:v>75.957312975820358</c:v>
                </c:pt>
                <c:pt idx="316">
                  <c:v>81.021445480756583</c:v>
                </c:pt>
                <c:pt idx="317">
                  <c:v>86.085577985692794</c:v>
                </c:pt>
                <c:pt idx="318">
                  <c:v>91.14971049062909</c:v>
                </c:pt>
                <c:pt idx="319">
                  <c:v>96.213842995565329</c:v>
                </c:pt>
                <c:pt idx="320">
                  <c:v>101.27797550050157</c:v>
                </c:pt>
                <c:pt idx="321">
                  <c:v>106.34210800543782</c:v>
                </c:pt>
                <c:pt idx="322">
                  <c:v>111.17205774844599</c:v>
                </c:pt>
                <c:pt idx="323">
                  <c:v>105.07789125338226</c:v>
                </c:pt>
                <c:pt idx="324">
                  <c:v>98.983724758318502</c:v>
                </c:pt>
                <c:pt idx="325">
                  <c:v>92.88955826325477</c:v>
                </c:pt>
                <c:pt idx="326">
                  <c:v>86.795391768191038</c:v>
                </c:pt>
                <c:pt idx="327">
                  <c:v>80.701225273127335</c:v>
                </c:pt>
                <c:pt idx="328">
                  <c:v>74.607058778063575</c:v>
                </c:pt>
                <c:pt idx="329">
                  <c:v>68.512892282999786</c:v>
                </c:pt>
                <c:pt idx="330">
                  <c:v>62.418725787936054</c:v>
                </c:pt>
                <c:pt idx="331">
                  <c:v>56.324559292872294</c:v>
                </c:pt>
                <c:pt idx="332">
                  <c:v>50.230392797808591</c:v>
                </c:pt>
                <c:pt idx="333">
                  <c:v>44.136226302744831</c:v>
                </c:pt>
                <c:pt idx="334">
                  <c:v>38.042059807681099</c:v>
                </c:pt>
                <c:pt idx="335">
                  <c:v>31.947893312617339</c:v>
                </c:pt>
                <c:pt idx="336">
                  <c:v>25.853726817553607</c:v>
                </c:pt>
                <c:pt idx="337">
                  <c:v>19.759560322489847</c:v>
                </c:pt>
                <c:pt idx="338">
                  <c:v>13.665393827426115</c:v>
                </c:pt>
                <c:pt idx="339">
                  <c:v>7.5712273323624117</c:v>
                </c:pt>
                <c:pt idx="340">
                  <c:v>1.4770608372986835</c:v>
                </c:pt>
                <c:pt idx="341">
                  <c:v>-4.6171056577650766</c:v>
                </c:pt>
                <c:pt idx="342">
                  <c:v>-10.711272152828808</c:v>
                </c:pt>
                <c:pt idx="343">
                  <c:v>-16.805438647892569</c:v>
                </c:pt>
                <c:pt idx="344">
                  <c:v>-22.8996051429563</c:v>
                </c:pt>
                <c:pt idx="345">
                  <c:v>-28.993771638020061</c:v>
                </c:pt>
                <c:pt idx="346">
                  <c:v>-35.087938133083767</c:v>
                </c:pt>
                <c:pt idx="347">
                  <c:v>-41.182104628147528</c:v>
                </c:pt>
                <c:pt idx="348">
                  <c:v>-47.276271123211259</c:v>
                </c:pt>
                <c:pt idx="349">
                  <c:v>-53.370437618274963</c:v>
                </c:pt>
                <c:pt idx="350">
                  <c:v>-59.46460411333878</c:v>
                </c:pt>
                <c:pt idx="351">
                  <c:v>-65.558770608402511</c:v>
                </c:pt>
                <c:pt idx="352">
                  <c:v>-71.652937103466229</c:v>
                </c:pt>
                <c:pt idx="353">
                  <c:v>-77.747103598530003</c:v>
                </c:pt>
                <c:pt idx="354">
                  <c:v>-83.841270093593721</c:v>
                </c:pt>
                <c:pt idx="355">
                  <c:v>-89.935436588657524</c:v>
                </c:pt>
                <c:pt idx="356">
                  <c:v>-96.02960308372117</c:v>
                </c:pt>
                <c:pt idx="357">
                  <c:v>-102.12376957878502</c:v>
                </c:pt>
                <c:pt idx="358">
                  <c:v>-108.21793607384865</c:v>
                </c:pt>
                <c:pt idx="359">
                  <c:v>-114.31210256891254</c:v>
                </c:pt>
                <c:pt idx="360">
                  <c:v>-120.40626906397617</c:v>
                </c:pt>
                <c:pt idx="361">
                  <c:v>-126.50043555903991</c:v>
                </c:pt>
                <c:pt idx="362">
                  <c:v>-125.53849570547467</c:v>
                </c:pt>
                <c:pt idx="363">
                  <c:v>-124.8102271129747</c:v>
                </c:pt>
                <c:pt idx="364">
                  <c:v>-124.0819585204747</c:v>
                </c:pt>
                <c:pt idx="365">
                  <c:v>-123.3536899279747</c:v>
                </c:pt>
                <c:pt idx="366">
                  <c:v>-122.6254213354747</c:v>
                </c:pt>
                <c:pt idx="367">
                  <c:v>-121.8971527429747</c:v>
                </c:pt>
                <c:pt idx="368">
                  <c:v>-121.1688841504747</c:v>
                </c:pt>
                <c:pt idx="369">
                  <c:v>-120.4406155579747</c:v>
                </c:pt>
                <c:pt idx="370">
                  <c:v>-119.71234696547469</c:v>
                </c:pt>
                <c:pt idx="371">
                  <c:v>-118.98407837297472</c:v>
                </c:pt>
                <c:pt idx="372">
                  <c:v>-118.25580978047469</c:v>
                </c:pt>
                <c:pt idx="373">
                  <c:v>-117.52754118797472</c:v>
                </c:pt>
                <c:pt idx="374">
                  <c:v>-116.79927259547469</c:v>
                </c:pt>
                <c:pt idx="375">
                  <c:v>-116.07100400297472</c:v>
                </c:pt>
                <c:pt idx="376">
                  <c:v>-115.34273541047469</c:v>
                </c:pt>
                <c:pt idx="377">
                  <c:v>-114.61446681797472</c:v>
                </c:pt>
                <c:pt idx="378">
                  <c:v>-113.88619822547471</c:v>
                </c:pt>
                <c:pt idx="379">
                  <c:v>-113.1579296329747</c:v>
                </c:pt>
                <c:pt idx="380">
                  <c:v>-112.42966104047471</c:v>
                </c:pt>
                <c:pt idx="381">
                  <c:v>-111.7013924479747</c:v>
                </c:pt>
                <c:pt idx="382">
                  <c:v>-110.97312385547471</c:v>
                </c:pt>
                <c:pt idx="383">
                  <c:v>-110.2448552629747</c:v>
                </c:pt>
                <c:pt idx="384">
                  <c:v>-109.51658667047471</c:v>
                </c:pt>
                <c:pt idx="385">
                  <c:v>-108.78831807797469</c:v>
                </c:pt>
                <c:pt idx="386">
                  <c:v>-108.06004948547471</c:v>
                </c:pt>
                <c:pt idx="387">
                  <c:v>-107.33178089297472</c:v>
                </c:pt>
                <c:pt idx="388">
                  <c:v>-106.6035123004747</c:v>
                </c:pt>
                <c:pt idx="389">
                  <c:v>-105.87524370797472</c:v>
                </c:pt>
                <c:pt idx="390">
                  <c:v>-105.1469751154747</c:v>
                </c:pt>
                <c:pt idx="391">
                  <c:v>-104.41870652297472</c:v>
                </c:pt>
                <c:pt idx="392">
                  <c:v>-103.6904379304747</c:v>
                </c:pt>
                <c:pt idx="393">
                  <c:v>-102.96216933797471</c:v>
                </c:pt>
                <c:pt idx="394">
                  <c:v>-102.23390074547473</c:v>
                </c:pt>
                <c:pt idx="395">
                  <c:v>-101.50563215297471</c:v>
                </c:pt>
                <c:pt idx="396">
                  <c:v>-100.77736356047473</c:v>
                </c:pt>
                <c:pt idx="397">
                  <c:v>-100.04909496797471</c:v>
                </c:pt>
                <c:pt idx="398">
                  <c:v>-99.320826375474724</c:v>
                </c:pt>
                <c:pt idx="399">
                  <c:v>-98.592557782974708</c:v>
                </c:pt>
                <c:pt idx="400">
                  <c:v>-97.864289190474722</c:v>
                </c:pt>
                <c:pt idx="401">
                  <c:v>-97.136020597974721</c:v>
                </c:pt>
                <c:pt idx="402">
                  <c:v>-96.40775200547472</c:v>
                </c:pt>
                <c:pt idx="403">
                  <c:v>-95.679483412974733</c:v>
                </c:pt>
                <c:pt idx="404">
                  <c:v>-94.951214820474718</c:v>
                </c:pt>
                <c:pt idx="405">
                  <c:v>-94.222946227974731</c:v>
                </c:pt>
                <c:pt idx="406">
                  <c:v>-93.494677635474716</c:v>
                </c:pt>
                <c:pt idx="407">
                  <c:v>-92.766409042974729</c:v>
                </c:pt>
                <c:pt idx="408">
                  <c:v>-92.038140450474742</c:v>
                </c:pt>
                <c:pt idx="409">
                  <c:v>-91.309871857974727</c:v>
                </c:pt>
                <c:pt idx="410">
                  <c:v>-90.58160326547474</c:v>
                </c:pt>
                <c:pt idx="411">
                  <c:v>-89.853334672974711</c:v>
                </c:pt>
                <c:pt idx="412">
                  <c:v>-89.125066080474724</c:v>
                </c:pt>
                <c:pt idx="413">
                  <c:v>-88.396797487974709</c:v>
                </c:pt>
                <c:pt idx="414">
                  <c:v>-87.668528895474722</c:v>
                </c:pt>
                <c:pt idx="415">
                  <c:v>-86.940260302974693</c:v>
                </c:pt>
                <c:pt idx="416">
                  <c:v>-86.211991710474706</c:v>
                </c:pt>
                <c:pt idx="417">
                  <c:v>-85.483723117974662</c:v>
                </c:pt>
                <c:pt idx="418">
                  <c:v>-84.755454525474676</c:v>
                </c:pt>
                <c:pt idx="419">
                  <c:v>-84.02718593297466</c:v>
                </c:pt>
                <c:pt idx="420">
                  <c:v>-83.298917340474659</c:v>
                </c:pt>
                <c:pt idx="421">
                  <c:v>-82.570648747974644</c:v>
                </c:pt>
                <c:pt idx="422">
                  <c:v>-81.842380155474643</c:v>
                </c:pt>
                <c:pt idx="423">
                  <c:v>-81.114111562974614</c:v>
                </c:pt>
                <c:pt idx="424">
                  <c:v>-80.385842970474627</c:v>
                </c:pt>
                <c:pt idx="425">
                  <c:v>-79.657574377974626</c:v>
                </c:pt>
                <c:pt idx="426">
                  <c:v>-78.929305785474611</c:v>
                </c:pt>
                <c:pt idx="427">
                  <c:v>-78.20103719297461</c:v>
                </c:pt>
                <c:pt idx="428">
                  <c:v>-77.472768600474595</c:v>
                </c:pt>
                <c:pt idx="429">
                  <c:v>-76.744500007974608</c:v>
                </c:pt>
                <c:pt idx="430">
                  <c:v>-76.016231415474564</c:v>
                </c:pt>
                <c:pt idx="431">
                  <c:v>-75.287962822974578</c:v>
                </c:pt>
                <c:pt idx="432">
                  <c:v>-74.559694230474548</c:v>
                </c:pt>
                <c:pt idx="433">
                  <c:v>-73.831425637974561</c:v>
                </c:pt>
                <c:pt idx="434">
                  <c:v>-73.103157045474546</c:v>
                </c:pt>
                <c:pt idx="435">
                  <c:v>-72.374888452974545</c:v>
                </c:pt>
                <c:pt idx="436">
                  <c:v>-71.646619860474516</c:v>
                </c:pt>
                <c:pt idx="437">
                  <c:v>-70.918351267974515</c:v>
                </c:pt>
                <c:pt idx="438">
                  <c:v>-70.1900826754745</c:v>
                </c:pt>
                <c:pt idx="439">
                  <c:v>-69.461814082974513</c:v>
                </c:pt>
                <c:pt idx="440">
                  <c:v>-68.733545490474484</c:v>
                </c:pt>
                <c:pt idx="441">
                  <c:v>-68.005276897974497</c:v>
                </c:pt>
                <c:pt idx="442">
                  <c:v>-67.277008305474453</c:v>
                </c:pt>
                <c:pt idx="443">
                  <c:v>-66.548739712974466</c:v>
                </c:pt>
                <c:pt idx="444">
                  <c:v>-65.820471120474451</c:v>
                </c:pt>
                <c:pt idx="445">
                  <c:v>-65.09220252797445</c:v>
                </c:pt>
                <c:pt idx="446">
                  <c:v>-64.363933935474435</c:v>
                </c:pt>
                <c:pt idx="447">
                  <c:v>-63.635665342974434</c:v>
                </c:pt>
                <c:pt idx="448">
                  <c:v>-62.907396750474405</c:v>
                </c:pt>
                <c:pt idx="449">
                  <c:v>-62.179128157974418</c:v>
                </c:pt>
                <c:pt idx="450">
                  <c:v>-61.450859565474417</c:v>
                </c:pt>
                <c:pt idx="451">
                  <c:v>-60.722590972974402</c:v>
                </c:pt>
                <c:pt idx="452">
                  <c:v>-59.994322380474401</c:v>
                </c:pt>
                <c:pt idx="453">
                  <c:v>-59.266053787974386</c:v>
                </c:pt>
                <c:pt idx="454">
                  <c:v>-58.537785195474399</c:v>
                </c:pt>
                <c:pt idx="455">
                  <c:v>-57.809516602974355</c:v>
                </c:pt>
                <c:pt idx="456">
                  <c:v>-57.081248010474368</c:v>
                </c:pt>
                <c:pt idx="457">
                  <c:v>-56.352979417974339</c:v>
                </c:pt>
                <c:pt idx="458">
                  <c:v>-55.624710825474352</c:v>
                </c:pt>
                <c:pt idx="459">
                  <c:v>-54.896442232974337</c:v>
                </c:pt>
                <c:pt idx="460">
                  <c:v>-54.168173640474336</c:v>
                </c:pt>
                <c:pt idx="461">
                  <c:v>-53.439905047974307</c:v>
                </c:pt>
                <c:pt idx="462">
                  <c:v>-52.711636455474306</c:v>
                </c:pt>
                <c:pt idx="463">
                  <c:v>-51.983367862974291</c:v>
                </c:pt>
                <c:pt idx="464">
                  <c:v>-51.255099270474304</c:v>
                </c:pt>
                <c:pt idx="465">
                  <c:v>-50.526830677974274</c:v>
                </c:pt>
                <c:pt idx="466">
                  <c:v>-49.798562085474288</c:v>
                </c:pt>
                <c:pt idx="467">
                  <c:v>-49.070293492974244</c:v>
                </c:pt>
                <c:pt idx="468">
                  <c:v>-48.342024900474257</c:v>
                </c:pt>
                <c:pt idx="469">
                  <c:v>-47.613756307974242</c:v>
                </c:pt>
                <c:pt idx="470">
                  <c:v>-46.885487715474241</c:v>
                </c:pt>
                <c:pt idx="471">
                  <c:v>-46.157219122974226</c:v>
                </c:pt>
                <c:pt idx="472">
                  <c:v>-45.428950530474225</c:v>
                </c:pt>
                <c:pt idx="473">
                  <c:v>-44.700681937974196</c:v>
                </c:pt>
                <c:pt idx="474">
                  <c:v>-43.972413345474195</c:v>
                </c:pt>
                <c:pt idx="475">
                  <c:v>-43.244144752974208</c:v>
                </c:pt>
                <c:pt idx="476">
                  <c:v>-42.515876160474193</c:v>
                </c:pt>
                <c:pt idx="477">
                  <c:v>-41.787607567974192</c:v>
                </c:pt>
                <c:pt idx="478">
                  <c:v>-41.059338975474176</c:v>
                </c:pt>
                <c:pt idx="479">
                  <c:v>-40.331070382974161</c:v>
                </c:pt>
                <c:pt idx="480">
                  <c:v>-39.602801790474146</c:v>
                </c:pt>
                <c:pt idx="481">
                  <c:v>-38.874533197974159</c:v>
                </c:pt>
                <c:pt idx="482">
                  <c:v>-38.14626460547413</c:v>
                </c:pt>
                <c:pt idx="483">
                  <c:v>-37.417996012974143</c:v>
                </c:pt>
                <c:pt idx="484">
                  <c:v>-36.689727420474114</c:v>
                </c:pt>
                <c:pt idx="485">
                  <c:v>-35.961458827974127</c:v>
                </c:pt>
                <c:pt idx="486">
                  <c:v>-35.233190235474098</c:v>
                </c:pt>
                <c:pt idx="487">
                  <c:v>-34.504921642974097</c:v>
                </c:pt>
                <c:pt idx="488">
                  <c:v>-33.776653050474081</c:v>
                </c:pt>
                <c:pt idx="489">
                  <c:v>-33.04838445797408</c:v>
                </c:pt>
                <c:pt idx="490">
                  <c:v>-32.320115865474065</c:v>
                </c:pt>
                <c:pt idx="491">
                  <c:v>-31.591847272974078</c:v>
                </c:pt>
                <c:pt idx="492">
                  <c:v>-30.863578680474035</c:v>
                </c:pt>
                <c:pt idx="493">
                  <c:v>-30.135310087974048</c:v>
                </c:pt>
                <c:pt idx="494">
                  <c:v>-29.407041495474019</c:v>
                </c:pt>
                <c:pt idx="495">
                  <c:v>-28.678772902974032</c:v>
                </c:pt>
                <c:pt idx="496">
                  <c:v>-27.950504310474017</c:v>
                </c:pt>
                <c:pt idx="497">
                  <c:v>-27.222235717974016</c:v>
                </c:pt>
                <c:pt idx="498">
                  <c:v>-26.493967125473986</c:v>
                </c:pt>
                <c:pt idx="499">
                  <c:v>-25.765698532973985</c:v>
                </c:pt>
                <c:pt idx="500">
                  <c:v>-25.037429940473999</c:v>
                </c:pt>
                <c:pt idx="501">
                  <c:v>-24.309161347973983</c:v>
                </c:pt>
                <c:pt idx="502">
                  <c:v>-23.580892755473954</c:v>
                </c:pt>
                <c:pt idx="503">
                  <c:v>-22.852624162973967</c:v>
                </c:pt>
                <c:pt idx="504">
                  <c:v>-22.124355570473952</c:v>
                </c:pt>
                <c:pt idx="505">
                  <c:v>-21.396086977973937</c:v>
                </c:pt>
                <c:pt idx="506">
                  <c:v>-20.667818385473922</c:v>
                </c:pt>
                <c:pt idx="507">
                  <c:v>-19.939549792973907</c:v>
                </c:pt>
                <c:pt idx="508">
                  <c:v>-19.211281200473934</c:v>
                </c:pt>
                <c:pt idx="509">
                  <c:v>-18.483012607973905</c:v>
                </c:pt>
                <c:pt idx="510">
                  <c:v>-17.754744015473904</c:v>
                </c:pt>
                <c:pt idx="511">
                  <c:v>-17.026475422973903</c:v>
                </c:pt>
                <c:pt idx="512">
                  <c:v>-16.298206830473902</c:v>
                </c:pt>
                <c:pt idx="513">
                  <c:v>-15.569938237973872</c:v>
                </c:pt>
                <c:pt idx="514">
                  <c:v>-14.841669645473871</c:v>
                </c:pt>
                <c:pt idx="515">
                  <c:v>-14.113401052973842</c:v>
                </c:pt>
                <c:pt idx="516">
                  <c:v>-13.385132460473869</c:v>
                </c:pt>
                <c:pt idx="517">
                  <c:v>-12.65686386797384</c:v>
                </c:pt>
                <c:pt idx="518">
                  <c:v>-11.928595275473839</c:v>
                </c:pt>
                <c:pt idx="519">
                  <c:v>-11.20032668297381</c:v>
                </c:pt>
                <c:pt idx="520">
                  <c:v>-10.472058090473809</c:v>
                </c:pt>
                <c:pt idx="521">
                  <c:v>-9.7437894979738076</c:v>
                </c:pt>
                <c:pt idx="522">
                  <c:v>-9.0155209054738066</c:v>
                </c:pt>
                <c:pt idx="523">
                  <c:v>-8.2872523129738056</c:v>
                </c:pt>
                <c:pt idx="524">
                  <c:v>-7.5589837204737762</c:v>
                </c:pt>
                <c:pt idx="525">
                  <c:v>-6.8307151279737752</c:v>
                </c:pt>
                <c:pt idx="526">
                  <c:v>-6.1024465354737742</c:v>
                </c:pt>
                <c:pt idx="527">
                  <c:v>-5.3741779429737733</c:v>
                </c:pt>
                <c:pt idx="528">
                  <c:v>-4.6459093504737723</c:v>
                </c:pt>
                <c:pt idx="529">
                  <c:v>-3.9176407579737713</c:v>
                </c:pt>
                <c:pt idx="530">
                  <c:v>-3.1893721654737703</c:v>
                </c:pt>
                <c:pt idx="531">
                  <c:v>-2.4611035729737409</c:v>
                </c:pt>
                <c:pt idx="532">
                  <c:v>-1.73283498047374</c:v>
                </c:pt>
                <c:pt idx="533">
                  <c:v>-1.004566387973739</c:v>
                </c:pt>
                <c:pt idx="534">
                  <c:v>-0.27629779547370958</c:v>
                </c:pt>
                <c:pt idx="535">
                  <c:v>0.45197079702626297</c:v>
                </c:pt>
                <c:pt idx="536">
                  <c:v>1.1802393895263208</c:v>
                </c:pt>
                <c:pt idx="537">
                  <c:v>1.9085079820262933</c:v>
                </c:pt>
                <c:pt idx="538">
                  <c:v>2.6367765745263227</c:v>
                </c:pt>
                <c:pt idx="539">
                  <c:v>3.3650451670263237</c:v>
                </c:pt>
                <c:pt idx="540">
                  <c:v>4.0933137595263247</c:v>
                </c:pt>
                <c:pt idx="541">
                  <c:v>4.8215823520263541</c:v>
                </c:pt>
                <c:pt idx="542">
                  <c:v>5.5498509445263551</c:v>
                </c:pt>
                <c:pt idx="543">
                  <c:v>6.2781195370263561</c:v>
                </c:pt>
                <c:pt idx="544">
                  <c:v>7.006388129526357</c:v>
                </c:pt>
                <c:pt idx="545">
                  <c:v>7.734656722026358</c:v>
                </c:pt>
                <c:pt idx="546">
                  <c:v>8.4629253145264158</c:v>
                </c:pt>
                <c:pt idx="547">
                  <c:v>9.1911939070263884</c:v>
                </c:pt>
                <c:pt idx="548">
                  <c:v>9.9194624995264178</c:v>
                </c:pt>
                <c:pt idx="549">
                  <c:v>10.64773109202639</c:v>
                </c:pt>
                <c:pt idx="550">
                  <c:v>11.375999684526391</c:v>
                </c:pt>
                <c:pt idx="551">
                  <c:v>12.104268277026449</c:v>
                </c:pt>
                <c:pt idx="552">
                  <c:v>12.832536869526422</c:v>
                </c:pt>
                <c:pt idx="553">
                  <c:v>13.560805462026451</c:v>
                </c:pt>
                <c:pt idx="554">
                  <c:v>14.289074054526424</c:v>
                </c:pt>
                <c:pt idx="555">
                  <c:v>15.017342647026481</c:v>
                </c:pt>
                <c:pt idx="556">
                  <c:v>15.745611239526454</c:v>
                </c:pt>
                <c:pt idx="557">
                  <c:v>16.473879832026483</c:v>
                </c:pt>
                <c:pt idx="558">
                  <c:v>17.202148424526484</c:v>
                </c:pt>
                <c:pt idx="559">
                  <c:v>17.930417017026485</c:v>
                </c:pt>
                <c:pt idx="560">
                  <c:v>18.658685609526515</c:v>
                </c:pt>
                <c:pt idx="561">
                  <c:v>19.386954202026516</c:v>
                </c:pt>
                <c:pt idx="562">
                  <c:v>20.115222794526517</c:v>
                </c:pt>
                <c:pt idx="563">
                  <c:v>20.843491387026518</c:v>
                </c:pt>
                <c:pt idx="564">
                  <c:v>21.571759979526519</c:v>
                </c:pt>
                <c:pt idx="565">
                  <c:v>22.300028572026577</c:v>
                </c:pt>
                <c:pt idx="566">
                  <c:v>23.028297164526549</c:v>
                </c:pt>
                <c:pt idx="567">
                  <c:v>23.756565757026578</c:v>
                </c:pt>
                <c:pt idx="568">
                  <c:v>24.484834349526551</c:v>
                </c:pt>
                <c:pt idx="569">
                  <c:v>25.21310294202658</c:v>
                </c:pt>
                <c:pt idx="570">
                  <c:v>25.94137153452661</c:v>
                </c:pt>
                <c:pt idx="571">
                  <c:v>26.669640127026611</c:v>
                </c:pt>
                <c:pt idx="572">
                  <c:v>27.397908719526612</c:v>
                </c:pt>
                <c:pt idx="573">
                  <c:v>28.126177312026584</c:v>
                </c:pt>
                <c:pt idx="574">
                  <c:v>28.854445904526614</c:v>
                </c:pt>
                <c:pt idx="575">
                  <c:v>29.582714497026643</c:v>
                </c:pt>
                <c:pt idx="576">
                  <c:v>30.310983089526644</c:v>
                </c:pt>
                <c:pt idx="577">
                  <c:v>31.039251682026645</c:v>
                </c:pt>
                <c:pt idx="578">
                  <c:v>31.767520274526646</c:v>
                </c:pt>
                <c:pt idx="579">
                  <c:v>32.495788867026647</c:v>
                </c:pt>
                <c:pt idx="580">
                  <c:v>33.224057459526676</c:v>
                </c:pt>
                <c:pt idx="581">
                  <c:v>33.952326052026677</c:v>
                </c:pt>
                <c:pt idx="582">
                  <c:v>34.680594644526678</c:v>
                </c:pt>
                <c:pt idx="583">
                  <c:v>35.408863237026679</c:v>
                </c:pt>
                <c:pt idx="584">
                  <c:v>36.137131829526709</c:v>
                </c:pt>
                <c:pt idx="585">
                  <c:v>36.86540042202671</c:v>
                </c:pt>
                <c:pt idx="586">
                  <c:v>37.593669014526739</c:v>
                </c:pt>
                <c:pt idx="587">
                  <c:v>38.321937607026712</c:v>
                </c:pt>
                <c:pt idx="588">
                  <c:v>39.050206199526741</c:v>
                </c:pt>
                <c:pt idx="589">
                  <c:v>39.778474792026742</c:v>
                </c:pt>
                <c:pt idx="590">
                  <c:v>40.506743384526771</c:v>
                </c:pt>
                <c:pt idx="591">
                  <c:v>41.235011977026772</c:v>
                </c:pt>
                <c:pt idx="592">
                  <c:v>41.963280569526773</c:v>
                </c:pt>
                <c:pt idx="593">
                  <c:v>42.691549162026774</c:v>
                </c:pt>
                <c:pt idx="594">
                  <c:v>43.419817754526775</c:v>
                </c:pt>
                <c:pt idx="595">
                  <c:v>44.148086347026805</c:v>
                </c:pt>
                <c:pt idx="596">
                  <c:v>44.876354939526834</c:v>
                </c:pt>
                <c:pt idx="597">
                  <c:v>45.604623532026807</c:v>
                </c:pt>
                <c:pt idx="598">
                  <c:v>46.332892124526836</c:v>
                </c:pt>
                <c:pt idx="599">
                  <c:v>47.061160717026809</c:v>
                </c:pt>
              </c:numCache>
            </c:numRef>
          </c:xVal>
          <c:yVal>
            <c:numRef>
              <c:f>Sheet1!$E$6:$E$605</c:f>
              <c:numCache>
                <c:formatCode>General</c:formatCode>
                <c:ptCount val="600"/>
                <c:pt idx="0">
                  <c:v>-0.32500000000000001</c:v>
                </c:pt>
                <c:pt idx="1">
                  <c:v>-0.32391666999999996</c:v>
                </c:pt>
                <c:pt idx="2">
                  <c:v>-0.32283333999999997</c:v>
                </c:pt>
                <c:pt idx="3">
                  <c:v>-0.32175000999999992</c:v>
                </c:pt>
                <c:pt idx="4">
                  <c:v>-0.32066667999999993</c:v>
                </c:pt>
                <c:pt idx="5">
                  <c:v>-0.31958334999999993</c:v>
                </c:pt>
                <c:pt idx="6">
                  <c:v>-0.31850001999999988</c:v>
                </c:pt>
                <c:pt idx="7">
                  <c:v>-0.31741668999999989</c:v>
                </c:pt>
                <c:pt idx="8">
                  <c:v>-0.3163333599999999</c:v>
                </c:pt>
                <c:pt idx="9">
                  <c:v>-0.31525002999999985</c:v>
                </c:pt>
                <c:pt idx="10">
                  <c:v>-0.31416669999999985</c:v>
                </c:pt>
                <c:pt idx="11">
                  <c:v>-0.31308336999999986</c:v>
                </c:pt>
                <c:pt idx="12">
                  <c:v>-0.31200003999999981</c:v>
                </c:pt>
                <c:pt idx="13">
                  <c:v>-0.31091670999999982</c:v>
                </c:pt>
                <c:pt idx="14">
                  <c:v>-0.30983337999999983</c:v>
                </c:pt>
                <c:pt idx="15">
                  <c:v>-0.30875004999999978</c:v>
                </c:pt>
                <c:pt idx="16">
                  <c:v>-0.30766671999999978</c:v>
                </c:pt>
                <c:pt idx="17">
                  <c:v>-0.30658338999999979</c:v>
                </c:pt>
                <c:pt idx="18">
                  <c:v>-0.30550005999999974</c:v>
                </c:pt>
                <c:pt idx="19">
                  <c:v>-0.30441672999999975</c:v>
                </c:pt>
                <c:pt idx="20">
                  <c:v>-0.30333339999999975</c:v>
                </c:pt>
                <c:pt idx="21">
                  <c:v>-0.3022500699999997</c:v>
                </c:pt>
                <c:pt idx="22">
                  <c:v>-0.30116673999999971</c:v>
                </c:pt>
                <c:pt idx="23">
                  <c:v>-0.30008340999999972</c:v>
                </c:pt>
                <c:pt idx="24">
                  <c:v>-0.29900007999999967</c:v>
                </c:pt>
                <c:pt idx="25">
                  <c:v>-0.29791674999999967</c:v>
                </c:pt>
                <c:pt idx="26">
                  <c:v>-0.29683341999999968</c:v>
                </c:pt>
                <c:pt idx="27">
                  <c:v>-0.29575008999999963</c:v>
                </c:pt>
                <c:pt idx="28">
                  <c:v>-0.29466675999999964</c:v>
                </c:pt>
                <c:pt idx="29">
                  <c:v>-0.29358342999999965</c:v>
                </c:pt>
                <c:pt idx="30">
                  <c:v>-0.2925000999999996</c:v>
                </c:pt>
                <c:pt idx="31">
                  <c:v>-0.2914167699999996</c:v>
                </c:pt>
                <c:pt idx="32">
                  <c:v>-0.29033343999999961</c:v>
                </c:pt>
                <c:pt idx="33">
                  <c:v>-0.28925010999999956</c:v>
                </c:pt>
                <c:pt idx="34">
                  <c:v>-0.28816677999999957</c:v>
                </c:pt>
                <c:pt idx="35">
                  <c:v>-0.28708344999999957</c:v>
                </c:pt>
                <c:pt idx="36">
                  <c:v>-0.28600011999999952</c:v>
                </c:pt>
                <c:pt idx="37">
                  <c:v>-0.28491678999999953</c:v>
                </c:pt>
                <c:pt idx="38">
                  <c:v>-0.28383345999999948</c:v>
                </c:pt>
                <c:pt idx="39">
                  <c:v>-0.28275012999999949</c:v>
                </c:pt>
                <c:pt idx="40">
                  <c:v>-0.2816667999999995</c:v>
                </c:pt>
                <c:pt idx="41">
                  <c:v>-0.28058346999999945</c:v>
                </c:pt>
                <c:pt idx="42">
                  <c:v>-0.27950013999999945</c:v>
                </c:pt>
                <c:pt idx="43">
                  <c:v>-0.27841680999999946</c:v>
                </c:pt>
                <c:pt idx="44">
                  <c:v>-0.27733347999999941</c:v>
                </c:pt>
                <c:pt idx="45">
                  <c:v>-0.27625014999999942</c:v>
                </c:pt>
                <c:pt idx="46">
                  <c:v>-0.27516681999999942</c:v>
                </c:pt>
                <c:pt idx="47">
                  <c:v>-0.27408348999999937</c:v>
                </c:pt>
                <c:pt idx="48">
                  <c:v>-0.27300015999999938</c:v>
                </c:pt>
                <c:pt idx="49">
                  <c:v>-0.27191682999999939</c:v>
                </c:pt>
                <c:pt idx="50">
                  <c:v>-0.27083349999999934</c:v>
                </c:pt>
                <c:pt idx="51">
                  <c:v>-0.26975016999999935</c:v>
                </c:pt>
                <c:pt idx="52">
                  <c:v>-0.26866683999999935</c:v>
                </c:pt>
                <c:pt idx="53">
                  <c:v>-0.2675835099999993</c:v>
                </c:pt>
                <c:pt idx="54">
                  <c:v>-0.26650017999999931</c:v>
                </c:pt>
                <c:pt idx="55">
                  <c:v>-0.26541684999999932</c:v>
                </c:pt>
                <c:pt idx="56">
                  <c:v>-0.26433351999999927</c:v>
                </c:pt>
                <c:pt idx="57">
                  <c:v>-0.26325018999999927</c:v>
                </c:pt>
                <c:pt idx="58">
                  <c:v>-0.26216685999999928</c:v>
                </c:pt>
                <c:pt idx="59">
                  <c:v>-0.26108352999999923</c:v>
                </c:pt>
                <c:pt idx="60">
                  <c:v>-0.26000019999999924</c:v>
                </c:pt>
                <c:pt idx="61">
                  <c:v>-0.25891686999999924</c:v>
                </c:pt>
                <c:pt idx="62">
                  <c:v>-0.2578335399999992</c:v>
                </c:pt>
                <c:pt idx="63">
                  <c:v>-0.2567502099999992</c:v>
                </c:pt>
                <c:pt idx="64">
                  <c:v>-0.25566687999999921</c:v>
                </c:pt>
                <c:pt idx="65">
                  <c:v>-0.25458354999999916</c:v>
                </c:pt>
                <c:pt idx="66">
                  <c:v>-0.25350021999999917</c:v>
                </c:pt>
                <c:pt idx="67">
                  <c:v>-0.25241688999999912</c:v>
                </c:pt>
                <c:pt idx="68">
                  <c:v>-0.25133355999999912</c:v>
                </c:pt>
                <c:pt idx="69">
                  <c:v>-0.25025022999999913</c:v>
                </c:pt>
                <c:pt idx="70">
                  <c:v>-0.24916689999999911</c:v>
                </c:pt>
                <c:pt idx="71">
                  <c:v>-0.24808356999999909</c:v>
                </c:pt>
                <c:pt idx="72">
                  <c:v>-0.24700023999999909</c:v>
                </c:pt>
                <c:pt idx="73">
                  <c:v>-0.24591690999999907</c:v>
                </c:pt>
                <c:pt idx="74">
                  <c:v>-0.24483357999999905</c:v>
                </c:pt>
                <c:pt idx="75">
                  <c:v>-0.24375024999999906</c:v>
                </c:pt>
                <c:pt idx="76">
                  <c:v>-0.24266691999999904</c:v>
                </c:pt>
                <c:pt idx="77">
                  <c:v>-0.24158358999999902</c:v>
                </c:pt>
                <c:pt idx="78">
                  <c:v>-0.24050025999999899</c:v>
                </c:pt>
                <c:pt idx="79">
                  <c:v>-0.239416929999999</c:v>
                </c:pt>
                <c:pt idx="80">
                  <c:v>-0.23833359999999898</c:v>
                </c:pt>
                <c:pt idx="81">
                  <c:v>-0.23725026999999896</c:v>
                </c:pt>
                <c:pt idx="82">
                  <c:v>-0.23616693999999896</c:v>
                </c:pt>
                <c:pt idx="83">
                  <c:v>-0.23508360999999894</c:v>
                </c:pt>
                <c:pt idx="84">
                  <c:v>-0.23400027999999892</c:v>
                </c:pt>
                <c:pt idx="85">
                  <c:v>-0.23291694999999893</c:v>
                </c:pt>
                <c:pt idx="86">
                  <c:v>-0.23183361999999891</c:v>
                </c:pt>
                <c:pt idx="87">
                  <c:v>-0.23075028999999889</c:v>
                </c:pt>
                <c:pt idx="88">
                  <c:v>-0.22966695999999889</c:v>
                </c:pt>
                <c:pt idx="89">
                  <c:v>-0.22858362999999887</c:v>
                </c:pt>
                <c:pt idx="90">
                  <c:v>-0.22750029999999885</c:v>
                </c:pt>
                <c:pt idx="91">
                  <c:v>-0.22641696999999883</c:v>
                </c:pt>
                <c:pt idx="92">
                  <c:v>-0.22533363999999884</c:v>
                </c:pt>
                <c:pt idx="93">
                  <c:v>-0.22425030999999881</c:v>
                </c:pt>
                <c:pt idx="94">
                  <c:v>-0.22316697999999879</c:v>
                </c:pt>
                <c:pt idx="95">
                  <c:v>-0.2220836499999988</c:v>
                </c:pt>
                <c:pt idx="96">
                  <c:v>-0.22100031999999878</c:v>
                </c:pt>
                <c:pt idx="97">
                  <c:v>-0.21991698999999876</c:v>
                </c:pt>
                <c:pt idx="98">
                  <c:v>-0.21883365999999876</c:v>
                </c:pt>
                <c:pt idx="99">
                  <c:v>-0.21775032999999874</c:v>
                </c:pt>
                <c:pt idx="100">
                  <c:v>-0.21666699999999872</c:v>
                </c:pt>
                <c:pt idx="101">
                  <c:v>-0.21558366999999873</c:v>
                </c:pt>
                <c:pt idx="102">
                  <c:v>-0.21450033999999871</c:v>
                </c:pt>
                <c:pt idx="103">
                  <c:v>-0.21341700999999869</c:v>
                </c:pt>
                <c:pt idx="104">
                  <c:v>-0.21233367999999869</c:v>
                </c:pt>
                <c:pt idx="105">
                  <c:v>-0.21125034999999867</c:v>
                </c:pt>
                <c:pt idx="106">
                  <c:v>-0.21016701999999865</c:v>
                </c:pt>
                <c:pt idx="107">
                  <c:v>-0.20908368999999866</c:v>
                </c:pt>
                <c:pt idx="108">
                  <c:v>-0.20800035999999864</c:v>
                </c:pt>
                <c:pt idx="109">
                  <c:v>-0.20691702999999861</c:v>
                </c:pt>
                <c:pt idx="110">
                  <c:v>-0.20583369999999859</c:v>
                </c:pt>
                <c:pt idx="111">
                  <c:v>-0.2047503699999986</c:v>
                </c:pt>
                <c:pt idx="112">
                  <c:v>-0.20366703999999858</c:v>
                </c:pt>
                <c:pt idx="113">
                  <c:v>-0.20258370999999856</c:v>
                </c:pt>
                <c:pt idx="114">
                  <c:v>-0.20150037999999856</c:v>
                </c:pt>
                <c:pt idx="115">
                  <c:v>-0.20041704999999854</c:v>
                </c:pt>
                <c:pt idx="116">
                  <c:v>-0.19933371999999852</c:v>
                </c:pt>
                <c:pt idx="117">
                  <c:v>-0.19825038999999853</c:v>
                </c:pt>
                <c:pt idx="118">
                  <c:v>-0.19716705999999851</c:v>
                </c:pt>
                <c:pt idx="119">
                  <c:v>-0.19608372999999849</c:v>
                </c:pt>
                <c:pt idx="120">
                  <c:v>-0.19500039999999849</c:v>
                </c:pt>
                <c:pt idx="121">
                  <c:v>-0.19391706999999847</c:v>
                </c:pt>
                <c:pt idx="122">
                  <c:v>-0.19283373999999845</c:v>
                </c:pt>
                <c:pt idx="123">
                  <c:v>-0.19175040999999843</c:v>
                </c:pt>
                <c:pt idx="124">
                  <c:v>-0.19066707999999843</c:v>
                </c:pt>
                <c:pt idx="125">
                  <c:v>-0.18958374999999841</c:v>
                </c:pt>
                <c:pt idx="126">
                  <c:v>-0.18850041999999839</c:v>
                </c:pt>
                <c:pt idx="127">
                  <c:v>-0.1874170899999984</c:v>
                </c:pt>
                <c:pt idx="128">
                  <c:v>-0.18633375999999838</c:v>
                </c:pt>
                <c:pt idx="129">
                  <c:v>-0.18525042999999836</c:v>
                </c:pt>
                <c:pt idx="130">
                  <c:v>-0.18416709999999836</c:v>
                </c:pt>
                <c:pt idx="131">
                  <c:v>-0.18308376999999834</c:v>
                </c:pt>
                <c:pt idx="132">
                  <c:v>-0.18200043999999832</c:v>
                </c:pt>
                <c:pt idx="133">
                  <c:v>-0.18091710999999833</c:v>
                </c:pt>
                <c:pt idx="134">
                  <c:v>-0.17983377999999831</c:v>
                </c:pt>
                <c:pt idx="135">
                  <c:v>-0.17875044999999828</c:v>
                </c:pt>
                <c:pt idx="136">
                  <c:v>-0.17766711999999829</c:v>
                </c:pt>
                <c:pt idx="137">
                  <c:v>-0.17658378999999827</c:v>
                </c:pt>
                <c:pt idx="138">
                  <c:v>-0.17550045999999825</c:v>
                </c:pt>
                <c:pt idx="139">
                  <c:v>-0.17441712999999825</c:v>
                </c:pt>
                <c:pt idx="140">
                  <c:v>-0.17333379999999823</c:v>
                </c:pt>
                <c:pt idx="141">
                  <c:v>-0.17225046999999821</c:v>
                </c:pt>
                <c:pt idx="142">
                  <c:v>-0.17116713999999819</c:v>
                </c:pt>
                <c:pt idx="143">
                  <c:v>-0.1700838099999982</c:v>
                </c:pt>
                <c:pt idx="144">
                  <c:v>-0.16900047999999818</c:v>
                </c:pt>
                <c:pt idx="145">
                  <c:v>-0.16791714999999816</c:v>
                </c:pt>
                <c:pt idx="146">
                  <c:v>-0.16683381999999816</c:v>
                </c:pt>
                <c:pt idx="147">
                  <c:v>-0.16575048999999814</c:v>
                </c:pt>
                <c:pt idx="148">
                  <c:v>-0.16466715999999812</c:v>
                </c:pt>
                <c:pt idx="149">
                  <c:v>-0.16358382999999813</c:v>
                </c:pt>
                <c:pt idx="150">
                  <c:v>-0.1625004999999981</c:v>
                </c:pt>
                <c:pt idx="151">
                  <c:v>-0.16141716999999808</c:v>
                </c:pt>
                <c:pt idx="152">
                  <c:v>-0.16033383999999809</c:v>
                </c:pt>
                <c:pt idx="153">
                  <c:v>-0.15925050999999807</c:v>
                </c:pt>
                <c:pt idx="154">
                  <c:v>-0.15816717999999805</c:v>
                </c:pt>
                <c:pt idx="155">
                  <c:v>-0.15708384999999803</c:v>
                </c:pt>
                <c:pt idx="156">
                  <c:v>-0.15600051999999803</c:v>
                </c:pt>
                <c:pt idx="157">
                  <c:v>-0.15491718999999801</c:v>
                </c:pt>
                <c:pt idx="158">
                  <c:v>-0.15383385999999799</c:v>
                </c:pt>
                <c:pt idx="159">
                  <c:v>-0.152750529999998</c:v>
                </c:pt>
                <c:pt idx="160">
                  <c:v>-0.15166719999999798</c:v>
                </c:pt>
                <c:pt idx="161">
                  <c:v>-0.15058386999999795</c:v>
                </c:pt>
                <c:pt idx="162">
                  <c:v>-0.14950053999999796</c:v>
                </c:pt>
                <c:pt idx="163">
                  <c:v>-0.14841720999999794</c:v>
                </c:pt>
                <c:pt idx="164">
                  <c:v>-0.14733387999999792</c:v>
                </c:pt>
                <c:pt idx="165">
                  <c:v>-0.14625054999999793</c:v>
                </c:pt>
                <c:pt idx="166">
                  <c:v>-0.1451672199999979</c:v>
                </c:pt>
                <c:pt idx="167">
                  <c:v>-0.14408388999999788</c:v>
                </c:pt>
                <c:pt idx="168">
                  <c:v>-0.14300055999999789</c:v>
                </c:pt>
                <c:pt idx="169">
                  <c:v>-0.14191722999999787</c:v>
                </c:pt>
                <c:pt idx="170">
                  <c:v>-0.14083389999999785</c:v>
                </c:pt>
                <c:pt idx="171">
                  <c:v>-0.13975056999999785</c:v>
                </c:pt>
                <c:pt idx="172">
                  <c:v>-0.13866723999999783</c:v>
                </c:pt>
                <c:pt idx="173">
                  <c:v>-0.13758390999999781</c:v>
                </c:pt>
                <c:pt idx="174">
                  <c:v>-0.13650057999999779</c:v>
                </c:pt>
                <c:pt idx="175">
                  <c:v>-0.1354172499999978</c:v>
                </c:pt>
                <c:pt idx="176">
                  <c:v>-0.13433391999999778</c:v>
                </c:pt>
                <c:pt idx="177">
                  <c:v>-0.13325058999999775</c:v>
                </c:pt>
                <c:pt idx="178">
                  <c:v>-0.13216725999999776</c:v>
                </c:pt>
                <c:pt idx="179">
                  <c:v>-0.13108392999999774</c:v>
                </c:pt>
                <c:pt idx="180">
                  <c:v>-0.13000059999999772</c:v>
                </c:pt>
                <c:pt idx="181">
                  <c:v>-0.12891726999999772</c:v>
                </c:pt>
                <c:pt idx="182">
                  <c:v>-0.1278339399999977</c:v>
                </c:pt>
                <c:pt idx="183">
                  <c:v>-0.12675060999999768</c:v>
                </c:pt>
                <c:pt idx="184">
                  <c:v>-0.12566727999999769</c:v>
                </c:pt>
                <c:pt idx="185">
                  <c:v>-0.12458394999999767</c:v>
                </c:pt>
                <c:pt idx="186">
                  <c:v>-0.12350061999999765</c:v>
                </c:pt>
                <c:pt idx="187">
                  <c:v>-0.12241728999999764</c:v>
                </c:pt>
                <c:pt idx="188">
                  <c:v>-0.12133395999999765</c:v>
                </c:pt>
                <c:pt idx="189">
                  <c:v>-0.12025062999999764</c:v>
                </c:pt>
                <c:pt idx="190">
                  <c:v>-0.11916729999999764</c:v>
                </c:pt>
                <c:pt idx="191">
                  <c:v>-0.11808396999999764</c:v>
                </c:pt>
                <c:pt idx="192">
                  <c:v>-0.11700063999999764</c:v>
                </c:pt>
                <c:pt idx="193">
                  <c:v>-0.11591730999999765</c:v>
                </c:pt>
                <c:pt idx="194">
                  <c:v>-0.11483397999999764</c:v>
                </c:pt>
                <c:pt idx="195">
                  <c:v>-0.11375064999999765</c:v>
                </c:pt>
                <c:pt idx="196">
                  <c:v>-0.11266731999999764</c:v>
                </c:pt>
                <c:pt idx="197">
                  <c:v>-0.11158398999999765</c:v>
                </c:pt>
                <c:pt idx="198">
                  <c:v>-0.11050065999999766</c:v>
                </c:pt>
                <c:pt idx="199">
                  <c:v>-0.10941732999999765</c:v>
                </c:pt>
                <c:pt idx="200">
                  <c:v>-0.10833399999999765</c:v>
                </c:pt>
                <c:pt idx="201">
                  <c:v>-0.10725066999999765</c:v>
                </c:pt>
                <c:pt idx="202">
                  <c:v>-0.10616733999999765</c:v>
                </c:pt>
                <c:pt idx="203">
                  <c:v>-0.10508400999999766</c:v>
                </c:pt>
                <c:pt idx="204">
                  <c:v>-0.10400067999999765</c:v>
                </c:pt>
                <c:pt idx="205">
                  <c:v>-0.10291734999999766</c:v>
                </c:pt>
                <c:pt idx="206">
                  <c:v>-0.10183401999999765</c:v>
                </c:pt>
                <c:pt idx="207">
                  <c:v>-0.10075068999999766</c:v>
                </c:pt>
                <c:pt idx="208">
                  <c:v>-9.9667359999997665E-2</c:v>
                </c:pt>
                <c:pt idx="209">
                  <c:v>-9.8584029999997658E-2</c:v>
                </c:pt>
                <c:pt idx="210">
                  <c:v>-9.7500699999997664E-2</c:v>
                </c:pt>
                <c:pt idx="211">
                  <c:v>-9.6417369999997657E-2</c:v>
                </c:pt>
                <c:pt idx="212">
                  <c:v>-9.5334039999997663E-2</c:v>
                </c:pt>
                <c:pt idx="213">
                  <c:v>-9.425070999999767E-2</c:v>
                </c:pt>
                <c:pt idx="214">
                  <c:v>-9.3167379999997663E-2</c:v>
                </c:pt>
                <c:pt idx="215">
                  <c:v>-9.2084049999997669E-2</c:v>
                </c:pt>
                <c:pt idx="216">
                  <c:v>-9.1000719999997662E-2</c:v>
                </c:pt>
                <c:pt idx="217">
                  <c:v>-8.9917389999997668E-2</c:v>
                </c:pt>
                <c:pt idx="218">
                  <c:v>-8.8834059999997675E-2</c:v>
                </c:pt>
                <c:pt idx="219">
                  <c:v>-8.7750729999997668E-2</c:v>
                </c:pt>
                <c:pt idx="220">
                  <c:v>-8.6667399999997674E-2</c:v>
                </c:pt>
                <c:pt idx="221">
                  <c:v>-8.5584069999997667E-2</c:v>
                </c:pt>
                <c:pt idx="222">
                  <c:v>-8.4500739999997673E-2</c:v>
                </c:pt>
                <c:pt idx="223">
                  <c:v>-8.341740999999768E-2</c:v>
                </c:pt>
                <c:pt idx="224">
                  <c:v>-8.2334079999997672E-2</c:v>
                </c:pt>
                <c:pt idx="225">
                  <c:v>-8.1250749999997679E-2</c:v>
                </c:pt>
                <c:pt idx="226">
                  <c:v>-8.0167419999997672E-2</c:v>
                </c:pt>
                <c:pt idx="227">
                  <c:v>-7.9084089999997678E-2</c:v>
                </c:pt>
                <c:pt idx="228">
                  <c:v>-7.8000759999997685E-2</c:v>
                </c:pt>
                <c:pt idx="229">
                  <c:v>-7.6917429999997677E-2</c:v>
                </c:pt>
                <c:pt idx="230">
                  <c:v>-7.5834099999997684E-2</c:v>
                </c:pt>
                <c:pt idx="231">
                  <c:v>-7.4750769999997677E-2</c:v>
                </c:pt>
                <c:pt idx="232">
                  <c:v>-7.3667439999997683E-2</c:v>
                </c:pt>
                <c:pt idx="233">
                  <c:v>-7.258410999999769E-2</c:v>
                </c:pt>
                <c:pt idx="234">
                  <c:v>-7.1500779999997682E-2</c:v>
                </c:pt>
                <c:pt idx="235">
                  <c:v>-7.0417449999997689E-2</c:v>
                </c:pt>
                <c:pt idx="236">
                  <c:v>-6.9334119999997681E-2</c:v>
                </c:pt>
                <c:pt idx="237">
                  <c:v>-6.8250789999997688E-2</c:v>
                </c:pt>
                <c:pt idx="238">
                  <c:v>-6.7167459999997695E-2</c:v>
                </c:pt>
                <c:pt idx="239">
                  <c:v>-6.6084129999997687E-2</c:v>
                </c:pt>
                <c:pt idx="240">
                  <c:v>-6.5000799999997694E-2</c:v>
                </c:pt>
                <c:pt idx="241">
                  <c:v>-6.3917469999997686E-2</c:v>
                </c:pt>
                <c:pt idx="242">
                  <c:v>-6.2834139999997693E-2</c:v>
                </c:pt>
                <c:pt idx="243">
                  <c:v>-6.1750809999997693E-2</c:v>
                </c:pt>
                <c:pt idx="244">
                  <c:v>-6.0667479999997699E-2</c:v>
                </c:pt>
                <c:pt idx="245">
                  <c:v>-5.9584149999997699E-2</c:v>
                </c:pt>
                <c:pt idx="246">
                  <c:v>-5.8500819999997698E-2</c:v>
                </c:pt>
                <c:pt idx="247">
                  <c:v>-5.7417489999997698E-2</c:v>
                </c:pt>
                <c:pt idx="248">
                  <c:v>-5.6334159999997697E-2</c:v>
                </c:pt>
                <c:pt idx="249">
                  <c:v>-5.5250829999997704E-2</c:v>
                </c:pt>
                <c:pt idx="250">
                  <c:v>-5.4167499999997704E-2</c:v>
                </c:pt>
                <c:pt idx="251">
                  <c:v>-5.3084169999997703E-2</c:v>
                </c:pt>
                <c:pt idx="252">
                  <c:v>-5.2000839999997703E-2</c:v>
                </c:pt>
                <c:pt idx="253">
                  <c:v>-5.0917509999997702E-2</c:v>
                </c:pt>
                <c:pt idx="254">
                  <c:v>-4.9834179999997709E-2</c:v>
                </c:pt>
                <c:pt idx="255">
                  <c:v>-4.8750849999997709E-2</c:v>
                </c:pt>
                <c:pt idx="256">
                  <c:v>-4.7667519999997708E-2</c:v>
                </c:pt>
                <c:pt idx="257">
                  <c:v>-4.6584189999997708E-2</c:v>
                </c:pt>
                <c:pt idx="258">
                  <c:v>-4.5500859999997707E-2</c:v>
                </c:pt>
                <c:pt idx="259">
                  <c:v>-4.4417529999997714E-2</c:v>
                </c:pt>
                <c:pt idx="260">
                  <c:v>-4.3334199999997713E-2</c:v>
                </c:pt>
                <c:pt idx="261">
                  <c:v>-4.2250869999997713E-2</c:v>
                </c:pt>
                <c:pt idx="262">
                  <c:v>-4.1167539999997713E-2</c:v>
                </c:pt>
                <c:pt idx="263">
                  <c:v>-4.0084209999997712E-2</c:v>
                </c:pt>
                <c:pt idx="264">
                  <c:v>-3.9000879999997719E-2</c:v>
                </c:pt>
                <c:pt idx="265">
                  <c:v>-3.7917549999997718E-2</c:v>
                </c:pt>
                <c:pt idx="266">
                  <c:v>-3.6834219999997718E-2</c:v>
                </c:pt>
                <c:pt idx="267">
                  <c:v>-3.5750889999997718E-2</c:v>
                </c:pt>
                <c:pt idx="268">
                  <c:v>-3.4667559999997717E-2</c:v>
                </c:pt>
                <c:pt idx="269">
                  <c:v>-3.3584229999997724E-2</c:v>
                </c:pt>
                <c:pt idx="270">
                  <c:v>-3.2500899999997723E-2</c:v>
                </c:pt>
                <c:pt idx="271">
                  <c:v>-3.1417569999997723E-2</c:v>
                </c:pt>
                <c:pt idx="272">
                  <c:v>-3.0334239999997726E-2</c:v>
                </c:pt>
                <c:pt idx="273">
                  <c:v>-2.9250909999997726E-2</c:v>
                </c:pt>
                <c:pt idx="274">
                  <c:v>-2.8167579999997725E-2</c:v>
                </c:pt>
                <c:pt idx="275">
                  <c:v>-2.7084249999997728E-2</c:v>
                </c:pt>
                <c:pt idx="276">
                  <c:v>-2.6000919999997728E-2</c:v>
                </c:pt>
                <c:pt idx="277">
                  <c:v>-2.4917589999997731E-2</c:v>
                </c:pt>
                <c:pt idx="278">
                  <c:v>-2.383425999999773E-2</c:v>
                </c:pt>
                <c:pt idx="279">
                  <c:v>-2.275092999999773E-2</c:v>
                </c:pt>
                <c:pt idx="280">
                  <c:v>-2.1667599999997733E-2</c:v>
                </c:pt>
                <c:pt idx="281">
                  <c:v>-2.0584269999997733E-2</c:v>
                </c:pt>
                <c:pt idx="282">
                  <c:v>-1.9500939999997736E-2</c:v>
                </c:pt>
                <c:pt idx="283">
                  <c:v>-1.8417609999997735E-2</c:v>
                </c:pt>
                <c:pt idx="284">
                  <c:v>-1.7334279999997735E-2</c:v>
                </c:pt>
                <c:pt idx="285">
                  <c:v>-1.6250949999997738E-2</c:v>
                </c:pt>
                <c:pt idx="286">
                  <c:v>-1.5167619999997736E-2</c:v>
                </c:pt>
                <c:pt idx="287">
                  <c:v>-1.4084289999997735E-2</c:v>
                </c:pt>
                <c:pt idx="288">
                  <c:v>-1.3000959999997735E-2</c:v>
                </c:pt>
                <c:pt idx="289">
                  <c:v>-1.1917629999997735E-2</c:v>
                </c:pt>
                <c:pt idx="290">
                  <c:v>-1.0834299999997734E-2</c:v>
                </c:pt>
                <c:pt idx="291">
                  <c:v>-9.7509699999977339E-3</c:v>
                </c:pt>
                <c:pt idx="292">
                  <c:v>-8.6676399999977317E-3</c:v>
                </c:pt>
                <c:pt idx="293">
                  <c:v>-7.5843099999977331E-3</c:v>
                </c:pt>
                <c:pt idx="294">
                  <c:v>-6.5009799999977327E-3</c:v>
                </c:pt>
                <c:pt idx="295">
                  <c:v>-5.4176499999977331E-3</c:v>
                </c:pt>
                <c:pt idx="296">
                  <c:v>-4.3343199999977336E-3</c:v>
                </c:pt>
                <c:pt idx="297">
                  <c:v>-3.2509899999977332E-3</c:v>
                </c:pt>
                <c:pt idx="298">
                  <c:v>-2.1676599999977337E-3</c:v>
                </c:pt>
                <c:pt idx="299">
                  <c:v>-1.0843299999977335E-3</c:v>
                </c:pt>
                <c:pt idx="300">
                  <c:v>-9.9999999773341496E-7</c:v>
                </c:pt>
                <c:pt idx="301">
                  <c:v>1.0823300000022667E-3</c:v>
                </c:pt>
                <c:pt idx="302">
                  <c:v>2.1656600000022667E-3</c:v>
                </c:pt>
                <c:pt idx="303">
                  <c:v>3.2489900000022666E-3</c:v>
                </c:pt>
                <c:pt idx="304">
                  <c:v>4.3323200000022662E-3</c:v>
                </c:pt>
                <c:pt idx="305">
                  <c:v>5.4156500000022666E-3</c:v>
                </c:pt>
                <c:pt idx="306">
                  <c:v>6.4989800000022661E-3</c:v>
                </c:pt>
                <c:pt idx="307">
                  <c:v>7.5823100000022656E-3</c:v>
                </c:pt>
                <c:pt idx="308">
                  <c:v>8.665640000002266E-3</c:v>
                </c:pt>
                <c:pt idx="309">
                  <c:v>9.7489700000022664E-3</c:v>
                </c:pt>
                <c:pt idx="310">
                  <c:v>1.0832300000002269E-2</c:v>
                </c:pt>
                <c:pt idx="311">
                  <c:v>1.1915630000002269E-2</c:v>
                </c:pt>
                <c:pt idx="312">
                  <c:v>1.2998960000002269E-2</c:v>
                </c:pt>
                <c:pt idx="313">
                  <c:v>1.408229000000227E-2</c:v>
                </c:pt>
                <c:pt idx="314">
                  <c:v>1.516562000000227E-2</c:v>
                </c:pt>
                <c:pt idx="315">
                  <c:v>1.6248950000002271E-2</c:v>
                </c:pt>
                <c:pt idx="316">
                  <c:v>1.7332280000002268E-2</c:v>
                </c:pt>
                <c:pt idx="317">
                  <c:v>1.8415610000002268E-2</c:v>
                </c:pt>
                <c:pt idx="318">
                  <c:v>1.9498940000002268E-2</c:v>
                </c:pt>
                <c:pt idx="319">
                  <c:v>2.0582270000002265E-2</c:v>
                </c:pt>
                <c:pt idx="320">
                  <c:v>2.1665600000002266E-2</c:v>
                </c:pt>
                <c:pt idx="321">
                  <c:v>2.2748930000002263E-2</c:v>
                </c:pt>
                <c:pt idx="322">
                  <c:v>2.3832260000002263E-2</c:v>
                </c:pt>
                <c:pt idx="323">
                  <c:v>2.491559000000226E-2</c:v>
                </c:pt>
                <c:pt idx="324">
                  <c:v>2.599892000000226E-2</c:v>
                </c:pt>
                <c:pt idx="325">
                  <c:v>2.7082250000002261E-2</c:v>
                </c:pt>
                <c:pt idx="326">
                  <c:v>2.8165580000002258E-2</c:v>
                </c:pt>
                <c:pt idx="327">
                  <c:v>2.9248910000002258E-2</c:v>
                </c:pt>
                <c:pt idx="328">
                  <c:v>3.0332240000002255E-2</c:v>
                </c:pt>
                <c:pt idx="329">
                  <c:v>3.1415570000002259E-2</c:v>
                </c:pt>
                <c:pt idx="330">
                  <c:v>3.2498900000002259E-2</c:v>
                </c:pt>
                <c:pt idx="331">
                  <c:v>3.358223000000226E-2</c:v>
                </c:pt>
                <c:pt idx="332">
                  <c:v>3.4665560000002253E-2</c:v>
                </c:pt>
                <c:pt idx="333">
                  <c:v>3.5748890000002254E-2</c:v>
                </c:pt>
                <c:pt idx="334">
                  <c:v>3.6832220000002254E-2</c:v>
                </c:pt>
                <c:pt idx="335">
                  <c:v>3.7915550000002254E-2</c:v>
                </c:pt>
                <c:pt idx="336">
                  <c:v>3.8998880000002255E-2</c:v>
                </c:pt>
                <c:pt idx="337">
                  <c:v>4.0082210000002248E-2</c:v>
                </c:pt>
                <c:pt idx="338">
                  <c:v>4.1165540000002249E-2</c:v>
                </c:pt>
                <c:pt idx="339">
                  <c:v>4.2248870000002249E-2</c:v>
                </c:pt>
                <c:pt idx="340">
                  <c:v>4.3332200000002249E-2</c:v>
                </c:pt>
                <c:pt idx="341">
                  <c:v>4.441553000000225E-2</c:v>
                </c:pt>
                <c:pt idx="342">
                  <c:v>4.5498860000002243E-2</c:v>
                </c:pt>
                <c:pt idx="343">
                  <c:v>4.6582190000002244E-2</c:v>
                </c:pt>
                <c:pt idx="344">
                  <c:v>4.7665520000002244E-2</c:v>
                </c:pt>
                <c:pt idx="345">
                  <c:v>4.8748850000002245E-2</c:v>
                </c:pt>
                <c:pt idx="346">
                  <c:v>4.9832180000002245E-2</c:v>
                </c:pt>
                <c:pt idx="347">
                  <c:v>5.0915510000002238E-2</c:v>
                </c:pt>
                <c:pt idx="348">
                  <c:v>5.1998840000002239E-2</c:v>
                </c:pt>
                <c:pt idx="349">
                  <c:v>5.3082170000002239E-2</c:v>
                </c:pt>
                <c:pt idx="350">
                  <c:v>5.416550000000224E-2</c:v>
                </c:pt>
                <c:pt idx="351">
                  <c:v>5.524883000000224E-2</c:v>
                </c:pt>
                <c:pt idx="352">
                  <c:v>5.6332160000002234E-2</c:v>
                </c:pt>
                <c:pt idx="353">
                  <c:v>5.7415490000002234E-2</c:v>
                </c:pt>
                <c:pt idx="354">
                  <c:v>5.8498820000002234E-2</c:v>
                </c:pt>
                <c:pt idx="355">
                  <c:v>5.9582150000002235E-2</c:v>
                </c:pt>
                <c:pt idx="356">
                  <c:v>6.0665480000002235E-2</c:v>
                </c:pt>
                <c:pt idx="357">
                  <c:v>6.1748810000002229E-2</c:v>
                </c:pt>
                <c:pt idx="358">
                  <c:v>6.2832140000002229E-2</c:v>
                </c:pt>
                <c:pt idx="359">
                  <c:v>6.3915470000002222E-2</c:v>
                </c:pt>
                <c:pt idx="360">
                  <c:v>6.499880000000223E-2</c:v>
                </c:pt>
                <c:pt idx="361">
                  <c:v>6.6082130000002223E-2</c:v>
                </c:pt>
                <c:pt idx="362">
                  <c:v>6.7165460000002231E-2</c:v>
                </c:pt>
                <c:pt idx="363">
                  <c:v>6.8248790000002224E-2</c:v>
                </c:pt>
                <c:pt idx="364">
                  <c:v>6.9332120000002218E-2</c:v>
                </c:pt>
                <c:pt idx="365">
                  <c:v>7.0415450000002225E-2</c:v>
                </c:pt>
                <c:pt idx="366">
                  <c:v>7.1498780000002218E-2</c:v>
                </c:pt>
                <c:pt idx="367">
                  <c:v>7.2582110000002226E-2</c:v>
                </c:pt>
                <c:pt idx="368">
                  <c:v>7.3665440000002219E-2</c:v>
                </c:pt>
                <c:pt idx="369">
                  <c:v>7.4748770000002213E-2</c:v>
                </c:pt>
                <c:pt idx="370">
                  <c:v>7.583210000000222E-2</c:v>
                </c:pt>
                <c:pt idx="371">
                  <c:v>7.6915430000002213E-2</c:v>
                </c:pt>
                <c:pt idx="372">
                  <c:v>7.7998760000002221E-2</c:v>
                </c:pt>
                <c:pt idx="373">
                  <c:v>7.9082090000002214E-2</c:v>
                </c:pt>
                <c:pt idx="374">
                  <c:v>8.0165420000002208E-2</c:v>
                </c:pt>
                <c:pt idx="375">
                  <c:v>8.1248750000002215E-2</c:v>
                </c:pt>
                <c:pt idx="376">
                  <c:v>8.2332080000002208E-2</c:v>
                </c:pt>
                <c:pt idx="377">
                  <c:v>8.3415410000002216E-2</c:v>
                </c:pt>
                <c:pt idx="378">
                  <c:v>8.4498740000002209E-2</c:v>
                </c:pt>
                <c:pt idx="379">
                  <c:v>8.5582070000002203E-2</c:v>
                </c:pt>
                <c:pt idx="380">
                  <c:v>8.666540000000221E-2</c:v>
                </c:pt>
                <c:pt idx="381">
                  <c:v>8.7748730000002204E-2</c:v>
                </c:pt>
                <c:pt idx="382">
                  <c:v>8.8832060000002211E-2</c:v>
                </c:pt>
                <c:pt idx="383">
                  <c:v>8.9915390000002204E-2</c:v>
                </c:pt>
                <c:pt idx="384">
                  <c:v>9.0998720000002198E-2</c:v>
                </c:pt>
                <c:pt idx="385">
                  <c:v>9.2082050000002205E-2</c:v>
                </c:pt>
                <c:pt idx="386">
                  <c:v>9.3165380000002199E-2</c:v>
                </c:pt>
                <c:pt idx="387">
                  <c:v>9.4248710000002206E-2</c:v>
                </c:pt>
                <c:pt idx="388">
                  <c:v>9.5332040000002199E-2</c:v>
                </c:pt>
                <c:pt idx="389">
                  <c:v>9.6415370000002193E-2</c:v>
                </c:pt>
                <c:pt idx="390">
                  <c:v>9.74987000000022E-2</c:v>
                </c:pt>
                <c:pt idx="391">
                  <c:v>9.8582030000002194E-2</c:v>
                </c:pt>
                <c:pt idx="392">
                  <c:v>9.9665360000002201E-2</c:v>
                </c:pt>
                <c:pt idx="393">
                  <c:v>0.10074869000000219</c:v>
                </c:pt>
                <c:pt idx="394">
                  <c:v>0.10183202000000219</c:v>
                </c:pt>
                <c:pt idx="395">
                  <c:v>0.1029153500000022</c:v>
                </c:pt>
                <c:pt idx="396">
                  <c:v>0.10399868000000219</c:v>
                </c:pt>
                <c:pt idx="397">
                  <c:v>0.1050820100000022</c:v>
                </c:pt>
                <c:pt idx="398">
                  <c:v>0.10616534000000219</c:v>
                </c:pt>
                <c:pt idx="399">
                  <c:v>0.10724867000000218</c:v>
                </c:pt>
                <c:pt idx="400">
                  <c:v>0.10833200000000219</c:v>
                </c:pt>
                <c:pt idx="401">
                  <c:v>0.10941533000000218</c:v>
                </c:pt>
                <c:pt idx="402">
                  <c:v>0.11049866000000219</c:v>
                </c:pt>
                <c:pt idx="403">
                  <c:v>0.11158199000000218</c:v>
                </c:pt>
                <c:pt idx="404">
                  <c:v>0.11266532000000218</c:v>
                </c:pt>
                <c:pt idx="405">
                  <c:v>0.11374865000000219</c:v>
                </c:pt>
                <c:pt idx="406">
                  <c:v>0.11483198000000218</c:v>
                </c:pt>
                <c:pt idx="407">
                  <c:v>0.11591531000000219</c:v>
                </c:pt>
                <c:pt idx="408">
                  <c:v>0.11699864000000218</c:v>
                </c:pt>
                <c:pt idx="409">
                  <c:v>0.11808197000000217</c:v>
                </c:pt>
                <c:pt idx="410">
                  <c:v>0.11916530000000218</c:v>
                </c:pt>
                <c:pt idx="411">
                  <c:v>0.12024863000000217</c:v>
                </c:pt>
                <c:pt idx="412">
                  <c:v>0.12133196000000218</c:v>
                </c:pt>
                <c:pt idx="413">
                  <c:v>0.12241529000000219</c:v>
                </c:pt>
                <c:pt idx="414">
                  <c:v>0.1234986200000022</c:v>
                </c:pt>
                <c:pt idx="415">
                  <c:v>0.12458195000000222</c:v>
                </c:pt>
                <c:pt idx="416">
                  <c:v>0.12566528000000224</c:v>
                </c:pt>
                <c:pt idx="417">
                  <c:v>0.12674861000000223</c:v>
                </c:pt>
                <c:pt idx="418">
                  <c:v>0.12783194000000225</c:v>
                </c:pt>
                <c:pt idx="419">
                  <c:v>0.12891527000000227</c:v>
                </c:pt>
                <c:pt idx="420">
                  <c:v>0.12999860000000227</c:v>
                </c:pt>
                <c:pt idx="421">
                  <c:v>0.13108193000000229</c:v>
                </c:pt>
                <c:pt idx="422">
                  <c:v>0.13216526000000231</c:v>
                </c:pt>
                <c:pt idx="423">
                  <c:v>0.1332485900000023</c:v>
                </c:pt>
                <c:pt idx="424">
                  <c:v>0.13433192000000233</c:v>
                </c:pt>
                <c:pt idx="425">
                  <c:v>0.13541525000000235</c:v>
                </c:pt>
                <c:pt idx="426">
                  <c:v>0.13649858000000234</c:v>
                </c:pt>
                <c:pt idx="427">
                  <c:v>0.13758191000000236</c:v>
                </c:pt>
                <c:pt idx="428">
                  <c:v>0.13866524000000238</c:v>
                </c:pt>
                <c:pt idx="429">
                  <c:v>0.13974857000000238</c:v>
                </c:pt>
                <c:pt idx="430">
                  <c:v>0.1408319000000024</c:v>
                </c:pt>
                <c:pt idx="431">
                  <c:v>0.14191523000000242</c:v>
                </c:pt>
                <c:pt idx="432">
                  <c:v>0.14299856000000244</c:v>
                </c:pt>
                <c:pt idx="433">
                  <c:v>0.14408189000000243</c:v>
                </c:pt>
                <c:pt idx="434">
                  <c:v>0.14516522000000245</c:v>
                </c:pt>
                <c:pt idx="435">
                  <c:v>0.14624855000000248</c:v>
                </c:pt>
                <c:pt idx="436">
                  <c:v>0.14733188000000247</c:v>
                </c:pt>
                <c:pt idx="437">
                  <c:v>0.14841521000000249</c:v>
                </c:pt>
                <c:pt idx="438">
                  <c:v>0.14949854000000251</c:v>
                </c:pt>
                <c:pt idx="439">
                  <c:v>0.1505818700000025</c:v>
                </c:pt>
                <c:pt idx="440">
                  <c:v>0.15166520000000253</c:v>
                </c:pt>
                <c:pt idx="441">
                  <c:v>0.15274853000000255</c:v>
                </c:pt>
                <c:pt idx="442">
                  <c:v>0.15383186000000254</c:v>
                </c:pt>
                <c:pt idx="443">
                  <c:v>0.15491519000000256</c:v>
                </c:pt>
                <c:pt idx="444">
                  <c:v>0.15599852000000258</c:v>
                </c:pt>
                <c:pt idx="445">
                  <c:v>0.15708185000000258</c:v>
                </c:pt>
                <c:pt idx="446">
                  <c:v>0.1581651800000026</c:v>
                </c:pt>
                <c:pt idx="447">
                  <c:v>0.15924851000000262</c:v>
                </c:pt>
                <c:pt idx="448">
                  <c:v>0.16033184000000264</c:v>
                </c:pt>
                <c:pt idx="449">
                  <c:v>0.16141517000000263</c:v>
                </c:pt>
                <c:pt idx="450">
                  <c:v>0.16249850000000265</c:v>
                </c:pt>
                <c:pt idx="451">
                  <c:v>0.16358183000000268</c:v>
                </c:pt>
                <c:pt idx="452">
                  <c:v>0.16466516000000267</c:v>
                </c:pt>
                <c:pt idx="453">
                  <c:v>0.16574849000000269</c:v>
                </c:pt>
                <c:pt idx="454">
                  <c:v>0.16683182000000271</c:v>
                </c:pt>
                <c:pt idx="455">
                  <c:v>0.16791515000000271</c:v>
                </c:pt>
                <c:pt idx="456">
                  <c:v>0.16899848000000273</c:v>
                </c:pt>
                <c:pt idx="457">
                  <c:v>0.17008181000000275</c:v>
                </c:pt>
                <c:pt idx="458">
                  <c:v>0.17116514000000274</c:v>
                </c:pt>
                <c:pt idx="459">
                  <c:v>0.17224847000000276</c:v>
                </c:pt>
                <c:pt idx="460">
                  <c:v>0.17333180000000278</c:v>
                </c:pt>
                <c:pt idx="461">
                  <c:v>0.17441513000000278</c:v>
                </c:pt>
                <c:pt idx="462">
                  <c:v>0.1754984600000028</c:v>
                </c:pt>
                <c:pt idx="463">
                  <c:v>0.17658179000000282</c:v>
                </c:pt>
                <c:pt idx="464">
                  <c:v>0.17766512000000284</c:v>
                </c:pt>
                <c:pt idx="465">
                  <c:v>0.17874845000000283</c:v>
                </c:pt>
                <c:pt idx="466">
                  <c:v>0.17983178000000286</c:v>
                </c:pt>
                <c:pt idx="467">
                  <c:v>0.18091511000000288</c:v>
                </c:pt>
                <c:pt idx="468">
                  <c:v>0.18199844000000287</c:v>
                </c:pt>
                <c:pt idx="469">
                  <c:v>0.18308177000000289</c:v>
                </c:pt>
                <c:pt idx="470">
                  <c:v>0.18416510000000291</c:v>
                </c:pt>
                <c:pt idx="471">
                  <c:v>0.18524843000000291</c:v>
                </c:pt>
                <c:pt idx="472">
                  <c:v>0.18633176000000293</c:v>
                </c:pt>
                <c:pt idx="473">
                  <c:v>0.18741509000000295</c:v>
                </c:pt>
                <c:pt idx="474">
                  <c:v>0.18849842000000294</c:v>
                </c:pt>
                <c:pt idx="475">
                  <c:v>0.18958175000000296</c:v>
                </c:pt>
                <c:pt idx="476">
                  <c:v>0.19066508000000298</c:v>
                </c:pt>
                <c:pt idx="477">
                  <c:v>0.19174841000000298</c:v>
                </c:pt>
                <c:pt idx="478">
                  <c:v>0.192831740000003</c:v>
                </c:pt>
                <c:pt idx="479">
                  <c:v>0.19391507000000302</c:v>
                </c:pt>
                <c:pt idx="480">
                  <c:v>0.19499840000000304</c:v>
                </c:pt>
                <c:pt idx="481">
                  <c:v>0.19608173000000303</c:v>
                </c:pt>
                <c:pt idx="482">
                  <c:v>0.19716506000000306</c:v>
                </c:pt>
                <c:pt idx="483">
                  <c:v>0.19824839000000308</c:v>
                </c:pt>
                <c:pt idx="484">
                  <c:v>0.19933172000000307</c:v>
                </c:pt>
                <c:pt idx="485">
                  <c:v>0.20041505000000309</c:v>
                </c:pt>
                <c:pt idx="486">
                  <c:v>0.20149838000000311</c:v>
                </c:pt>
                <c:pt idx="487">
                  <c:v>0.20258171000000311</c:v>
                </c:pt>
                <c:pt idx="488">
                  <c:v>0.20366504000000313</c:v>
                </c:pt>
                <c:pt idx="489">
                  <c:v>0.20474837000000315</c:v>
                </c:pt>
                <c:pt idx="490">
                  <c:v>0.20583170000000314</c:v>
                </c:pt>
                <c:pt idx="491">
                  <c:v>0.20691503000000316</c:v>
                </c:pt>
                <c:pt idx="492">
                  <c:v>0.20799836000000319</c:v>
                </c:pt>
                <c:pt idx="493">
                  <c:v>0.20908169000000318</c:v>
                </c:pt>
                <c:pt idx="494">
                  <c:v>0.2101650200000032</c:v>
                </c:pt>
                <c:pt idx="495">
                  <c:v>0.21124835000000322</c:v>
                </c:pt>
                <c:pt idx="496">
                  <c:v>0.21233168000000324</c:v>
                </c:pt>
                <c:pt idx="497">
                  <c:v>0.21341501000000324</c:v>
                </c:pt>
                <c:pt idx="498">
                  <c:v>0.21449834000000326</c:v>
                </c:pt>
                <c:pt idx="499">
                  <c:v>0.21558167000000328</c:v>
                </c:pt>
                <c:pt idx="500">
                  <c:v>0.21666500000000327</c:v>
                </c:pt>
                <c:pt idx="501">
                  <c:v>0.21774833000000329</c:v>
                </c:pt>
                <c:pt idx="502">
                  <c:v>0.21883166000000331</c:v>
                </c:pt>
                <c:pt idx="503">
                  <c:v>0.21991499000000331</c:v>
                </c:pt>
                <c:pt idx="504">
                  <c:v>0.22099832000000333</c:v>
                </c:pt>
                <c:pt idx="505">
                  <c:v>0.22208165000000335</c:v>
                </c:pt>
                <c:pt idx="506">
                  <c:v>0.22316498000000334</c:v>
                </c:pt>
                <c:pt idx="507">
                  <c:v>0.22424831000000336</c:v>
                </c:pt>
                <c:pt idx="508">
                  <c:v>0.22533164000000339</c:v>
                </c:pt>
                <c:pt idx="509">
                  <c:v>0.22641497000000338</c:v>
                </c:pt>
                <c:pt idx="510">
                  <c:v>0.2274983000000034</c:v>
                </c:pt>
                <c:pt idx="511">
                  <c:v>0.22858163000000342</c:v>
                </c:pt>
                <c:pt idx="512">
                  <c:v>0.22966496000000344</c:v>
                </c:pt>
                <c:pt idx="513">
                  <c:v>0.23074829000000344</c:v>
                </c:pt>
                <c:pt idx="514">
                  <c:v>0.23183162000000346</c:v>
                </c:pt>
                <c:pt idx="515">
                  <c:v>0.23291495000000348</c:v>
                </c:pt>
                <c:pt idx="516">
                  <c:v>0.23399828000000347</c:v>
                </c:pt>
                <c:pt idx="517">
                  <c:v>0.23508161000000349</c:v>
                </c:pt>
                <c:pt idx="518">
                  <c:v>0.23616494000000351</c:v>
                </c:pt>
                <c:pt idx="519">
                  <c:v>0.23724827000000351</c:v>
                </c:pt>
                <c:pt idx="520">
                  <c:v>0.23833160000000353</c:v>
                </c:pt>
                <c:pt idx="521">
                  <c:v>0.23941493000000355</c:v>
                </c:pt>
                <c:pt idx="522">
                  <c:v>0.24049826000000354</c:v>
                </c:pt>
                <c:pt idx="523">
                  <c:v>0.24158159000000357</c:v>
                </c:pt>
                <c:pt idx="524">
                  <c:v>0.24266492000000359</c:v>
                </c:pt>
                <c:pt idx="525">
                  <c:v>0.24374825000000358</c:v>
                </c:pt>
                <c:pt idx="526">
                  <c:v>0.24483158000000357</c:v>
                </c:pt>
                <c:pt idx="527">
                  <c:v>0.24591491000000359</c:v>
                </c:pt>
                <c:pt idx="528">
                  <c:v>0.24699824000000362</c:v>
                </c:pt>
                <c:pt idx="529">
                  <c:v>0.24808157000000361</c:v>
                </c:pt>
                <c:pt idx="530">
                  <c:v>0.24916490000000363</c:v>
                </c:pt>
                <c:pt idx="531">
                  <c:v>0.25024823000000362</c:v>
                </c:pt>
                <c:pt idx="532">
                  <c:v>0.25133156000000367</c:v>
                </c:pt>
                <c:pt idx="533">
                  <c:v>0.25241489000000367</c:v>
                </c:pt>
                <c:pt idx="534">
                  <c:v>0.25349822000000366</c:v>
                </c:pt>
                <c:pt idx="535">
                  <c:v>0.25458155000000371</c:v>
                </c:pt>
                <c:pt idx="536">
                  <c:v>0.2556648800000037</c:v>
                </c:pt>
                <c:pt idx="537">
                  <c:v>0.2567482100000037</c:v>
                </c:pt>
                <c:pt idx="538">
                  <c:v>0.25783154000000374</c:v>
                </c:pt>
                <c:pt idx="539">
                  <c:v>0.25891487000000374</c:v>
                </c:pt>
                <c:pt idx="540">
                  <c:v>0.25999820000000373</c:v>
                </c:pt>
                <c:pt idx="541">
                  <c:v>0.26108153000000378</c:v>
                </c:pt>
                <c:pt idx="542">
                  <c:v>0.26216486000000377</c:v>
                </c:pt>
                <c:pt idx="543">
                  <c:v>0.26324819000000377</c:v>
                </c:pt>
                <c:pt idx="544">
                  <c:v>0.26433152000000382</c:v>
                </c:pt>
                <c:pt idx="545">
                  <c:v>0.26541485000000381</c:v>
                </c:pt>
                <c:pt idx="546">
                  <c:v>0.2664981800000038</c:v>
                </c:pt>
                <c:pt idx="547">
                  <c:v>0.26758151000000385</c:v>
                </c:pt>
                <c:pt idx="548">
                  <c:v>0.26866484000000385</c:v>
                </c:pt>
                <c:pt idx="549">
                  <c:v>0.26974817000000384</c:v>
                </c:pt>
                <c:pt idx="550">
                  <c:v>0.27083150000000389</c:v>
                </c:pt>
                <c:pt idx="551">
                  <c:v>0.27191483000000388</c:v>
                </c:pt>
                <c:pt idx="552">
                  <c:v>0.27299816000000393</c:v>
                </c:pt>
                <c:pt idx="553">
                  <c:v>0.27408149000000392</c:v>
                </c:pt>
                <c:pt idx="554">
                  <c:v>0.27516482000000392</c:v>
                </c:pt>
                <c:pt idx="555">
                  <c:v>0.27624815000000397</c:v>
                </c:pt>
                <c:pt idx="556">
                  <c:v>0.27733148000000396</c:v>
                </c:pt>
                <c:pt idx="557">
                  <c:v>0.27841481000000395</c:v>
                </c:pt>
                <c:pt idx="558">
                  <c:v>0.279498140000004</c:v>
                </c:pt>
                <c:pt idx="559">
                  <c:v>0.280581470000004</c:v>
                </c:pt>
                <c:pt idx="560">
                  <c:v>0.28166480000000399</c:v>
                </c:pt>
                <c:pt idx="561">
                  <c:v>0.28274813000000404</c:v>
                </c:pt>
                <c:pt idx="562">
                  <c:v>0.28383146000000403</c:v>
                </c:pt>
                <c:pt idx="563">
                  <c:v>0.28491479000000403</c:v>
                </c:pt>
                <c:pt idx="564">
                  <c:v>0.28599812000000407</c:v>
                </c:pt>
                <c:pt idx="565">
                  <c:v>0.28708145000000407</c:v>
                </c:pt>
                <c:pt idx="566">
                  <c:v>0.28816478000000406</c:v>
                </c:pt>
                <c:pt idx="567">
                  <c:v>0.28924811000000411</c:v>
                </c:pt>
                <c:pt idx="568">
                  <c:v>0.2903314400000041</c:v>
                </c:pt>
                <c:pt idx="569">
                  <c:v>0.2914147700000041</c:v>
                </c:pt>
                <c:pt idx="570">
                  <c:v>0.29249810000000415</c:v>
                </c:pt>
                <c:pt idx="571">
                  <c:v>0.29358143000000414</c:v>
                </c:pt>
                <c:pt idx="572">
                  <c:v>0.29466476000000413</c:v>
                </c:pt>
                <c:pt idx="573">
                  <c:v>0.29574809000000418</c:v>
                </c:pt>
                <c:pt idx="574">
                  <c:v>0.29683142000000418</c:v>
                </c:pt>
                <c:pt idx="575">
                  <c:v>0.29791475000000417</c:v>
                </c:pt>
                <c:pt idx="576">
                  <c:v>0.29899808000000422</c:v>
                </c:pt>
                <c:pt idx="577">
                  <c:v>0.30008141000000421</c:v>
                </c:pt>
                <c:pt idx="578">
                  <c:v>0.30116474000000421</c:v>
                </c:pt>
                <c:pt idx="579">
                  <c:v>0.30224807000000425</c:v>
                </c:pt>
                <c:pt idx="580">
                  <c:v>0.30333140000000425</c:v>
                </c:pt>
                <c:pt idx="581">
                  <c:v>0.3044147300000043</c:v>
                </c:pt>
                <c:pt idx="582">
                  <c:v>0.30549806000000429</c:v>
                </c:pt>
                <c:pt idx="583">
                  <c:v>0.30658139000000428</c:v>
                </c:pt>
                <c:pt idx="584">
                  <c:v>0.30766472000000433</c:v>
                </c:pt>
                <c:pt idx="585">
                  <c:v>0.30874805000000433</c:v>
                </c:pt>
                <c:pt idx="586">
                  <c:v>0.30983138000000432</c:v>
                </c:pt>
                <c:pt idx="587">
                  <c:v>0.31091471000000437</c:v>
                </c:pt>
                <c:pt idx="588">
                  <c:v>0.31199804000000436</c:v>
                </c:pt>
                <c:pt idx="589">
                  <c:v>0.31308137000000436</c:v>
                </c:pt>
                <c:pt idx="590">
                  <c:v>0.3141647000000044</c:v>
                </c:pt>
                <c:pt idx="591">
                  <c:v>0.3152480300000044</c:v>
                </c:pt>
                <c:pt idx="592">
                  <c:v>0.31633136000000439</c:v>
                </c:pt>
                <c:pt idx="593">
                  <c:v>0.31741469000000444</c:v>
                </c:pt>
                <c:pt idx="594">
                  <c:v>0.31849802000000443</c:v>
                </c:pt>
                <c:pt idx="595">
                  <c:v>0.31958135000000443</c:v>
                </c:pt>
                <c:pt idx="596">
                  <c:v>0.32066468000000448</c:v>
                </c:pt>
                <c:pt idx="597">
                  <c:v>0.32174801000000447</c:v>
                </c:pt>
                <c:pt idx="598">
                  <c:v>0.32283134000000446</c:v>
                </c:pt>
                <c:pt idx="599">
                  <c:v>0.32391467000000451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1-46D4-8A59-494A0FF4FE46}"/>
            </c:ext>
          </c:extLst>
        </c:ser>
        <c:ser>
          <c:idx val="1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Sheet1!$D$8:$D$608</c:f>
              <c:numCache>
                <c:formatCode>General</c:formatCode>
                <c:ptCount val="601"/>
                <c:pt idx="0">
                  <c:v>62.748728682794628</c:v>
                </c:pt>
                <c:pt idx="1">
                  <c:v>61.722109095230877</c:v>
                </c:pt>
                <c:pt idx="2">
                  <c:v>60.695489507667126</c:v>
                </c:pt>
                <c:pt idx="3">
                  <c:v>59.668869920103369</c:v>
                </c:pt>
                <c:pt idx="4">
                  <c:v>58.642250332539618</c:v>
                </c:pt>
                <c:pt idx="5">
                  <c:v>57.615630744975867</c:v>
                </c:pt>
                <c:pt idx="6">
                  <c:v>56.589011157412052</c:v>
                </c:pt>
                <c:pt idx="7">
                  <c:v>55.562391569848302</c:v>
                </c:pt>
                <c:pt idx="8">
                  <c:v>54.535771982284544</c:v>
                </c:pt>
                <c:pt idx="9">
                  <c:v>53.509152394720793</c:v>
                </c:pt>
                <c:pt idx="10">
                  <c:v>52.482532807157042</c:v>
                </c:pt>
                <c:pt idx="11">
                  <c:v>51.455913219593285</c:v>
                </c:pt>
                <c:pt idx="12">
                  <c:v>50.429293632029534</c:v>
                </c:pt>
                <c:pt idx="13">
                  <c:v>49.402674044465783</c:v>
                </c:pt>
                <c:pt idx="14">
                  <c:v>48.376054456902025</c:v>
                </c:pt>
                <c:pt idx="15">
                  <c:v>47.349434869338275</c:v>
                </c:pt>
                <c:pt idx="16">
                  <c:v>46.322815281774524</c:v>
                </c:pt>
                <c:pt idx="17">
                  <c:v>45.296195694210766</c:v>
                </c:pt>
                <c:pt idx="18">
                  <c:v>44.269576106647015</c:v>
                </c:pt>
                <c:pt idx="19">
                  <c:v>43.242956519083265</c:v>
                </c:pt>
                <c:pt idx="20">
                  <c:v>42.216336931519507</c:v>
                </c:pt>
                <c:pt idx="21">
                  <c:v>41.189717343955692</c:v>
                </c:pt>
                <c:pt idx="22">
                  <c:v>40.163097756391942</c:v>
                </c:pt>
                <c:pt idx="23">
                  <c:v>39.136478168828191</c:v>
                </c:pt>
                <c:pt idx="24">
                  <c:v>38.109858581264433</c:v>
                </c:pt>
                <c:pt idx="25">
                  <c:v>37.083238993700682</c:v>
                </c:pt>
                <c:pt idx="26">
                  <c:v>36.056619406136932</c:v>
                </c:pt>
                <c:pt idx="27">
                  <c:v>35.029999818573174</c:v>
                </c:pt>
                <c:pt idx="28">
                  <c:v>34.003380231009423</c:v>
                </c:pt>
                <c:pt idx="29">
                  <c:v>32.976760643445608</c:v>
                </c:pt>
                <c:pt idx="30">
                  <c:v>31.950141055881858</c:v>
                </c:pt>
                <c:pt idx="31">
                  <c:v>30.923521468318103</c:v>
                </c:pt>
                <c:pt idx="32">
                  <c:v>29.896901880754353</c:v>
                </c:pt>
                <c:pt idx="33">
                  <c:v>28.870282293190598</c:v>
                </c:pt>
                <c:pt idx="34">
                  <c:v>27.843662705626844</c:v>
                </c:pt>
                <c:pt idx="35">
                  <c:v>26.817043118063093</c:v>
                </c:pt>
                <c:pt idx="36">
                  <c:v>25.790423530499339</c:v>
                </c:pt>
                <c:pt idx="37">
                  <c:v>24.763803942935528</c:v>
                </c:pt>
                <c:pt idx="38">
                  <c:v>23.737184355371774</c:v>
                </c:pt>
                <c:pt idx="39">
                  <c:v>22.71056476780802</c:v>
                </c:pt>
                <c:pt idx="40">
                  <c:v>21.683945180244265</c:v>
                </c:pt>
                <c:pt idx="41">
                  <c:v>20.657325592680515</c:v>
                </c:pt>
                <c:pt idx="42">
                  <c:v>19.630706005116821</c:v>
                </c:pt>
                <c:pt idx="43">
                  <c:v>18.604086417553066</c:v>
                </c:pt>
                <c:pt idx="44">
                  <c:v>17.577466829989255</c:v>
                </c:pt>
                <c:pt idx="45">
                  <c:v>16.550847242425501</c:v>
                </c:pt>
                <c:pt idx="46">
                  <c:v>15.524227654861749</c:v>
                </c:pt>
                <c:pt idx="47">
                  <c:v>14.497608067297994</c:v>
                </c:pt>
                <c:pt idx="48">
                  <c:v>13.470988479734242</c:v>
                </c:pt>
                <c:pt idx="49">
                  <c:v>12.444368892170489</c:v>
                </c:pt>
                <c:pt idx="50">
                  <c:v>11.417749304606735</c:v>
                </c:pt>
                <c:pt idx="51">
                  <c:v>10.391129717042983</c:v>
                </c:pt>
                <c:pt idx="52">
                  <c:v>9.3645101294791697</c:v>
                </c:pt>
                <c:pt idx="53">
                  <c:v>8.3378905419154172</c:v>
                </c:pt>
                <c:pt idx="54">
                  <c:v>7.3112709543516639</c:v>
                </c:pt>
                <c:pt idx="55">
                  <c:v>6.2846513667879105</c:v>
                </c:pt>
                <c:pt idx="56">
                  <c:v>5.2580317792241571</c:v>
                </c:pt>
                <c:pt idx="57">
                  <c:v>4.2314121916604046</c:v>
                </c:pt>
                <c:pt idx="58">
                  <c:v>3.2047926040966512</c:v>
                </c:pt>
                <c:pt idx="59">
                  <c:v>2.1781730165328383</c:v>
                </c:pt>
                <c:pt idx="60">
                  <c:v>1.1515534289690852</c:v>
                </c:pt>
                <c:pt idx="61">
                  <c:v>0.1249338414053917</c:v>
                </c:pt>
                <c:pt idx="62">
                  <c:v>-0.90168574615836139</c:v>
                </c:pt>
                <c:pt idx="63">
                  <c:v>-1.9283053337221145</c:v>
                </c:pt>
                <c:pt idx="64">
                  <c:v>-2.9549249212858677</c:v>
                </c:pt>
                <c:pt idx="65">
                  <c:v>-3.9815445088496206</c:v>
                </c:pt>
                <c:pt idx="66">
                  <c:v>-5.008164096413374</c:v>
                </c:pt>
                <c:pt idx="67">
                  <c:v>-6.0347836839771869</c:v>
                </c:pt>
                <c:pt idx="68">
                  <c:v>-7.0614032715409394</c:v>
                </c:pt>
                <c:pt idx="69">
                  <c:v>-8.0880228591046937</c:v>
                </c:pt>
                <c:pt idx="70">
                  <c:v>-9.1146424466684461</c:v>
                </c:pt>
                <c:pt idx="71">
                  <c:v>-10.141262034232199</c:v>
                </c:pt>
                <c:pt idx="72">
                  <c:v>-11.167881621795953</c:v>
                </c:pt>
                <c:pt idx="73">
                  <c:v>-12.194501209359705</c:v>
                </c:pt>
                <c:pt idx="74">
                  <c:v>-13.221120796923518</c:v>
                </c:pt>
                <c:pt idx="75">
                  <c:v>-14.247740384487271</c:v>
                </c:pt>
                <c:pt idx="76">
                  <c:v>-15.274359972051025</c:v>
                </c:pt>
                <c:pt idx="77">
                  <c:v>-16.300979559614778</c:v>
                </c:pt>
                <c:pt idx="78">
                  <c:v>-17.327599147178532</c:v>
                </c:pt>
                <c:pt idx="79">
                  <c:v>-18.354218734742282</c:v>
                </c:pt>
                <c:pt idx="80">
                  <c:v>-19.380838322306037</c:v>
                </c:pt>
                <c:pt idx="81">
                  <c:v>-20.407457909869791</c:v>
                </c:pt>
                <c:pt idx="82">
                  <c:v>-21.434077497433602</c:v>
                </c:pt>
                <c:pt idx="83">
                  <c:v>-22.460697084997356</c:v>
                </c:pt>
                <c:pt idx="84">
                  <c:v>-23.487316672561111</c:v>
                </c:pt>
                <c:pt idx="85">
                  <c:v>-24.513936260124861</c:v>
                </c:pt>
                <c:pt idx="86">
                  <c:v>-25.540555847688616</c:v>
                </c:pt>
                <c:pt idx="87">
                  <c:v>-26.56717543525237</c:v>
                </c:pt>
                <c:pt idx="88">
                  <c:v>-27.593795022816153</c:v>
                </c:pt>
                <c:pt idx="89">
                  <c:v>-28.620414610379846</c:v>
                </c:pt>
                <c:pt idx="90">
                  <c:v>-29.647034197943597</c:v>
                </c:pt>
                <c:pt idx="91">
                  <c:v>-30.673653785507351</c:v>
                </c:pt>
                <c:pt idx="92">
                  <c:v>-31.700273373071134</c:v>
                </c:pt>
                <c:pt idx="93">
                  <c:v>-32.726892960634885</c:v>
                </c:pt>
                <c:pt idx="94">
                  <c:v>-33.753512548198643</c:v>
                </c:pt>
                <c:pt idx="95">
                  <c:v>-34.780132135762422</c:v>
                </c:pt>
                <c:pt idx="96">
                  <c:v>-35.80675172332618</c:v>
                </c:pt>
                <c:pt idx="97">
                  <c:v>-36.83337131088993</c:v>
                </c:pt>
                <c:pt idx="98">
                  <c:v>-37.859990898453681</c:v>
                </c:pt>
                <c:pt idx="99">
                  <c:v>-38.886610486017467</c:v>
                </c:pt>
                <c:pt idx="100">
                  <c:v>-39.913230073581218</c:v>
                </c:pt>
                <c:pt idx="101">
                  <c:v>-40.939849661144969</c:v>
                </c:pt>
                <c:pt idx="102">
                  <c:v>-41.966469248708727</c:v>
                </c:pt>
                <c:pt idx="103">
                  <c:v>-42.993088836272506</c:v>
                </c:pt>
                <c:pt idx="104">
                  <c:v>-44.019708423836263</c:v>
                </c:pt>
                <c:pt idx="105">
                  <c:v>-45.046328011400014</c:v>
                </c:pt>
                <c:pt idx="106">
                  <c:v>-46.072947598963765</c:v>
                </c:pt>
                <c:pt idx="107">
                  <c:v>-47.099567186527551</c:v>
                </c:pt>
                <c:pt idx="108">
                  <c:v>-48.126186774091302</c:v>
                </c:pt>
                <c:pt idx="109">
                  <c:v>-49.152806361654996</c:v>
                </c:pt>
                <c:pt idx="110">
                  <c:v>-50.179425949218782</c:v>
                </c:pt>
                <c:pt idx="111">
                  <c:v>-51.206045536782533</c:v>
                </c:pt>
                <c:pt idx="112">
                  <c:v>-52.232665124346283</c:v>
                </c:pt>
                <c:pt idx="113">
                  <c:v>-53.259284711910041</c:v>
                </c:pt>
                <c:pt idx="114">
                  <c:v>-54.28590429947382</c:v>
                </c:pt>
                <c:pt idx="115">
                  <c:v>-55.312523887037578</c:v>
                </c:pt>
                <c:pt idx="116">
                  <c:v>-56.339143474601329</c:v>
                </c:pt>
                <c:pt idx="117">
                  <c:v>-57.36576306216508</c:v>
                </c:pt>
                <c:pt idx="118">
                  <c:v>-58.392382649728866</c:v>
                </c:pt>
                <c:pt idx="119">
                  <c:v>-59.419002237292617</c:v>
                </c:pt>
                <c:pt idx="120">
                  <c:v>-60.445621824856367</c:v>
                </c:pt>
                <c:pt idx="121">
                  <c:v>-61.472241412420125</c:v>
                </c:pt>
                <c:pt idx="122">
                  <c:v>-62.498860999983904</c:v>
                </c:pt>
                <c:pt idx="123">
                  <c:v>-63.525480587547662</c:v>
                </c:pt>
                <c:pt idx="124">
                  <c:v>-64.55210017511142</c:v>
                </c:pt>
                <c:pt idx="125">
                  <c:v>-65.578719762675163</c:v>
                </c:pt>
                <c:pt idx="126">
                  <c:v>-66.60533935023895</c:v>
                </c:pt>
                <c:pt idx="127">
                  <c:v>-67.631958937802708</c:v>
                </c:pt>
                <c:pt idx="128">
                  <c:v>-68.658578525366451</c:v>
                </c:pt>
                <c:pt idx="129">
                  <c:v>-69.685198112930237</c:v>
                </c:pt>
                <c:pt idx="130">
                  <c:v>-70.711817700493995</c:v>
                </c:pt>
                <c:pt idx="131">
                  <c:v>-71.738437288057739</c:v>
                </c:pt>
                <c:pt idx="132">
                  <c:v>-72.765056875621497</c:v>
                </c:pt>
                <c:pt idx="133">
                  <c:v>-73.791676463185283</c:v>
                </c:pt>
                <c:pt idx="134">
                  <c:v>-74.818296050749041</c:v>
                </c:pt>
                <c:pt idx="135">
                  <c:v>-75.844915638312784</c:v>
                </c:pt>
                <c:pt idx="136">
                  <c:v>-76.871535225876485</c:v>
                </c:pt>
                <c:pt idx="137">
                  <c:v>-77.898154813440257</c:v>
                </c:pt>
                <c:pt idx="138">
                  <c:v>-78.924774401004015</c:v>
                </c:pt>
                <c:pt idx="139">
                  <c:v>-79.951393988567773</c:v>
                </c:pt>
                <c:pt idx="140">
                  <c:v>-80.978013576131517</c:v>
                </c:pt>
                <c:pt idx="141">
                  <c:v>-82.004633163695303</c:v>
                </c:pt>
                <c:pt idx="142">
                  <c:v>-83.031252751259061</c:v>
                </c:pt>
                <c:pt idx="143">
                  <c:v>-84.057872338822818</c:v>
                </c:pt>
                <c:pt idx="144">
                  <c:v>-85.084491926386562</c:v>
                </c:pt>
                <c:pt idx="145">
                  <c:v>-86.111111513950348</c:v>
                </c:pt>
                <c:pt idx="146">
                  <c:v>-87.137731101514106</c:v>
                </c:pt>
                <c:pt idx="147">
                  <c:v>-88.16435068907785</c:v>
                </c:pt>
                <c:pt idx="148">
                  <c:v>-89.190970276641636</c:v>
                </c:pt>
                <c:pt idx="149">
                  <c:v>-90.217589864205394</c:v>
                </c:pt>
                <c:pt idx="150">
                  <c:v>-91.244209451769137</c:v>
                </c:pt>
                <c:pt idx="151">
                  <c:v>-92.270829039332895</c:v>
                </c:pt>
                <c:pt idx="152">
                  <c:v>-93.297448626896681</c:v>
                </c:pt>
                <c:pt idx="153">
                  <c:v>-94.324068214460439</c:v>
                </c:pt>
                <c:pt idx="154">
                  <c:v>-95.350687802024183</c:v>
                </c:pt>
                <c:pt idx="155">
                  <c:v>-96.377307389587941</c:v>
                </c:pt>
                <c:pt idx="156">
                  <c:v>-97.403926977151656</c:v>
                </c:pt>
                <c:pt idx="157">
                  <c:v>-98.43054656471547</c:v>
                </c:pt>
                <c:pt idx="158">
                  <c:v>-99.457166152279171</c:v>
                </c:pt>
                <c:pt idx="159">
                  <c:v>-100.48378573984292</c:v>
                </c:pt>
                <c:pt idx="160">
                  <c:v>-101.5104053274067</c:v>
                </c:pt>
                <c:pt idx="161">
                  <c:v>-102.53702491497046</c:v>
                </c:pt>
                <c:pt idx="162">
                  <c:v>-103.56364450253422</c:v>
                </c:pt>
                <c:pt idx="163">
                  <c:v>-104.59026409009796</c:v>
                </c:pt>
                <c:pt idx="164">
                  <c:v>-105.61688367766175</c:v>
                </c:pt>
                <c:pt idx="165">
                  <c:v>-106.6435032652255</c:v>
                </c:pt>
                <c:pt idx="166">
                  <c:v>-107.67012285278925</c:v>
                </c:pt>
                <c:pt idx="167">
                  <c:v>-108.69674244035303</c:v>
                </c:pt>
                <c:pt idx="168">
                  <c:v>-109.72336202791679</c:v>
                </c:pt>
                <c:pt idx="169">
                  <c:v>-110.74998161548054</c:v>
                </c:pt>
                <c:pt idx="170">
                  <c:v>-111.77660120304429</c:v>
                </c:pt>
                <c:pt idx="171">
                  <c:v>-112.80322079060808</c:v>
                </c:pt>
                <c:pt idx="172">
                  <c:v>-113.82984037817184</c:v>
                </c:pt>
                <c:pt idx="173">
                  <c:v>-114.85645996573558</c:v>
                </c:pt>
                <c:pt idx="174">
                  <c:v>-115.88307955329934</c:v>
                </c:pt>
                <c:pt idx="175">
                  <c:v>-116.90969914086313</c:v>
                </c:pt>
                <c:pt idx="176">
                  <c:v>-117.93631872842687</c:v>
                </c:pt>
                <c:pt idx="177">
                  <c:v>-118.96293831599063</c:v>
                </c:pt>
                <c:pt idx="178">
                  <c:v>-119.98955790355438</c:v>
                </c:pt>
                <c:pt idx="179">
                  <c:v>-121.01617749111816</c:v>
                </c:pt>
                <c:pt idx="180">
                  <c:v>-122.04279707868191</c:v>
                </c:pt>
                <c:pt idx="181">
                  <c:v>-123.06941666624567</c:v>
                </c:pt>
                <c:pt idx="182">
                  <c:v>-124.09603625380942</c:v>
                </c:pt>
                <c:pt idx="183">
                  <c:v>-125.1226558413732</c:v>
                </c:pt>
                <c:pt idx="184">
                  <c:v>-126.1492754289369</c:v>
                </c:pt>
                <c:pt idx="185">
                  <c:v>-127.17589501650065</c:v>
                </c:pt>
                <c:pt idx="186">
                  <c:v>-128.20251460406445</c:v>
                </c:pt>
                <c:pt idx="187">
                  <c:v>-129.22913419162819</c:v>
                </c:pt>
                <c:pt idx="188">
                  <c:v>-130.25575377919193</c:v>
                </c:pt>
                <c:pt idx="189">
                  <c:v>-131.28237336675568</c:v>
                </c:pt>
                <c:pt idx="190">
                  <c:v>-132.30899295431942</c:v>
                </c:pt>
                <c:pt idx="191">
                  <c:v>-133.33561254188317</c:v>
                </c:pt>
                <c:pt idx="192">
                  <c:v>-134.36223212944694</c:v>
                </c:pt>
                <c:pt idx="193">
                  <c:v>-135.38885171701068</c:v>
                </c:pt>
                <c:pt idx="194">
                  <c:v>-136.41547130457442</c:v>
                </c:pt>
                <c:pt idx="195">
                  <c:v>-137.4420908921382</c:v>
                </c:pt>
                <c:pt idx="196">
                  <c:v>-138.46871047970194</c:v>
                </c:pt>
                <c:pt idx="197">
                  <c:v>-139.49533006726566</c:v>
                </c:pt>
                <c:pt idx="198">
                  <c:v>-140.5219496548294</c:v>
                </c:pt>
                <c:pt idx="199">
                  <c:v>-141.54856924239314</c:v>
                </c:pt>
                <c:pt idx="200">
                  <c:v>-142.57518882995689</c:v>
                </c:pt>
                <c:pt idx="201">
                  <c:v>-143.60180841752063</c:v>
                </c:pt>
                <c:pt idx="202">
                  <c:v>-144.6284280050844</c:v>
                </c:pt>
                <c:pt idx="203">
                  <c:v>-145.65504759264815</c:v>
                </c:pt>
                <c:pt idx="204">
                  <c:v>-146.68166718021189</c:v>
                </c:pt>
                <c:pt idx="205">
                  <c:v>-147.70828676777563</c:v>
                </c:pt>
                <c:pt idx="206">
                  <c:v>-148.73490635533938</c:v>
                </c:pt>
                <c:pt idx="207">
                  <c:v>-149.76152594290309</c:v>
                </c:pt>
                <c:pt idx="208">
                  <c:v>-150.78814553046686</c:v>
                </c:pt>
                <c:pt idx="209">
                  <c:v>-151.81476511803061</c:v>
                </c:pt>
                <c:pt idx="210">
                  <c:v>-152.84138470559435</c:v>
                </c:pt>
                <c:pt idx="211">
                  <c:v>-153.86800429315812</c:v>
                </c:pt>
                <c:pt idx="212">
                  <c:v>-154.89462388072187</c:v>
                </c:pt>
                <c:pt idx="213">
                  <c:v>-155.92124346828558</c:v>
                </c:pt>
                <c:pt idx="214">
                  <c:v>-156.94786305584935</c:v>
                </c:pt>
                <c:pt idx="215">
                  <c:v>-157.97448264341307</c:v>
                </c:pt>
                <c:pt idx="216">
                  <c:v>-159.00110223097681</c:v>
                </c:pt>
                <c:pt idx="217">
                  <c:v>-160.02772181854058</c:v>
                </c:pt>
                <c:pt idx="218">
                  <c:v>-161.05434140610433</c:v>
                </c:pt>
                <c:pt idx="219">
                  <c:v>-162.08096099366807</c:v>
                </c:pt>
                <c:pt idx="220">
                  <c:v>-163.10758058123184</c:v>
                </c:pt>
                <c:pt idx="221">
                  <c:v>-164.13420016879556</c:v>
                </c:pt>
                <c:pt idx="222">
                  <c:v>-165.1608197563593</c:v>
                </c:pt>
                <c:pt idx="223">
                  <c:v>-166.18743934392305</c:v>
                </c:pt>
                <c:pt idx="224">
                  <c:v>-167.21405893148679</c:v>
                </c:pt>
                <c:pt idx="225">
                  <c:v>-168.24067851905053</c:v>
                </c:pt>
                <c:pt idx="226">
                  <c:v>-169.26729810661431</c:v>
                </c:pt>
                <c:pt idx="227">
                  <c:v>-170.29391769417805</c:v>
                </c:pt>
                <c:pt idx="228">
                  <c:v>-171.32053728174176</c:v>
                </c:pt>
                <c:pt idx="229">
                  <c:v>-172.34715686930551</c:v>
                </c:pt>
                <c:pt idx="230">
                  <c:v>-173.37377645686925</c:v>
                </c:pt>
                <c:pt idx="231">
                  <c:v>-174.40039604443299</c:v>
                </c:pt>
                <c:pt idx="232">
                  <c:v>-175.42701563199674</c:v>
                </c:pt>
                <c:pt idx="233">
                  <c:v>-176.45363521956051</c:v>
                </c:pt>
                <c:pt idx="234">
                  <c:v>-177.48025480712425</c:v>
                </c:pt>
                <c:pt idx="235">
                  <c:v>-178.506874394688</c:v>
                </c:pt>
                <c:pt idx="236">
                  <c:v>-179.53349398225174</c:v>
                </c:pt>
                <c:pt idx="237">
                  <c:v>-180.56011356981548</c:v>
                </c:pt>
                <c:pt idx="238">
                  <c:v>-181.5867331573792</c:v>
                </c:pt>
                <c:pt idx="239">
                  <c:v>-182.61335274494297</c:v>
                </c:pt>
                <c:pt idx="240">
                  <c:v>-183.63997233250672</c:v>
                </c:pt>
                <c:pt idx="241">
                  <c:v>-184.66659192007046</c:v>
                </c:pt>
                <c:pt idx="242">
                  <c:v>-185.69321150763423</c:v>
                </c:pt>
                <c:pt idx="243">
                  <c:v>-186.71983109519797</c:v>
                </c:pt>
                <c:pt idx="244">
                  <c:v>-187.74645068276169</c:v>
                </c:pt>
                <c:pt idx="245">
                  <c:v>-188.77307027032546</c:v>
                </c:pt>
                <c:pt idx="246">
                  <c:v>-189.79968985788918</c:v>
                </c:pt>
                <c:pt idx="247">
                  <c:v>-190.82630944545292</c:v>
                </c:pt>
                <c:pt idx="248">
                  <c:v>-191.85292903301669</c:v>
                </c:pt>
                <c:pt idx="249">
                  <c:v>-192.87954862058044</c:v>
                </c:pt>
                <c:pt idx="250">
                  <c:v>-193.90616820814418</c:v>
                </c:pt>
                <c:pt idx="251">
                  <c:v>-194.93278779570792</c:v>
                </c:pt>
                <c:pt idx="252">
                  <c:v>-195.95940738327167</c:v>
                </c:pt>
                <c:pt idx="253">
                  <c:v>-196.98602697083541</c:v>
                </c:pt>
                <c:pt idx="254">
                  <c:v>-198.01264655839915</c:v>
                </c:pt>
                <c:pt idx="255">
                  <c:v>-199.0392661459629</c:v>
                </c:pt>
                <c:pt idx="256">
                  <c:v>-200.06588573352664</c:v>
                </c:pt>
                <c:pt idx="257">
                  <c:v>-201.09250532109041</c:v>
                </c:pt>
                <c:pt idx="258">
                  <c:v>-202.11912490865416</c:v>
                </c:pt>
                <c:pt idx="259">
                  <c:v>-203.14574449621787</c:v>
                </c:pt>
                <c:pt idx="260">
                  <c:v>-204.17236408378162</c:v>
                </c:pt>
                <c:pt idx="261">
                  <c:v>-205.19898367134539</c:v>
                </c:pt>
                <c:pt idx="262">
                  <c:v>-206.2256032589091</c:v>
                </c:pt>
                <c:pt idx="263">
                  <c:v>-207.25222284647285</c:v>
                </c:pt>
                <c:pt idx="264">
                  <c:v>-208.27884243403662</c:v>
                </c:pt>
                <c:pt idx="265">
                  <c:v>-209.30546202160036</c:v>
                </c:pt>
                <c:pt idx="266">
                  <c:v>-210.33208160916411</c:v>
                </c:pt>
                <c:pt idx="267">
                  <c:v>-211.35870119672785</c:v>
                </c:pt>
                <c:pt idx="268">
                  <c:v>-212.38532078429159</c:v>
                </c:pt>
                <c:pt idx="269">
                  <c:v>-213.41194037185534</c:v>
                </c:pt>
                <c:pt idx="270">
                  <c:v>-214.43855995941908</c:v>
                </c:pt>
                <c:pt idx="271">
                  <c:v>-215.46517954698282</c:v>
                </c:pt>
                <c:pt idx="272">
                  <c:v>-216.49179913454657</c:v>
                </c:pt>
                <c:pt idx="273">
                  <c:v>-217.51841872211034</c:v>
                </c:pt>
                <c:pt idx="274">
                  <c:v>-218.54503830967406</c:v>
                </c:pt>
                <c:pt idx="275">
                  <c:v>-219.5716578972378</c:v>
                </c:pt>
                <c:pt idx="276">
                  <c:v>-220.59827748480157</c:v>
                </c:pt>
                <c:pt idx="277">
                  <c:v>-221.62489707236531</c:v>
                </c:pt>
                <c:pt idx="278">
                  <c:v>-222.65151665992903</c:v>
                </c:pt>
                <c:pt idx="279">
                  <c:v>-212.77462000937419</c:v>
                </c:pt>
                <c:pt idx="280">
                  <c:v>-202.64294059693796</c:v>
                </c:pt>
                <c:pt idx="281">
                  <c:v>-192.51126118450171</c:v>
                </c:pt>
                <c:pt idx="282">
                  <c:v>-182.37958177206542</c:v>
                </c:pt>
                <c:pt idx="283">
                  <c:v>-172.24790235962922</c:v>
                </c:pt>
                <c:pt idx="284">
                  <c:v>-162.11622294719299</c:v>
                </c:pt>
                <c:pt idx="285">
                  <c:v>-151.98454353475671</c:v>
                </c:pt>
                <c:pt idx="286">
                  <c:v>-141.85286412232048</c:v>
                </c:pt>
                <c:pt idx="287">
                  <c:v>-131.7211847098842</c:v>
                </c:pt>
                <c:pt idx="288">
                  <c:v>-121.58950529744794</c:v>
                </c:pt>
                <c:pt idx="289">
                  <c:v>-111.4578258850117</c:v>
                </c:pt>
                <c:pt idx="290">
                  <c:v>-101.32614647257543</c:v>
                </c:pt>
                <c:pt idx="291">
                  <c:v>-91.194467060139175</c:v>
                </c:pt>
                <c:pt idx="292">
                  <c:v>-81.062787647702905</c:v>
                </c:pt>
                <c:pt idx="293">
                  <c:v>-70.931108235266677</c:v>
                </c:pt>
                <c:pt idx="294">
                  <c:v>-60.7994288228304</c:v>
                </c:pt>
                <c:pt idx="295">
                  <c:v>-50.667749410394151</c:v>
                </c:pt>
                <c:pt idx="296">
                  <c:v>-40.536069997957902</c:v>
                </c:pt>
                <c:pt idx="297">
                  <c:v>-30.404390585521654</c:v>
                </c:pt>
                <c:pt idx="298">
                  <c:v>-20.272711173085394</c:v>
                </c:pt>
                <c:pt idx="299">
                  <c:v>-10.141031760649145</c:v>
                </c:pt>
                <c:pt idx="300">
                  <c:v>-9.3523482128916764E-3</c:v>
                </c:pt>
                <c:pt idx="301">
                  <c:v>10.122327064223363</c:v>
                </c:pt>
                <c:pt idx="302">
                  <c:v>20.254006476659619</c:v>
                </c:pt>
                <c:pt idx="303">
                  <c:v>30.385685889095864</c:v>
                </c:pt>
                <c:pt idx="304">
                  <c:v>40.517365301532116</c:v>
                </c:pt>
                <c:pt idx="305">
                  <c:v>50.649044713968372</c:v>
                </c:pt>
                <c:pt idx="306">
                  <c:v>60.780724126404628</c:v>
                </c:pt>
                <c:pt idx="307">
                  <c:v>70.912403538840863</c:v>
                </c:pt>
                <c:pt idx="308">
                  <c:v>81.044082951277133</c:v>
                </c:pt>
                <c:pt idx="309">
                  <c:v>91.175762363713389</c:v>
                </c:pt>
                <c:pt idx="310">
                  <c:v>101.30744177614966</c:v>
                </c:pt>
                <c:pt idx="311">
                  <c:v>111.4391211885859</c:v>
                </c:pt>
                <c:pt idx="312">
                  <c:v>121.57080060102216</c:v>
                </c:pt>
                <c:pt idx="313">
                  <c:v>131.70248001345846</c:v>
                </c:pt>
                <c:pt idx="314">
                  <c:v>141.83415942589468</c:v>
                </c:pt>
                <c:pt idx="315">
                  <c:v>151.96583883833097</c:v>
                </c:pt>
                <c:pt idx="316">
                  <c:v>162.09751825076719</c:v>
                </c:pt>
                <c:pt idx="317">
                  <c:v>172.22919766320339</c:v>
                </c:pt>
                <c:pt idx="318">
                  <c:v>182.36087707563968</c:v>
                </c:pt>
                <c:pt idx="319">
                  <c:v>192.49255648807593</c:v>
                </c:pt>
                <c:pt idx="320">
                  <c:v>202.62423590051216</c:v>
                </c:pt>
                <c:pt idx="321">
                  <c:v>212.75591531294842</c:v>
                </c:pt>
                <c:pt idx="322">
                  <c:v>222.65341196345659</c:v>
                </c:pt>
                <c:pt idx="323">
                  <c:v>221.62679237589285</c:v>
                </c:pt>
                <c:pt idx="324">
                  <c:v>220.6001727883291</c:v>
                </c:pt>
                <c:pt idx="325">
                  <c:v>219.57355320076533</c:v>
                </c:pt>
                <c:pt idx="326">
                  <c:v>218.54693361320162</c:v>
                </c:pt>
                <c:pt idx="327">
                  <c:v>217.52031402563787</c:v>
                </c:pt>
                <c:pt idx="328">
                  <c:v>216.4936944380741</c:v>
                </c:pt>
                <c:pt idx="329">
                  <c:v>215.46707485051036</c:v>
                </c:pt>
                <c:pt idx="330">
                  <c:v>214.44045526294661</c:v>
                </c:pt>
                <c:pt idx="331">
                  <c:v>213.41383567538287</c:v>
                </c:pt>
                <c:pt idx="332">
                  <c:v>212.38721608781913</c:v>
                </c:pt>
                <c:pt idx="333">
                  <c:v>211.36059650025538</c:v>
                </c:pt>
                <c:pt idx="334">
                  <c:v>210.33397691269164</c:v>
                </c:pt>
                <c:pt idx="335">
                  <c:v>209.3073573251279</c:v>
                </c:pt>
                <c:pt idx="336">
                  <c:v>208.28073773756415</c:v>
                </c:pt>
                <c:pt idx="337">
                  <c:v>207.25411815000038</c:v>
                </c:pt>
                <c:pt idx="338">
                  <c:v>206.22749856243664</c:v>
                </c:pt>
                <c:pt idx="339">
                  <c:v>205.20087897487292</c:v>
                </c:pt>
                <c:pt idx="340">
                  <c:v>204.17425938730918</c:v>
                </c:pt>
                <c:pt idx="341">
                  <c:v>203.14763979974543</c:v>
                </c:pt>
                <c:pt idx="342">
                  <c:v>202.12102021218169</c:v>
                </c:pt>
                <c:pt idx="343">
                  <c:v>201.09440062461795</c:v>
                </c:pt>
                <c:pt idx="344">
                  <c:v>200.06778103705417</c:v>
                </c:pt>
                <c:pt idx="345">
                  <c:v>199.04116144949043</c:v>
                </c:pt>
                <c:pt idx="346">
                  <c:v>198.01454186192672</c:v>
                </c:pt>
                <c:pt idx="347">
                  <c:v>196.98792227436294</c:v>
                </c:pt>
                <c:pt idx="348">
                  <c:v>195.9613026867992</c:v>
                </c:pt>
                <c:pt idx="349">
                  <c:v>194.93468309923549</c:v>
                </c:pt>
                <c:pt idx="350">
                  <c:v>193.90806351167171</c:v>
                </c:pt>
                <c:pt idx="351">
                  <c:v>192.88144392410797</c:v>
                </c:pt>
                <c:pt idx="352">
                  <c:v>191.85482433654423</c:v>
                </c:pt>
                <c:pt idx="353">
                  <c:v>190.82820474898045</c:v>
                </c:pt>
                <c:pt idx="354">
                  <c:v>189.80158516141671</c:v>
                </c:pt>
                <c:pt idx="355">
                  <c:v>188.77496557385297</c:v>
                </c:pt>
                <c:pt idx="356">
                  <c:v>187.74834598628925</c:v>
                </c:pt>
                <c:pt idx="357">
                  <c:v>186.72172639872545</c:v>
                </c:pt>
                <c:pt idx="358">
                  <c:v>185.69510681116174</c:v>
                </c:pt>
                <c:pt idx="359">
                  <c:v>184.66848722359796</c:v>
                </c:pt>
                <c:pt idx="360">
                  <c:v>183.64186763603425</c:v>
                </c:pt>
                <c:pt idx="361">
                  <c:v>182.61524804847051</c:v>
                </c:pt>
                <c:pt idx="362">
                  <c:v>181.58862846090673</c:v>
                </c:pt>
                <c:pt idx="363">
                  <c:v>180.56200887334299</c:v>
                </c:pt>
                <c:pt idx="364">
                  <c:v>179.53538928577925</c:v>
                </c:pt>
                <c:pt idx="365">
                  <c:v>178.50876969821547</c:v>
                </c:pt>
                <c:pt idx="366">
                  <c:v>177.48215011065176</c:v>
                </c:pt>
                <c:pt idx="367">
                  <c:v>176.45553052308802</c:v>
                </c:pt>
                <c:pt idx="368">
                  <c:v>175.42891093552427</c:v>
                </c:pt>
                <c:pt idx="369">
                  <c:v>174.40229134796053</c:v>
                </c:pt>
                <c:pt idx="370">
                  <c:v>173.37567176039678</c:v>
                </c:pt>
                <c:pt idx="371">
                  <c:v>172.34905217283301</c:v>
                </c:pt>
                <c:pt idx="372">
                  <c:v>171.32243258526927</c:v>
                </c:pt>
                <c:pt idx="373">
                  <c:v>170.29581299770553</c:v>
                </c:pt>
                <c:pt idx="374">
                  <c:v>169.26919341014181</c:v>
                </c:pt>
                <c:pt idx="375">
                  <c:v>168.24257382257804</c:v>
                </c:pt>
                <c:pt idx="376">
                  <c:v>167.21595423501432</c:v>
                </c:pt>
                <c:pt idx="377">
                  <c:v>166.18933464745058</c:v>
                </c:pt>
                <c:pt idx="378">
                  <c:v>165.16271505988681</c:v>
                </c:pt>
                <c:pt idx="379">
                  <c:v>164.13609547232306</c:v>
                </c:pt>
                <c:pt idx="380">
                  <c:v>163.10947588475932</c:v>
                </c:pt>
                <c:pt idx="381">
                  <c:v>162.08285629719555</c:v>
                </c:pt>
                <c:pt idx="382">
                  <c:v>161.05623670963183</c:v>
                </c:pt>
                <c:pt idx="383">
                  <c:v>160.02961712206809</c:v>
                </c:pt>
                <c:pt idx="384">
                  <c:v>159.00299753450435</c:v>
                </c:pt>
                <c:pt idx="385">
                  <c:v>157.9763779469406</c:v>
                </c:pt>
                <c:pt idx="386">
                  <c:v>156.94975835937686</c:v>
                </c:pt>
                <c:pt idx="387">
                  <c:v>155.92313877181309</c:v>
                </c:pt>
                <c:pt idx="388">
                  <c:v>154.89651918424934</c:v>
                </c:pt>
                <c:pt idx="389">
                  <c:v>153.86989959668563</c:v>
                </c:pt>
                <c:pt idx="390">
                  <c:v>152.84328000912186</c:v>
                </c:pt>
                <c:pt idx="391">
                  <c:v>151.81666042155814</c:v>
                </c:pt>
                <c:pt idx="392">
                  <c:v>150.7900408339944</c:v>
                </c:pt>
                <c:pt idx="393">
                  <c:v>149.76342124643062</c:v>
                </c:pt>
                <c:pt idx="394">
                  <c:v>148.73680165886688</c:v>
                </c:pt>
                <c:pt idx="395">
                  <c:v>147.71018207130314</c:v>
                </c:pt>
                <c:pt idx="396">
                  <c:v>146.68356248373937</c:v>
                </c:pt>
                <c:pt idx="397">
                  <c:v>145.65694289617565</c:v>
                </c:pt>
                <c:pt idx="398">
                  <c:v>144.63032330861191</c:v>
                </c:pt>
                <c:pt idx="399">
                  <c:v>143.60370372104816</c:v>
                </c:pt>
                <c:pt idx="400">
                  <c:v>142.57708413348442</c:v>
                </c:pt>
                <c:pt idx="401">
                  <c:v>141.55046454592068</c:v>
                </c:pt>
                <c:pt idx="402">
                  <c:v>140.5238449583569</c:v>
                </c:pt>
                <c:pt idx="403">
                  <c:v>139.49722537079316</c:v>
                </c:pt>
                <c:pt idx="404">
                  <c:v>138.47060578322942</c:v>
                </c:pt>
                <c:pt idx="405">
                  <c:v>137.4439861956657</c:v>
                </c:pt>
                <c:pt idx="406">
                  <c:v>136.41736660810193</c:v>
                </c:pt>
                <c:pt idx="407">
                  <c:v>135.39074702053821</c:v>
                </c:pt>
                <c:pt idx="408">
                  <c:v>134.36412743297444</c:v>
                </c:pt>
                <c:pt idx="409">
                  <c:v>133.33750784541073</c:v>
                </c:pt>
                <c:pt idx="410">
                  <c:v>132.31088825784698</c:v>
                </c:pt>
                <c:pt idx="411">
                  <c:v>131.28426867028324</c:v>
                </c:pt>
                <c:pt idx="412">
                  <c:v>130.2576490827195</c:v>
                </c:pt>
                <c:pt idx="413">
                  <c:v>129.23102949515572</c:v>
                </c:pt>
                <c:pt idx="414">
                  <c:v>128.20440990759198</c:v>
                </c:pt>
                <c:pt idx="415">
                  <c:v>127.17779032002822</c:v>
                </c:pt>
                <c:pt idx="416">
                  <c:v>126.15117073246446</c:v>
                </c:pt>
                <c:pt idx="417">
                  <c:v>125.12455114490068</c:v>
                </c:pt>
                <c:pt idx="418">
                  <c:v>124.09793155733692</c:v>
                </c:pt>
                <c:pt idx="419">
                  <c:v>123.07131196977318</c:v>
                </c:pt>
                <c:pt idx="420">
                  <c:v>122.04469238220942</c:v>
                </c:pt>
                <c:pt idx="421">
                  <c:v>121.01807279464563</c:v>
                </c:pt>
                <c:pt idx="422">
                  <c:v>119.99145320708189</c:v>
                </c:pt>
                <c:pt idx="423">
                  <c:v>118.96483361951813</c:v>
                </c:pt>
                <c:pt idx="424">
                  <c:v>117.93821403195437</c:v>
                </c:pt>
                <c:pt idx="425">
                  <c:v>116.9115944443906</c:v>
                </c:pt>
                <c:pt idx="426">
                  <c:v>115.88497485682684</c:v>
                </c:pt>
                <c:pt idx="427">
                  <c:v>114.85835526926309</c:v>
                </c:pt>
                <c:pt idx="428">
                  <c:v>113.83173568169934</c:v>
                </c:pt>
                <c:pt idx="429">
                  <c:v>112.80511609413556</c:v>
                </c:pt>
                <c:pt idx="430">
                  <c:v>111.7784965065718</c:v>
                </c:pt>
                <c:pt idx="431">
                  <c:v>110.75187691900804</c:v>
                </c:pt>
                <c:pt idx="432">
                  <c:v>109.72525733144427</c:v>
                </c:pt>
                <c:pt idx="433">
                  <c:v>108.69863774388051</c:v>
                </c:pt>
                <c:pt idx="434">
                  <c:v>107.67201815631675</c:v>
                </c:pt>
                <c:pt idx="435">
                  <c:v>106.64539856875301</c:v>
                </c:pt>
                <c:pt idx="436">
                  <c:v>105.61877898118928</c:v>
                </c:pt>
                <c:pt idx="437">
                  <c:v>104.59215939362552</c:v>
                </c:pt>
                <c:pt idx="438">
                  <c:v>103.56553980606178</c:v>
                </c:pt>
                <c:pt idx="439">
                  <c:v>102.53892021849802</c:v>
                </c:pt>
                <c:pt idx="440">
                  <c:v>101.51230063093423</c:v>
                </c:pt>
                <c:pt idx="441">
                  <c:v>100.48568104337049</c:v>
                </c:pt>
                <c:pt idx="442">
                  <c:v>99.459061455806733</c:v>
                </c:pt>
                <c:pt idx="443">
                  <c:v>98.432441868242975</c:v>
                </c:pt>
                <c:pt idx="444">
                  <c:v>97.405822280679203</c:v>
                </c:pt>
                <c:pt idx="445">
                  <c:v>96.379202693115445</c:v>
                </c:pt>
                <c:pt idx="446">
                  <c:v>95.352583105551687</c:v>
                </c:pt>
                <c:pt idx="447">
                  <c:v>94.325963517987901</c:v>
                </c:pt>
                <c:pt idx="448">
                  <c:v>93.299343930424158</c:v>
                </c:pt>
                <c:pt idx="449">
                  <c:v>92.2727243428604</c:v>
                </c:pt>
                <c:pt idx="450">
                  <c:v>91.246104755296642</c:v>
                </c:pt>
                <c:pt idx="451">
                  <c:v>90.21948516773287</c:v>
                </c:pt>
                <c:pt idx="452">
                  <c:v>89.192865580169112</c:v>
                </c:pt>
                <c:pt idx="453">
                  <c:v>88.166245992605354</c:v>
                </c:pt>
                <c:pt idx="454">
                  <c:v>87.139626405041611</c:v>
                </c:pt>
                <c:pt idx="455">
                  <c:v>86.113006817477824</c:v>
                </c:pt>
                <c:pt idx="456">
                  <c:v>85.086387229914067</c:v>
                </c:pt>
                <c:pt idx="457">
                  <c:v>84.059767642350323</c:v>
                </c:pt>
                <c:pt idx="458">
                  <c:v>83.033148054786565</c:v>
                </c:pt>
                <c:pt idx="459">
                  <c:v>82.006528467222779</c:v>
                </c:pt>
                <c:pt idx="460">
                  <c:v>80.979908879659092</c:v>
                </c:pt>
                <c:pt idx="461">
                  <c:v>79.953289292095334</c:v>
                </c:pt>
                <c:pt idx="462">
                  <c:v>78.926669704531577</c:v>
                </c:pt>
                <c:pt idx="463">
                  <c:v>77.90005011696779</c:v>
                </c:pt>
                <c:pt idx="464">
                  <c:v>76.873430529404047</c:v>
                </c:pt>
                <c:pt idx="465">
                  <c:v>75.846810941840289</c:v>
                </c:pt>
                <c:pt idx="466">
                  <c:v>74.820191354276503</c:v>
                </c:pt>
                <c:pt idx="467">
                  <c:v>73.793571766712759</c:v>
                </c:pt>
                <c:pt idx="468">
                  <c:v>72.766952179149001</c:v>
                </c:pt>
                <c:pt idx="469">
                  <c:v>71.740332591585243</c:v>
                </c:pt>
                <c:pt idx="470">
                  <c:v>70.713713004021471</c:v>
                </c:pt>
                <c:pt idx="471">
                  <c:v>69.687093416457714</c:v>
                </c:pt>
                <c:pt idx="472">
                  <c:v>68.660473828893956</c:v>
                </c:pt>
                <c:pt idx="473">
                  <c:v>67.633854241330212</c:v>
                </c:pt>
                <c:pt idx="474">
                  <c:v>66.607234653766426</c:v>
                </c:pt>
                <c:pt idx="475">
                  <c:v>65.580615066202668</c:v>
                </c:pt>
                <c:pt idx="476">
                  <c:v>64.55399547863891</c:v>
                </c:pt>
                <c:pt idx="477">
                  <c:v>63.527375891075167</c:v>
                </c:pt>
                <c:pt idx="478">
                  <c:v>62.50075630351138</c:v>
                </c:pt>
                <c:pt idx="479">
                  <c:v>61.47413671594763</c:v>
                </c:pt>
                <c:pt idx="480">
                  <c:v>60.447517128383872</c:v>
                </c:pt>
                <c:pt idx="481">
                  <c:v>59.420897540820121</c:v>
                </c:pt>
                <c:pt idx="482">
                  <c:v>58.394277953256399</c:v>
                </c:pt>
                <c:pt idx="483">
                  <c:v>57.367658365692648</c:v>
                </c:pt>
                <c:pt idx="484">
                  <c:v>56.34103877812889</c:v>
                </c:pt>
                <c:pt idx="485">
                  <c:v>55.314419190565111</c:v>
                </c:pt>
                <c:pt idx="486">
                  <c:v>54.287799603001353</c:v>
                </c:pt>
                <c:pt idx="487">
                  <c:v>53.261180015437603</c:v>
                </c:pt>
                <c:pt idx="488">
                  <c:v>52.234560427873852</c:v>
                </c:pt>
                <c:pt idx="489">
                  <c:v>51.207940840310066</c:v>
                </c:pt>
                <c:pt idx="490">
                  <c:v>50.181321252746315</c:v>
                </c:pt>
                <c:pt idx="491">
                  <c:v>49.154701665182557</c:v>
                </c:pt>
                <c:pt idx="492">
                  <c:v>48.128082077618807</c:v>
                </c:pt>
                <c:pt idx="493">
                  <c:v>47.101462490055027</c:v>
                </c:pt>
                <c:pt idx="494">
                  <c:v>46.07484290249127</c:v>
                </c:pt>
                <c:pt idx="495">
                  <c:v>45.048223314927519</c:v>
                </c:pt>
                <c:pt idx="496">
                  <c:v>44.021603727363768</c:v>
                </c:pt>
                <c:pt idx="497">
                  <c:v>42.994984139799982</c:v>
                </c:pt>
                <c:pt idx="498">
                  <c:v>41.968364552236231</c:v>
                </c:pt>
                <c:pt idx="499">
                  <c:v>40.941744964672473</c:v>
                </c:pt>
                <c:pt idx="500">
                  <c:v>39.915125377108723</c:v>
                </c:pt>
                <c:pt idx="501">
                  <c:v>38.888505789544944</c:v>
                </c:pt>
                <c:pt idx="502">
                  <c:v>37.861886201981186</c:v>
                </c:pt>
                <c:pt idx="503">
                  <c:v>36.835266614417435</c:v>
                </c:pt>
                <c:pt idx="504">
                  <c:v>35.808647026853649</c:v>
                </c:pt>
                <c:pt idx="505">
                  <c:v>34.782027439289898</c:v>
                </c:pt>
                <c:pt idx="506">
                  <c:v>33.755407851726147</c:v>
                </c:pt>
                <c:pt idx="507">
                  <c:v>32.72878826416239</c:v>
                </c:pt>
                <c:pt idx="508">
                  <c:v>31.702168676598667</c:v>
                </c:pt>
                <c:pt idx="509">
                  <c:v>30.675549089034856</c:v>
                </c:pt>
                <c:pt idx="510">
                  <c:v>29.648929501471162</c:v>
                </c:pt>
                <c:pt idx="511">
                  <c:v>28.622309913907408</c:v>
                </c:pt>
                <c:pt idx="512">
                  <c:v>27.595690326343625</c:v>
                </c:pt>
                <c:pt idx="513">
                  <c:v>26.569070738779871</c:v>
                </c:pt>
                <c:pt idx="514">
                  <c:v>25.54245115121612</c:v>
                </c:pt>
                <c:pt idx="515">
                  <c:v>24.515831563652366</c:v>
                </c:pt>
                <c:pt idx="516">
                  <c:v>23.489211976088583</c:v>
                </c:pt>
                <c:pt idx="517">
                  <c:v>22.462592388524829</c:v>
                </c:pt>
                <c:pt idx="518">
                  <c:v>21.435972800961078</c:v>
                </c:pt>
                <c:pt idx="519">
                  <c:v>20.409353213397324</c:v>
                </c:pt>
                <c:pt idx="520">
                  <c:v>19.38273362583357</c:v>
                </c:pt>
                <c:pt idx="521">
                  <c:v>18.356114038269759</c:v>
                </c:pt>
                <c:pt idx="522">
                  <c:v>17.329494450706004</c:v>
                </c:pt>
                <c:pt idx="523">
                  <c:v>16.30287486314225</c:v>
                </c:pt>
                <c:pt idx="524">
                  <c:v>15.276255275578499</c:v>
                </c:pt>
                <c:pt idx="525">
                  <c:v>14.249635688014745</c:v>
                </c:pt>
                <c:pt idx="526">
                  <c:v>13.223016100450993</c:v>
                </c:pt>
                <c:pt idx="527">
                  <c:v>12.19639651288724</c:v>
                </c:pt>
                <c:pt idx="528">
                  <c:v>11.169776925323486</c:v>
                </c:pt>
                <c:pt idx="529">
                  <c:v>10.143157337759733</c:v>
                </c:pt>
                <c:pt idx="530">
                  <c:v>9.1165377501959792</c:v>
                </c:pt>
                <c:pt idx="531">
                  <c:v>8.0899181626322871</c:v>
                </c:pt>
                <c:pt idx="532">
                  <c:v>7.0632985750684742</c:v>
                </c:pt>
                <c:pt idx="533">
                  <c:v>6.0366789875047209</c:v>
                </c:pt>
                <c:pt idx="534">
                  <c:v>5.0100593999409675</c:v>
                </c:pt>
                <c:pt idx="535">
                  <c:v>3.9834398123772146</c:v>
                </c:pt>
                <c:pt idx="536">
                  <c:v>2.9568202248134612</c:v>
                </c:pt>
                <c:pt idx="537">
                  <c:v>1.9302006372497083</c:v>
                </c:pt>
                <c:pt idx="538">
                  <c:v>0.9035810496859551</c:v>
                </c:pt>
                <c:pt idx="539">
                  <c:v>-0.12303853787779807</c:v>
                </c:pt>
                <c:pt idx="540">
                  <c:v>-1.1496581254415512</c:v>
                </c:pt>
                <c:pt idx="541">
                  <c:v>-2.1762777130053639</c:v>
                </c:pt>
                <c:pt idx="542">
                  <c:v>-3.2028973005691173</c:v>
                </c:pt>
                <c:pt idx="543">
                  <c:v>-4.2295168881328706</c:v>
                </c:pt>
                <c:pt idx="544">
                  <c:v>-5.2561364756966231</c:v>
                </c:pt>
                <c:pt idx="545">
                  <c:v>-6.2827560632603765</c:v>
                </c:pt>
                <c:pt idx="546">
                  <c:v>-7.3093756508241299</c:v>
                </c:pt>
                <c:pt idx="547">
                  <c:v>-8.3359952383878824</c:v>
                </c:pt>
                <c:pt idx="548">
                  <c:v>-9.3626148259516953</c:v>
                </c:pt>
                <c:pt idx="549">
                  <c:v>-10.389234413515448</c:v>
                </c:pt>
                <c:pt idx="550">
                  <c:v>-11.415854001079202</c:v>
                </c:pt>
                <c:pt idx="551">
                  <c:v>-12.442473588642954</c:v>
                </c:pt>
                <c:pt idx="552">
                  <c:v>-13.469093176206709</c:v>
                </c:pt>
                <c:pt idx="553">
                  <c:v>-14.495712763770461</c:v>
                </c:pt>
                <c:pt idx="554">
                  <c:v>-15.522332351334214</c:v>
                </c:pt>
                <c:pt idx="555">
                  <c:v>-16.548951938897968</c:v>
                </c:pt>
                <c:pt idx="556">
                  <c:v>-17.575571526461779</c:v>
                </c:pt>
                <c:pt idx="557">
                  <c:v>-18.602191114025533</c:v>
                </c:pt>
                <c:pt idx="558">
                  <c:v>-19.628810701589288</c:v>
                </c:pt>
                <c:pt idx="559">
                  <c:v>-20.655430289152982</c:v>
                </c:pt>
                <c:pt idx="560">
                  <c:v>-21.682049876716732</c:v>
                </c:pt>
                <c:pt idx="561">
                  <c:v>-22.708669464280486</c:v>
                </c:pt>
                <c:pt idx="562">
                  <c:v>-23.735289051844241</c:v>
                </c:pt>
                <c:pt idx="563">
                  <c:v>-24.761908639408052</c:v>
                </c:pt>
                <c:pt idx="564">
                  <c:v>-25.788528226971806</c:v>
                </c:pt>
                <c:pt idx="565">
                  <c:v>-26.815147814535557</c:v>
                </c:pt>
                <c:pt idx="566">
                  <c:v>-27.841767402099311</c:v>
                </c:pt>
                <c:pt idx="567">
                  <c:v>-28.868386989663065</c:v>
                </c:pt>
                <c:pt idx="568">
                  <c:v>-29.895006577226816</c:v>
                </c:pt>
                <c:pt idx="569">
                  <c:v>-30.92162616479057</c:v>
                </c:pt>
                <c:pt idx="570">
                  <c:v>-31.948245752354325</c:v>
                </c:pt>
                <c:pt idx="571">
                  <c:v>-32.974865339918139</c:v>
                </c:pt>
                <c:pt idx="572">
                  <c:v>-34.00148492748189</c:v>
                </c:pt>
                <c:pt idx="573">
                  <c:v>-35.028104515045641</c:v>
                </c:pt>
                <c:pt idx="574">
                  <c:v>-36.054724102609399</c:v>
                </c:pt>
                <c:pt idx="575">
                  <c:v>-37.081343690173149</c:v>
                </c:pt>
                <c:pt idx="576">
                  <c:v>-38.1079632777369</c:v>
                </c:pt>
                <c:pt idx="577">
                  <c:v>-39.134582865300658</c:v>
                </c:pt>
                <c:pt idx="578">
                  <c:v>-40.161202452864465</c:v>
                </c:pt>
                <c:pt idx="579">
                  <c:v>-41.187822040428223</c:v>
                </c:pt>
                <c:pt idx="580">
                  <c:v>-42.214441627991974</c:v>
                </c:pt>
                <c:pt idx="581">
                  <c:v>-43.241061215555668</c:v>
                </c:pt>
                <c:pt idx="582">
                  <c:v>-44.267680803119418</c:v>
                </c:pt>
                <c:pt idx="583">
                  <c:v>-45.294300390683176</c:v>
                </c:pt>
                <c:pt idx="584">
                  <c:v>-46.320919978246927</c:v>
                </c:pt>
                <c:pt idx="585">
                  <c:v>-47.347539565810678</c:v>
                </c:pt>
                <c:pt idx="586">
                  <c:v>-48.374159153374492</c:v>
                </c:pt>
                <c:pt idx="587">
                  <c:v>-49.400778740938243</c:v>
                </c:pt>
                <c:pt idx="588">
                  <c:v>-50.427398328502001</c:v>
                </c:pt>
                <c:pt idx="589">
                  <c:v>-51.454017916065752</c:v>
                </c:pt>
                <c:pt idx="590">
                  <c:v>-52.480637503629502</c:v>
                </c:pt>
                <c:pt idx="591">
                  <c:v>-53.50725709119326</c:v>
                </c:pt>
                <c:pt idx="592">
                  <c:v>-54.533876678757011</c:v>
                </c:pt>
                <c:pt idx="593">
                  <c:v>-55.560496266320762</c:v>
                </c:pt>
                <c:pt idx="594">
                  <c:v>-56.587115853884576</c:v>
                </c:pt>
                <c:pt idx="595">
                  <c:v>-57.613735441448334</c:v>
                </c:pt>
                <c:pt idx="596">
                  <c:v>-58.640355029012085</c:v>
                </c:pt>
                <c:pt idx="597">
                  <c:v>-59.666974616575835</c:v>
                </c:pt>
                <c:pt idx="598">
                  <c:v>-60.693594204139593</c:v>
                </c:pt>
                <c:pt idx="599">
                  <c:v>-61.720213791703344</c:v>
                </c:pt>
              </c:numCache>
            </c:numRef>
          </c:xVal>
          <c:yVal>
            <c:numRef>
              <c:f>Sheet1!$E$6:$E$606</c:f>
              <c:numCache>
                <c:formatCode>General</c:formatCode>
                <c:ptCount val="601"/>
                <c:pt idx="0">
                  <c:v>-0.32500000000000001</c:v>
                </c:pt>
                <c:pt idx="1">
                  <c:v>-0.32391666999999996</c:v>
                </c:pt>
                <c:pt idx="2">
                  <c:v>-0.32283333999999997</c:v>
                </c:pt>
                <c:pt idx="3">
                  <c:v>-0.32175000999999992</c:v>
                </c:pt>
                <c:pt idx="4">
                  <c:v>-0.32066667999999993</c:v>
                </c:pt>
                <c:pt idx="5">
                  <c:v>-0.31958334999999993</c:v>
                </c:pt>
                <c:pt idx="6">
                  <c:v>-0.31850001999999988</c:v>
                </c:pt>
                <c:pt idx="7">
                  <c:v>-0.31741668999999989</c:v>
                </c:pt>
                <c:pt idx="8">
                  <c:v>-0.3163333599999999</c:v>
                </c:pt>
                <c:pt idx="9">
                  <c:v>-0.31525002999999985</c:v>
                </c:pt>
                <c:pt idx="10">
                  <c:v>-0.31416669999999985</c:v>
                </c:pt>
                <c:pt idx="11">
                  <c:v>-0.31308336999999986</c:v>
                </c:pt>
                <c:pt idx="12">
                  <c:v>-0.31200003999999981</c:v>
                </c:pt>
                <c:pt idx="13">
                  <c:v>-0.31091670999999982</c:v>
                </c:pt>
                <c:pt idx="14">
                  <c:v>-0.30983337999999983</c:v>
                </c:pt>
                <c:pt idx="15">
                  <c:v>-0.30875004999999978</c:v>
                </c:pt>
                <c:pt idx="16">
                  <c:v>-0.30766671999999978</c:v>
                </c:pt>
                <c:pt idx="17">
                  <c:v>-0.30658338999999979</c:v>
                </c:pt>
                <c:pt idx="18">
                  <c:v>-0.30550005999999974</c:v>
                </c:pt>
                <c:pt idx="19">
                  <c:v>-0.30441672999999975</c:v>
                </c:pt>
                <c:pt idx="20">
                  <c:v>-0.30333339999999975</c:v>
                </c:pt>
                <c:pt idx="21">
                  <c:v>-0.3022500699999997</c:v>
                </c:pt>
                <c:pt idx="22">
                  <c:v>-0.30116673999999971</c:v>
                </c:pt>
                <c:pt idx="23">
                  <c:v>-0.30008340999999972</c:v>
                </c:pt>
                <c:pt idx="24">
                  <c:v>-0.29900007999999967</c:v>
                </c:pt>
                <c:pt idx="25">
                  <c:v>-0.29791674999999967</c:v>
                </c:pt>
                <c:pt idx="26">
                  <c:v>-0.29683341999999968</c:v>
                </c:pt>
                <c:pt idx="27">
                  <c:v>-0.29575008999999963</c:v>
                </c:pt>
                <c:pt idx="28">
                  <c:v>-0.29466675999999964</c:v>
                </c:pt>
                <c:pt idx="29">
                  <c:v>-0.29358342999999965</c:v>
                </c:pt>
                <c:pt idx="30">
                  <c:v>-0.2925000999999996</c:v>
                </c:pt>
                <c:pt idx="31">
                  <c:v>-0.2914167699999996</c:v>
                </c:pt>
                <c:pt idx="32">
                  <c:v>-0.29033343999999961</c:v>
                </c:pt>
                <c:pt idx="33">
                  <c:v>-0.28925010999999956</c:v>
                </c:pt>
                <c:pt idx="34">
                  <c:v>-0.28816677999999957</c:v>
                </c:pt>
                <c:pt idx="35">
                  <c:v>-0.28708344999999957</c:v>
                </c:pt>
                <c:pt idx="36">
                  <c:v>-0.28600011999999952</c:v>
                </c:pt>
                <c:pt idx="37">
                  <c:v>-0.28491678999999953</c:v>
                </c:pt>
                <c:pt idx="38">
                  <c:v>-0.28383345999999948</c:v>
                </c:pt>
                <c:pt idx="39">
                  <c:v>-0.28275012999999949</c:v>
                </c:pt>
                <c:pt idx="40">
                  <c:v>-0.2816667999999995</c:v>
                </c:pt>
                <c:pt idx="41">
                  <c:v>-0.28058346999999945</c:v>
                </c:pt>
                <c:pt idx="42">
                  <c:v>-0.27950013999999945</c:v>
                </c:pt>
                <c:pt idx="43">
                  <c:v>-0.27841680999999946</c:v>
                </c:pt>
                <c:pt idx="44">
                  <c:v>-0.27733347999999941</c:v>
                </c:pt>
                <c:pt idx="45">
                  <c:v>-0.27625014999999942</c:v>
                </c:pt>
                <c:pt idx="46">
                  <c:v>-0.27516681999999942</c:v>
                </c:pt>
                <c:pt idx="47">
                  <c:v>-0.27408348999999937</c:v>
                </c:pt>
                <c:pt idx="48">
                  <c:v>-0.27300015999999938</c:v>
                </c:pt>
                <c:pt idx="49">
                  <c:v>-0.27191682999999939</c:v>
                </c:pt>
                <c:pt idx="50">
                  <c:v>-0.27083349999999934</c:v>
                </c:pt>
                <c:pt idx="51">
                  <c:v>-0.26975016999999935</c:v>
                </c:pt>
                <c:pt idx="52">
                  <c:v>-0.26866683999999935</c:v>
                </c:pt>
                <c:pt idx="53">
                  <c:v>-0.2675835099999993</c:v>
                </c:pt>
                <c:pt idx="54">
                  <c:v>-0.26650017999999931</c:v>
                </c:pt>
                <c:pt idx="55">
                  <c:v>-0.26541684999999932</c:v>
                </c:pt>
                <c:pt idx="56">
                  <c:v>-0.26433351999999927</c:v>
                </c:pt>
                <c:pt idx="57">
                  <c:v>-0.26325018999999927</c:v>
                </c:pt>
                <c:pt idx="58">
                  <c:v>-0.26216685999999928</c:v>
                </c:pt>
                <c:pt idx="59">
                  <c:v>-0.26108352999999923</c:v>
                </c:pt>
                <c:pt idx="60">
                  <c:v>-0.26000019999999924</c:v>
                </c:pt>
                <c:pt idx="61">
                  <c:v>-0.25891686999999924</c:v>
                </c:pt>
                <c:pt idx="62">
                  <c:v>-0.2578335399999992</c:v>
                </c:pt>
                <c:pt idx="63">
                  <c:v>-0.2567502099999992</c:v>
                </c:pt>
                <c:pt idx="64">
                  <c:v>-0.25566687999999921</c:v>
                </c:pt>
                <c:pt idx="65">
                  <c:v>-0.25458354999999916</c:v>
                </c:pt>
                <c:pt idx="66">
                  <c:v>-0.25350021999999917</c:v>
                </c:pt>
                <c:pt idx="67">
                  <c:v>-0.25241688999999912</c:v>
                </c:pt>
                <c:pt idx="68">
                  <c:v>-0.25133355999999912</c:v>
                </c:pt>
                <c:pt idx="69">
                  <c:v>-0.25025022999999913</c:v>
                </c:pt>
                <c:pt idx="70">
                  <c:v>-0.24916689999999911</c:v>
                </c:pt>
                <c:pt idx="71">
                  <c:v>-0.24808356999999909</c:v>
                </c:pt>
                <c:pt idx="72">
                  <c:v>-0.24700023999999909</c:v>
                </c:pt>
                <c:pt idx="73">
                  <c:v>-0.24591690999999907</c:v>
                </c:pt>
                <c:pt idx="74">
                  <c:v>-0.24483357999999905</c:v>
                </c:pt>
                <c:pt idx="75">
                  <c:v>-0.24375024999999906</c:v>
                </c:pt>
                <c:pt idx="76">
                  <c:v>-0.24266691999999904</c:v>
                </c:pt>
                <c:pt idx="77">
                  <c:v>-0.24158358999999902</c:v>
                </c:pt>
                <c:pt idx="78">
                  <c:v>-0.24050025999999899</c:v>
                </c:pt>
                <c:pt idx="79">
                  <c:v>-0.239416929999999</c:v>
                </c:pt>
                <c:pt idx="80">
                  <c:v>-0.23833359999999898</c:v>
                </c:pt>
                <c:pt idx="81">
                  <c:v>-0.23725026999999896</c:v>
                </c:pt>
                <c:pt idx="82">
                  <c:v>-0.23616693999999896</c:v>
                </c:pt>
                <c:pt idx="83">
                  <c:v>-0.23508360999999894</c:v>
                </c:pt>
                <c:pt idx="84">
                  <c:v>-0.23400027999999892</c:v>
                </c:pt>
                <c:pt idx="85">
                  <c:v>-0.23291694999999893</c:v>
                </c:pt>
                <c:pt idx="86">
                  <c:v>-0.23183361999999891</c:v>
                </c:pt>
                <c:pt idx="87">
                  <c:v>-0.23075028999999889</c:v>
                </c:pt>
                <c:pt idx="88">
                  <c:v>-0.22966695999999889</c:v>
                </c:pt>
                <c:pt idx="89">
                  <c:v>-0.22858362999999887</c:v>
                </c:pt>
                <c:pt idx="90">
                  <c:v>-0.22750029999999885</c:v>
                </c:pt>
                <c:pt idx="91">
                  <c:v>-0.22641696999999883</c:v>
                </c:pt>
                <c:pt idx="92">
                  <c:v>-0.22533363999999884</c:v>
                </c:pt>
                <c:pt idx="93">
                  <c:v>-0.22425030999999881</c:v>
                </c:pt>
                <c:pt idx="94">
                  <c:v>-0.22316697999999879</c:v>
                </c:pt>
                <c:pt idx="95">
                  <c:v>-0.2220836499999988</c:v>
                </c:pt>
                <c:pt idx="96">
                  <c:v>-0.22100031999999878</c:v>
                </c:pt>
                <c:pt idx="97">
                  <c:v>-0.21991698999999876</c:v>
                </c:pt>
                <c:pt idx="98">
                  <c:v>-0.21883365999999876</c:v>
                </c:pt>
                <c:pt idx="99">
                  <c:v>-0.21775032999999874</c:v>
                </c:pt>
                <c:pt idx="100">
                  <c:v>-0.21666699999999872</c:v>
                </c:pt>
                <c:pt idx="101">
                  <c:v>-0.21558366999999873</c:v>
                </c:pt>
                <c:pt idx="102">
                  <c:v>-0.21450033999999871</c:v>
                </c:pt>
                <c:pt idx="103">
                  <c:v>-0.21341700999999869</c:v>
                </c:pt>
                <c:pt idx="104">
                  <c:v>-0.21233367999999869</c:v>
                </c:pt>
                <c:pt idx="105">
                  <c:v>-0.21125034999999867</c:v>
                </c:pt>
                <c:pt idx="106">
                  <c:v>-0.21016701999999865</c:v>
                </c:pt>
                <c:pt idx="107">
                  <c:v>-0.20908368999999866</c:v>
                </c:pt>
                <c:pt idx="108">
                  <c:v>-0.20800035999999864</c:v>
                </c:pt>
                <c:pt idx="109">
                  <c:v>-0.20691702999999861</c:v>
                </c:pt>
                <c:pt idx="110">
                  <c:v>-0.20583369999999859</c:v>
                </c:pt>
                <c:pt idx="111">
                  <c:v>-0.2047503699999986</c:v>
                </c:pt>
                <c:pt idx="112">
                  <c:v>-0.20366703999999858</c:v>
                </c:pt>
                <c:pt idx="113">
                  <c:v>-0.20258370999999856</c:v>
                </c:pt>
                <c:pt idx="114">
                  <c:v>-0.20150037999999856</c:v>
                </c:pt>
                <c:pt idx="115">
                  <c:v>-0.20041704999999854</c:v>
                </c:pt>
                <c:pt idx="116">
                  <c:v>-0.19933371999999852</c:v>
                </c:pt>
                <c:pt idx="117">
                  <c:v>-0.19825038999999853</c:v>
                </c:pt>
                <c:pt idx="118">
                  <c:v>-0.19716705999999851</c:v>
                </c:pt>
                <c:pt idx="119">
                  <c:v>-0.19608372999999849</c:v>
                </c:pt>
                <c:pt idx="120">
                  <c:v>-0.19500039999999849</c:v>
                </c:pt>
                <c:pt idx="121">
                  <c:v>-0.19391706999999847</c:v>
                </c:pt>
                <c:pt idx="122">
                  <c:v>-0.19283373999999845</c:v>
                </c:pt>
                <c:pt idx="123">
                  <c:v>-0.19175040999999843</c:v>
                </c:pt>
                <c:pt idx="124">
                  <c:v>-0.19066707999999843</c:v>
                </c:pt>
                <c:pt idx="125">
                  <c:v>-0.18958374999999841</c:v>
                </c:pt>
                <c:pt idx="126">
                  <c:v>-0.18850041999999839</c:v>
                </c:pt>
                <c:pt idx="127">
                  <c:v>-0.1874170899999984</c:v>
                </c:pt>
                <c:pt idx="128">
                  <c:v>-0.18633375999999838</c:v>
                </c:pt>
                <c:pt idx="129">
                  <c:v>-0.18525042999999836</c:v>
                </c:pt>
                <c:pt idx="130">
                  <c:v>-0.18416709999999836</c:v>
                </c:pt>
                <c:pt idx="131">
                  <c:v>-0.18308376999999834</c:v>
                </c:pt>
                <c:pt idx="132">
                  <c:v>-0.18200043999999832</c:v>
                </c:pt>
                <c:pt idx="133">
                  <c:v>-0.18091710999999833</c:v>
                </c:pt>
                <c:pt idx="134">
                  <c:v>-0.17983377999999831</c:v>
                </c:pt>
                <c:pt idx="135">
                  <c:v>-0.17875044999999828</c:v>
                </c:pt>
                <c:pt idx="136">
                  <c:v>-0.17766711999999829</c:v>
                </c:pt>
                <c:pt idx="137">
                  <c:v>-0.17658378999999827</c:v>
                </c:pt>
                <c:pt idx="138">
                  <c:v>-0.17550045999999825</c:v>
                </c:pt>
                <c:pt idx="139">
                  <c:v>-0.17441712999999825</c:v>
                </c:pt>
                <c:pt idx="140">
                  <c:v>-0.17333379999999823</c:v>
                </c:pt>
                <c:pt idx="141">
                  <c:v>-0.17225046999999821</c:v>
                </c:pt>
                <c:pt idx="142">
                  <c:v>-0.17116713999999819</c:v>
                </c:pt>
                <c:pt idx="143">
                  <c:v>-0.1700838099999982</c:v>
                </c:pt>
                <c:pt idx="144">
                  <c:v>-0.16900047999999818</c:v>
                </c:pt>
                <c:pt idx="145">
                  <c:v>-0.16791714999999816</c:v>
                </c:pt>
                <c:pt idx="146">
                  <c:v>-0.16683381999999816</c:v>
                </c:pt>
                <c:pt idx="147">
                  <c:v>-0.16575048999999814</c:v>
                </c:pt>
                <c:pt idx="148">
                  <c:v>-0.16466715999999812</c:v>
                </c:pt>
                <c:pt idx="149">
                  <c:v>-0.16358382999999813</c:v>
                </c:pt>
                <c:pt idx="150">
                  <c:v>-0.1625004999999981</c:v>
                </c:pt>
                <c:pt idx="151">
                  <c:v>-0.16141716999999808</c:v>
                </c:pt>
                <c:pt idx="152">
                  <c:v>-0.16033383999999809</c:v>
                </c:pt>
                <c:pt idx="153">
                  <c:v>-0.15925050999999807</c:v>
                </c:pt>
                <c:pt idx="154">
                  <c:v>-0.15816717999999805</c:v>
                </c:pt>
                <c:pt idx="155">
                  <c:v>-0.15708384999999803</c:v>
                </c:pt>
                <c:pt idx="156">
                  <c:v>-0.15600051999999803</c:v>
                </c:pt>
                <c:pt idx="157">
                  <c:v>-0.15491718999999801</c:v>
                </c:pt>
                <c:pt idx="158">
                  <c:v>-0.15383385999999799</c:v>
                </c:pt>
                <c:pt idx="159">
                  <c:v>-0.152750529999998</c:v>
                </c:pt>
                <c:pt idx="160">
                  <c:v>-0.15166719999999798</c:v>
                </c:pt>
                <c:pt idx="161">
                  <c:v>-0.15058386999999795</c:v>
                </c:pt>
                <c:pt idx="162">
                  <c:v>-0.14950053999999796</c:v>
                </c:pt>
                <c:pt idx="163">
                  <c:v>-0.14841720999999794</c:v>
                </c:pt>
                <c:pt idx="164">
                  <c:v>-0.14733387999999792</c:v>
                </c:pt>
                <c:pt idx="165">
                  <c:v>-0.14625054999999793</c:v>
                </c:pt>
                <c:pt idx="166">
                  <c:v>-0.1451672199999979</c:v>
                </c:pt>
                <c:pt idx="167">
                  <c:v>-0.14408388999999788</c:v>
                </c:pt>
                <c:pt idx="168">
                  <c:v>-0.14300055999999789</c:v>
                </c:pt>
                <c:pt idx="169">
                  <c:v>-0.14191722999999787</c:v>
                </c:pt>
                <c:pt idx="170">
                  <c:v>-0.14083389999999785</c:v>
                </c:pt>
                <c:pt idx="171">
                  <c:v>-0.13975056999999785</c:v>
                </c:pt>
                <c:pt idx="172">
                  <c:v>-0.13866723999999783</c:v>
                </c:pt>
                <c:pt idx="173">
                  <c:v>-0.13758390999999781</c:v>
                </c:pt>
                <c:pt idx="174">
                  <c:v>-0.13650057999999779</c:v>
                </c:pt>
                <c:pt idx="175">
                  <c:v>-0.1354172499999978</c:v>
                </c:pt>
                <c:pt idx="176">
                  <c:v>-0.13433391999999778</c:v>
                </c:pt>
                <c:pt idx="177">
                  <c:v>-0.13325058999999775</c:v>
                </c:pt>
                <c:pt idx="178">
                  <c:v>-0.13216725999999776</c:v>
                </c:pt>
                <c:pt idx="179">
                  <c:v>-0.13108392999999774</c:v>
                </c:pt>
                <c:pt idx="180">
                  <c:v>-0.13000059999999772</c:v>
                </c:pt>
                <c:pt idx="181">
                  <c:v>-0.12891726999999772</c:v>
                </c:pt>
                <c:pt idx="182">
                  <c:v>-0.1278339399999977</c:v>
                </c:pt>
                <c:pt idx="183">
                  <c:v>-0.12675060999999768</c:v>
                </c:pt>
                <c:pt idx="184">
                  <c:v>-0.12566727999999769</c:v>
                </c:pt>
                <c:pt idx="185">
                  <c:v>-0.12458394999999767</c:v>
                </c:pt>
                <c:pt idx="186">
                  <c:v>-0.12350061999999765</c:v>
                </c:pt>
                <c:pt idx="187">
                  <c:v>-0.12241728999999764</c:v>
                </c:pt>
                <c:pt idx="188">
                  <c:v>-0.12133395999999765</c:v>
                </c:pt>
                <c:pt idx="189">
                  <c:v>-0.12025062999999764</c:v>
                </c:pt>
                <c:pt idx="190">
                  <c:v>-0.11916729999999764</c:v>
                </c:pt>
                <c:pt idx="191">
                  <c:v>-0.11808396999999764</c:v>
                </c:pt>
                <c:pt idx="192">
                  <c:v>-0.11700063999999764</c:v>
                </c:pt>
                <c:pt idx="193">
                  <c:v>-0.11591730999999765</c:v>
                </c:pt>
                <c:pt idx="194">
                  <c:v>-0.11483397999999764</c:v>
                </c:pt>
                <c:pt idx="195">
                  <c:v>-0.11375064999999765</c:v>
                </c:pt>
                <c:pt idx="196">
                  <c:v>-0.11266731999999764</c:v>
                </c:pt>
                <c:pt idx="197">
                  <c:v>-0.11158398999999765</c:v>
                </c:pt>
                <c:pt idx="198">
                  <c:v>-0.11050065999999766</c:v>
                </c:pt>
                <c:pt idx="199">
                  <c:v>-0.10941732999999765</c:v>
                </c:pt>
                <c:pt idx="200">
                  <c:v>-0.10833399999999765</c:v>
                </c:pt>
                <c:pt idx="201">
                  <c:v>-0.10725066999999765</c:v>
                </c:pt>
                <c:pt idx="202">
                  <c:v>-0.10616733999999765</c:v>
                </c:pt>
                <c:pt idx="203">
                  <c:v>-0.10508400999999766</c:v>
                </c:pt>
                <c:pt idx="204">
                  <c:v>-0.10400067999999765</c:v>
                </c:pt>
                <c:pt idx="205">
                  <c:v>-0.10291734999999766</c:v>
                </c:pt>
                <c:pt idx="206">
                  <c:v>-0.10183401999999765</c:v>
                </c:pt>
                <c:pt idx="207">
                  <c:v>-0.10075068999999766</c:v>
                </c:pt>
                <c:pt idx="208">
                  <c:v>-9.9667359999997665E-2</c:v>
                </c:pt>
                <c:pt idx="209">
                  <c:v>-9.8584029999997658E-2</c:v>
                </c:pt>
                <c:pt idx="210">
                  <c:v>-9.7500699999997664E-2</c:v>
                </c:pt>
                <c:pt idx="211">
                  <c:v>-9.6417369999997657E-2</c:v>
                </c:pt>
                <c:pt idx="212">
                  <c:v>-9.5334039999997663E-2</c:v>
                </c:pt>
                <c:pt idx="213">
                  <c:v>-9.425070999999767E-2</c:v>
                </c:pt>
                <c:pt idx="214">
                  <c:v>-9.3167379999997663E-2</c:v>
                </c:pt>
                <c:pt idx="215">
                  <c:v>-9.2084049999997669E-2</c:v>
                </c:pt>
                <c:pt idx="216">
                  <c:v>-9.1000719999997662E-2</c:v>
                </c:pt>
                <c:pt idx="217">
                  <c:v>-8.9917389999997668E-2</c:v>
                </c:pt>
                <c:pt idx="218">
                  <c:v>-8.8834059999997675E-2</c:v>
                </c:pt>
                <c:pt idx="219">
                  <c:v>-8.7750729999997668E-2</c:v>
                </c:pt>
                <c:pt idx="220">
                  <c:v>-8.6667399999997674E-2</c:v>
                </c:pt>
                <c:pt idx="221">
                  <c:v>-8.5584069999997667E-2</c:v>
                </c:pt>
                <c:pt idx="222">
                  <c:v>-8.4500739999997673E-2</c:v>
                </c:pt>
                <c:pt idx="223">
                  <c:v>-8.341740999999768E-2</c:v>
                </c:pt>
                <c:pt idx="224">
                  <c:v>-8.2334079999997672E-2</c:v>
                </c:pt>
                <c:pt idx="225">
                  <c:v>-8.1250749999997679E-2</c:v>
                </c:pt>
                <c:pt idx="226">
                  <c:v>-8.0167419999997672E-2</c:v>
                </c:pt>
                <c:pt idx="227">
                  <c:v>-7.9084089999997678E-2</c:v>
                </c:pt>
                <c:pt idx="228">
                  <c:v>-7.8000759999997685E-2</c:v>
                </c:pt>
                <c:pt idx="229">
                  <c:v>-7.6917429999997677E-2</c:v>
                </c:pt>
                <c:pt idx="230">
                  <c:v>-7.5834099999997684E-2</c:v>
                </c:pt>
                <c:pt idx="231">
                  <c:v>-7.4750769999997677E-2</c:v>
                </c:pt>
                <c:pt idx="232">
                  <c:v>-7.3667439999997683E-2</c:v>
                </c:pt>
                <c:pt idx="233">
                  <c:v>-7.258410999999769E-2</c:v>
                </c:pt>
                <c:pt idx="234">
                  <c:v>-7.1500779999997682E-2</c:v>
                </c:pt>
                <c:pt idx="235">
                  <c:v>-7.0417449999997689E-2</c:v>
                </c:pt>
                <c:pt idx="236">
                  <c:v>-6.9334119999997681E-2</c:v>
                </c:pt>
                <c:pt idx="237">
                  <c:v>-6.8250789999997688E-2</c:v>
                </c:pt>
                <c:pt idx="238">
                  <c:v>-6.7167459999997695E-2</c:v>
                </c:pt>
                <c:pt idx="239">
                  <c:v>-6.6084129999997687E-2</c:v>
                </c:pt>
                <c:pt idx="240">
                  <c:v>-6.5000799999997694E-2</c:v>
                </c:pt>
                <c:pt idx="241">
                  <c:v>-6.3917469999997686E-2</c:v>
                </c:pt>
                <c:pt idx="242">
                  <c:v>-6.2834139999997693E-2</c:v>
                </c:pt>
                <c:pt idx="243">
                  <c:v>-6.1750809999997693E-2</c:v>
                </c:pt>
                <c:pt idx="244">
                  <c:v>-6.0667479999997699E-2</c:v>
                </c:pt>
                <c:pt idx="245">
                  <c:v>-5.9584149999997699E-2</c:v>
                </c:pt>
                <c:pt idx="246">
                  <c:v>-5.8500819999997698E-2</c:v>
                </c:pt>
                <c:pt idx="247">
                  <c:v>-5.7417489999997698E-2</c:v>
                </c:pt>
                <c:pt idx="248">
                  <c:v>-5.6334159999997697E-2</c:v>
                </c:pt>
                <c:pt idx="249">
                  <c:v>-5.5250829999997704E-2</c:v>
                </c:pt>
                <c:pt idx="250">
                  <c:v>-5.4167499999997704E-2</c:v>
                </c:pt>
                <c:pt idx="251">
                  <c:v>-5.3084169999997703E-2</c:v>
                </c:pt>
                <c:pt idx="252">
                  <c:v>-5.2000839999997703E-2</c:v>
                </c:pt>
                <c:pt idx="253">
                  <c:v>-5.0917509999997702E-2</c:v>
                </c:pt>
                <c:pt idx="254">
                  <c:v>-4.9834179999997709E-2</c:v>
                </c:pt>
                <c:pt idx="255">
                  <c:v>-4.8750849999997709E-2</c:v>
                </c:pt>
                <c:pt idx="256">
                  <c:v>-4.7667519999997708E-2</c:v>
                </c:pt>
                <c:pt idx="257">
                  <c:v>-4.6584189999997708E-2</c:v>
                </c:pt>
                <c:pt idx="258">
                  <c:v>-4.5500859999997707E-2</c:v>
                </c:pt>
                <c:pt idx="259">
                  <c:v>-4.4417529999997714E-2</c:v>
                </c:pt>
                <c:pt idx="260">
                  <c:v>-4.3334199999997713E-2</c:v>
                </c:pt>
                <c:pt idx="261">
                  <c:v>-4.2250869999997713E-2</c:v>
                </c:pt>
                <c:pt idx="262">
                  <c:v>-4.1167539999997713E-2</c:v>
                </c:pt>
                <c:pt idx="263">
                  <c:v>-4.0084209999997712E-2</c:v>
                </c:pt>
                <c:pt idx="264">
                  <c:v>-3.9000879999997719E-2</c:v>
                </c:pt>
                <c:pt idx="265">
                  <c:v>-3.7917549999997718E-2</c:v>
                </c:pt>
                <c:pt idx="266">
                  <c:v>-3.6834219999997718E-2</c:v>
                </c:pt>
                <c:pt idx="267">
                  <c:v>-3.5750889999997718E-2</c:v>
                </c:pt>
                <c:pt idx="268">
                  <c:v>-3.4667559999997717E-2</c:v>
                </c:pt>
                <c:pt idx="269">
                  <c:v>-3.3584229999997724E-2</c:v>
                </c:pt>
                <c:pt idx="270">
                  <c:v>-3.2500899999997723E-2</c:v>
                </c:pt>
                <c:pt idx="271">
                  <c:v>-3.1417569999997723E-2</c:v>
                </c:pt>
                <c:pt idx="272">
                  <c:v>-3.0334239999997726E-2</c:v>
                </c:pt>
                <c:pt idx="273">
                  <c:v>-2.9250909999997726E-2</c:v>
                </c:pt>
                <c:pt idx="274">
                  <c:v>-2.8167579999997725E-2</c:v>
                </c:pt>
                <c:pt idx="275">
                  <c:v>-2.7084249999997728E-2</c:v>
                </c:pt>
                <c:pt idx="276">
                  <c:v>-2.6000919999997728E-2</c:v>
                </c:pt>
                <c:pt idx="277">
                  <c:v>-2.4917589999997731E-2</c:v>
                </c:pt>
                <c:pt idx="278">
                  <c:v>-2.383425999999773E-2</c:v>
                </c:pt>
                <c:pt idx="279">
                  <c:v>-2.275092999999773E-2</c:v>
                </c:pt>
                <c:pt idx="280">
                  <c:v>-2.1667599999997733E-2</c:v>
                </c:pt>
                <c:pt idx="281">
                  <c:v>-2.0584269999997733E-2</c:v>
                </c:pt>
                <c:pt idx="282">
                  <c:v>-1.9500939999997736E-2</c:v>
                </c:pt>
                <c:pt idx="283">
                  <c:v>-1.8417609999997735E-2</c:v>
                </c:pt>
                <c:pt idx="284">
                  <c:v>-1.7334279999997735E-2</c:v>
                </c:pt>
                <c:pt idx="285">
                  <c:v>-1.6250949999997738E-2</c:v>
                </c:pt>
                <c:pt idx="286">
                  <c:v>-1.5167619999997736E-2</c:v>
                </c:pt>
                <c:pt idx="287">
                  <c:v>-1.4084289999997735E-2</c:v>
                </c:pt>
                <c:pt idx="288">
                  <c:v>-1.3000959999997735E-2</c:v>
                </c:pt>
                <c:pt idx="289">
                  <c:v>-1.1917629999997735E-2</c:v>
                </c:pt>
                <c:pt idx="290">
                  <c:v>-1.0834299999997734E-2</c:v>
                </c:pt>
                <c:pt idx="291">
                  <c:v>-9.7509699999977339E-3</c:v>
                </c:pt>
                <c:pt idx="292">
                  <c:v>-8.6676399999977317E-3</c:v>
                </c:pt>
                <c:pt idx="293">
                  <c:v>-7.5843099999977331E-3</c:v>
                </c:pt>
                <c:pt idx="294">
                  <c:v>-6.5009799999977327E-3</c:v>
                </c:pt>
                <c:pt idx="295">
                  <c:v>-5.4176499999977331E-3</c:v>
                </c:pt>
                <c:pt idx="296">
                  <c:v>-4.3343199999977336E-3</c:v>
                </c:pt>
                <c:pt idx="297">
                  <c:v>-3.2509899999977332E-3</c:v>
                </c:pt>
                <c:pt idx="298">
                  <c:v>-2.1676599999977337E-3</c:v>
                </c:pt>
                <c:pt idx="299">
                  <c:v>-1.0843299999977335E-3</c:v>
                </c:pt>
                <c:pt idx="300">
                  <c:v>-9.9999999773341496E-7</c:v>
                </c:pt>
                <c:pt idx="301">
                  <c:v>1.0823300000022667E-3</c:v>
                </c:pt>
                <c:pt idx="302">
                  <c:v>2.1656600000022667E-3</c:v>
                </c:pt>
                <c:pt idx="303">
                  <c:v>3.2489900000022666E-3</c:v>
                </c:pt>
                <c:pt idx="304">
                  <c:v>4.3323200000022662E-3</c:v>
                </c:pt>
                <c:pt idx="305">
                  <c:v>5.4156500000022666E-3</c:v>
                </c:pt>
                <c:pt idx="306">
                  <c:v>6.4989800000022661E-3</c:v>
                </c:pt>
                <c:pt idx="307">
                  <c:v>7.5823100000022656E-3</c:v>
                </c:pt>
                <c:pt idx="308">
                  <c:v>8.665640000002266E-3</c:v>
                </c:pt>
                <c:pt idx="309">
                  <c:v>9.7489700000022664E-3</c:v>
                </c:pt>
                <c:pt idx="310">
                  <c:v>1.0832300000002269E-2</c:v>
                </c:pt>
                <c:pt idx="311">
                  <c:v>1.1915630000002269E-2</c:v>
                </c:pt>
                <c:pt idx="312">
                  <c:v>1.2998960000002269E-2</c:v>
                </c:pt>
                <c:pt idx="313">
                  <c:v>1.408229000000227E-2</c:v>
                </c:pt>
                <c:pt idx="314">
                  <c:v>1.516562000000227E-2</c:v>
                </c:pt>
                <c:pt idx="315">
                  <c:v>1.6248950000002271E-2</c:v>
                </c:pt>
                <c:pt idx="316">
                  <c:v>1.7332280000002268E-2</c:v>
                </c:pt>
                <c:pt idx="317">
                  <c:v>1.8415610000002268E-2</c:v>
                </c:pt>
                <c:pt idx="318">
                  <c:v>1.9498940000002268E-2</c:v>
                </c:pt>
                <c:pt idx="319">
                  <c:v>2.0582270000002265E-2</c:v>
                </c:pt>
                <c:pt idx="320">
                  <c:v>2.1665600000002266E-2</c:v>
                </c:pt>
                <c:pt idx="321">
                  <c:v>2.2748930000002263E-2</c:v>
                </c:pt>
                <c:pt idx="322">
                  <c:v>2.3832260000002263E-2</c:v>
                </c:pt>
                <c:pt idx="323">
                  <c:v>2.491559000000226E-2</c:v>
                </c:pt>
                <c:pt idx="324">
                  <c:v>2.599892000000226E-2</c:v>
                </c:pt>
                <c:pt idx="325">
                  <c:v>2.7082250000002261E-2</c:v>
                </c:pt>
                <c:pt idx="326">
                  <c:v>2.8165580000002258E-2</c:v>
                </c:pt>
                <c:pt idx="327">
                  <c:v>2.9248910000002258E-2</c:v>
                </c:pt>
                <c:pt idx="328">
                  <c:v>3.0332240000002255E-2</c:v>
                </c:pt>
                <c:pt idx="329">
                  <c:v>3.1415570000002259E-2</c:v>
                </c:pt>
                <c:pt idx="330">
                  <c:v>3.2498900000002259E-2</c:v>
                </c:pt>
                <c:pt idx="331">
                  <c:v>3.358223000000226E-2</c:v>
                </c:pt>
                <c:pt idx="332">
                  <c:v>3.4665560000002253E-2</c:v>
                </c:pt>
                <c:pt idx="333">
                  <c:v>3.5748890000002254E-2</c:v>
                </c:pt>
                <c:pt idx="334">
                  <c:v>3.6832220000002254E-2</c:v>
                </c:pt>
                <c:pt idx="335">
                  <c:v>3.7915550000002254E-2</c:v>
                </c:pt>
                <c:pt idx="336">
                  <c:v>3.8998880000002255E-2</c:v>
                </c:pt>
                <c:pt idx="337">
                  <c:v>4.0082210000002248E-2</c:v>
                </c:pt>
                <c:pt idx="338">
                  <c:v>4.1165540000002249E-2</c:v>
                </c:pt>
                <c:pt idx="339">
                  <c:v>4.2248870000002249E-2</c:v>
                </c:pt>
                <c:pt idx="340">
                  <c:v>4.3332200000002249E-2</c:v>
                </c:pt>
                <c:pt idx="341">
                  <c:v>4.441553000000225E-2</c:v>
                </c:pt>
                <c:pt idx="342">
                  <c:v>4.5498860000002243E-2</c:v>
                </c:pt>
                <c:pt idx="343">
                  <c:v>4.6582190000002244E-2</c:v>
                </c:pt>
                <c:pt idx="344">
                  <c:v>4.7665520000002244E-2</c:v>
                </c:pt>
                <c:pt idx="345">
                  <c:v>4.8748850000002245E-2</c:v>
                </c:pt>
                <c:pt idx="346">
                  <c:v>4.9832180000002245E-2</c:v>
                </c:pt>
                <c:pt idx="347">
                  <c:v>5.0915510000002238E-2</c:v>
                </c:pt>
                <c:pt idx="348">
                  <c:v>5.1998840000002239E-2</c:v>
                </c:pt>
                <c:pt idx="349">
                  <c:v>5.3082170000002239E-2</c:v>
                </c:pt>
                <c:pt idx="350">
                  <c:v>5.416550000000224E-2</c:v>
                </c:pt>
                <c:pt idx="351">
                  <c:v>5.524883000000224E-2</c:v>
                </c:pt>
                <c:pt idx="352">
                  <c:v>5.6332160000002234E-2</c:v>
                </c:pt>
                <c:pt idx="353">
                  <c:v>5.7415490000002234E-2</c:v>
                </c:pt>
                <c:pt idx="354">
                  <c:v>5.8498820000002234E-2</c:v>
                </c:pt>
                <c:pt idx="355">
                  <c:v>5.9582150000002235E-2</c:v>
                </c:pt>
                <c:pt idx="356">
                  <c:v>6.0665480000002235E-2</c:v>
                </c:pt>
                <c:pt idx="357">
                  <c:v>6.1748810000002229E-2</c:v>
                </c:pt>
                <c:pt idx="358">
                  <c:v>6.2832140000002229E-2</c:v>
                </c:pt>
                <c:pt idx="359">
                  <c:v>6.3915470000002222E-2</c:v>
                </c:pt>
                <c:pt idx="360">
                  <c:v>6.499880000000223E-2</c:v>
                </c:pt>
                <c:pt idx="361">
                  <c:v>6.6082130000002223E-2</c:v>
                </c:pt>
                <c:pt idx="362">
                  <c:v>6.7165460000002231E-2</c:v>
                </c:pt>
                <c:pt idx="363">
                  <c:v>6.8248790000002224E-2</c:v>
                </c:pt>
                <c:pt idx="364">
                  <c:v>6.9332120000002218E-2</c:v>
                </c:pt>
                <c:pt idx="365">
                  <c:v>7.0415450000002225E-2</c:v>
                </c:pt>
                <c:pt idx="366">
                  <c:v>7.1498780000002218E-2</c:v>
                </c:pt>
                <c:pt idx="367">
                  <c:v>7.2582110000002226E-2</c:v>
                </c:pt>
                <c:pt idx="368">
                  <c:v>7.3665440000002219E-2</c:v>
                </c:pt>
                <c:pt idx="369">
                  <c:v>7.4748770000002213E-2</c:v>
                </c:pt>
                <c:pt idx="370">
                  <c:v>7.583210000000222E-2</c:v>
                </c:pt>
                <c:pt idx="371">
                  <c:v>7.6915430000002213E-2</c:v>
                </c:pt>
                <c:pt idx="372">
                  <c:v>7.7998760000002221E-2</c:v>
                </c:pt>
                <c:pt idx="373">
                  <c:v>7.9082090000002214E-2</c:v>
                </c:pt>
                <c:pt idx="374">
                  <c:v>8.0165420000002208E-2</c:v>
                </c:pt>
                <c:pt idx="375">
                  <c:v>8.1248750000002215E-2</c:v>
                </c:pt>
                <c:pt idx="376">
                  <c:v>8.2332080000002208E-2</c:v>
                </c:pt>
                <c:pt idx="377">
                  <c:v>8.3415410000002216E-2</c:v>
                </c:pt>
                <c:pt idx="378">
                  <c:v>8.4498740000002209E-2</c:v>
                </c:pt>
                <c:pt idx="379">
                  <c:v>8.5582070000002203E-2</c:v>
                </c:pt>
                <c:pt idx="380">
                  <c:v>8.666540000000221E-2</c:v>
                </c:pt>
                <c:pt idx="381">
                  <c:v>8.7748730000002204E-2</c:v>
                </c:pt>
                <c:pt idx="382">
                  <c:v>8.8832060000002211E-2</c:v>
                </c:pt>
                <c:pt idx="383">
                  <c:v>8.9915390000002204E-2</c:v>
                </c:pt>
                <c:pt idx="384">
                  <c:v>9.0998720000002198E-2</c:v>
                </c:pt>
                <c:pt idx="385">
                  <c:v>9.2082050000002205E-2</c:v>
                </c:pt>
                <c:pt idx="386">
                  <c:v>9.3165380000002199E-2</c:v>
                </c:pt>
                <c:pt idx="387">
                  <c:v>9.4248710000002206E-2</c:v>
                </c:pt>
                <c:pt idx="388">
                  <c:v>9.5332040000002199E-2</c:v>
                </c:pt>
                <c:pt idx="389">
                  <c:v>9.6415370000002193E-2</c:v>
                </c:pt>
                <c:pt idx="390">
                  <c:v>9.74987000000022E-2</c:v>
                </c:pt>
                <c:pt idx="391">
                  <c:v>9.8582030000002194E-2</c:v>
                </c:pt>
                <c:pt idx="392">
                  <c:v>9.9665360000002201E-2</c:v>
                </c:pt>
                <c:pt idx="393">
                  <c:v>0.10074869000000219</c:v>
                </c:pt>
                <c:pt idx="394">
                  <c:v>0.10183202000000219</c:v>
                </c:pt>
                <c:pt idx="395">
                  <c:v>0.1029153500000022</c:v>
                </c:pt>
                <c:pt idx="396">
                  <c:v>0.10399868000000219</c:v>
                </c:pt>
                <c:pt idx="397">
                  <c:v>0.1050820100000022</c:v>
                </c:pt>
                <c:pt idx="398">
                  <c:v>0.10616534000000219</c:v>
                </c:pt>
                <c:pt idx="399">
                  <c:v>0.10724867000000218</c:v>
                </c:pt>
                <c:pt idx="400">
                  <c:v>0.10833200000000219</c:v>
                </c:pt>
                <c:pt idx="401">
                  <c:v>0.10941533000000218</c:v>
                </c:pt>
                <c:pt idx="402">
                  <c:v>0.11049866000000219</c:v>
                </c:pt>
                <c:pt idx="403">
                  <c:v>0.11158199000000218</c:v>
                </c:pt>
                <c:pt idx="404">
                  <c:v>0.11266532000000218</c:v>
                </c:pt>
                <c:pt idx="405">
                  <c:v>0.11374865000000219</c:v>
                </c:pt>
                <c:pt idx="406">
                  <c:v>0.11483198000000218</c:v>
                </c:pt>
                <c:pt idx="407">
                  <c:v>0.11591531000000219</c:v>
                </c:pt>
                <c:pt idx="408">
                  <c:v>0.11699864000000218</c:v>
                </c:pt>
                <c:pt idx="409">
                  <c:v>0.11808197000000217</c:v>
                </c:pt>
                <c:pt idx="410">
                  <c:v>0.11916530000000218</c:v>
                </c:pt>
                <c:pt idx="411">
                  <c:v>0.12024863000000217</c:v>
                </c:pt>
                <c:pt idx="412">
                  <c:v>0.12133196000000218</c:v>
                </c:pt>
                <c:pt idx="413">
                  <c:v>0.12241529000000219</c:v>
                </c:pt>
                <c:pt idx="414">
                  <c:v>0.1234986200000022</c:v>
                </c:pt>
                <c:pt idx="415">
                  <c:v>0.12458195000000222</c:v>
                </c:pt>
                <c:pt idx="416">
                  <c:v>0.12566528000000224</c:v>
                </c:pt>
                <c:pt idx="417">
                  <c:v>0.12674861000000223</c:v>
                </c:pt>
                <c:pt idx="418">
                  <c:v>0.12783194000000225</c:v>
                </c:pt>
                <c:pt idx="419">
                  <c:v>0.12891527000000227</c:v>
                </c:pt>
                <c:pt idx="420">
                  <c:v>0.12999860000000227</c:v>
                </c:pt>
                <c:pt idx="421">
                  <c:v>0.13108193000000229</c:v>
                </c:pt>
                <c:pt idx="422">
                  <c:v>0.13216526000000231</c:v>
                </c:pt>
                <c:pt idx="423">
                  <c:v>0.1332485900000023</c:v>
                </c:pt>
                <c:pt idx="424">
                  <c:v>0.13433192000000233</c:v>
                </c:pt>
                <c:pt idx="425">
                  <c:v>0.13541525000000235</c:v>
                </c:pt>
                <c:pt idx="426">
                  <c:v>0.13649858000000234</c:v>
                </c:pt>
                <c:pt idx="427">
                  <c:v>0.13758191000000236</c:v>
                </c:pt>
                <c:pt idx="428">
                  <c:v>0.13866524000000238</c:v>
                </c:pt>
                <c:pt idx="429">
                  <c:v>0.13974857000000238</c:v>
                </c:pt>
                <c:pt idx="430">
                  <c:v>0.1408319000000024</c:v>
                </c:pt>
                <c:pt idx="431">
                  <c:v>0.14191523000000242</c:v>
                </c:pt>
                <c:pt idx="432">
                  <c:v>0.14299856000000244</c:v>
                </c:pt>
                <c:pt idx="433">
                  <c:v>0.14408189000000243</c:v>
                </c:pt>
                <c:pt idx="434">
                  <c:v>0.14516522000000245</c:v>
                </c:pt>
                <c:pt idx="435">
                  <c:v>0.14624855000000248</c:v>
                </c:pt>
                <c:pt idx="436">
                  <c:v>0.14733188000000247</c:v>
                </c:pt>
                <c:pt idx="437">
                  <c:v>0.14841521000000249</c:v>
                </c:pt>
                <c:pt idx="438">
                  <c:v>0.14949854000000251</c:v>
                </c:pt>
                <c:pt idx="439">
                  <c:v>0.1505818700000025</c:v>
                </c:pt>
                <c:pt idx="440">
                  <c:v>0.15166520000000253</c:v>
                </c:pt>
                <c:pt idx="441">
                  <c:v>0.15274853000000255</c:v>
                </c:pt>
                <c:pt idx="442">
                  <c:v>0.15383186000000254</c:v>
                </c:pt>
                <c:pt idx="443">
                  <c:v>0.15491519000000256</c:v>
                </c:pt>
                <c:pt idx="444">
                  <c:v>0.15599852000000258</c:v>
                </c:pt>
                <c:pt idx="445">
                  <c:v>0.15708185000000258</c:v>
                </c:pt>
                <c:pt idx="446">
                  <c:v>0.1581651800000026</c:v>
                </c:pt>
                <c:pt idx="447">
                  <c:v>0.15924851000000262</c:v>
                </c:pt>
                <c:pt idx="448">
                  <c:v>0.16033184000000264</c:v>
                </c:pt>
                <c:pt idx="449">
                  <c:v>0.16141517000000263</c:v>
                </c:pt>
                <c:pt idx="450">
                  <c:v>0.16249850000000265</c:v>
                </c:pt>
                <c:pt idx="451">
                  <c:v>0.16358183000000268</c:v>
                </c:pt>
                <c:pt idx="452">
                  <c:v>0.16466516000000267</c:v>
                </c:pt>
                <c:pt idx="453">
                  <c:v>0.16574849000000269</c:v>
                </c:pt>
                <c:pt idx="454">
                  <c:v>0.16683182000000271</c:v>
                </c:pt>
                <c:pt idx="455">
                  <c:v>0.16791515000000271</c:v>
                </c:pt>
                <c:pt idx="456">
                  <c:v>0.16899848000000273</c:v>
                </c:pt>
                <c:pt idx="457">
                  <c:v>0.17008181000000275</c:v>
                </c:pt>
                <c:pt idx="458">
                  <c:v>0.17116514000000274</c:v>
                </c:pt>
                <c:pt idx="459">
                  <c:v>0.17224847000000276</c:v>
                </c:pt>
                <c:pt idx="460">
                  <c:v>0.17333180000000278</c:v>
                </c:pt>
                <c:pt idx="461">
                  <c:v>0.17441513000000278</c:v>
                </c:pt>
                <c:pt idx="462">
                  <c:v>0.1754984600000028</c:v>
                </c:pt>
                <c:pt idx="463">
                  <c:v>0.17658179000000282</c:v>
                </c:pt>
                <c:pt idx="464">
                  <c:v>0.17766512000000284</c:v>
                </c:pt>
                <c:pt idx="465">
                  <c:v>0.17874845000000283</c:v>
                </c:pt>
                <c:pt idx="466">
                  <c:v>0.17983178000000286</c:v>
                </c:pt>
                <c:pt idx="467">
                  <c:v>0.18091511000000288</c:v>
                </c:pt>
                <c:pt idx="468">
                  <c:v>0.18199844000000287</c:v>
                </c:pt>
                <c:pt idx="469">
                  <c:v>0.18308177000000289</c:v>
                </c:pt>
                <c:pt idx="470">
                  <c:v>0.18416510000000291</c:v>
                </c:pt>
                <c:pt idx="471">
                  <c:v>0.18524843000000291</c:v>
                </c:pt>
                <c:pt idx="472">
                  <c:v>0.18633176000000293</c:v>
                </c:pt>
                <c:pt idx="473">
                  <c:v>0.18741509000000295</c:v>
                </c:pt>
                <c:pt idx="474">
                  <c:v>0.18849842000000294</c:v>
                </c:pt>
                <c:pt idx="475">
                  <c:v>0.18958175000000296</c:v>
                </c:pt>
                <c:pt idx="476">
                  <c:v>0.19066508000000298</c:v>
                </c:pt>
                <c:pt idx="477">
                  <c:v>0.19174841000000298</c:v>
                </c:pt>
                <c:pt idx="478">
                  <c:v>0.192831740000003</c:v>
                </c:pt>
                <c:pt idx="479">
                  <c:v>0.19391507000000302</c:v>
                </c:pt>
                <c:pt idx="480">
                  <c:v>0.19499840000000304</c:v>
                </c:pt>
                <c:pt idx="481">
                  <c:v>0.19608173000000303</c:v>
                </c:pt>
                <c:pt idx="482">
                  <c:v>0.19716506000000306</c:v>
                </c:pt>
                <c:pt idx="483">
                  <c:v>0.19824839000000308</c:v>
                </c:pt>
                <c:pt idx="484">
                  <c:v>0.19933172000000307</c:v>
                </c:pt>
                <c:pt idx="485">
                  <c:v>0.20041505000000309</c:v>
                </c:pt>
                <c:pt idx="486">
                  <c:v>0.20149838000000311</c:v>
                </c:pt>
                <c:pt idx="487">
                  <c:v>0.20258171000000311</c:v>
                </c:pt>
                <c:pt idx="488">
                  <c:v>0.20366504000000313</c:v>
                </c:pt>
                <c:pt idx="489">
                  <c:v>0.20474837000000315</c:v>
                </c:pt>
                <c:pt idx="490">
                  <c:v>0.20583170000000314</c:v>
                </c:pt>
                <c:pt idx="491">
                  <c:v>0.20691503000000316</c:v>
                </c:pt>
                <c:pt idx="492">
                  <c:v>0.20799836000000319</c:v>
                </c:pt>
                <c:pt idx="493">
                  <c:v>0.20908169000000318</c:v>
                </c:pt>
                <c:pt idx="494">
                  <c:v>0.2101650200000032</c:v>
                </c:pt>
                <c:pt idx="495">
                  <c:v>0.21124835000000322</c:v>
                </c:pt>
                <c:pt idx="496">
                  <c:v>0.21233168000000324</c:v>
                </c:pt>
                <c:pt idx="497">
                  <c:v>0.21341501000000324</c:v>
                </c:pt>
                <c:pt idx="498">
                  <c:v>0.21449834000000326</c:v>
                </c:pt>
                <c:pt idx="499">
                  <c:v>0.21558167000000328</c:v>
                </c:pt>
                <c:pt idx="500">
                  <c:v>0.21666500000000327</c:v>
                </c:pt>
                <c:pt idx="501">
                  <c:v>0.21774833000000329</c:v>
                </c:pt>
                <c:pt idx="502">
                  <c:v>0.21883166000000331</c:v>
                </c:pt>
                <c:pt idx="503">
                  <c:v>0.21991499000000331</c:v>
                </c:pt>
                <c:pt idx="504">
                  <c:v>0.22099832000000333</c:v>
                </c:pt>
                <c:pt idx="505">
                  <c:v>0.22208165000000335</c:v>
                </c:pt>
                <c:pt idx="506">
                  <c:v>0.22316498000000334</c:v>
                </c:pt>
                <c:pt idx="507">
                  <c:v>0.22424831000000336</c:v>
                </c:pt>
                <c:pt idx="508">
                  <c:v>0.22533164000000339</c:v>
                </c:pt>
                <c:pt idx="509">
                  <c:v>0.22641497000000338</c:v>
                </c:pt>
                <c:pt idx="510">
                  <c:v>0.2274983000000034</c:v>
                </c:pt>
                <c:pt idx="511">
                  <c:v>0.22858163000000342</c:v>
                </c:pt>
                <c:pt idx="512">
                  <c:v>0.22966496000000344</c:v>
                </c:pt>
                <c:pt idx="513">
                  <c:v>0.23074829000000344</c:v>
                </c:pt>
                <c:pt idx="514">
                  <c:v>0.23183162000000346</c:v>
                </c:pt>
                <c:pt idx="515">
                  <c:v>0.23291495000000348</c:v>
                </c:pt>
                <c:pt idx="516">
                  <c:v>0.23399828000000347</c:v>
                </c:pt>
                <c:pt idx="517">
                  <c:v>0.23508161000000349</c:v>
                </c:pt>
                <c:pt idx="518">
                  <c:v>0.23616494000000351</c:v>
                </c:pt>
                <c:pt idx="519">
                  <c:v>0.23724827000000351</c:v>
                </c:pt>
                <c:pt idx="520">
                  <c:v>0.23833160000000353</c:v>
                </c:pt>
                <c:pt idx="521">
                  <c:v>0.23941493000000355</c:v>
                </c:pt>
                <c:pt idx="522">
                  <c:v>0.24049826000000354</c:v>
                </c:pt>
                <c:pt idx="523">
                  <c:v>0.24158159000000357</c:v>
                </c:pt>
                <c:pt idx="524">
                  <c:v>0.24266492000000359</c:v>
                </c:pt>
                <c:pt idx="525">
                  <c:v>0.24374825000000358</c:v>
                </c:pt>
                <c:pt idx="526">
                  <c:v>0.24483158000000357</c:v>
                </c:pt>
                <c:pt idx="527">
                  <c:v>0.24591491000000359</c:v>
                </c:pt>
                <c:pt idx="528">
                  <c:v>0.24699824000000362</c:v>
                </c:pt>
                <c:pt idx="529">
                  <c:v>0.24808157000000361</c:v>
                </c:pt>
                <c:pt idx="530">
                  <c:v>0.24916490000000363</c:v>
                </c:pt>
                <c:pt idx="531">
                  <c:v>0.25024823000000362</c:v>
                </c:pt>
                <c:pt idx="532">
                  <c:v>0.25133156000000367</c:v>
                </c:pt>
                <c:pt idx="533">
                  <c:v>0.25241489000000367</c:v>
                </c:pt>
                <c:pt idx="534">
                  <c:v>0.25349822000000366</c:v>
                </c:pt>
                <c:pt idx="535">
                  <c:v>0.25458155000000371</c:v>
                </c:pt>
                <c:pt idx="536">
                  <c:v>0.2556648800000037</c:v>
                </c:pt>
                <c:pt idx="537">
                  <c:v>0.2567482100000037</c:v>
                </c:pt>
                <c:pt idx="538">
                  <c:v>0.25783154000000374</c:v>
                </c:pt>
                <c:pt idx="539">
                  <c:v>0.25891487000000374</c:v>
                </c:pt>
                <c:pt idx="540">
                  <c:v>0.25999820000000373</c:v>
                </c:pt>
                <c:pt idx="541">
                  <c:v>0.26108153000000378</c:v>
                </c:pt>
                <c:pt idx="542">
                  <c:v>0.26216486000000377</c:v>
                </c:pt>
                <c:pt idx="543">
                  <c:v>0.26324819000000377</c:v>
                </c:pt>
                <c:pt idx="544">
                  <c:v>0.26433152000000382</c:v>
                </c:pt>
                <c:pt idx="545">
                  <c:v>0.26541485000000381</c:v>
                </c:pt>
                <c:pt idx="546">
                  <c:v>0.2664981800000038</c:v>
                </c:pt>
                <c:pt idx="547">
                  <c:v>0.26758151000000385</c:v>
                </c:pt>
                <c:pt idx="548">
                  <c:v>0.26866484000000385</c:v>
                </c:pt>
                <c:pt idx="549">
                  <c:v>0.26974817000000384</c:v>
                </c:pt>
                <c:pt idx="550">
                  <c:v>0.27083150000000389</c:v>
                </c:pt>
                <c:pt idx="551">
                  <c:v>0.27191483000000388</c:v>
                </c:pt>
                <c:pt idx="552">
                  <c:v>0.27299816000000393</c:v>
                </c:pt>
                <c:pt idx="553">
                  <c:v>0.27408149000000392</c:v>
                </c:pt>
                <c:pt idx="554">
                  <c:v>0.27516482000000392</c:v>
                </c:pt>
                <c:pt idx="555">
                  <c:v>0.27624815000000397</c:v>
                </c:pt>
                <c:pt idx="556">
                  <c:v>0.27733148000000396</c:v>
                </c:pt>
                <c:pt idx="557">
                  <c:v>0.27841481000000395</c:v>
                </c:pt>
                <c:pt idx="558">
                  <c:v>0.279498140000004</c:v>
                </c:pt>
                <c:pt idx="559">
                  <c:v>0.280581470000004</c:v>
                </c:pt>
                <c:pt idx="560">
                  <c:v>0.28166480000000399</c:v>
                </c:pt>
                <c:pt idx="561">
                  <c:v>0.28274813000000404</c:v>
                </c:pt>
                <c:pt idx="562">
                  <c:v>0.28383146000000403</c:v>
                </c:pt>
                <c:pt idx="563">
                  <c:v>0.28491479000000403</c:v>
                </c:pt>
                <c:pt idx="564">
                  <c:v>0.28599812000000407</c:v>
                </c:pt>
                <c:pt idx="565">
                  <c:v>0.28708145000000407</c:v>
                </c:pt>
                <c:pt idx="566">
                  <c:v>0.28816478000000406</c:v>
                </c:pt>
                <c:pt idx="567">
                  <c:v>0.28924811000000411</c:v>
                </c:pt>
                <c:pt idx="568">
                  <c:v>0.2903314400000041</c:v>
                </c:pt>
                <c:pt idx="569">
                  <c:v>0.2914147700000041</c:v>
                </c:pt>
                <c:pt idx="570">
                  <c:v>0.29249810000000415</c:v>
                </c:pt>
                <c:pt idx="571">
                  <c:v>0.29358143000000414</c:v>
                </c:pt>
                <c:pt idx="572">
                  <c:v>0.29466476000000413</c:v>
                </c:pt>
                <c:pt idx="573">
                  <c:v>0.29574809000000418</c:v>
                </c:pt>
                <c:pt idx="574">
                  <c:v>0.29683142000000418</c:v>
                </c:pt>
                <c:pt idx="575">
                  <c:v>0.29791475000000417</c:v>
                </c:pt>
                <c:pt idx="576">
                  <c:v>0.29899808000000422</c:v>
                </c:pt>
                <c:pt idx="577">
                  <c:v>0.30008141000000421</c:v>
                </c:pt>
                <c:pt idx="578">
                  <c:v>0.30116474000000421</c:v>
                </c:pt>
                <c:pt idx="579">
                  <c:v>0.30224807000000425</c:v>
                </c:pt>
                <c:pt idx="580">
                  <c:v>0.30333140000000425</c:v>
                </c:pt>
                <c:pt idx="581">
                  <c:v>0.3044147300000043</c:v>
                </c:pt>
                <c:pt idx="582">
                  <c:v>0.30549806000000429</c:v>
                </c:pt>
                <c:pt idx="583">
                  <c:v>0.30658139000000428</c:v>
                </c:pt>
                <c:pt idx="584">
                  <c:v>0.30766472000000433</c:v>
                </c:pt>
                <c:pt idx="585">
                  <c:v>0.30874805000000433</c:v>
                </c:pt>
                <c:pt idx="586">
                  <c:v>0.30983138000000432</c:v>
                </c:pt>
                <c:pt idx="587">
                  <c:v>0.31091471000000437</c:v>
                </c:pt>
                <c:pt idx="588">
                  <c:v>0.31199804000000436</c:v>
                </c:pt>
                <c:pt idx="589">
                  <c:v>0.31308137000000436</c:v>
                </c:pt>
                <c:pt idx="590">
                  <c:v>0.3141647000000044</c:v>
                </c:pt>
                <c:pt idx="591">
                  <c:v>0.3152480300000044</c:v>
                </c:pt>
                <c:pt idx="592">
                  <c:v>0.31633136000000439</c:v>
                </c:pt>
                <c:pt idx="593">
                  <c:v>0.31741469000000444</c:v>
                </c:pt>
                <c:pt idx="594">
                  <c:v>0.31849802000000443</c:v>
                </c:pt>
                <c:pt idx="595">
                  <c:v>0.31958135000000443</c:v>
                </c:pt>
                <c:pt idx="596">
                  <c:v>0.32066468000000448</c:v>
                </c:pt>
                <c:pt idx="597">
                  <c:v>0.32174801000000447</c:v>
                </c:pt>
                <c:pt idx="598">
                  <c:v>0.32283134000000446</c:v>
                </c:pt>
                <c:pt idx="599">
                  <c:v>0.32391467000000451</c:v>
                </c:pt>
                <c:pt idx="600">
                  <c:v>0.32499800000000451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51-46D4-8A59-494A0FF4F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976224"/>
        <c:axId val="1936981984"/>
      </c:scatterChart>
      <c:valAx>
        <c:axId val="193697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Stress(MPa)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981984"/>
        <c:crosses val="autoZero"/>
        <c:crossBetween val="midCat"/>
      </c:valAx>
      <c:valAx>
        <c:axId val="19369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 from NA(mm)</a:t>
                </a:r>
              </a:p>
            </c:rich>
          </c:tx>
          <c:layout>
            <c:manualLayout>
              <c:xMode val="edge"/>
              <c:yMode val="edge"/>
              <c:x val="3.4388109620628752E-3"/>
              <c:y val="0.42029067029315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97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After</a:t>
            </a:r>
            <a:r>
              <a:rPr lang="en-IN" baseline="0"/>
              <a:t> stage 2 bending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763982704529796E-2"/>
          <c:y val="0.17171296296296296"/>
          <c:w val="0.82285977428058454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Sheet1!$G$29:$G$628</c:f>
              <c:numCache>
                <c:formatCode>General</c:formatCode>
                <c:ptCount val="600"/>
                <c:pt idx="0">
                  <c:v>138.1904761904762</c:v>
                </c:pt>
                <c:pt idx="1">
                  <c:v>138.29880919047619</c:v>
                </c:pt>
                <c:pt idx="2">
                  <c:v>138.40714219047618</c:v>
                </c:pt>
                <c:pt idx="3">
                  <c:v>138.5154751904762</c:v>
                </c:pt>
                <c:pt idx="4">
                  <c:v>138.62380819047621</c:v>
                </c:pt>
                <c:pt idx="5">
                  <c:v>138.7321411904762</c:v>
                </c:pt>
                <c:pt idx="6">
                  <c:v>138.84047419047621</c:v>
                </c:pt>
                <c:pt idx="7">
                  <c:v>138.9488071904762</c:v>
                </c:pt>
                <c:pt idx="8">
                  <c:v>139.05714019047619</c:v>
                </c:pt>
                <c:pt idx="9">
                  <c:v>139.16547319047621</c:v>
                </c:pt>
                <c:pt idx="10">
                  <c:v>139.27380619047619</c:v>
                </c:pt>
                <c:pt idx="11">
                  <c:v>139.38213919047621</c:v>
                </c:pt>
                <c:pt idx="12">
                  <c:v>139.4904721904762</c:v>
                </c:pt>
                <c:pt idx="13">
                  <c:v>139.59880519047621</c:v>
                </c:pt>
                <c:pt idx="14">
                  <c:v>139.7071381904762</c:v>
                </c:pt>
                <c:pt idx="15">
                  <c:v>139.81547119047622</c:v>
                </c:pt>
                <c:pt idx="16">
                  <c:v>139.9238041904762</c:v>
                </c:pt>
                <c:pt idx="17">
                  <c:v>140.03213719047622</c:v>
                </c:pt>
                <c:pt idx="18">
                  <c:v>140.14047019047621</c:v>
                </c:pt>
                <c:pt idx="19">
                  <c:v>140.24880319047622</c:v>
                </c:pt>
                <c:pt idx="20">
                  <c:v>140.35713619047621</c:v>
                </c:pt>
                <c:pt idx="21">
                  <c:v>140.46546919047623</c:v>
                </c:pt>
                <c:pt idx="22">
                  <c:v>140.57380219047621</c:v>
                </c:pt>
                <c:pt idx="23">
                  <c:v>140.68213519047623</c:v>
                </c:pt>
                <c:pt idx="24">
                  <c:v>140.79046819047622</c:v>
                </c:pt>
                <c:pt idx="25">
                  <c:v>140.89880119047623</c:v>
                </c:pt>
                <c:pt idx="26">
                  <c:v>141.00713419047622</c:v>
                </c:pt>
                <c:pt idx="27">
                  <c:v>141.11546719047624</c:v>
                </c:pt>
                <c:pt idx="28">
                  <c:v>141.22380019047623</c:v>
                </c:pt>
                <c:pt idx="29">
                  <c:v>141.33213319047624</c:v>
                </c:pt>
                <c:pt idx="30">
                  <c:v>141.44046619047623</c:v>
                </c:pt>
                <c:pt idx="31">
                  <c:v>141.54879919047625</c:v>
                </c:pt>
                <c:pt idx="32">
                  <c:v>141.65713219047623</c:v>
                </c:pt>
                <c:pt idx="33">
                  <c:v>141.76546519047622</c:v>
                </c:pt>
                <c:pt idx="34">
                  <c:v>141.87379819047624</c:v>
                </c:pt>
                <c:pt idx="35">
                  <c:v>141.98213119047625</c:v>
                </c:pt>
                <c:pt idx="36">
                  <c:v>142.09046419047624</c:v>
                </c:pt>
                <c:pt idx="37">
                  <c:v>142.19879719047623</c:v>
                </c:pt>
                <c:pt idx="38">
                  <c:v>142.30713019047624</c:v>
                </c:pt>
                <c:pt idx="39">
                  <c:v>142.41546319047623</c:v>
                </c:pt>
                <c:pt idx="40">
                  <c:v>142.52379619047625</c:v>
                </c:pt>
                <c:pt idx="41">
                  <c:v>142.63212919047623</c:v>
                </c:pt>
                <c:pt idx="42">
                  <c:v>142.74046219047625</c:v>
                </c:pt>
                <c:pt idx="43">
                  <c:v>142.84879519047624</c:v>
                </c:pt>
                <c:pt idx="44">
                  <c:v>142.95712819047625</c:v>
                </c:pt>
                <c:pt idx="45">
                  <c:v>143.06546119047624</c:v>
                </c:pt>
                <c:pt idx="46">
                  <c:v>143.17379419047626</c:v>
                </c:pt>
                <c:pt idx="47">
                  <c:v>143.28212719047625</c:v>
                </c:pt>
                <c:pt idx="48">
                  <c:v>143.39046019047626</c:v>
                </c:pt>
                <c:pt idx="49">
                  <c:v>143.49879319047625</c:v>
                </c:pt>
                <c:pt idx="50">
                  <c:v>143.60712619047627</c:v>
                </c:pt>
                <c:pt idx="51">
                  <c:v>143.71545919047625</c:v>
                </c:pt>
                <c:pt idx="52">
                  <c:v>143.82379219047627</c:v>
                </c:pt>
                <c:pt idx="53">
                  <c:v>143.93212519047626</c:v>
                </c:pt>
                <c:pt idx="54">
                  <c:v>144.04045819047627</c:v>
                </c:pt>
                <c:pt idx="55">
                  <c:v>144.14879119047626</c:v>
                </c:pt>
                <c:pt idx="56">
                  <c:v>144.25712419047628</c:v>
                </c:pt>
                <c:pt idx="57">
                  <c:v>144.36545719047626</c:v>
                </c:pt>
                <c:pt idx="58">
                  <c:v>144.47379019047628</c:v>
                </c:pt>
                <c:pt idx="59">
                  <c:v>144.58212319047627</c:v>
                </c:pt>
                <c:pt idx="60">
                  <c:v>144.69045619047625</c:v>
                </c:pt>
                <c:pt idx="61">
                  <c:v>144.79878919047627</c:v>
                </c:pt>
                <c:pt idx="62">
                  <c:v>144.90712219047626</c:v>
                </c:pt>
                <c:pt idx="63">
                  <c:v>145.01545519047627</c:v>
                </c:pt>
                <c:pt idx="64">
                  <c:v>145.12378819047626</c:v>
                </c:pt>
                <c:pt idx="65">
                  <c:v>145.23212119047628</c:v>
                </c:pt>
                <c:pt idx="66">
                  <c:v>145.34045419047627</c:v>
                </c:pt>
                <c:pt idx="67">
                  <c:v>145.44878719047628</c:v>
                </c:pt>
                <c:pt idx="68">
                  <c:v>145.55712019047627</c:v>
                </c:pt>
                <c:pt idx="69">
                  <c:v>145.66545319047628</c:v>
                </c:pt>
                <c:pt idx="70">
                  <c:v>145.77378619047627</c:v>
                </c:pt>
                <c:pt idx="71">
                  <c:v>145.88211919047629</c:v>
                </c:pt>
                <c:pt idx="72">
                  <c:v>145.99045219047628</c:v>
                </c:pt>
                <c:pt idx="73">
                  <c:v>146.09878519047629</c:v>
                </c:pt>
                <c:pt idx="74">
                  <c:v>146.20711819047628</c:v>
                </c:pt>
                <c:pt idx="75">
                  <c:v>146.3154511904763</c:v>
                </c:pt>
                <c:pt idx="76">
                  <c:v>146.42378419047628</c:v>
                </c:pt>
                <c:pt idx="77">
                  <c:v>146.5321171904763</c:v>
                </c:pt>
                <c:pt idx="78">
                  <c:v>146.64045019047629</c:v>
                </c:pt>
                <c:pt idx="79">
                  <c:v>146.7487831904763</c:v>
                </c:pt>
                <c:pt idx="80">
                  <c:v>146.85711619047629</c:v>
                </c:pt>
                <c:pt idx="81">
                  <c:v>146.96544919047631</c:v>
                </c:pt>
                <c:pt idx="82">
                  <c:v>147.07378219047629</c:v>
                </c:pt>
                <c:pt idx="83">
                  <c:v>147.18211519047628</c:v>
                </c:pt>
                <c:pt idx="84">
                  <c:v>147.2904481904763</c:v>
                </c:pt>
                <c:pt idx="85">
                  <c:v>147.39878119047631</c:v>
                </c:pt>
                <c:pt idx="86">
                  <c:v>147.5071141904763</c:v>
                </c:pt>
                <c:pt idx="87">
                  <c:v>147.61544719047629</c:v>
                </c:pt>
                <c:pt idx="88">
                  <c:v>147.7237801904763</c:v>
                </c:pt>
                <c:pt idx="89">
                  <c:v>147.83211319047629</c:v>
                </c:pt>
                <c:pt idx="90">
                  <c:v>147.94044619047631</c:v>
                </c:pt>
                <c:pt idx="91">
                  <c:v>148.0487791904763</c:v>
                </c:pt>
                <c:pt idx="92">
                  <c:v>148.15711219047631</c:v>
                </c:pt>
                <c:pt idx="93">
                  <c:v>148.2654451904763</c:v>
                </c:pt>
                <c:pt idx="94">
                  <c:v>148.37377819047632</c:v>
                </c:pt>
                <c:pt idx="95">
                  <c:v>148.4821111904763</c:v>
                </c:pt>
                <c:pt idx="96">
                  <c:v>148.59044419047632</c:v>
                </c:pt>
                <c:pt idx="97">
                  <c:v>148.69877719047631</c:v>
                </c:pt>
                <c:pt idx="98">
                  <c:v>148.80711019047632</c:v>
                </c:pt>
                <c:pt idx="99">
                  <c:v>148.91544319047631</c:v>
                </c:pt>
                <c:pt idx="100">
                  <c:v>149.02377619047633</c:v>
                </c:pt>
                <c:pt idx="101">
                  <c:v>149.13210919047631</c:v>
                </c:pt>
                <c:pt idx="102">
                  <c:v>149.24044219047633</c:v>
                </c:pt>
                <c:pt idx="103">
                  <c:v>149.34877519047632</c:v>
                </c:pt>
                <c:pt idx="104">
                  <c:v>149.45710819047633</c:v>
                </c:pt>
                <c:pt idx="105">
                  <c:v>149.56544119047632</c:v>
                </c:pt>
                <c:pt idx="106">
                  <c:v>149.67377419047634</c:v>
                </c:pt>
                <c:pt idx="107">
                  <c:v>149.78210719047632</c:v>
                </c:pt>
                <c:pt idx="108">
                  <c:v>149.89044019047634</c:v>
                </c:pt>
                <c:pt idx="109">
                  <c:v>149.99877319047633</c:v>
                </c:pt>
                <c:pt idx="110">
                  <c:v>150.10710619047632</c:v>
                </c:pt>
                <c:pt idx="111">
                  <c:v>150.21543919047633</c:v>
                </c:pt>
                <c:pt idx="112">
                  <c:v>150.32377219047635</c:v>
                </c:pt>
                <c:pt idx="113">
                  <c:v>150.43210519047634</c:v>
                </c:pt>
                <c:pt idx="114">
                  <c:v>150.54043819047632</c:v>
                </c:pt>
                <c:pt idx="115">
                  <c:v>150.64877119047634</c:v>
                </c:pt>
                <c:pt idx="116">
                  <c:v>150.75710419047635</c:v>
                </c:pt>
                <c:pt idx="117">
                  <c:v>150.86543719047634</c:v>
                </c:pt>
                <c:pt idx="118">
                  <c:v>150.97377019047633</c:v>
                </c:pt>
                <c:pt idx="119">
                  <c:v>151.08210319047635</c:v>
                </c:pt>
                <c:pt idx="120">
                  <c:v>151.19043619047633</c:v>
                </c:pt>
                <c:pt idx="121">
                  <c:v>151.29876919047635</c:v>
                </c:pt>
                <c:pt idx="122">
                  <c:v>151.40710219047634</c:v>
                </c:pt>
                <c:pt idx="123">
                  <c:v>151.51543519047635</c:v>
                </c:pt>
                <c:pt idx="124">
                  <c:v>151.62376819047634</c:v>
                </c:pt>
                <c:pt idx="125">
                  <c:v>151.73210119047636</c:v>
                </c:pt>
                <c:pt idx="126">
                  <c:v>151.84043419047634</c:v>
                </c:pt>
                <c:pt idx="127">
                  <c:v>151.94876719047636</c:v>
                </c:pt>
                <c:pt idx="128">
                  <c:v>152.05710019047635</c:v>
                </c:pt>
                <c:pt idx="129">
                  <c:v>152.16543319047636</c:v>
                </c:pt>
                <c:pt idx="130">
                  <c:v>152.27376619047635</c:v>
                </c:pt>
                <c:pt idx="131">
                  <c:v>152.38209919047637</c:v>
                </c:pt>
                <c:pt idx="132">
                  <c:v>152.49043219047635</c:v>
                </c:pt>
                <c:pt idx="133">
                  <c:v>152.59876519047637</c:v>
                </c:pt>
                <c:pt idx="134">
                  <c:v>152.70709819047636</c:v>
                </c:pt>
                <c:pt idx="135">
                  <c:v>152.81543119047637</c:v>
                </c:pt>
                <c:pt idx="136">
                  <c:v>152.92376419047636</c:v>
                </c:pt>
                <c:pt idx="137">
                  <c:v>153.03209719047635</c:v>
                </c:pt>
                <c:pt idx="138">
                  <c:v>153.14043019047637</c:v>
                </c:pt>
                <c:pt idx="139">
                  <c:v>153.24876319047638</c:v>
                </c:pt>
                <c:pt idx="140">
                  <c:v>153.35709619047637</c:v>
                </c:pt>
                <c:pt idx="141">
                  <c:v>153.46542919047636</c:v>
                </c:pt>
                <c:pt idx="142">
                  <c:v>153.57376219047637</c:v>
                </c:pt>
                <c:pt idx="143">
                  <c:v>153.68209519047636</c:v>
                </c:pt>
                <c:pt idx="144">
                  <c:v>153.79042819047638</c:v>
                </c:pt>
                <c:pt idx="145">
                  <c:v>153.89876119047636</c:v>
                </c:pt>
                <c:pt idx="146">
                  <c:v>154.00709419047638</c:v>
                </c:pt>
                <c:pt idx="147">
                  <c:v>154.11542719047637</c:v>
                </c:pt>
                <c:pt idx="148">
                  <c:v>154.22376019047638</c:v>
                </c:pt>
                <c:pt idx="149">
                  <c:v>154.33209319047637</c:v>
                </c:pt>
                <c:pt idx="150">
                  <c:v>154.44042619047639</c:v>
                </c:pt>
                <c:pt idx="151">
                  <c:v>154.54875919047637</c:v>
                </c:pt>
                <c:pt idx="152">
                  <c:v>154.65709219047639</c:v>
                </c:pt>
                <c:pt idx="153">
                  <c:v>154.76542519047638</c:v>
                </c:pt>
                <c:pt idx="154">
                  <c:v>154.87375819047639</c:v>
                </c:pt>
                <c:pt idx="155">
                  <c:v>154.98209119047638</c:v>
                </c:pt>
                <c:pt idx="156">
                  <c:v>155.0904241904764</c:v>
                </c:pt>
                <c:pt idx="157">
                  <c:v>155.19875719047639</c:v>
                </c:pt>
                <c:pt idx="158">
                  <c:v>155.3070901904764</c:v>
                </c:pt>
                <c:pt idx="159">
                  <c:v>155.41542319047639</c:v>
                </c:pt>
                <c:pt idx="160">
                  <c:v>155.5237561904764</c:v>
                </c:pt>
                <c:pt idx="161">
                  <c:v>155.63208919047639</c:v>
                </c:pt>
                <c:pt idx="162">
                  <c:v>155.74042219047641</c:v>
                </c:pt>
                <c:pt idx="163">
                  <c:v>155.8487551904764</c:v>
                </c:pt>
                <c:pt idx="164">
                  <c:v>155.95708819047641</c:v>
                </c:pt>
                <c:pt idx="165">
                  <c:v>156.0654211904764</c:v>
                </c:pt>
                <c:pt idx="166">
                  <c:v>156.17375419047639</c:v>
                </c:pt>
                <c:pt idx="167">
                  <c:v>156.2820871904764</c:v>
                </c:pt>
                <c:pt idx="168">
                  <c:v>156.39042019047639</c:v>
                </c:pt>
                <c:pt idx="169">
                  <c:v>156.49875319047641</c:v>
                </c:pt>
                <c:pt idx="170">
                  <c:v>156.60708619047639</c:v>
                </c:pt>
                <c:pt idx="171">
                  <c:v>156.71541919047641</c:v>
                </c:pt>
                <c:pt idx="172">
                  <c:v>156.8237521904764</c:v>
                </c:pt>
                <c:pt idx="173">
                  <c:v>156.93208519047641</c:v>
                </c:pt>
                <c:pt idx="174">
                  <c:v>157.0404181904764</c:v>
                </c:pt>
                <c:pt idx="175">
                  <c:v>157.14875119047642</c:v>
                </c:pt>
                <c:pt idx="176">
                  <c:v>157.25708419047641</c:v>
                </c:pt>
                <c:pt idx="177">
                  <c:v>157.36541719047642</c:v>
                </c:pt>
                <c:pt idx="178">
                  <c:v>157.47375019047641</c:v>
                </c:pt>
                <c:pt idx="179">
                  <c:v>157.58208319047642</c:v>
                </c:pt>
                <c:pt idx="180">
                  <c:v>157.69041619047641</c:v>
                </c:pt>
                <c:pt idx="181">
                  <c:v>157.79874919047643</c:v>
                </c:pt>
                <c:pt idx="182">
                  <c:v>157.90708219047642</c:v>
                </c:pt>
                <c:pt idx="183">
                  <c:v>158.01541519047643</c:v>
                </c:pt>
                <c:pt idx="184">
                  <c:v>158.12374819047642</c:v>
                </c:pt>
                <c:pt idx="185">
                  <c:v>158.23208119047644</c:v>
                </c:pt>
                <c:pt idx="186">
                  <c:v>158.34041419047642</c:v>
                </c:pt>
                <c:pt idx="187">
                  <c:v>158.44874719047644</c:v>
                </c:pt>
                <c:pt idx="188">
                  <c:v>158.55708019047643</c:v>
                </c:pt>
                <c:pt idx="189">
                  <c:v>158.66541319047641</c:v>
                </c:pt>
                <c:pt idx="190">
                  <c:v>158.77374619047643</c:v>
                </c:pt>
                <c:pt idx="191">
                  <c:v>158.88207919047642</c:v>
                </c:pt>
                <c:pt idx="192">
                  <c:v>158.99041219047643</c:v>
                </c:pt>
                <c:pt idx="193">
                  <c:v>159.09874519047642</c:v>
                </c:pt>
                <c:pt idx="194">
                  <c:v>159.20707819047644</c:v>
                </c:pt>
                <c:pt idx="195">
                  <c:v>159.31541119047642</c:v>
                </c:pt>
                <c:pt idx="196">
                  <c:v>159.42374419047644</c:v>
                </c:pt>
                <c:pt idx="197">
                  <c:v>159.53207719047643</c:v>
                </c:pt>
                <c:pt idx="198">
                  <c:v>159.64041019047642</c:v>
                </c:pt>
                <c:pt idx="199">
                  <c:v>159.74874319047643</c:v>
                </c:pt>
                <c:pt idx="200">
                  <c:v>159.85707619047642</c:v>
                </c:pt>
                <c:pt idx="201">
                  <c:v>159.96540919047644</c:v>
                </c:pt>
                <c:pt idx="202">
                  <c:v>160.07374219047642</c:v>
                </c:pt>
                <c:pt idx="203">
                  <c:v>160.18207519047644</c:v>
                </c:pt>
                <c:pt idx="204">
                  <c:v>160.29040819047643</c:v>
                </c:pt>
                <c:pt idx="205">
                  <c:v>160.39874119047641</c:v>
                </c:pt>
                <c:pt idx="206">
                  <c:v>160.50707419047643</c:v>
                </c:pt>
                <c:pt idx="207">
                  <c:v>160.61540719047642</c:v>
                </c:pt>
                <c:pt idx="208">
                  <c:v>160.72374019047643</c:v>
                </c:pt>
                <c:pt idx="209">
                  <c:v>160.83207319047642</c:v>
                </c:pt>
                <c:pt idx="210">
                  <c:v>160.94040619047644</c:v>
                </c:pt>
                <c:pt idx="211">
                  <c:v>161.04873919047643</c:v>
                </c:pt>
                <c:pt idx="212">
                  <c:v>161.15707219047641</c:v>
                </c:pt>
                <c:pt idx="213">
                  <c:v>161.26540519047643</c:v>
                </c:pt>
                <c:pt idx="214">
                  <c:v>161.37373819047642</c:v>
                </c:pt>
                <c:pt idx="215">
                  <c:v>161.48207119047643</c:v>
                </c:pt>
                <c:pt idx="216">
                  <c:v>161.59040419047642</c:v>
                </c:pt>
                <c:pt idx="217">
                  <c:v>161.69873719047644</c:v>
                </c:pt>
                <c:pt idx="218">
                  <c:v>161.80707019047642</c:v>
                </c:pt>
                <c:pt idx="219">
                  <c:v>161.91540319047641</c:v>
                </c:pt>
                <c:pt idx="220">
                  <c:v>162.02373619047643</c:v>
                </c:pt>
                <c:pt idx="221">
                  <c:v>162.13206919047641</c:v>
                </c:pt>
                <c:pt idx="222">
                  <c:v>162.24040219047643</c:v>
                </c:pt>
                <c:pt idx="223">
                  <c:v>162.34873519047642</c:v>
                </c:pt>
                <c:pt idx="224">
                  <c:v>162.45706819047643</c:v>
                </c:pt>
                <c:pt idx="225">
                  <c:v>162.56540119047642</c:v>
                </c:pt>
                <c:pt idx="226">
                  <c:v>162.67373419047641</c:v>
                </c:pt>
                <c:pt idx="227">
                  <c:v>162.78206719047643</c:v>
                </c:pt>
                <c:pt idx="228">
                  <c:v>162.89040019047641</c:v>
                </c:pt>
                <c:pt idx="229">
                  <c:v>162.99873319047643</c:v>
                </c:pt>
                <c:pt idx="230">
                  <c:v>163.10706619047642</c:v>
                </c:pt>
                <c:pt idx="231">
                  <c:v>163.21539919047643</c:v>
                </c:pt>
                <c:pt idx="232">
                  <c:v>163.32373219047642</c:v>
                </c:pt>
                <c:pt idx="233">
                  <c:v>163.43206519047641</c:v>
                </c:pt>
                <c:pt idx="234">
                  <c:v>163.54039819047642</c:v>
                </c:pt>
                <c:pt idx="235">
                  <c:v>163.64873119047641</c:v>
                </c:pt>
                <c:pt idx="236">
                  <c:v>163.75706419047643</c:v>
                </c:pt>
                <c:pt idx="237">
                  <c:v>163.86539719047641</c:v>
                </c:pt>
                <c:pt idx="238">
                  <c:v>163.97373019047643</c:v>
                </c:pt>
                <c:pt idx="239">
                  <c:v>164.32832975504488</c:v>
                </c:pt>
                <c:pt idx="240">
                  <c:v>157.6142276674812</c:v>
                </c:pt>
                <c:pt idx="241">
                  <c:v>150.90012557991741</c:v>
                </c:pt>
                <c:pt idx="242">
                  <c:v>144.18602349235366</c:v>
                </c:pt>
                <c:pt idx="243">
                  <c:v>137.47192140478992</c:v>
                </c:pt>
                <c:pt idx="244">
                  <c:v>130.75781931722622</c:v>
                </c:pt>
                <c:pt idx="245">
                  <c:v>124.04371722966246</c:v>
                </c:pt>
                <c:pt idx="246">
                  <c:v>117.3296151420987</c:v>
                </c:pt>
                <c:pt idx="247">
                  <c:v>110.61551305453497</c:v>
                </c:pt>
                <c:pt idx="248">
                  <c:v>103.90141096697127</c:v>
                </c:pt>
                <c:pt idx="249">
                  <c:v>97.187308879407482</c:v>
                </c:pt>
                <c:pt idx="250">
                  <c:v>90.473206791843808</c:v>
                </c:pt>
                <c:pt idx="251">
                  <c:v>83.759104704279963</c:v>
                </c:pt>
                <c:pt idx="252">
                  <c:v>77.045002616716289</c:v>
                </c:pt>
                <c:pt idx="253">
                  <c:v>70.330900529152501</c:v>
                </c:pt>
                <c:pt idx="254">
                  <c:v>63.616798441588827</c:v>
                </c:pt>
                <c:pt idx="255">
                  <c:v>56.902696354025096</c:v>
                </c:pt>
                <c:pt idx="256">
                  <c:v>50.188594266461308</c:v>
                </c:pt>
                <c:pt idx="257">
                  <c:v>43.474492178897577</c:v>
                </c:pt>
                <c:pt idx="258">
                  <c:v>36.760390091333846</c:v>
                </c:pt>
                <c:pt idx="259">
                  <c:v>30.046288003770144</c:v>
                </c:pt>
                <c:pt idx="260">
                  <c:v>23.332185916206384</c:v>
                </c:pt>
                <c:pt idx="261">
                  <c:v>16.618083828642625</c:v>
                </c:pt>
                <c:pt idx="262">
                  <c:v>9.9039817410788942</c:v>
                </c:pt>
                <c:pt idx="263">
                  <c:v>3.1898796535151632</c:v>
                </c:pt>
                <c:pt idx="264">
                  <c:v>-3.5242224340485961</c:v>
                </c:pt>
                <c:pt idx="265">
                  <c:v>-10.238324521612356</c:v>
                </c:pt>
                <c:pt idx="266">
                  <c:v>-16.952426609176086</c:v>
                </c:pt>
                <c:pt idx="267">
                  <c:v>-23.666528696739817</c:v>
                </c:pt>
                <c:pt idx="268">
                  <c:v>-30.380630784303577</c:v>
                </c:pt>
                <c:pt idx="269">
                  <c:v>-37.094732871867308</c:v>
                </c:pt>
                <c:pt idx="270">
                  <c:v>-43.808834959431067</c:v>
                </c:pt>
                <c:pt idx="271">
                  <c:v>-50.52293704699477</c:v>
                </c:pt>
                <c:pt idx="272">
                  <c:v>-57.237039134558529</c:v>
                </c:pt>
                <c:pt idx="273">
                  <c:v>-63.951141222122288</c:v>
                </c:pt>
                <c:pt idx="274">
                  <c:v>-70.665243309685962</c:v>
                </c:pt>
                <c:pt idx="275">
                  <c:v>-77.379345397249722</c:v>
                </c:pt>
                <c:pt idx="276">
                  <c:v>-84.093447484813481</c:v>
                </c:pt>
                <c:pt idx="277">
                  <c:v>-90.807549572377212</c:v>
                </c:pt>
                <c:pt idx="278">
                  <c:v>-97.521651659940929</c:v>
                </c:pt>
                <c:pt idx="279">
                  <c:v>-93.33223750938609</c:v>
                </c:pt>
                <c:pt idx="280">
                  <c:v>-88.88804059694985</c:v>
                </c:pt>
                <c:pt idx="281">
                  <c:v>-84.443843684513595</c:v>
                </c:pt>
                <c:pt idx="282">
                  <c:v>-79.999646772077327</c:v>
                </c:pt>
                <c:pt idx="283">
                  <c:v>-75.555449859641115</c:v>
                </c:pt>
                <c:pt idx="284">
                  <c:v>-71.111252947204875</c:v>
                </c:pt>
                <c:pt idx="285">
                  <c:v>-66.667056034768592</c:v>
                </c:pt>
                <c:pt idx="286">
                  <c:v>-62.222859122332366</c:v>
                </c:pt>
                <c:pt idx="287">
                  <c:v>-57.778662209896083</c:v>
                </c:pt>
                <c:pt idx="288">
                  <c:v>-53.334465297459829</c:v>
                </c:pt>
                <c:pt idx="289">
                  <c:v>-48.890268385023589</c:v>
                </c:pt>
                <c:pt idx="290">
                  <c:v>-44.446071472587327</c:v>
                </c:pt>
                <c:pt idx="291">
                  <c:v>-40.001874560151073</c:v>
                </c:pt>
                <c:pt idx="292">
                  <c:v>-35.557677647714812</c:v>
                </c:pt>
                <c:pt idx="293">
                  <c:v>-31.113480735278578</c:v>
                </c:pt>
                <c:pt idx="294">
                  <c:v>-26.669283822842303</c:v>
                </c:pt>
                <c:pt idx="295">
                  <c:v>-22.225086910406052</c:v>
                </c:pt>
                <c:pt idx="296">
                  <c:v>-17.780889997969805</c:v>
                </c:pt>
                <c:pt idx="297">
                  <c:v>-13.336693085533554</c:v>
                </c:pt>
                <c:pt idx="298">
                  <c:v>-8.8924961730972942</c:v>
                </c:pt>
                <c:pt idx="299">
                  <c:v>-4.4482992606610452</c:v>
                </c:pt>
                <c:pt idx="300">
                  <c:v>-4.1023482247912477E-3</c:v>
                </c:pt>
                <c:pt idx="301">
                  <c:v>4.4400945642114635</c:v>
                </c:pt>
                <c:pt idx="302">
                  <c:v>8.8842914766477179</c:v>
                </c:pt>
                <c:pt idx="303">
                  <c:v>13.328488389083965</c:v>
                </c:pt>
                <c:pt idx="304">
                  <c:v>17.77268530152022</c:v>
                </c:pt>
                <c:pt idx="305">
                  <c:v>22.216882213956474</c:v>
                </c:pt>
                <c:pt idx="306">
                  <c:v>26.661079126392728</c:v>
                </c:pt>
                <c:pt idx="307">
                  <c:v>31.105276038828968</c:v>
                </c:pt>
                <c:pt idx="308">
                  <c:v>35.549472951265237</c:v>
                </c:pt>
                <c:pt idx="309">
                  <c:v>39.993669863701484</c:v>
                </c:pt>
                <c:pt idx="310">
                  <c:v>44.437866776137753</c:v>
                </c:pt>
                <c:pt idx="311">
                  <c:v>48.882063688573993</c:v>
                </c:pt>
                <c:pt idx="312">
                  <c:v>53.326260601010247</c:v>
                </c:pt>
                <c:pt idx="313">
                  <c:v>57.77045751344653</c:v>
                </c:pt>
                <c:pt idx="314">
                  <c:v>62.214654425882756</c:v>
                </c:pt>
                <c:pt idx="315">
                  <c:v>66.658851338319053</c:v>
                </c:pt>
                <c:pt idx="316">
                  <c:v>71.103048250755279</c:v>
                </c:pt>
                <c:pt idx="317">
                  <c:v>75.547245163191491</c:v>
                </c:pt>
                <c:pt idx="318">
                  <c:v>79.991442075627788</c:v>
                </c:pt>
                <c:pt idx="319">
                  <c:v>84.435638988064028</c:v>
                </c:pt>
                <c:pt idx="320">
                  <c:v>88.879835900500268</c:v>
                </c:pt>
                <c:pt idx="321">
                  <c:v>93.324032812936522</c:v>
                </c:pt>
                <c:pt idx="322">
                  <c:v>97.534046963444695</c:v>
                </c:pt>
                <c:pt idx="323">
                  <c:v>90.819944875880964</c:v>
                </c:pt>
                <c:pt idx="324">
                  <c:v>84.105842788317204</c:v>
                </c:pt>
                <c:pt idx="325">
                  <c:v>77.391740700753473</c:v>
                </c:pt>
                <c:pt idx="326">
                  <c:v>70.677638613189743</c:v>
                </c:pt>
                <c:pt idx="327">
                  <c:v>63.96353652562604</c:v>
                </c:pt>
                <c:pt idx="328">
                  <c:v>57.249434438062281</c:v>
                </c:pt>
                <c:pt idx="329">
                  <c:v>50.535332350498493</c:v>
                </c:pt>
                <c:pt idx="330">
                  <c:v>43.821230262934762</c:v>
                </c:pt>
                <c:pt idx="331">
                  <c:v>37.107128175371002</c:v>
                </c:pt>
                <c:pt idx="332">
                  <c:v>30.3930260878073</c:v>
                </c:pt>
                <c:pt idx="333">
                  <c:v>23.678924000243541</c:v>
                </c:pt>
                <c:pt idx="334">
                  <c:v>16.96482191267981</c:v>
                </c:pt>
                <c:pt idx="335">
                  <c:v>10.25071982511605</c:v>
                </c:pt>
                <c:pt idx="336">
                  <c:v>3.5366177375523193</c:v>
                </c:pt>
                <c:pt idx="337">
                  <c:v>-3.17748435001144</c:v>
                </c:pt>
                <c:pt idx="338">
                  <c:v>-9.891586437575171</c:v>
                </c:pt>
                <c:pt idx="339">
                  <c:v>-16.605688525138874</c:v>
                </c:pt>
                <c:pt idx="340">
                  <c:v>-23.319790612702604</c:v>
                </c:pt>
                <c:pt idx="341">
                  <c:v>-30.033892700266364</c:v>
                </c:pt>
                <c:pt idx="342">
                  <c:v>-36.747994787830095</c:v>
                </c:pt>
                <c:pt idx="343">
                  <c:v>-43.462096875393854</c:v>
                </c:pt>
                <c:pt idx="344">
                  <c:v>-50.176198962957585</c:v>
                </c:pt>
                <c:pt idx="345">
                  <c:v>-56.890301050521344</c:v>
                </c:pt>
                <c:pt idx="346">
                  <c:v>-63.604403138085047</c:v>
                </c:pt>
                <c:pt idx="347">
                  <c:v>-70.318505225648806</c:v>
                </c:pt>
                <c:pt idx="348">
                  <c:v>-77.032607313212537</c:v>
                </c:pt>
                <c:pt idx="349">
                  <c:v>-83.74670940077624</c:v>
                </c:pt>
                <c:pt idx="350">
                  <c:v>-90.460811488340056</c:v>
                </c:pt>
                <c:pt idx="351">
                  <c:v>-97.174913575903787</c:v>
                </c:pt>
                <c:pt idx="352">
                  <c:v>-103.88901566346752</c:v>
                </c:pt>
                <c:pt idx="353">
                  <c:v>-110.60311775103128</c:v>
                </c:pt>
                <c:pt idx="354">
                  <c:v>-117.31721983859501</c:v>
                </c:pt>
                <c:pt idx="355">
                  <c:v>-124.0313219261588</c:v>
                </c:pt>
                <c:pt idx="356">
                  <c:v>-130.74542401372244</c:v>
                </c:pt>
                <c:pt idx="357">
                  <c:v>-137.45952610128629</c:v>
                </c:pt>
                <c:pt idx="358">
                  <c:v>-144.17362818884993</c:v>
                </c:pt>
                <c:pt idx="359">
                  <c:v>-150.88773027641381</c:v>
                </c:pt>
                <c:pt idx="360">
                  <c:v>-157.60183236397745</c:v>
                </c:pt>
                <c:pt idx="361">
                  <c:v>-164.31593445154118</c:v>
                </c:pt>
                <c:pt idx="362">
                  <c:v>-163.97393019047595</c:v>
                </c:pt>
                <c:pt idx="363">
                  <c:v>-163.86559719047597</c:v>
                </c:pt>
                <c:pt idx="364">
                  <c:v>-163.75726419047598</c:v>
                </c:pt>
                <c:pt idx="365">
                  <c:v>-163.64893119047596</c:v>
                </c:pt>
                <c:pt idx="366">
                  <c:v>-163.54059819047598</c:v>
                </c:pt>
                <c:pt idx="367">
                  <c:v>-163.43226519047596</c:v>
                </c:pt>
                <c:pt idx="368">
                  <c:v>-163.32393219047597</c:v>
                </c:pt>
                <c:pt idx="369">
                  <c:v>-163.21559919047596</c:v>
                </c:pt>
                <c:pt idx="370">
                  <c:v>-163.10726619047597</c:v>
                </c:pt>
                <c:pt idx="371">
                  <c:v>-162.99893319047598</c:v>
                </c:pt>
                <c:pt idx="372">
                  <c:v>-162.89060019047596</c:v>
                </c:pt>
                <c:pt idx="373">
                  <c:v>-162.78226719047598</c:v>
                </c:pt>
                <c:pt idx="374">
                  <c:v>-162.67393419047596</c:v>
                </c:pt>
                <c:pt idx="375">
                  <c:v>-162.56560119047597</c:v>
                </c:pt>
                <c:pt idx="376">
                  <c:v>-162.45726819047596</c:v>
                </c:pt>
                <c:pt idx="377">
                  <c:v>-162.34893519047597</c:v>
                </c:pt>
                <c:pt idx="378">
                  <c:v>-162.24060219047598</c:v>
                </c:pt>
                <c:pt idx="379">
                  <c:v>-162.13226919047597</c:v>
                </c:pt>
                <c:pt idx="380">
                  <c:v>-162.02393619047598</c:v>
                </c:pt>
                <c:pt idx="381">
                  <c:v>-161.91560319047596</c:v>
                </c:pt>
                <c:pt idx="382">
                  <c:v>-161.80727019047598</c:v>
                </c:pt>
                <c:pt idx="383">
                  <c:v>-161.69893719047596</c:v>
                </c:pt>
                <c:pt idx="384">
                  <c:v>-161.59060419047597</c:v>
                </c:pt>
                <c:pt idx="385">
                  <c:v>-161.48227119047596</c:v>
                </c:pt>
                <c:pt idx="386">
                  <c:v>-161.37393819047597</c:v>
                </c:pt>
                <c:pt idx="387">
                  <c:v>-161.26560519047598</c:v>
                </c:pt>
                <c:pt idx="388">
                  <c:v>-161.15727219047596</c:v>
                </c:pt>
                <c:pt idx="389">
                  <c:v>-161.04893919047598</c:v>
                </c:pt>
                <c:pt idx="390">
                  <c:v>-160.94060619047596</c:v>
                </c:pt>
                <c:pt idx="391">
                  <c:v>-160.83227319047597</c:v>
                </c:pt>
                <c:pt idx="392">
                  <c:v>-160.72394019047596</c:v>
                </c:pt>
                <c:pt idx="393">
                  <c:v>-160.61560719047597</c:v>
                </c:pt>
                <c:pt idx="394">
                  <c:v>-160.50727419047598</c:v>
                </c:pt>
                <c:pt idx="395">
                  <c:v>-160.39894119047597</c:v>
                </c:pt>
                <c:pt idx="396">
                  <c:v>-160.29060819047598</c:v>
                </c:pt>
                <c:pt idx="397">
                  <c:v>-160.18227519047596</c:v>
                </c:pt>
                <c:pt idx="398">
                  <c:v>-160.07394219047598</c:v>
                </c:pt>
                <c:pt idx="399">
                  <c:v>-159.96560919047596</c:v>
                </c:pt>
                <c:pt idx="400">
                  <c:v>-159.85727619047597</c:v>
                </c:pt>
                <c:pt idx="401">
                  <c:v>-159.74894319047598</c:v>
                </c:pt>
                <c:pt idx="402">
                  <c:v>-159.64061019047597</c:v>
                </c:pt>
                <c:pt idx="403">
                  <c:v>-159.53227719047598</c:v>
                </c:pt>
                <c:pt idx="404">
                  <c:v>-159.42394419047596</c:v>
                </c:pt>
                <c:pt idx="405">
                  <c:v>-159.31561119047598</c:v>
                </c:pt>
                <c:pt idx="406">
                  <c:v>-159.20727819047596</c:v>
                </c:pt>
                <c:pt idx="407">
                  <c:v>-159.09894519047597</c:v>
                </c:pt>
                <c:pt idx="408">
                  <c:v>-158.99061219047599</c:v>
                </c:pt>
                <c:pt idx="409">
                  <c:v>-158.88227919047597</c:v>
                </c:pt>
                <c:pt idx="410">
                  <c:v>-158.77394619047598</c:v>
                </c:pt>
                <c:pt idx="411">
                  <c:v>-158.66561319047597</c:v>
                </c:pt>
                <c:pt idx="412">
                  <c:v>-158.55728019047598</c:v>
                </c:pt>
                <c:pt idx="413">
                  <c:v>-158.44894719047596</c:v>
                </c:pt>
                <c:pt idx="414">
                  <c:v>-158.34061419047597</c:v>
                </c:pt>
                <c:pt idx="415">
                  <c:v>-158.23228119047596</c:v>
                </c:pt>
                <c:pt idx="416">
                  <c:v>-158.12394819047597</c:v>
                </c:pt>
                <c:pt idx="417">
                  <c:v>-158.01561519047596</c:v>
                </c:pt>
                <c:pt idx="418">
                  <c:v>-157.90728219047597</c:v>
                </c:pt>
                <c:pt idx="419">
                  <c:v>-157.79894919047595</c:v>
                </c:pt>
                <c:pt idx="420">
                  <c:v>-157.69061619047596</c:v>
                </c:pt>
                <c:pt idx="421">
                  <c:v>-157.58228319047595</c:v>
                </c:pt>
                <c:pt idx="422">
                  <c:v>-157.47395019047596</c:v>
                </c:pt>
                <c:pt idx="423">
                  <c:v>-157.36561719047594</c:v>
                </c:pt>
                <c:pt idx="424">
                  <c:v>-157.25728419047596</c:v>
                </c:pt>
                <c:pt idx="425">
                  <c:v>-157.14895119047597</c:v>
                </c:pt>
                <c:pt idx="426">
                  <c:v>-157.04061819047595</c:v>
                </c:pt>
                <c:pt idx="427">
                  <c:v>-156.93228519047597</c:v>
                </c:pt>
                <c:pt idx="428">
                  <c:v>-156.82395219047595</c:v>
                </c:pt>
                <c:pt idx="429">
                  <c:v>-156.71561919047596</c:v>
                </c:pt>
                <c:pt idx="430">
                  <c:v>-156.60728619047595</c:v>
                </c:pt>
                <c:pt idx="431">
                  <c:v>-156.49895319047596</c:v>
                </c:pt>
                <c:pt idx="432">
                  <c:v>-156.39062019047594</c:v>
                </c:pt>
                <c:pt idx="433">
                  <c:v>-156.28228719047596</c:v>
                </c:pt>
                <c:pt idx="434">
                  <c:v>-156.17395419047594</c:v>
                </c:pt>
                <c:pt idx="435">
                  <c:v>-156.06562119047595</c:v>
                </c:pt>
                <c:pt idx="436">
                  <c:v>-155.95728819047594</c:v>
                </c:pt>
                <c:pt idx="437">
                  <c:v>-155.84895519047595</c:v>
                </c:pt>
                <c:pt idx="438">
                  <c:v>-155.74062219047593</c:v>
                </c:pt>
                <c:pt idx="439">
                  <c:v>-155.63228919047594</c:v>
                </c:pt>
                <c:pt idx="440">
                  <c:v>-155.52395619047593</c:v>
                </c:pt>
                <c:pt idx="441">
                  <c:v>-155.41562319047594</c:v>
                </c:pt>
                <c:pt idx="442">
                  <c:v>-155.30729019047592</c:v>
                </c:pt>
                <c:pt idx="443">
                  <c:v>-155.19895719047594</c:v>
                </c:pt>
                <c:pt idx="444">
                  <c:v>-155.09062419047592</c:v>
                </c:pt>
                <c:pt idx="445">
                  <c:v>-154.98229119047593</c:v>
                </c:pt>
                <c:pt idx="446">
                  <c:v>-154.87395819047592</c:v>
                </c:pt>
                <c:pt idx="447">
                  <c:v>-154.76562519047593</c:v>
                </c:pt>
                <c:pt idx="448">
                  <c:v>-154.65729219047591</c:v>
                </c:pt>
                <c:pt idx="449">
                  <c:v>-154.54895919047593</c:v>
                </c:pt>
                <c:pt idx="450">
                  <c:v>-154.44062619047594</c:v>
                </c:pt>
                <c:pt idx="451">
                  <c:v>-154.33229319047592</c:v>
                </c:pt>
                <c:pt idx="452">
                  <c:v>-154.22396019047594</c:v>
                </c:pt>
                <c:pt idx="453">
                  <c:v>-154.11562719047592</c:v>
                </c:pt>
                <c:pt idx="454">
                  <c:v>-154.00729419047593</c:v>
                </c:pt>
                <c:pt idx="455">
                  <c:v>-153.89896119047592</c:v>
                </c:pt>
                <c:pt idx="456">
                  <c:v>-153.79062819047593</c:v>
                </c:pt>
                <c:pt idx="457">
                  <c:v>-153.68229519047591</c:v>
                </c:pt>
                <c:pt idx="458">
                  <c:v>-153.57396219047592</c:v>
                </c:pt>
                <c:pt idx="459">
                  <c:v>-153.46562919047591</c:v>
                </c:pt>
                <c:pt idx="460">
                  <c:v>-153.35729619047592</c:v>
                </c:pt>
                <c:pt idx="461">
                  <c:v>-153.24896319047591</c:v>
                </c:pt>
                <c:pt idx="462">
                  <c:v>-153.14063019047592</c:v>
                </c:pt>
                <c:pt idx="463">
                  <c:v>-153.0322971904759</c:v>
                </c:pt>
                <c:pt idx="464">
                  <c:v>-152.92396419047591</c:v>
                </c:pt>
                <c:pt idx="465">
                  <c:v>-152.8156311904759</c:v>
                </c:pt>
                <c:pt idx="466">
                  <c:v>-152.70729819047591</c:v>
                </c:pt>
                <c:pt idx="467">
                  <c:v>-152.59896519047589</c:v>
                </c:pt>
                <c:pt idx="468">
                  <c:v>-152.49063219047591</c:v>
                </c:pt>
                <c:pt idx="469">
                  <c:v>-152.38229919047589</c:v>
                </c:pt>
                <c:pt idx="470">
                  <c:v>-152.2739661904759</c:v>
                </c:pt>
                <c:pt idx="471">
                  <c:v>-152.16563319047589</c:v>
                </c:pt>
                <c:pt idx="472">
                  <c:v>-152.0573001904759</c:v>
                </c:pt>
                <c:pt idx="473">
                  <c:v>-151.94896719047588</c:v>
                </c:pt>
                <c:pt idx="474">
                  <c:v>-151.8406341904759</c:v>
                </c:pt>
                <c:pt idx="475">
                  <c:v>-151.73230119047591</c:v>
                </c:pt>
                <c:pt idx="476">
                  <c:v>-151.62396819047589</c:v>
                </c:pt>
                <c:pt idx="477">
                  <c:v>-151.5156351904759</c:v>
                </c:pt>
                <c:pt idx="478">
                  <c:v>-151.40730219047589</c:v>
                </c:pt>
                <c:pt idx="479">
                  <c:v>-151.2989691904759</c:v>
                </c:pt>
                <c:pt idx="480">
                  <c:v>-151.19063619047589</c:v>
                </c:pt>
                <c:pt idx="481">
                  <c:v>-151.0823031904759</c:v>
                </c:pt>
                <c:pt idx="482">
                  <c:v>-150.97397019047588</c:v>
                </c:pt>
                <c:pt idx="483">
                  <c:v>-150.86563719047589</c:v>
                </c:pt>
                <c:pt idx="484">
                  <c:v>-150.75730419047588</c:v>
                </c:pt>
                <c:pt idx="485">
                  <c:v>-150.64897119047589</c:v>
                </c:pt>
                <c:pt idx="486">
                  <c:v>-150.54063819047587</c:v>
                </c:pt>
                <c:pt idx="487">
                  <c:v>-150.43230519047589</c:v>
                </c:pt>
                <c:pt idx="488">
                  <c:v>-150.32397219047587</c:v>
                </c:pt>
                <c:pt idx="489">
                  <c:v>-150.21563919047588</c:v>
                </c:pt>
                <c:pt idx="490">
                  <c:v>-150.10730619047587</c:v>
                </c:pt>
                <c:pt idx="491">
                  <c:v>-149.99897319047588</c:v>
                </c:pt>
                <c:pt idx="492">
                  <c:v>-149.89064019047586</c:v>
                </c:pt>
                <c:pt idx="493">
                  <c:v>-149.78230719047588</c:v>
                </c:pt>
                <c:pt idx="494">
                  <c:v>-149.67397419047586</c:v>
                </c:pt>
                <c:pt idx="495">
                  <c:v>-149.56564119047587</c:v>
                </c:pt>
                <c:pt idx="496">
                  <c:v>-149.45730819047586</c:v>
                </c:pt>
                <c:pt idx="497">
                  <c:v>-149.34897519047587</c:v>
                </c:pt>
                <c:pt idx="498">
                  <c:v>-149.24064219047585</c:v>
                </c:pt>
                <c:pt idx="499">
                  <c:v>-149.13230919047587</c:v>
                </c:pt>
                <c:pt idx="500">
                  <c:v>-149.02397619047588</c:v>
                </c:pt>
                <c:pt idx="501">
                  <c:v>-148.91564319047586</c:v>
                </c:pt>
                <c:pt idx="502">
                  <c:v>-148.80731019047585</c:v>
                </c:pt>
                <c:pt idx="503">
                  <c:v>-148.69897719047586</c:v>
                </c:pt>
                <c:pt idx="504">
                  <c:v>-148.59064419047587</c:v>
                </c:pt>
                <c:pt idx="505">
                  <c:v>-148.48231119047585</c:v>
                </c:pt>
                <c:pt idx="506">
                  <c:v>-148.37397819047584</c:v>
                </c:pt>
                <c:pt idx="507">
                  <c:v>-148.26564519047585</c:v>
                </c:pt>
                <c:pt idx="508">
                  <c:v>-148.15731219047586</c:v>
                </c:pt>
                <c:pt idx="509">
                  <c:v>-148.04897919047585</c:v>
                </c:pt>
                <c:pt idx="510">
                  <c:v>-147.94064619047586</c:v>
                </c:pt>
                <c:pt idx="511">
                  <c:v>-147.83231319047584</c:v>
                </c:pt>
                <c:pt idx="512">
                  <c:v>-147.72398019047586</c:v>
                </c:pt>
                <c:pt idx="513">
                  <c:v>-147.61564719047584</c:v>
                </c:pt>
                <c:pt idx="514">
                  <c:v>-147.50731419047585</c:v>
                </c:pt>
                <c:pt idx="515">
                  <c:v>-147.39898119047584</c:v>
                </c:pt>
                <c:pt idx="516">
                  <c:v>-147.29064819047585</c:v>
                </c:pt>
                <c:pt idx="517">
                  <c:v>-147.18231519047583</c:v>
                </c:pt>
                <c:pt idx="518">
                  <c:v>-147.07398219047585</c:v>
                </c:pt>
                <c:pt idx="519">
                  <c:v>-146.96564919047583</c:v>
                </c:pt>
                <c:pt idx="520">
                  <c:v>-146.85731619047584</c:v>
                </c:pt>
                <c:pt idx="521">
                  <c:v>-146.74898319047583</c:v>
                </c:pt>
                <c:pt idx="522">
                  <c:v>-146.64065019047584</c:v>
                </c:pt>
                <c:pt idx="523">
                  <c:v>-146.53231719047585</c:v>
                </c:pt>
                <c:pt idx="524">
                  <c:v>-146.42398419047584</c:v>
                </c:pt>
                <c:pt idx="525">
                  <c:v>-146.31565119047582</c:v>
                </c:pt>
                <c:pt idx="526">
                  <c:v>-146.20731819047583</c:v>
                </c:pt>
                <c:pt idx="527">
                  <c:v>-146.09898519047584</c:v>
                </c:pt>
                <c:pt idx="528">
                  <c:v>-145.99065219047583</c:v>
                </c:pt>
                <c:pt idx="529">
                  <c:v>-145.88231919047584</c:v>
                </c:pt>
                <c:pt idx="530">
                  <c:v>-145.77398619047582</c:v>
                </c:pt>
                <c:pt idx="531">
                  <c:v>-145.66565319047584</c:v>
                </c:pt>
                <c:pt idx="532">
                  <c:v>-145.55732019047582</c:v>
                </c:pt>
                <c:pt idx="533">
                  <c:v>-145.44898719047583</c:v>
                </c:pt>
                <c:pt idx="534">
                  <c:v>-145.34065419047582</c:v>
                </c:pt>
                <c:pt idx="535">
                  <c:v>-145.23232119047583</c:v>
                </c:pt>
                <c:pt idx="536">
                  <c:v>-145.12398819047581</c:v>
                </c:pt>
                <c:pt idx="537">
                  <c:v>-145.01565519047583</c:v>
                </c:pt>
                <c:pt idx="538">
                  <c:v>-144.90732219047581</c:v>
                </c:pt>
                <c:pt idx="539">
                  <c:v>-144.79898919047582</c:v>
                </c:pt>
                <c:pt idx="540">
                  <c:v>-144.69065619047581</c:v>
                </c:pt>
                <c:pt idx="541">
                  <c:v>-144.58232319047582</c:v>
                </c:pt>
                <c:pt idx="542">
                  <c:v>-144.4739901904758</c:v>
                </c:pt>
                <c:pt idx="543">
                  <c:v>-144.36565719047582</c:v>
                </c:pt>
                <c:pt idx="544">
                  <c:v>-144.2573241904758</c:v>
                </c:pt>
                <c:pt idx="545">
                  <c:v>-144.14899119047581</c:v>
                </c:pt>
                <c:pt idx="546">
                  <c:v>-144.0406581904758</c:v>
                </c:pt>
                <c:pt idx="547">
                  <c:v>-143.93232519047581</c:v>
                </c:pt>
                <c:pt idx="548">
                  <c:v>-143.82399219047579</c:v>
                </c:pt>
                <c:pt idx="549">
                  <c:v>-143.7156591904758</c:v>
                </c:pt>
                <c:pt idx="550">
                  <c:v>-143.60732619047582</c:v>
                </c:pt>
                <c:pt idx="551">
                  <c:v>-143.4989931904758</c:v>
                </c:pt>
                <c:pt idx="552">
                  <c:v>-143.39066019047581</c:v>
                </c:pt>
                <c:pt idx="553">
                  <c:v>-143.2823271904758</c:v>
                </c:pt>
                <c:pt idx="554">
                  <c:v>-143.17399419047581</c:v>
                </c:pt>
                <c:pt idx="555">
                  <c:v>-143.06566119047579</c:v>
                </c:pt>
                <c:pt idx="556">
                  <c:v>-142.95732819047581</c:v>
                </c:pt>
                <c:pt idx="557">
                  <c:v>-142.84899519047579</c:v>
                </c:pt>
                <c:pt idx="558">
                  <c:v>-142.7406621904758</c:v>
                </c:pt>
                <c:pt idx="559">
                  <c:v>-142.63232919047579</c:v>
                </c:pt>
                <c:pt idx="560">
                  <c:v>-142.5239961904758</c:v>
                </c:pt>
                <c:pt idx="561">
                  <c:v>-142.41566319047578</c:v>
                </c:pt>
                <c:pt idx="562">
                  <c:v>-142.3073301904758</c:v>
                </c:pt>
                <c:pt idx="563">
                  <c:v>-142.19899719047578</c:v>
                </c:pt>
                <c:pt idx="564">
                  <c:v>-142.09066419047579</c:v>
                </c:pt>
                <c:pt idx="565">
                  <c:v>-141.98233119047578</c:v>
                </c:pt>
                <c:pt idx="566">
                  <c:v>-141.87399819047579</c:v>
                </c:pt>
                <c:pt idx="567">
                  <c:v>-141.76566519047577</c:v>
                </c:pt>
                <c:pt idx="568">
                  <c:v>-141.65733219047578</c:v>
                </c:pt>
                <c:pt idx="569">
                  <c:v>-141.54899919047577</c:v>
                </c:pt>
                <c:pt idx="570">
                  <c:v>-141.44066619047578</c:v>
                </c:pt>
                <c:pt idx="571">
                  <c:v>-141.33233319047577</c:v>
                </c:pt>
                <c:pt idx="572">
                  <c:v>-141.22400019047578</c:v>
                </c:pt>
                <c:pt idx="573">
                  <c:v>-141.11566719047579</c:v>
                </c:pt>
                <c:pt idx="574">
                  <c:v>-141.00733419047577</c:v>
                </c:pt>
                <c:pt idx="575">
                  <c:v>-140.89900119047576</c:v>
                </c:pt>
                <c:pt idx="576">
                  <c:v>-140.79066819047577</c:v>
                </c:pt>
                <c:pt idx="577">
                  <c:v>-140.68233519047578</c:v>
                </c:pt>
                <c:pt idx="578">
                  <c:v>-140.57400219047577</c:v>
                </c:pt>
                <c:pt idx="579">
                  <c:v>-140.46566919047578</c:v>
                </c:pt>
                <c:pt idx="580">
                  <c:v>-140.35733619047576</c:v>
                </c:pt>
                <c:pt idx="581">
                  <c:v>-140.24900319047578</c:v>
                </c:pt>
                <c:pt idx="582">
                  <c:v>-140.14067019047576</c:v>
                </c:pt>
                <c:pt idx="583">
                  <c:v>-140.03233719047577</c:v>
                </c:pt>
                <c:pt idx="584">
                  <c:v>-139.92400419047576</c:v>
                </c:pt>
                <c:pt idx="585">
                  <c:v>-139.81567119047577</c:v>
                </c:pt>
                <c:pt idx="586">
                  <c:v>-139.70733819047575</c:v>
                </c:pt>
                <c:pt idx="587">
                  <c:v>-139.59900519047576</c:v>
                </c:pt>
                <c:pt idx="588">
                  <c:v>-139.49067219047575</c:v>
                </c:pt>
                <c:pt idx="589">
                  <c:v>-139.38233919047576</c:v>
                </c:pt>
                <c:pt idx="590">
                  <c:v>-139.27400619047575</c:v>
                </c:pt>
                <c:pt idx="591">
                  <c:v>-139.16567319047576</c:v>
                </c:pt>
                <c:pt idx="592">
                  <c:v>-139.05734019047574</c:v>
                </c:pt>
                <c:pt idx="593">
                  <c:v>-138.94900719047575</c:v>
                </c:pt>
                <c:pt idx="594">
                  <c:v>-138.84067419047574</c:v>
                </c:pt>
                <c:pt idx="595">
                  <c:v>-138.73234119047575</c:v>
                </c:pt>
                <c:pt idx="596">
                  <c:v>-138.62400819047573</c:v>
                </c:pt>
                <c:pt idx="597">
                  <c:v>-138.51567519047575</c:v>
                </c:pt>
                <c:pt idx="598">
                  <c:v>-138.40734219047573</c:v>
                </c:pt>
                <c:pt idx="599">
                  <c:v>-138.29900919047574</c:v>
                </c:pt>
              </c:numCache>
            </c:numRef>
          </c:xVal>
          <c:yVal>
            <c:numRef>
              <c:f>Sheet1!$A$6:$A$605</c:f>
              <c:numCache>
                <c:formatCode>General</c:formatCode>
                <c:ptCount val="600"/>
                <c:pt idx="0">
                  <c:v>-3.2499999999999999E-4</c:v>
                </c:pt>
                <c:pt idx="1">
                  <c:v>-3.2391666999999997E-4</c:v>
                </c:pt>
                <c:pt idx="2">
                  <c:v>-3.2283333999999996E-4</c:v>
                </c:pt>
                <c:pt idx="3">
                  <c:v>-3.2175000999999995E-4</c:v>
                </c:pt>
                <c:pt idx="4">
                  <c:v>-3.2066667999999993E-4</c:v>
                </c:pt>
                <c:pt idx="5">
                  <c:v>-3.1958334999999992E-4</c:v>
                </c:pt>
                <c:pt idx="6">
                  <c:v>-3.1850001999999991E-4</c:v>
                </c:pt>
                <c:pt idx="7">
                  <c:v>-3.174166899999999E-4</c:v>
                </c:pt>
                <c:pt idx="8">
                  <c:v>-3.1633335999999988E-4</c:v>
                </c:pt>
                <c:pt idx="9">
                  <c:v>-3.1525002999999987E-4</c:v>
                </c:pt>
                <c:pt idx="10">
                  <c:v>-3.1416669999999986E-4</c:v>
                </c:pt>
                <c:pt idx="11">
                  <c:v>-3.1308336999999985E-4</c:v>
                </c:pt>
                <c:pt idx="12">
                  <c:v>-3.1200003999999983E-4</c:v>
                </c:pt>
                <c:pt idx="13">
                  <c:v>-3.1091670999999982E-4</c:v>
                </c:pt>
                <c:pt idx="14">
                  <c:v>-3.0983337999999981E-4</c:v>
                </c:pt>
                <c:pt idx="15">
                  <c:v>-3.087500499999998E-4</c:v>
                </c:pt>
                <c:pt idx="16">
                  <c:v>-3.0766671999999978E-4</c:v>
                </c:pt>
                <c:pt idx="17">
                  <c:v>-3.0658338999999977E-4</c:v>
                </c:pt>
                <c:pt idx="18">
                  <c:v>-3.0550005999999976E-4</c:v>
                </c:pt>
                <c:pt idx="19">
                  <c:v>-3.0441672999999975E-4</c:v>
                </c:pt>
                <c:pt idx="20">
                  <c:v>-3.0333339999999973E-4</c:v>
                </c:pt>
                <c:pt idx="21">
                  <c:v>-3.0225006999999972E-4</c:v>
                </c:pt>
                <c:pt idx="22">
                  <c:v>-3.0116673999999971E-4</c:v>
                </c:pt>
                <c:pt idx="23">
                  <c:v>-3.000834099999997E-4</c:v>
                </c:pt>
                <c:pt idx="24">
                  <c:v>-2.9900007999999968E-4</c:v>
                </c:pt>
                <c:pt idx="25">
                  <c:v>-2.9791674999999967E-4</c:v>
                </c:pt>
                <c:pt idx="26">
                  <c:v>-2.9683341999999966E-4</c:v>
                </c:pt>
                <c:pt idx="27">
                  <c:v>-2.9575008999999965E-4</c:v>
                </c:pt>
                <c:pt idx="28">
                  <c:v>-2.9466675999999963E-4</c:v>
                </c:pt>
                <c:pt idx="29">
                  <c:v>-2.9358342999999962E-4</c:v>
                </c:pt>
                <c:pt idx="30">
                  <c:v>-2.9250009999999961E-4</c:v>
                </c:pt>
                <c:pt idx="31">
                  <c:v>-2.914167699999996E-4</c:v>
                </c:pt>
                <c:pt idx="32">
                  <c:v>-2.9033343999999958E-4</c:v>
                </c:pt>
                <c:pt idx="33">
                  <c:v>-2.8925010999999957E-4</c:v>
                </c:pt>
                <c:pt idx="34">
                  <c:v>-2.8816677999999956E-4</c:v>
                </c:pt>
                <c:pt idx="35">
                  <c:v>-2.8708344999999955E-4</c:v>
                </c:pt>
                <c:pt idx="36">
                  <c:v>-2.8600011999999953E-4</c:v>
                </c:pt>
                <c:pt idx="37">
                  <c:v>-2.8491678999999952E-4</c:v>
                </c:pt>
                <c:pt idx="38">
                  <c:v>-2.8383345999999951E-4</c:v>
                </c:pt>
                <c:pt idx="39">
                  <c:v>-2.827501299999995E-4</c:v>
                </c:pt>
                <c:pt idx="40">
                  <c:v>-2.8166679999999948E-4</c:v>
                </c:pt>
                <c:pt idx="41">
                  <c:v>-2.8058346999999947E-4</c:v>
                </c:pt>
                <c:pt idx="42">
                  <c:v>-2.7950013999999946E-4</c:v>
                </c:pt>
                <c:pt idx="43">
                  <c:v>-2.7841680999999945E-4</c:v>
                </c:pt>
                <c:pt idx="44">
                  <c:v>-2.7733347999999943E-4</c:v>
                </c:pt>
                <c:pt idx="45">
                  <c:v>-2.7625014999999942E-4</c:v>
                </c:pt>
                <c:pt idx="46">
                  <c:v>-2.7516681999999941E-4</c:v>
                </c:pt>
                <c:pt idx="47">
                  <c:v>-2.740834899999994E-4</c:v>
                </c:pt>
                <c:pt idx="48">
                  <c:v>-2.7300015999999938E-4</c:v>
                </c:pt>
                <c:pt idx="49">
                  <c:v>-2.7191682999999937E-4</c:v>
                </c:pt>
                <c:pt idx="50">
                  <c:v>-2.7083349999999936E-4</c:v>
                </c:pt>
                <c:pt idx="51">
                  <c:v>-2.6975016999999935E-4</c:v>
                </c:pt>
                <c:pt idx="52">
                  <c:v>-2.6866683999999933E-4</c:v>
                </c:pt>
                <c:pt idx="53">
                  <c:v>-2.6758350999999932E-4</c:v>
                </c:pt>
                <c:pt idx="54">
                  <c:v>-2.6650017999999931E-4</c:v>
                </c:pt>
                <c:pt idx="55">
                  <c:v>-2.654168499999993E-4</c:v>
                </c:pt>
                <c:pt idx="56">
                  <c:v>-2.6433351999999928E-4</c:v>
                </c:pt>
                <c:pt idx="57">
                  <c:v>-2.6325018999999927E-4</c:v>
                </c:pt>
                <c:pt idx="58">
                  <c:v>-2.6216685999999926E-4</c:v>
                </c:pt>
                <c:pt idx="59">
                  <c:v>-2.6108352999999924E-4</c:v>
                </c:pt>
                <c:pt idx="60">
                  <c:v>-2.6000019999999923E-4</c:v>
                </c:pt>
                <c:pt idx="61">
                  <c:v>-2.5891686999999922E-4</c:v>
                </c:pt>
                <c:pt idx="62">
                  <c:v>-2.5783353999999921E-4</c:v>
                </c:pt>
                <c:pt idx="63">
                  <c:v>-2.5675020999999919E-4</c:v>
                </c:pt>
                <c:pt idx="64">
                  <c:v>-2.5566687999999918E-4</c:v>
                </c:pt>
                <c:pt idx="65">
                  <c:v>-2.5458354999999917E-4</c:v>
                </c:pt>
                <c:pt idx="66">
                  <c:v>-2.5350021999999916E-4</c:v>
                </c:pt>
                <c:pt idx="67">
                  <c:v>-2.5241688999999914E-4</c:v>
                </c:pt>
                <c:pt idx="68">
                  <c:v>-2.5133355999999913E-4</c:v>
                </c:pt>
                <c:pt idx="69">
                  <c:v>-2.5025022999999912E-4</c:v>
                </c:pt>
                <c:pt idx="70">
                  <c:v>-2.4916689999999911E-4</c:v>
                </c:pt>
                <c:pt idx="71">
                  <c:v>-2.4808356999999909E-4</c:v>
                </c:pt>
                <c:pt idx="72">
                  <c:v>-2.4700023999999908E-4</c:v>
                </c:pt>
                <c:pt idx="73">
                  <c:v>-2.4591690999999907E-4</c:v>
                </c:pt>
                <c:pt idx="74">
                  <c:v>-2.4483357999999906E-4</c:v>
                </c:pt>
                <c:pt idx="75">
                  <c:v>-2.4375024999999904E-4</c:v>
                </c:pt>
                <c:pt idx="76">
                  <c:v>-2.4266691999999903E-4</c:v>
                </c:pt>
                <c:pt idx="77">
                  <c:v>-2.4158358999999902E-4</c:v>
                </c:pt>
                <c:pt idx="78">
                  <c:v>-2.4050025999999901E-4</c:v>
                </c:pt>
                <c:pt idx="79">
                  <c:v>-2.3941692999999899E-4</c:v>
                </c:pt>
                <c:pt idx="80">
                  <c:v>-2.3833359999999898E-4</c:v>
                </c:pt>
                <c:pt idx="81">
                  <c:v>-2.3725026999999897E-4</c:v>
                </c:pt>
                <c:pt idx="82">
                  <c:v>-2.3616693999999896E-4</c:v>
                </c:pt>
                <c:pt idx="83">
                  <c:v>-2.3508360999999894E-4</c:v>
                </c:pt>
                <c:pt idx="84">
                  <c:v>-2.3400027999999893E-4</c:v>
                </c:pt>
                <c:pt idx="85">
                  <c:v>-2.3291694999999892E-4</c:v>
                </c:pt>
                <c:pt idx="86">
                  <c:v>-2.3183361999999891E-4</c:v>
                </c:pt>
                <c:pt idx="87">
                  <c:v>-2.3075028999999889E-4</c:v>
                </c:pt>
                <c:pt idx="88">
                  <c:v>-2.2966695999999888E-4</c:v>
                </c:pt>
                <c:pt idx="89">
                  <c:v>-2.2858362999999887E-4</c:v>
                </c:pt>
                <c:pt idx="90">
                  <c:v>-2.2750029999999886E-4</c:v>
                </c:pt>
                <c:pt idx="91">
                  <c:v>-2.2641696999999884E-4</c:v>
                </c:pt>
                <c:pt idx="92">
                  <c:v>-2.2533363999999883E-4</c:v>
                </c:pt>
                <c:pt idx="93">
                  <c:v>-2.2425030999999882E-4</c:v>
                </c:pt>
                <c:pt idx="94">
                  <c:v>-2.2316697999999881E-4</c:v>
                </c:pt>
                <c:pt idx="95">
                  <c:v>-2.2208364999999879E-4</c:v>
                </c:pt>
                <c:pt idx="96">
                  <c:v>-2.2100031999999878E-4</c:v>
                </c:pt>
                <c:pt idx="97">
                  <c:v>-2.1991698999999877E-4</c:v>
                </c:pt>
                <c:pt idx="98">
                  <c:v>-2.1883365999999876E-4</c:v>
                </c:pt>
                <c:pt idx="99">
                  <c:v>-2.1775032999999874E-4</c:v>
                </c:pt>
                <c:pt idx="100">
                  <c:v>-2.1666699999999873E-4</c:v>
                </c:pt>
                <c:pt idx="101">
                  <c:v>-2.1558366999999872E-4</c:v>
                </c:pt>
                <c:pt idx="102">
                  <c:v>-2.1450033999999871E-4</c:v>
                </c:pt>
                <c:pt idx="103">
                  <c:v>-2.1341700999999869E-4</c:v>
                </c:pt>
                <c:pt idx="104">
                  <c:v>-2.1233367999999868E-4</c:v>
                </c:pt>
                <c:pt idx="105">
                  <c:v>-2.1125034999999867E-4</c:v>
                </c:pt>
                <c:pt idx="106">
                  <c:v>-2.1016701999999866E-4</c:v>
                </c:pt>
                <c:pt idx="107">
                  <c:v>-2.0908368999999864E-4</c:v>
                </c:pt>
                <c:pt idx="108">
                  <c:v>-2.0800035999999863E-4</c:v>
                </c:pt>
                <c:pt idx="109">
                  <c:v>-2.0691702999999862E-4</c:v>
                </c:pt>
                <c:pt idx="110">
                  <c:v>-2.058336999999986E-4</c:v>
                </c:pt>
                <c:pt idx="111">
                  <c:v>-2.0475036999999859E-4</c:v>
                </c:pt>
                <c:pt idx="112">
                  <c:v>-2.0366703999999858E-4</c:v>
                </c:pt>
                <c:pt idx="113">
                  <c:v>-2.0258370999999857E-4</c:v>
                </c:pt>
                <c:pt idx="114">
                  <c:v>-2.0150037999999855E-4</c:v>
                </c:pt>
                <c:pt idx="115">
                  <c:v>-2.0041704999999854E-4</c:v>
                </c:pt>
                <c:pt idx="116">
                  <c:v>-1.9933371999999853E-4</c:v>
                </c:pt>
                <c:pt idx="117">
                  <c:v>-1.9825038999999852E-4</c:v>
                </c:pt>
                <c:pt idx="118">
                  <c:v>-1.971670599999985E-4</c:v>
                </c:pt>
                <c:pt idx="119">
                  <c:v>-1.9608372999999849E-4</c:v>
                </c:pt>
                <c:pt idx="120">
                  <c:v>-1.9500039999999848E-4</c:v>
                </c:pt>
                <c:pt idx="121">
                  <c:v>-1.9391706999999847E-4</c:v>
                </c:pt>
                <c:pt idx="122">
                  <c:v>-1.9283373999999845E-4</c:v>
                </c:pt>
                <c:pt idx="123">
                  <c:v>-1.9175040999999844E-4</c:v>
                </c:pt>
                <c:pt idx="124">
                  <c:v>-1.9066707999999843E-4</c:v>
                </c:pt>
                <c:pt idx="125">
                  <c:v>-1.8958374999999842E-4</c:v>
                </c:pt>
                <c:pt idx="126">
                  <c:v>-1.885004199999984E-4</c:v>
                </c:pt>
                <c:pt idx="127">
                  <c:v>-1.8741708999999839E-4</c:v>
                </c:pt>
                <c:pt idx="128">
                  <c:v>-1.8633375999999838E-4</c:v>
                </c:pt>
                <c:pt idx="129">
                  <c:v>-1.8525042999999837E-4</c:v>
                </c:pt>
                <c:pt idx="130">
                  <c:v>-1.8416709999999835E-4</c:v>
                </c:pt>
                <c:pt idx="131">
                  <c:v>-1.8308376999999834E-4</c:v>
                </c:pt>
                <c:pt idx="132">
                  <c:v>-1.8200043999999833E-4</c:v>
                </c:pt>
                <c:pt idx="133">
                  <c:v>-1.8091710999999832E-4</c:v>
                </c:pt>
                <c:pt idx="134">
                  <c:v>-1.798337799999983E-4</c:v>
                </c:pt>
                <c:pt idx="135">
                  <c:v>-1.7875044999999829E-4</c:v>
                </c:pt>
                <c:pt idx="136">
                  <c:v>-1.7766711999999828E-4</c:v>
                </c:pt>
                <c:pt idx="137">
                  <c:v>-1.7658378999999827E-4</c:v>
                </c:pt>
                <c:pt idx="138">
                  <c:v>-1.7550045999999825E-4</c:v>
                </c:pt>
                <c:pt idx="139">
                  <c:v>-1.7441712999999824E-4</c:v>
                </c:pt>
                <c:pt idx="140">
                  <c:v>-1.7333379999999823E-4</c:v>
                </c:pt>
                <c:pt idx="141">
                  <c:v>-1.7225046999999822E-4</c:v>
                </c:pt>
                <c:pt idx="142">
                  <c:v>-1.711671399999982E-4</c:v>
                </c:pt>
                <c:pt idx="143">
                  <c:v>-1.7008380999999819E-4</c:v>
                </c:pt>
                <c:pt idx="144">
                  <c:v>-1.6900047999999818E-4</c:v>
                </c:pt>
                <c:pt idx="145">
                  <c:v>-1.6791714999999817E-4</c:v>
                </c:pt>
                <c:pt idx="146">
                  <c:v>-1.6683381999999815E-4</c:v>
                </c:pt>
                <c:pt idx="147">
                  <c:v>-1.6575048999999814E-4</c:v>
                </c:pt>
                <c:pt idx="148">
                  <c:v>-1.6466715999999813E-4</c:v>
                </c:pt>
                <c:pt idx="149">
                  <c:v>-1.6358382999999812E-4</c:v>
                </c:pt>
                <c:pt idx="150">
                  <c:v>-1.625004999999981E-4</c:v>
                </c:pt>
                <c:pt idx="151">
                  <c:v>-1.6141716999999809E-4</c:v>
                </c:pt>
                <c:pt idx="152">
                  <c:v>-1.6033383999999808E-4</c:v>
                </c:pt>
                <c:pt idx="153">
                  <c:v>-1.5925050999999807E-4</c:v>
                </c:pt>
                <c:pt idx="154">
                  <c:v>-1.5816717999999805E-4</c:v>
                </c:pt>
                <c:pt idx="155">
                  <c:v>-1.5708384999999804E-4</c:v>
                </c:pt>
                <c:pt idx="156">
                  <c:v>-1.5600051999999803E-4</c:v>
                </c:pt>
                <c:pt idx="157">
                  <c:v>-1.5491718999999802E-4</c:v>
                </c:pt>
                <c:pt idx="158">
                  <c:v>-1.53833859999998E-4</c:v>
                </c:pt>
                <c:pt idx="159">
                  <c:v>-1.5275052999999799E-4</c:v>
                </c:pt>
                <c:pt idx="160">
                  <c:v>-1.5166719999999798E-4</c:v>
                </c:pt>
                <c:pt idx="161">
                  <c:v>-1.5058386999999797E-4</c:v>
                </c:pt>
                <c:pt idx="162">
                  <c:v>-1.4950053999999795E-4</c:v>
                </c:pt>
                <c:pt idx="163">
                  <c:v>-1.4841720999999794E-4</c:v>
                </c:pt>
                <c:pt idx="164">
                  <c:v>-1.4733387999999793E-4</c:v>
                </c:pt>
                <c:pt idx="165">
                  <c:v>-1.4625054999999791E-4</c:v>
                </c:pt>
                <c:pt idx="166">
                  <c:v>-1.451672199999979E-4</c:v>
                </c:pt>
                <c:pt idx="167">
                  <c:v>-1.4408388999999789E-4</c:v>
                </c:pt>
                <c:pt idx="168">
                  <c:v>-1.4300055999999788E-4</c:v>
                </c:pt>
                <c:pt idx="169">
                  <c:v>-1.4191722999999786E-4</c:v>
                </c:pt>
                <c:pt idx="170">
                  <c:v>-1.4083389999999785E-4</c:v>
                </c:pt>
                <c:pt idx="171">
                  <c:v>-1.3975056999999784E-4</c:v>
                </c:pt>
                <c:pt idx="172">
                  <c:v>-1.3866723999999783E-4</c:v>
                </c:pt>
                <c:pt idx="173">
                  <c:v>-1.3758390999999781E-4</c:v>
                </c:pt>
                <c:pt idx="174">
                  <c:v>-1.365005799999978E-4</c:v>
                </c:pt>
                <c:pt idx="175">
                  <c:v>-1.3541724999999779E-4</c:v>
                </c:pt>
                <c:pt idx="176">
                  <c:v>-1.3433391999999778E-4</c:v>
                </c:pt>
                <c:pt idx="177">
                  <c:v>-1.3325058999999776E-4</c:v>
                </c:pt>
                <c:pt idx="178">
                  <c:v>-1.3216725999999775E-4</c:v>
                </c:pt>
                <c:pt idx="179">
                  <c:v>-1.3108392999999774E-4</c:v>
                </c:pt>
                <c:pt idx="180">
                  <c:v>-1.3000059999999773E-4</c:v>
                </c:pt>
                <c:pt idx="181">
                  <c:v>-1.2891726999999771E-4</c:v>
                </c:pt>
                <c:pt idx="182">
                  <c:v>-1.278339399999977E-4</c:v>
                </c:pt>
                <c:pt idx="183">
                  <c:v>-1.2675060999999769E-4</c:v>
                </c:pt>
                <c:pt idx="184">
                  <c:v>-1.2566727999999768E-4</c:v>
                </c:pt>
                <c:pt idx="185">
                  <c:v>-1.2458394999999766E-4</c:v>
                </c:pt>
                <c:pt idx="186">
                  <c:v>-1.2350061999999765E-4</c:v>
                </c:pt>
                <c:pt idx="187">
                  <c:v>-1.2241728999999764E-4</c:v>
                </c:pt>
                <c:pt idx="188">
                  <c:v>-1.2133395999999764E-4</c:v>
                </c:pt>
                <c:pt idx="189">
                  <c:v>-1.2025062999999764E-4</c:v>
                </c:pt>
                <c:pt idx="190">
                  <c:v>-1.1916729999999764E-4</c:v>
                </c:pt>
                <c:pt idx="191">
                  <c:v>-1.1808396999999764E-4</c:v>
                </c:pt>
                <c:pt idx="192">
                  <c:v>-1.1700063999999764E-4</c:v>
                </c:pt>
                <c:pt idx="193">
                  <c:v>-1.1591730999999764E-4</c:v>
                </c:pt>
                <c:pt idx="194">
                  <c:v>-1.1483397999999765E-4</c:v>
                </c:pt>
                <c:pt idx="195">
                  <c:v>-1.1375064999999765E-4</c:v>
                </c:pt>
                <c:pt idx="196">
                  <c:v>-1.1266731999999765E-4</c:v>
                </c:pt>
                <c:pt idx="197">
                  <c:v>-1.1158398999999765E-4</c:v>
                </c:pt>
                <c:pt idx="198">
                  <c:v>-1.1050065999999765E-4</c:v>
                </c:pt>
                <c:pt idx="199">
                  <c:v>-1.0941732999999765E-4</c:v>
                </c:pt>
                <c:pt idx="200">
                  <c:v>-1.0833399999999765E-4</c:v>
                </c:pt>
                <c:pt idx="201">
                  <c:v>-1.0725066999999765E-4</c:v>
                </c:pt>
                <c:pt idx="202">
                  <c:v>-1.0616733999999765E-4</c:v>
                </c:pt>
                <c:pt idx="203">
                  <c:v>-1.0508400999999765E-4</c:v>
                </c:pt>
                <c:pt idx="204">
                  <c:v>-1.0400067999999766E-4</c:v>
                </c:pt>
                <c:pt idx="205">
                  <c:v>-1.0291734999999766E-4</c:v>
                </c:pt>
                <c:pt idx="206">
                  <c:v>-1.0183401999999766E-4</c:v>
                </c:pt>
                <c:pt idx="207">
                  <c:v>-1.0075068999999766E-4</c:v>
                </c:pt>
                <c:pt idx="208">
                  <c:v>-9.966735999999766E-5</c:v>
                </c:pt>
                <c:pt idx="209">
                  <c:v>-9.8584029999997661E-5</c:v>
                </c:pt>
                <c:pt idx="210">
                  <c:v>-9.7500699999997662E-5</c:v>
                </c:pt>
                <c:pt idx="211">
                  <c:v>-9.6417369999997663E-5</c:v>
                </c:pt>
                <c:pt idx="212">
                  <c:v>-9.5334039999997664E-5</c:v>
                </c:pt>
                <c:pt idx="213">
                  <c:v>-9.4250709999997665E-5</c:v>
                </c:pt>
                <c:pt idx="214">
                  <c:v>-9.3167379999997666E-5</c:v>
                </c:pt>
                <c:pt idx="215">
                  <c:v>-9.2084049999997667E-5</c:v>
                </c:pt>
                <c:pt idx="216">
                  <c:v>-9.1000719999997668E-5</c:v>
                </c:pt>
                <c:pt idx="217">
                  <c:v>-8.9917389999997669E-5</c:v>
                </c:pt>
                <c:pt idx="218">
                  <c:v>-8.883405999999767E-5</c:v>
                </c:pt>
                <c:pt idx="219">
                  <c:v>-8.7750729999997671E-5</c:v>
                </c:pt>
                <c:pt idx="220">
                  <c:v>-8.6667399999997672E-5</c:v>
                </c:pt>
                <c:pt idx="221">
                  <c:v>-8.5584069999997673E-5</c:v>
                </c:pt>
                <c:pt idx="222">
                  <c:v>-8.4500739999997674E-5</c:v>
                </c:pt>
                <c:pt idx="223">
                  <c:v>-8.3417409999997675E-5</c:v>
                </c:pt>
                <c:pt idx="224">
                  <c:v>-8.2334079999997676E-5</c:v>
                </c:pt>
                <c:pt idx="225">
                  <c:v>-8.1250749999997677E-5</c:v>
                </c:pt>
                <c:pt idx="226">
                  <c:v>-8.0167419999997678E-5</c:v>
                </c:pt>
                <c:pt idx="227">
                  <c:v>-7.9084089999997679E-5</c:v>
                </c:pt>
                <c:pt idx="228">
                  <c:v>-7.800075999999768E-5</c:v>
                </c:pt>
                <c:pt idx="229">
                  <c:v>-7.6917429999997681E-5</c:v>
                </c:pt>
                <c:pt idx="230">
                  <c:v>-7.5834099999997682E-5</c:v>
                </c:pt>
                <c:pt idx="231">
                  <c:v>-7.4750769999997683E-5</c:v>
                </c:pt>
                <c:pt idx="232">
                  <c:v>-7.3667439999997684E-5</c:v>
                </c:pt>
                <c:pt idx="233">
                  <c:v>-7.2584109999997685E-5</c:v>
                </c:pt>
                <c:pt idx="234">
                  <c:v>-7.1500779999997686E-5</c:v>
                </c:pt>
                <c:pt idx="235">
                  <c:v>-7.0417449999997687E-5</c:v>
                </c:pt>
                <c:pt idx="236">
                  <c:v>-6.9334119999997688E-5</c:v>
                </c:pt>
                <c:pt idx="237">
                  <c:v>-6.8250789999997689E-5</c:v>
                </c:pt>
                <c:pt idx="238">
                  <c:v>-6.716745999999769E-5</c:v>
                </c:pt>
                <c:pt idx="239">
                  <c:v>-6.6084129999997691E-5</c:v>
                </c:pt>
                <c:pt idx="240">
                  <c:v>-6.5000799999997692E-5</c:v>
                </c:pt>
                <c:pt idx="241">
                  <c:v>-6.3917469999997693E-5</c:v>
                </c:pt>
                <c:pt idx="242">
                  <c:v>-6.2834139999997694E-5</c:v>
                </c:pt>
                <c:pt idx="243">
                  <c:v>-6.1750809999997695E-5</c:v>
                </c:pt>
                <c:pt idx="244">
                  <c:v>-6.0667479999997696E-5</c:v>
                </c:pt>
                <c:pt idx="245">
                  <c:v>-5.9584149999997697E-5</c:v>
                </c:pt>
                <c:pt idx="246">
                  <c:v>-5.8500819999997698E-5</c:v>
                </c:pt>
                <c:pt idx="247">
                  <c:v>-5.7417489999997699E-5</c:v>
                </c:pt>
                <c:pt idx="248">
                  <c:v>-5.63341599999977E-5</c:v>
                </c:pt>
                <c:pt idx="249">
                  <c:v>-5.5250829999997701E-5</c:v>
                </c:pt>
                <c:pt idx="250">
                  <c:v>-5.4167499999997702E-5</c:v>
                </c:pt>
                <c:pt idx="251">
                  <c:v>-5.3084169999997703E-5</c:v>
                </c:pt>
                <c:pt idx="252">
                  <c:v>-5.2000839999997704E-5</c:v>
                </c:pt>
                <c:pt idx="253">
                  <c:v>-5.0917509999997705E-5</c:v>
                </c:pt>
                <c:pt idx="254">
                  <c:v>-4.9834179999997706E-5</c:v>
                </c:pt>
                <c:pt idx="255">
                  <c:v>-4.8750849999997707E-5</c:v>
                </c:pt>
                <c:pt idx="256">
                  <c:v>-4.7667519999997708E-5</c:v>
                </c:pt>
                <c:pt idx="257">
                  <c:v>-4.6584189999997709E-5</c:v>
                </c:pt>
                <c:pt idx="258">
                  <c:v>-4.550085999999771E-5</c:v>
                </c:pt>
                <c:pt idx="259">
                  <c:v>-4.4417529999997711E-5</c:v>
                </c:pt>
                <c:pt idx="260">
                  <c:v>-4.3334199999997712E-5</c:v>
                </c:pt>
                <c:pt idx="261">
                  <c:v>-4.2250869999997713E-5</c:v>
                </c:pt>
                <c:pt idx="262">
                  <c:v>-4.1167539999997714E-5</c:v>
                </c:pt>
                <c:pt idx="263">
                  <c:v>-4.0084209999997715E-5</c:v>
                </c:pt>
                <c:pt idx="264">
                  <c:v>-3.9000879999997716E-5</c:v>
                </c:pt>
                <c:pt idx="265">
                  <c:v>-3.7917549999997717E-5</c:v>
                </c:pt>
                <c:pt idx="266">
                  <c:v>-3.6834219999997718E-5</c:v>
                </c:pt>
                <c:pt idx="267">
                  <c:v>-3.5750889999997719E-5</c:v>
                </c:pt>
                <c:pt idx="268">
                  <c:v>-3.466755999999772E-5</c:v>
                </c:pt>
                <c:pt idx="269">
                  <c:v>-3.3584229999997721E-5</c:v>
                </c:pt>
                <c:pt idx="270">
                  <c:v>-3.2500899999997722E-5</c:v>
                </c:pt>
                <c:pt idx="271">
                  <c:v>-3.1417569999997723E-5</c:v>
                </c:pt>
                <c:pt idx="272">
                  <c:v>-3.0334239999997724E-5</c:v>
                </c:pt>
                <c:pt idx="273">
                  <c:v>-2.9250909999997725E-5</c:v>
                </c:pt>
                <c:pt idx="274">
                  <c:v>-2.8167579999997726E-5</c:v>
                </c:pt>
                <c:pt idx="275">
                  <c:v>-2.7084249999997727E-5</c:v>
                </c:pt>
                <c:pt idx="276">
                  <c:v>-2.6000919999997728E-5</c:v>
                </c:pt>
                <c:pt idx="277">
                  <c:v>-2.4917589999997729E-5</c:v>
                </c:pt>
                <c:pt idx="278">
                  <c:v>-2.383425999999773E-5</c:v>
                </c:pt>
                <c:pt idx="279">
                  <c:v>-2.2750929999997731E-5</c:v>
                </c:pt>
                <c:pt idx="280">
                  <c:v>-2.1667599999997732E-5</c:v>
                </c:pt>
                <c:pt idx="281">
                  <c:v>-2.0584269999997733E-5</c:v>
                </c:pt>
                <c:pt idx="282">
                  <c:v>-1.9500939999997734E-5</c:v>
                </c:pt>
                <c:pt idx="283">
                  <c:v>-1.8417609999997735E-5</c:v>
                </c:pt>
                <c:pt idx="284">
                  <c:v>-1.7334279999997736E-5</c:v>
                </c:pt>
                <c:pt idx="285">
                  <c:v>-1.6250949999997737E-5</c:v>
                </c:pt>
                <c:pt idx="286">
                  <c:v>-1.5167619999997737E-5</c:v>
                </c:pt>
                <c:pt idx="287">
                  <c:v>-1.4084289999997736E-5</c:v>
                </c:pt>
                <c:pt idx="288">
                  <c:v>-1.3000959999997735E-5</c:v>
                </c:pt>
                <c:pt idx="289">
                  <c:v>-1.1917629999997735E-5</c:v>
                </c:pt>
                <c:pt idx="290">
                  <c:v>-1.0834299999997734E-5</c:v>
                </c:pt>
                <c:pt idx="291">
                  <c:v>-9.7509699999977333E-6</c:v>
                </c:pt>
                <c:pt idx="292">
                  <c:v>-8.6676399999977326E-6</c:v>
                </c:pt>
                <c:pt idx="293">
                  <c:v>-7.5843099999977327E-6</c:v>
                </c:pt>
                <c:pt idx="294">
                  <c:v>-6.5009799999977329E-6</c:v>
                </c:pt>
                <c:pt idx="295">
                  <c:v>-5.417649999997733E-6</c:v>
                </c:pt>
                <c:pt idx="296">
                  <c:v>-4.3343199999977332E-6</c:v>
                </c:pt>
                <c:pt idx="297">
                  <c:v>-3.2509899999977334E-6</c:v>
                </c:pt>
                <c:pt idx="298">
                  <c:v>-2.1676599999977335E-6</c:v>
                </c:pt>
                <c:pt idx="299">
                  <c:v>-1.0843299999977335E-6</c:v>
                </c:pt>
                <c:pt idx="300">
                  <c:v>-9.9999999773341496E-10</c:v>
                </c:pt>
                <c:pt idx="301">
                  <c:v>1.0823300000022666E-6</c:v>
                </c:pt>
                <c:pt idx="302">
                  <c:v>2.1656600000022667E-6</c:v>
                </c:pt>
                <c:pt idx="303">
                  <c:v>3.2489900000022665E-6</c:v>
                </c:pt>
                <c:pt idx="304">
                  <c:v>4.3323200000022664E-6</c:v>
                </c:pt>
                <c:pt idx="305">
                  <c:v>5.4156500000022662E-6</c:v>
                </c:pt>
                <c:pt idx="306">
                  <c:v>6.4989800000022661E-6</c:v>
                </c:pt>
                <c:pt idx="307">
                  <c:v>7.5823100000022659E-6</c:v>
                </c:pt>
                <c:pt idx="308">
                  <c:v>8.6656400000022666E-6</c:v>
                </c:pt>
                <c:pt idx="309">
                  <c:v>9.7489700000022673E-6</c:v>
                </c:pt>
                <c:pt idx="310">
                  <c:v>1.0832300000002268E-5</c:v>
                </c:pt>
                <c:pt idx="311">
                  <c:v>1.1915630000002269E-5</c:v>
                </c:pt>
                <c:pt idx="312">
                  <c:v>1.2998960000002269E-5</c:v>
                </c:pt>
                <c:pt idx="313">
                  <c:v>1.408229000000227E-5</c:v>
                </c:pt>
                <c:pt idx="314">
                  <c:v>1.5165620000002271E-5</c:v>
                </c:pt>
                <c:pt idx="315">
                  <c:v>1.624895000000227E-5</c:v>
                </c:pt>
                <c:pt idx="316">
                  <c:v>1.7332280000002269E-5</c:v>
                </c:pt>
                <c:pt idx="317">
                  <c:v>1.8415610000002268E-5</c:v>
                </c:pt>
                <c:pt idx="318">
                  <c:v>1.9498940000002267E-5</c:v>
                </c:pt>
                <c:pt idx="319">
                  <c:v>2.0582270000002266E-5</c:v>
                </c:pt>
                <c:pt idx="320">
                  <c:v>2.1665600000002265E-5</c:v>
                </c:pt>
                <c:pt idx="321">
                  <c:v>2.2748930000002264E-5</c:v>
                </c:pt>
                <c:pt idx="322">
                  <c:v>2.3832260000002263E-5</c:v>
                </c:pt>
                <c:pt idx="323">
                  <c:v>2.4915590000002262E-5</c:v>
                </c:pt>
                <c:pt idx="324">
                  <c:v>2.5998920000002261E-5</c:v>
                </c:pt>
                <c:pt idx="325">
                  <c:v>2.708225000000226E-5</c:v>
                </c:pt>
                <c:pt idx="326">
                  <c:v>2.8165580000002259E-5</c:v>
                </c:pt>
                <c:pt idx="327">
                  <c:v>2.9248910000002258E-5</c:v>
                </c:pt>
                <c:pt idx="328">
                  <c:v>3.0332240000002257E-5</c:v>
                </c:pt>
                <c:pt idx="329">
                  <c:v>3.1415570000002259E-5</c:v>
                </c:pt>
                <c:pt idx="330">
                  <c:v>3.2498900000002258E-5</c:v>
                </c:pt>
                <c:pt idx="331">
                  <c:v>3.3582230000002257E-5</c:v>
                </c:pt>
                <c:pt idx="332">
                  <c:v>3.4665560000002256E-5</c:v>
                </c:pt>
                <c:pt idx="333">
                  <c:v>3.5748890000002255E-5</c:v>
                </c:pt>
                <c:pt idx="334">
                  <c:v>3.6832220000002254E-5</c:v>
                </c:pt>
                <c:pt idx="335">
                  <c:v>3.7915550000002253E-5</c:v>
                </c:pt>
                <c:pt idx="336">
                  <c:v>3.8998880000002252E-5</c:v>
                </c:pt>
                <c:pt idx="337">
                  <c:v>4.0082210000002251E-5</c:v>
                </c:pt>
                <c:pt idx="338">
                  <c:v>4.116554000000225E-5</c:v>
                </c:pt>
                <c:pt idx="339">
                  <c:v>4.2248870000002249E-5</c:v>
                </c:pt>
                <c:pt idx="340">
                  <c:v>4.3332200000002248E-5</c:v>
                </c:pt>
                <c:pt idx="341">
                  <c:v>4.4415530000002247E-5</c:v>
                </c:pt>
                <c:pt idx="342">
                  <c:v>4.5498860000002246E-5</c:v>
                </c:pt>
                <c:pt idx="343">
                  <c:v>4.6582190000002245E-5</c:v>
                </c:pt>
                <c:pt idx="344">
                  <c:v>4.7665520000002244E-5</c:v>
                </c:pt>
                <c:pt idx="345">
                  <c:v>4.8748850000002243E-5</c:v>
                </c:pt>
                <c:pt idx="346">
                  <c:v>4.9832180000002242E-5</c:v>
                </c:pt>
                <c:pt idx="347">
                  <c:v>5.0915510000002241E-5</c:v>
                </c:pt>
                <c:pt idx="348">
                  <c:v>5.199884000000224E-5</c:v>
                </c:pt>
                <c:pt idx="349">
                  <c:v>5.3082170000002239E-5</c:v>
                </c:pt>
                <c:pt idx="350">
                  <c:v>5.4165500000002238E-5</c:v>
                </c:pt>
                <c:pt idx="351">
                  <c:v>5.5248830000002237E-5</c:v>
                </c:pt>
                <c:pt idx="352">
                  <c:v>5.6332160000002236E-5</c:v>
                </c:pt>
                <c:pt idx="353">
                  <c:v>5.7415490000002235E-5</c:v>
                </c:pt>
                <c:pt idx="354">
                  <c:v>5.8498820000002234E-5</c:v>
                </c:pt>
                <c:pt idx="355">
                  <c:v>5.9582150000002233E-5</c:v>
                </c:pt>
                <c:pt idx="356">
                  <c:v>6.0665480000002232E-5</c:v>
                </c:pt>
                <c:pt idx="357">
                  <c:v>6.1748810000002231E-5</c:v>
                </c:pt>
                <c:pt idx="358">
                  <c:v>6.283214000000223E-5</c:v>
                </c:pt>
                <c:pt idx="359">
                  <c:v>6.3915470000002229E-5</c:v>
                </c:pt>
                <c:pt idx="360">
                  <c:v>6.4998800000002228E-5</c:v>
                </c:pt>
                <c:pt idx="361">
                  <c:v>6.6082130000002227E-5</c:v>
                </c:pt>
                <c:pt idx="362">
                  <c:v>6.7165460000002226E-5</c:v>
                </c:pt>
                <c:pt idx="363">
                  <c:v>6.8248790000002225E-5</c:v>
                </c:pt>
                <c:pt idx="364">
                  <c:v>6.9332120000002224E-5</c:v>
                </c:pt>
                <c:pt idx="365">
                  <c:v>7.0415450000002223E-5</c:v>
                </c:pt>
                <c:pt idx="366">
                  <c:v>7.1498780000002222E-5</c:v>
                </c:pt>
                <c:pt idx="367">
                  <c:v>7.2582110000002221E-5</c:v>
                </c:pt>
                <c:pt idx="368">
                  <c:v>7.366544000000222E-5</c:v>
                </c:pt>
                <c:pt idx="369">
                  <c:v>7.4748770000002219E-5</c:v>
                </c:pt>
                <c:pt idx="370">
                  <c:v>7.5832100000002218E-5</c:v>
                </c:pt>
                <c:pt idx="371">
                  <c:v>7.6915430000002217E-5</c:v>
                </c:pt>
                <c:pt idx="372">
                  <c:v>7.7998760000002216E-5</c:v>
                </c:pt>
                <c:pt idx="373">
                  <c:v>7.9082090000002215E-5</c:v>
                </c:pt>
                <c:pt idx="374">
                  <c:v>8.0165420000002214E-5</c:v>
                </c:pt>
                <c:pt idx="375">
                  <c:v>8.1248750000002213E-5</c:v>
                </c:pt>
                <c:pt idx="376">
                  <c:v>8.2332080000002212E-5</c:v>
                </c:pt>
                <c:pt idx="377">
                  <c:v>8.3415410000002211E-5</c:v>
                </c:pt>
                <c:pt idx="378">
                  <c:v>8.449874000000221E-5</c:v>
                </c:pt>
                <c:pt idx="379">
                  <c:v>8.5582070000002209E-5</c:v>
                </c:pt>
                <c:pt idx="380">
                  <c:v>8.6665400000002208E-5</c:v>
                </c:pt>
                <c:pt idx="381">
                  <c:v>8.7748730000002207E-5</c:v>
                </c:pt>
                <c:pt idx="382">
                  <c:v>8.8832060000002206E-5</c:v>
                </c:pt>
                <c:pt idx="383">
                  <c:v>8.9915390000002205E-5</c:v>
                </c:pt>
                <c:pt idx="384">
                  <c:v>9.0998720000002204E-5</c:v>
                </c:pt>
                <c:pt idx="385">
                  <c:v>9.2082050000002203E-5</c:v>
                </c:pt>
                <c:pt idx="386">
                  <c:v>9.3165380000002202E-5</c:v>
                </c:pt>
                <c:pt idx="387">
                  <c:v>9.4248710000002201E-5</c:v>
                </c:pt>
                <c:pt idx="388">
                  <c:v>9.53320400000022E-5</c:v>
                </c:pt>
                <c:pt idx="389">
                  <c:v>9.6415370000002199E-5</c:v>
                </c:pt>
                <c:pt idx="390">
                  <c:v>9.7498700000002198E-5</c:v>
                </c:pt>
                <c:pt idx="391">
                  <c:v>9.8582030000002197E-5</c:v>
                </c:pt>
                <c:pt idx="392">
                  <c:v>9.9665360000002196E-5</c:v>
                </c:pt>
                <c:pt idx="393">
                  <c:v>1.0074869000000219E-4</c:v>
                </c:pt>
                <c:pt idx="394">
                  <c:v>1.0183202000000219E-4</c:v>
                </c:pt>
                <c:pt idx="395">
                  <c:v>1.0291535000000219E-4</c:v>
                </c:pt>
                <c:pt idx="396">
                  <c:v>1.0399868000000219E-4</c:v>
                </c:pt>
                <c:pt idx="397">
                  <c:v>1.0508201000000219E-4</c:v>
                </c:pt>
                <c:pt idx="398">
                  <c:v>1.0616534000000219E-4</c:v>
                </c:pt>
                <c:pt idx="399">
                  <c:v>1.0724867000000219E-4</c:v>
                </c:pt>
                <c:pt idx="400">
                  <c:v>1.0833200000000219E-4</c:v>
                </c:pt>
                <c:pt idx="401">
                  <c:v>1.0941533000000219E-4</c:v>
                </c:pt>
                <c:pt idx="402">
                  <c:v>1.1049866000000219E-4</c:v>
                </c:pt>
                <c:pt idx="403">
                  <c:v>1.1158199000000218E-4</c:v>
                </c:pt>
                <c:pt idx="404">
                  <c:v>1.1266532000000218E-4</c:v>
                </c:pt>
                <c:pt idx="405">
                  <c:v>1.1374865000000218E-4</c:v>
                </c:pt>
                <c:pt idx="406">
                  <c:v>1.1483198000000218E-4</c:v>
                </c:pt>
                <c:pt idx="407">
                  <c:v>1.1591531000000218E-4</c:v>
                </c:pt>
                <c:pt idx="408">
                  <c:v>1.1699864000000218E-4</c:v>
                </c:pt>
                <c:pt idx="409">
                  <c:v>1.1808197000000218E-4</c:v>
                </c:pt>
                <c:pt idx="410">
                  <c:v>1.1916530000000218E-4</c:v>
                </c:pt>
                <c:pt idx="411">
                  <c:v>1.2024863000000218E-4</c:v>
                </c:pt>
                <c:pt idx="412">
                  <c:v>1.2133196000000218E-4</c:v>
                </c:pt>
                <c:pt idx="413">
                  <c:v>1.2241529000000219E-4</c:v>
                </c:pt>
                <c:pt idx="414">
                  <c:v>1.234986200000022E-4</c:v>
                </c:pt>
                <c:pt idx="415">
                  <c:v>1.2458195000000221E-4</c:v>
                </c:pt>
                <c:pt idx="416">
                  <c:v>1.2566528000000223E-4</c:v>
                </c:pt>
                <c:pt idx="417">
                  <c:v>1.2674861000000224E-4</c:v>
                </c:pt>
                <c:pt idx="418">
                  <c:v>1.2783194000000225E-4</c:v>
                </c:pt>
                <c:pt idx="419">
                  <c:v>1.2891527000000226E-4</c:v>
                </c:pt>
                <c:pt idx="420">
                  <c:v>1.2999860000000228E-4</c:v>
                </c:pt>
                <c:pt idx="421">
                  <c:v>1.3108193000000229E-4</c:v>
                </c:pt>
                <c:pt idx="422">
                  <c:v>1.321652600000023E-4</c:v>
                </c:pt>
                <c:pt idx="423">
                  <c:v>1.3324859000000231E-4</c:v>
                </c:pt>
                <c:pt idx="424">
                  <c:v>1.3433192000000233E-4</c:v>
                </c:pt>
                <c:pt idx="425">
                  <c:v>1.3541525000000234E-4</c:v>
                </c:pt>
                <c:pt idx="426">
                  <c:v>1.3649858000000235E-4</c:v>
                </c:pt>
                <c:pt idx="427">
                  <c:v>1.3758191000000236E-4</c:v>
                </c:pt>
                <c:pt idx="428">
                  <c:v>1.3866524000000238E-4</c:v>
                </c:pt>
                <c:pt idx="429">
                  <c:v>1.3974857000000239E-4</c:v>
                </c:pt>
                <c:pt idx="430">
                  <c:v>1.408319000000024E-4</c:v>
                </c:pt>
                <c:pt idx="431">
                  <c:v>1.4191523000000241E-4</c:v>
                </c:pt>
                <c:pt idx="432">
                  <c:v>1.4299856000000243E-4</c:v>
                </c:pt>
                <c:pt idx="433">
                  <c:v>1.4408189000000244E-4</c:v>
                </c:pt>
                <c:pt idx="434">
                  <c:v>1.4516522000000245E-4</c:v>
                </c:pt>
                <c:pt idx="435">
                  <c:v>1.4624855000000246E-4</c:v>
                </c:pt>
                <c:pt idx="436">
                  <c:v>1.4733188000000248E-4</c:v>
                </c:pt>
                <c:pt idx="437">
                  <c:v>1.4841521000000249E-4</c:v>
                </c:pt>
                <c:pt idx="438">
                  <c:v>1.494985400000025E-4</c:v>
                </c:pt>
                <c:pt idx="439">
                  <c:v>1.5058187000000251E-4</c:v>
                </c:pt>
                <c:pt idx="440">
                  <c:v>1.5166520000000253E-4</c:v>
                </c:pt>
                <c:pt idx="441">
                  <c:v>1.5274853000000254E-4</c:v>
                </c:pt>
                <c:pt idx="442">
                  <c:v>1.5383186000000255E-4</c:v>
                </c:pt>
                <c:pt idx="443">
                  <c:v>1.5491519000000256E-4</c:v>
                </c:pt>
                <c:pt idx="444">
                  <c:v>1.5599852000000258E-4</c:v>
                </c:pt>
                <c:pt idx="445">
                  <c:v>1.5708185000000259E-4</c:v>
                </c:pt>
                <c:pt idx="446">
                  <c:v>1.581651800000026E-4</c:v>
                </c:pt>
                <c:pt idx="447">
                  <c:v>1.5924851000000261E-4</c:v>
                </c:pt>
                <c:pt idx="448">
                  <c:v>1.6033184000000263E-4</c:v>
                </c:pt>
                <c:pt idx="449">
                  <c:v>1.6141517000000264E-4</c:v>
                </c:pt>
                <c:pt idx="450">
                  <c:v>1.6249850000000265E-4</c:v>
                </c:pt>
                <c:pt idx="451">
                  <c:v>1.6358183000000266E-4</c:v>
                </c:pt>
                <c:pt idx="452">
                  <c:v>1.6466516000000268E-4</c:v>
                </c:pt>
                <c:pt idx="453">
                  <c:v>1.6574849000000269E-4</c:v>
                </c:pt>
                <c:pt idx="454">
                  <c:v>1.668318200000027E-4</c:v>
                </c:pt>
                <c:pt idx="455">
                  <c:v>1.6791515000000272E-4</c:v>
                </c:pt>
                <c:pt idx="456">
                  <c:v>1.6899848000000273E-4</c:v>
                </c:pt>
                <c:pt idx="457">
                  <c:v>1.7008181000000274E-4</c:v>
                </c:pt>
                <c:pt idx="458">
                  <c:v>1.7116514000000275E-4</c:v>
                </c:pt>
                <c:pt idx="459">
                  <c:v>1.7224847000000277E-4</c:v>
                </c:pt>
                <c:pt idx="460">
                  <c:v>1.7333180000000278E-4</c:v>
                </c:pt>
                <c:pt idx="461">
                  <c:v>1.7441513000000279E-4</c:v>
                </c:pt>
                <c:pt idx="462">
                  <c:v>1.754984600000028E-4</c:v>
                </c:pt>
                <c:pt idx="463">
                  <c:v>1.7658179000000282E-4</c:v>
                </c:pt>
                <c:pt idx="464">
                  <c:v>1.7766512000000283E-4</c:v>
                </c:pt>
                <c:pt idx="465">
                  <c:v>1.7874845000000284E-4</c:v>
                </c:pt>
                <c:pt idx="466">
                  <c:v>1.7983178000000285E-4</c:v>
                </c:pt>
                <c:pt idx="467">
                  <c:v>1.8091511000000287E-4</c:v>
                </c:pt>
                <c:pt idx="468">
                  <c:v>1.8199844000000288E-4</c:v>
                </c:pt>
                <c:pt idx="469">
                  <c:v>1.8308177000000289E-4</c:v>
                </c:pt>
                <c:pt idx="470">
                  <c:v>1.841651000000029E-4</c:v>
                </c:pt>
                <c:pt idx="471">
                  <c:v>1.8524843000000292E-4</c:v>
                </c:pt>
                <c:pt idx="472">
                  <c:v>1.8633176000000293E-4</c:v>
                </c:pt>
                <c:pt idx="473">
                  <c:v>1.8741509000000294E-4</c:v>
                </c:pt>
                <c:pt idx="474">
                  <c:v>1.8849842000000295E-4</c:v>
                </c:pt>
                <c:pt idx="475">
                  <c:v>1.8958175000000297E-4</c:v>
                </c:pt>
                <c:pt idx="476">
                  <c:v>1.9066508000000298E-4</c:v>
                </c:pt>
                <c:pt idx="477">
                  <c:v>1.9174841000000299E-4</c:v>
                </c:pt>
                <c:pt idx="478">
                  <c:v>1.92831740000003E-4</c:v>
                </c:pt>
                <c:pt idx="479">
                  <c:v>1.9391507000000302E-4</c:v>
                </c:pt>
                <c:pt idx="480">
                  <c:v>1.9499840000000303E-4</c:v>
                </c:pt>
                <c:pt idx="481">
                  <c:v>1.9608173000000304E-4</c:v>
                </c:pt>
                <c:pt idx="482">
                  <c:v>1.9716506000000305E-4</c:v>
                </c:pt>
                <c:pt idx="483">
                  <c:v>1.9824839000000307E-4</c:v>
                </c:pt>
                <c:pt idx="484">
                  <c:v>1.9933172000000308E-4</c:v>
                </c:pt>
                <c:pt idx="485">
                  <c:v>2.0041505000000309E-4</c:v>
                </c:pt>
                <c:pt idx="486">
                  <c:v>2.014983800000031E-4</c:v>
                </c:pt>
                <c:pt idx="487">
                  <c:v>2.0258171000000312E-4</c:v>
                </c:pt>
                <c:pt idx="488">
                  <c:v>2.0366504000000313E-4</c:v>
                </c:pt>
                <c:pt idx="489">
                  <c:v>2.0474837000000314E-4</c:v>
                </c:pt>
                <c:pt idx="490">
                  <c:v>2.0583170000000315E-4</c:v>
                </c:pt>
                <c:pt idx="491">
                  <c:v>2.0691503000000317E-4</c:v>
                </c:pt>
                <c:pt idx="492">
                  <c:v>2.0799836000000318E-4</c:v>
                </c:pt>
                <c:pt idx="493">
                  <c:v>2.0908169000000319E-4</c:v>
                </c:pt>
                <c:pt idx="494">
                  <c:v>2.101650200000032E-4</c:v>
                </c:pt>
                <c:pt idx="495">
                  <c:v>2.1124835000000322E-4</c:v>
                </c:pt>
                <c:pt idx="496">
                  <c:v>2.1233168000000323E-4</c:v>
                </c:pt>
                <c:pt idx="497">
                  <c:v>2.1341501000000324E-4</c:v>
                </c:pt>
                <c:pt idx="498">
                  <c:v>2.1449834000000325E-4</c:v>
                </c:pt>
                <c:pt idx="499">
                  <c:v>2.1558167000000327E-4</c:v>
                </c:pt>
                <c:pt idx="500">
                  <c:v>2.1666500000000328E-4</c:v>
                </c:pt>
                <c:pt idx="501">
                  <c:v>2.1774833000000329E-4</c:v>
                </c:pt>
                <c:pt idx="502">
                  <c:v>2.188316600000033E-4</c:v>
                </c:pt>
                <c:pt idx="503">
                  <c:v>2.1991499000000332E-4</c:v>
                </c:pt>
                <c:pt idx="504">
                  <c:v>2.2099832000000333E-4</c:v>
                </c:pt>
                <c:pt idx="505">
                  <c:v>2.2208165000000334E-4</c:v>
                </c:pt>
                <c:pt idx="506">
                  <c:v>2.2316498000000335E-4</c:v>
                </c:pt>
                <c:pt idx="507">
                  <c:v>2.2424831000000337E-4</c:v>
                </c:pt>
                <c:pt idx="508">
                  <c:v>2.2533164000000338E-4</c:v>
                </c:pt>
                <c:pt idx="509">
                  <c:v>2.2641497000000339E-4</c:v>
                </c:pt>
                <c:pt idx="510">
                  <c:v>2.2749830000000341E-4</c:v>
                </c:pt>
                <c:pt idx="511">
                  <c:v>2.2858163000000342E-4</c:v>
                </c:pt>
                <c:pt idx="512">
                  <c:v>2.2966496000000343E-4</c:v>
                </c:pt>
                <c:pt idx="513">
                  <c:v>2.3074829000000344E-4</c:v>
                </c:pt>
                <c:pt idx="514">
                  <c:v>2.3183162000000346E-4</c:v>
                </c:pt>
                <c:pt idx="515">
                  <c:v>2.3291495000000347E-4</c:v>
                </c:pt>
                <c:pt idx="516">
                  <c:v>2.3399828000000348E-4</c:v>
                </c:pt>
                <c:pt idx="517">
                  <c:v>2.3508161000000349E-4</c:v>
                </c:pt>
                <c:pt idx="518">
                  <c:v>2.3616494000000351E-4</c:v>
                </c:pt>
                <c:pt idx="519">
                  <c:v>2.3724827000000352E-4</c:v>
                </c:pt>
                <c:pt idx="520">
                  <c:v>2.3833160000000353E-4</c:v>
                </c:pt>
                <c:pt idx="521">
                  <c:v>2.3941493000000354E-4</c:v>
                </c:pt>
                <c:pt idx="522">
                  <c:v>2.4049826000000356E-4</c:v>
                </c:pt>
                <c:pt idx="523">
                  <c:v>2.4158159000000357E-4</c:v>
                </c:pt>
                <c:pt idx="524">
                  <c:v>2.4266492000000358E-4</c:v>
                </c:pt>
                <c:pt idx="525">
                  <c:v>2.4374825000000359E-4</c:v>
                </c:pt>
                <c:pt idx="526">
                  <c:v>2.4483158000000358E-4</c:v>
                </c:pt>
                <c:pt idx="527">
                  <c:v>2.4591491000000359E-4</c:v>
                </c:pt>
                <c:pt idx="528">
                  <c:v>2.469982400000036E-4</c:v>
                </c:pt>
                <c:pt idx="529">
                  <c:v>2.4808157000000362E-4</c:v>
                </c:pt>
                <c:pt idx="530">
                  <c:v>2.4916490000000363E-4</c:v>
                </c:pt>
                <c:pt idx="531">
                  <c:v>2.5024823000000364E-4</c:v>
                </c:pt>
                <c:pt idx="532">
                  <c:v>2.5133156000000365E-4</c:v>
                </c:pt>
                <c:pt idx="533">
                  <c:v>2.5241489000000367E-4</c:v>
                </c:pt>
                <c:pt idx="534">
                  <c:v>2.5349822000000368E-4</c:v>
                </c:pt>
                <c:pt idx="535">
                  <c:v>2.5458155000000369E-4</c:v>
                </c:pt>
                <c:pt idx="536">
                  <c:v>2.556648800000037E-4</c:v>
                </c:pt>
                <c:pt idx="537">
                  <c:v>2.5674821000000372E-4</c:v>
                </c:pt>
                <c:pt idx="538">
                  <c:v>2.5783154000000373E-4</c:v>
                </c:pt>
                <c:pt idx="539">
                  <c:v>2.5891487000000374E-4</c:v>
                </c:pt>
                <c:pt idx="540">
                  <c:v>2.5999820000000375E-4</c:v>
                </c:pt>
                <c:pt idx="541">
                  <c:v>2.6108153000000377E-4</c:v>
                </c:pt>
                <c:pt idx="542">
                  <c:v>2.6216486000000378E-4</c:v>
                </c:pt>
                <c:pt idx="543">
                  <c:v>2.6324819000000379E-4</c:v>
                </c:pt>
                <c:pt idx="544">
                  <c:v>2.643315200000038E-4</c:v>
                </c:pt>
                <c:pt idx="545">
                  <c:v>2.6541485000000382E-4</c:v>
                </c:pt>
                <c:pt idx="546">
                  <c:v>2.6649818000000383E-4</c:v>
                </c:pt>
                <c:pt idx="547">
                  <c:v>2.6758151000000384E-4</c:v>
                </c:pt>
                <c:pt idx="548">
                  <c:v>2.6866484000000385E-4</c:v>
                </c:pt>
                <c:pt idx="549">
                  <c:v>2.6974817000000387E-4</c:v>
                </c:pt>
                <c:pt idx="550">
                  <c:v>2.7083150000000388E-4</c:v>
                </c:pt>
                <c:pt idx="551">
                  <c:v>2.7191483000000389E-4</c:v>
                </c:pt>
                <c:pt idx="552">
                  <c:v>2.729981600000039E-4</c:v>
                </c:pt>
                <c:pt idx="553">
                  <c:v>2.7408149000000392E-4</c:v>
                </c:pt>
                <c:pt idx="554">
                  <c:v>2.7516482000000393E-4</c:v>
                </c:pt>
                <c:pt idx="555">
                  <c:v>2.7624815000000394E-4</c:v>
                </c:pt>
                <c:pt idx="556">
                  <c:v>2.7733148000000396E-4</c:v>
                </c:pt>
                <c:pt idx="557">
                  <c:v>2.7841481000000397E-4</c:v>
                </c:pt>
                <c:pt idx="558">
                  <c:v>2.7949814000000398E-4</c:v>
                </c:pt>
                <c:pt idx="559">
                  <c:v>2.8058147000000399E-4</c:v>
                </c:pt>
                <c:pt idx="560">
                  <c:v>2.8166480000000401E-4</c:v>
                </c:pt>
                <c:pt idx="561">
                  <c:v>2.8274813000000402E-4</c:v>
                </c:pt>
                <c:pt idx="562">
                  <c:v>2.8383146000000403E-4</c:v>
                </c:pt>
                <c:pt idx="563">
                  <c:v>2.8491479000000404E-4</c:v>
                </c:pt>
                <c:pt idx="564">
                  <c:v>2.8599812000000406E-4</c:v>
                </c:pt>
                <c:pt idx="565">
                  <c:v>2.8708145000000407E-4</c:v>
                </c:pt>
                <c:pt idx="566">
                  <c:v>2.8816478000000408E-4</c:v>
                </c:pt>
                <c:pt idx="567">
                  <c:v>2.8924811000000409E-4</c:v>
                </c:pt>
                <c:pt idx="568">
                  <c:v>2.9033144000000411E-4</c:v>
                </c:pt>
                <c:pt idx="569">
                  <c:v>2.9141477000000412E-4</c:v>
                </c:pt>
                <c:pt idx="570">
                  <c:v>2.9249810000000413E-4</c:v>
                </c:pt>
                <c:pt idx="571">
                  <c:v>2.9358143000000414E-4</c:v>
                </c:pt>
                <c:pt idx="572">
                  <c:v>2.9466476000000416E-4</c:v>
                </c:pt>
                <c:pt idx="573">
                  <c:v>2.9574809000000417E-4</c:v>
                </c:pt>
                <c:pt idx="574">
                  <c:v>2.9683142000000418E-4</c:v>
                </c:pt>
                <c:pt idx="575">
                  <c:v>2.9791475000000419E-4</c:v>
                </c:pt>
                <c:pt idx="576">
                  <c:v>2.9899808000000421E-4</c:v>
                </c:pt>
                <c:pt idx="577">
                  <c:v>3.0008141000000422E-4</c:v>
                </c:pt>
                <c:pt idx="578">
                  <c:v>3.0116474000000423E-4</c:v>
                </c:pt>
                <c:pt idx="579">
                  <c:v>3.0224807000000424E-4</c:v>
                </c:pt>
                <c:pt idx="580">
                  <c:v>3.0333140000000426E-4</c:v>
                </c:pt>
                <c:pt idx="581">
                  <c:v>3.0441473000000427E-4</c:v>
                </c:pt>
                <c:pt idx="582">
                  <c:v>3.0549806000000428E-4</c:v>
                </c:pt>
                <c:pt idx="583">
                  <c:v>3.0658139000000429E-4</c:v>
                </c:pt>
                <c:pt idx="584">
                  <c:v>3.0766472000000431E-4</c:v>
                </c:pt>
                <c:pt idx="585">
                  <c:v>3.0874805000000432E-4</c:v>
                </c:pt>
                <c:pt idx="586">
                  <c:v>3.0983138000000433E-4</c:v>
                </c:pt>
                <c:pt idx="587">
                  <c:v>3.1091471000000434E-4</c:v>
                </c:pt>
                <c:pt idx="588">
                  <c:v>3.1199804000000436E-4</c:v>
                </c:pt>
                <c:pt idx="589">
                  <c:v>3.1308137000000437E-4</c:v>
                </c:pt>
                <c:pt idx="590">
                  <c:v>3.1416470000000438E-4</c:v>
                </c:pt>
                <c:pt idx="591">
                  <c:v>3.1524803000000439E-4</c:v>
                </c:pt>
                <c:pt idx="592">
                  <c:v>3.1633136000000441E-4</c:v>
                </c:pt>
                <c:pt idx="593">
                  <c:v>3.1741469000000442E-4</c:v>
                </c:pt>
                <c:pt idx="594">
                  <c:v>3.1849802000000443E-4</c:v>
                </c:pt>
                <c:pt idx="595">
                  <c:v>3.1958135000000444E-4</c:v>
                </c:pt>
                <c:pt idx="596">
                  <c:v>3.2066468000000446E-4</c:v>
                </c:pt>
                <c:pt idx="597">
                  <c:v>3.2174801000000447E-4</c:v>
                </c:pt>
                <c:pt idx="598">
                  <c:v>3.2283134000000448E-4</c:v>
                </c:pt>
                <c:pt idx="599">
                  <c:v>3.2391467000000449E-4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61-4D0B-BCDA-669E1725CB11}"/>
            </c:ext>
          </c:extLst>
        </c:ser>
        <c:ser>
          <c:idx val="1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Sheet1!$D$8:$D$608</c:f>
              <c:numCache>
                <c:formatCode>General</c:formatCode>
                <c:ptCount val="601"/>
                <c:pt idx="0">
                  <c:v>62.748728682794628</c:v>
                </c:pt>
                <c:pt idx="1">
                  <c:v>61.722109095230877</c:v>
                </c:pt>
                <c:pt idx="2">
                  <c:v>60.695489507667126</c:v>
                </c:pt>
                <c:pt idx="3">
                  <c:v>59.668869920103369</c:v>
                </c:pt>
                <c:pt idx="4">
                  <c:v>58.642250332539618</c:v>
                </c:pt>
                <c:pt idx="5">
                  <c:v>57.615630744975867</c:v>
                </c:pt>
                <c:pt idx="6">
                  <c:v>56.589011157412052</c:v>
                </c:pt>
                <c:pt idx="7">
                  <c:v>55.562391569848302</c:v>
                </c:pt>
                <c:pt idx="8">
                  <c:v>54.535771982284544</c:v>
                </c:pt>
                <c:pt idx="9">
                  <c:v>53.509152394720793</c:v>
                </c:pt>
                <c:pt idx="10">
                  <c:v>52.482532807157042</c:v>
                </c:pt>
                <c:pt idx="11">
                  <c:v>51.455913219593285</c:v>
                </c:pt>
                <c:pt idx="12">
                  <c:v>50.429293632029534</c:v>
                </c:pt>
                <c:pt idx="13">
                  <c:v>49.402674044465783</c:v>
                </c:pt>
                <c:pt idx="14">
                  <c:v>48.376054456902025</c:v>
                </c:pt>
                <c:pt idx="15">
                  <c:v>47.349434869338275</c:v>
                </c:pt>
                <c:pt idx="16">
                  <c:v>46.322815281774524</c:v>
                </c:pt>
                <c:pt idx="17">
                  <c:v>45.296195694210766</c:v>
                </c:pt>
                <c:pt idx="18">
                  <c:v>44.269576106647015</c:v>
                </c:pt>
                <c:pt idx="19">
                  <c:v>43.242956519083265</c:v>
                </c:pt>
                <c:pt idx="20">
                  <c:v>42.216336931519507</c:v>
                </c:pt>
                <c:pt idx="21">
                  <c:v>41.189717343955692</c:v>
                </c:pt>
                <c:pt idx="22">
                  <c:v>40.163097756391942</c:v>
                </c:pt>
                <c:pt idx="23">
                  <c:v>39.136478168828191</c:v>
                </c:pt>
                <c:pt idx="24">
                  <c:v>38.109858581264433</c:v>
                </c:pt>
                <c:pt idx="25">
                  <c:v>37.083238993700682</c:v>
                </c:pt>
                <c:pt idx="26">
                  <c:v>36.056619406136932</c:v>
                </c:pt>
                <c:pt idx="27">
                  <c:v>35.029999818573174</c:v>
                </c:pt>
                <c:pt idx="28">
                  <c:v>34.003380231009423</c:v>
                </c:pt>
                <c:pt idx="29">
                  <c:v>32.976760643445608</c:v>
                </c:pt>
                <c:pt idx="30">
                  <c:v>31.950141055881858</c:v>
                </c:pt>
                <c:pt idx="31">
                  <c:v>30.923521468318103</c:v>
                </c:pt>
                <c:pt idx="32">
                  <c:v>29.896901880754353</c:v>
                </c:pt>
                <c:pt idx="33">
                  <c:v>28.870282293190598</c:v>
                </c:pt>
                <c:pt idx="34">
                  <c:v>27.843662705626844</c:v>
                </c:pt>
                <c:pt idx="35">
                  <c:v>26.817043118063093</c:v>
                </c:pt>
                <c:pt idx="36">
                  <c:v>25.790423530499339</c:v>
                </c:pt>
                <c:pt idx="37">
                  <c:v>24.763803942935528</c:v>
                </c:pt>
                <c:pt idx="38">
                  <c:v>23.737184355371774</c:v>
                </c:pt>
                <c:pt idx="39">
                  <c:v>22.71056476780802</c:v>
                </c:pt>
                <c:pt idx="40">
                  <c:v>21.683945180244265</c:v>
                </c:pt>
                <c:pt idx="41">
                  <c:v>20.657325592680515</c:v>
                </c:pt>
                <c:pt idx="42">
                  <c:v>19.630706005116821</c:v>
                </c:pt>
                <c:pt idx="43">
                  <c:v>18.604086417553066</c:v>
                </c:pt>
                <c:pt idx="44">
                  <c:v>17.577466829989255</c:v>
                </c:pt>
                <c:pt idx="45">
                  <c:v>16.550847242425501</c:v>
                </c:pt>
                <c:pt idx="46">
                  <c:v>15.524227654861749</c:v>
                </c:pt>
                <c:pt idx="47">
                  <c:v>14.497608067297994</c:v>
                </c:pt>
                <c:pt idx="48">
                  <c:v>13.470988479734242</c:v>
                </c:pt>
                <c:pt idx="49">
                  <c:v>12.444368892170489</c:v>
                </c:pt>
                <c:pt idx="50">
                  <c:v>11.417749304606735</c:v>
                </c:pt>
                <c:pt idx="51">
                  <c:v>10.391129717042983</c:v>
                </c:pt>
                <c:pt idx="52">
                  <c:v>9.3645101294791697</c:v>
                </c:pt>
                <c:pt idx="53">
                  <c:v>8.3378905419154172</c:v>
                </c:pt>
                <c:pt idx="54">
                  <c:v>7.3112709543516639</c:v>
                </c:pt>
                <c:pt idx="55">
                  <c:v>6.2846513667879105</c:v>
                </c:pt>
                <c:pt idx="56">
                  <c:v>5.2580317792241571</c:v>
                </c:pt>
                <c:pt idx="57">
                  <c:v>4.2314121916604046</c:v>
                </c:pt>
                <c:pt idx="58">
                  <c:v>3.2047926040966512</c:v>
                </c:pt>
                <c:pt idx="59">
                  <c:v>2.1781730165328383</c:v>
                </c:pt>
                <c:pt idx="60">
                  <c:v>1.1515534289690852</c:v>
                </c:pt>
                <c:pt idx="61">
                  <c:v>0.1249338414053917</c:v>
                </c:pt>
                <c:pt idx="62">
                  <c:v>-0.90168574615836139</c:v>
                </c:pt>
                <c:pt idx="63">
                  <c:v>-1.9283053337221145</c:v>
                </c:pt>
                <c:pt idx="64">
                  <c:v>-2.9549249212858677</c:v>
                </c:pt>
                <c:pt idx="65">
                  <c:v>-3.9815445088496206</c:v>
                </c:pt>
                <c:pt idx="66">
                  <c:v>-5.008164096413374</c:v>
                </c:pt>
                <c:pt idx="67">
                  <c:v>-6.0347836839771869</c:v>
                </c:pt>
                <c:pt idx="68">
                  <c:v>-7.0614032715409394</c:v>
                </c:pt>
                <c:pt idx="69">
                  <c:v>-8.0880228591046937</c:v>
                </c:pt>
                <c:pt idx="70">
                  <c:v>-9.1146424466684461</c:v>
                </c:pt>
                <c:pt idx="71">
                  <c:v>-10.141262034232199</c:v>
                </c:pt>
                <c:pt idx="72">
                  <c:v>-11.167881621795953</c:v>
                </c:pt>
                <c:pt idx="73">
                  <c:v>-12.194501209359705</c:v>
                </c:pt>
                <c:pt idx="74">
                  <c:v>-13.221120796923518</c:v>
                </c:pt>
                <c:pt idx="75">
                  <c:v>-14.247740384487271</c:v>
                </c:pt>
                <c:pt idx="76">
                  <c:v>-15.274359972051025</c:v>
                </c:pt>
                <c:pt idx="77">
                  <c:v>-16.300979559614778</c:v>
                </c:pt>
                <c:pt idx="78">
                  <c:v>-17.327599147178532</c:v>
                </c:pt>
                <c:pt idx="79">
                  <c:v>-18.354218734742282</c:v>
                </c:pt>
                <c:pt idx="80">
                  <c:v>-19.380838322306037</c:v>
                </c:pt>
                <c:pt idx="81">
                  <c:v>-20.407457909869791</c:v>
                </c:pt>
                <c:pt idx="82">
                  <c:v>-21.434077497433602</c:v>
                </c:pt>
                <c:pt idx="83">
                  <c:v>-22.460697084997356</c:v>
                </c:pt>
                <c:pt idx="84">
                  <c:v>-23.487316672561111</c:v>
                </c:pt>
                <c:pt idx="85">
                  <c:v>-24.513936260124861</c:v>
                </c:pt>
                <c:pt idx="86">
                  <c:v>-25.540555847688616</c:v>
                </c:pt>
                <c:pt idx="87">
                  <c:v>-26.56717543525237</c:v>
                </c:pt>
                <c:pt idx="88">
                  <c:v>-27.593795022816153</c:v>
                </c:pt>
                <c:pt idx="89">
                  <c:v>-28.620414610379846</c:v>
                </c:pt>
                <c:pt idx="90">
                  <c:v>-29.647034197943597</c:v>
                </c:pt>
                <c:pt idx="91">
                  <c:v>-30.673653785507351</c:v>
                </c:pt>
                <c:pt idx="92">
                  <c:v>-31.700273373071134</c:v>
                </c:pt>
                <c:pt idx="93">
                  <c:v>-32.726892960634885</c:v>
                </c:pt>
                <c:pt idx="94">
                  <c:v>-33.753512548198643</c:v>
                </c:pt>
                <c:pt idx="95">
                  <c:v>-34.780132135762422</c:v>
                </c:pt>
                <c:pt idx="96">
                  <c:v>-35.80675172332618</c:v>
                </c:pt>
                <c:pt idx="97">
                  <c:v>-36.83337131088993</c:v>
                </c:pt>
                <c:pt idx="98">
                  <c:v>-37.859990898453681</c:v>
                </c:pt>
                <c:pt idx="99">
                  <c:v>-38.886610486017467</c:v>
                </c:pt>
                <c:pt idx="100">
                  <c:v>-39.913230073581218</c:v>
                </c:pt>
                <c:pt idx="101">
                  <c:v>-40.939849661144969</c:v>
                </c:pt>
                <c:pt idx="102">
                  <c:v>-41.966469248708727</c:v>
                </c:pt>
                <c:pt idx="103">
                  <c:v>-42.993088836272506</c:v>
                </c:pt>
                <c:pt idx="104">
                  <c:v>-44.019708423836263</c:v>
                </c:pt>
                <c:pt idx="105">
                  <c:v>-45.046328011400014</c:v>
                </c:pt>
                <c:pt idx="106">
                  <c:v>-46.072947598963765</c:v>
                </c:pt>
                <c:pt idx="107">
                  <c:v>-47.099567186527551</c:v>
                </c:pt>
                <c:pt idx="108">
                  <c:v>-48.126186774091302</c:v>
                </c:pt>
                <c:pt idx="109">
                  <c:v>-49.152806361654996</c:v>
                </c:pt>
                <c:pt idx="110">
                  <c:v>-50.179425949218782</c:v>
                </c:pt>
                <c:pt idx="111">
                  <c:v>-51.206045536782533</c:v>
                </c:pt>
                <c:pt idx="112">
                  <c:v>-52.232665124346283</c:v>
                </c:pt>
                <c:pt idx="113">
                  <c:v>-53.259284711910041</c:v>
                </c:pt>
                <c:pt idx="114">
                  <c:v>-54.28590429947382</c:v>
                </c:pt>
                <c:pt idx="115">
                  <c:v>-55.312523887037578</c:v>
                </c:pt>
                <c:pt idx="116">
                  <c:v>-56.339143474601329</c:v>
                </c:pt>
                <c:pt idx="117">
                  <c:v>-57.36576306216508</c:v>
                </c:pt>
                <c:pt idx="118">
                  <c:v>-58.392382649728866</c:v>
                </c:pt>
                <c:pt idx="119">
                  <c:v>-59.419002237292617</c:v>
                </c:pt>
                <c:pt idx="120">
                  <c:v>-60.445621824856367</c:v>
                </c:pt>
                <c:pt idx="121">
                  <c:v>-61.472241412420125</c:v>
                </c:pt>
                <c:pt idx="122">
                  <c:v>-62.498860999983904</c:v>
                </c:pt>
                <c:pt idx="123">
                  <c:v>-63.525480587547662</c:v>
                </c:pt>
                <c:pt idx="124">
                  <c:v>-64.55210017511142</c:v>
                </c:pt>
                <c:pt idx="125">
                  <c:v>-65.578719762675163</c:v>
                </c:pt>
                <c:pt idx="126">
                  <c:v>-66.60533935023895</c:v>
                </c:pt>
                <c:pt idx="127">
                  <c:v>-67.631958937802708</c:v>
                </c:pt>
                <c:pt idx="128">
                  <c:v>-68.658578525366451</c:v>
                </c:pt>
                <c:pt idx="129">
                  <c:v>-69.685198112930237</c:v>
                </c:pt>
                <c:pt idx="130">
                  <c:v>-70.711817700493995</c:v>
                </c:pt>
                <c:pt idx="131">
                  <c:v>-71.738437288057739</c:v>
                </c:pt>
                <c:pt idx="132">
                  <c:v>-72.765056875621497</c:v>
                </c:pt>
                <c:pt idx="133">
                  <c:v>-73.791676463185283</c:v>
                </c:pt>
                <c:pt idx="134">
                  <c:v>-74.818296050749041</c:v>
                </c:pt>
                <c:pt idx="135">
                  <c:v>-75.844915638312784</c:v>
                </c:pt>
                <c:pt idx="136">
                  <c:v>-76.871535225876485</c:v>
                </c:pt>
                <c:pt idx="137">
                  <c:v>-77.898154813440257</c:v>
                </c:pt>
                <c:pt idx="138">
                  <c:v>-78.924774401004015</c:v>
                </c:pt>
                <c:pt idx="139">
                  <c:v>-79.951393988567773</c:v>
                </c:pt>
                <c:pt idx="140">
                  <c:v>-80.978013576131517</c:v>
                </c:pt>
                <c:pt idx="141">
                  <c:v>-82.004633163695303</c:v>
                </c:pt>
                <c:pt idx="142">
                  <c:v>-83.031252751259061</c:v>
                </c:pt>
                <c:pt idx="143">
                  <c:v>-84.057872338822818</c:v>
                </c:pt>
                <c:pt idx="144">
                  <c:v>-85.084491926386562</c:v>
                </c:pt>
                <c:pt idx="145">
                  <c:v>-86.111111513950348</c:v>
                </c:pt>
                <c:pt idx="146">
                  <c:v>-87.137731101514106</c:v>
                </c:pt>
                <c:pt idx="147">
                  <c:v>-88.16435068907785</c:v>
                </c:pt>
                <c:pt idx="148">
                  <c:v>-89.190970276641636</c:v>
                </c:pt>
                <c:pt idx="149">
                  <c:v>-90.217589864205394</c:v>
                </c:pt>
                <c:pt idx="150">
                  <c:v>-91.244209451769137</c:v>
                </c:pt>
                <c:pt idx="151">
                  <c:v>-92.270829039332895</c:v>
                </c:pt>
                <c:pt idx="152">
                  <c:v>-93.297448626896681</c:v>
                </c:pt>
                <c:pt idx="153">
                  <c:v>-94.324068214460439</c:v>
                </c:pt>
                <c:pt idx="154">
                  <c:v>-95.350687802024183</c:v>
                </c:pt>
                <c:pt idx="155">
                  <c:v>-96.377307389587941</c:v>
                </c:pt>
                <c:pt idx="156">
                  <c:v>-97.403926977151656</c:v>
                </c:pt>
                <c:pt idx="157">
                  <c:v>-98.43054656471547</c:v>
                </c:pt>
                <c:pt idx="158">
                  <c:v>-99.457166152279171</c:v>
                </c:pt>
                <c:pt idx="159">
                  <c:v>-100.48378573984292</c:v>
                </c:pt>
                <c:pt idx="160">
                  <c:v>-101.5104053274067</c:v>
                </c:pt>
                <c:pt idx="161">
                  <c:v>-102.53702491497046</c:v>
                </c:pt>
                <c:pt idx="162">
                  <c:v>-103.56364450253422</c:v>
                </c:pt>
                <c:pt idx="163">
                  <c:v>-104.59026409009796</c:v>
                </c:pt>
                <c:pt idx="164">
                  <c:v>-105.61688367766175</c:v>
                </c:pt>
                <c:pt idx="165">
                  <c:v>-106.6435032652255</c:v>
                </c:pt>
                <c:pt idx="166">
                  <c:v>-107.67012285278925</c:v>
                </c:pt>
                <c:pt idx="167">
                  <c:v>-108.69674244035303</c:v>
                </c:pt>
                <c:pt idx="168">
                  <c:v>-109.72336202791679</c:v>
                </c:pt>
                <c:pt idx="169">
                  <c:v>-110.74998161548054</c:v>
                </c:pt>
                <c:pt idx="170">
                  <c:v>-111.77660120304429</c:v>
                </c:pt>
                <c:pt idx="171">
                  <c:v>-112.80322079060808</c:v>
                </c:pt>
                <c:pt idx="172">
                  <c:v>-113.82984037817184</c:v>
                </c:pt>
                <c:pt idx="173">
                  <c:v>-114.85645996573558</c:v>
                </c:pt>
                <c:pt idx="174">
                  <c:v>-115.88307955329934</c:v>
                </c:pt>
                <c:pt idx="175">
                  <c:v>-116.90969914086313</c:v>
                </c:pt>
                <c:pt idx="176">
                  <c:v>-117.93631872842687</c:v>
                </c:pt>
                <c:pt idx="177">
                  <c:v>-118.96293831599063</c:v>
                </c:pt>
                <c:pt idx="178">
                  <c:v>-119.98955790355438</c:v>
                </c:pt>
                <c:pt idx="179">
                  <c:v>-121.01617749111816</c:v>
                </c:pt>
                <c:pt idx="180">
                  <c:v>-122.04279707868191</c:v>
                </c:pt>
                <c:pt idx="181">
                  <c:v>-123.06941666624567</c:v>
                </c:pt>
                <c:pt idx="182">
                  <c:v>-124.09603625380942</c:v>
                </c:pt>
                <c:pt idx="183">
                  <c:v>-125.1226558413732</c:v>
                </c:pt>
                <c:pt idx="184">
                  <c:v>-126.1492754289369</c:v>
                </c:pt>
                <c:pt idx="185">
                  <c:v>-127.17589501650065</c:v>
                </c:pt>
                <c:pt idx="186">
                  <c:v>-128.20251460406445</c:v>
                </c:pt>
                <c:pt idx="187">
                  <c:v>-129.22913419162819</c:v>
                </c:pt>
                <c:pt idx="188">
                  <c:v>-130.25575377919193</c:v>
                </c:pt>
                <c:pt idx="189">
                  <c:v>-131.28237336675568</c:v>
                </c:pt>
                <c:pt idx="190">
                  <c:v>-132.30899295431942</c:v>
                </c:pt>
                <c:pt idx="191">
                  <c:v>-133.33561254188317</c:v>
                </c:pt>
                <c:pt idx="192">
                  <c:v>-134.36223212944694</c:v>
                </c:pt>
                <c:pt idx="193">
                  <c:v>-135.38885171701068</c:v>
                </c:pt>
                <c:pt idx="194">
                  <c:v>-136.41547130457442</c:v>
                </c:pt>
                <c:pt idx="195">
                  <c:v>-137.4420908921382</c:v>
                </c:pt>
                <c:pt idx="196">
                  <c:v>-138.46871047970194</c:v>
                </c:pt>
                <c:pt idx="197">
                  <c:v>-139.49533006726566</c:v>
                </c:pt>
                <c:pt idx="198">
                  <c:v>-140.5219496548294</c:v>
                </c:pt>
                <c:pt idx="199">
                  <c:v>-141.54856924239314</c:v>
                </c:pt>
                <c:pt idx="200">
                  <c:v>-142.57518882995689</c:v>
                </c:pt>
                <c:pt idx="201">
                  <c:v>-143.60180841752063</c:v>
                </c:pt>
                <c:pt idx="202">
                  <c:v>-144.6284280050844</c:v>
                </c:pt>
                <c:pt idx="203">
                  <c:v>-145.65504759264815</c:v>
                </c:pt>
                <c:pt idx="204">
                  <c:v>-146.68166718021189</c:v>
                </c:pt>
                <c:pt idx="205">
                  <c:v>-147.70828676777563</c:v>
                </c:pt>
                <c:pt idx="206">
                  <c:v>-148.73490635533938</c:v>
                </c:pt>
                <c:pt idx="207">
                  <c:v>-149.76152594290309</c:v>
                </c:pt>
                <c:pt idx="208">
                  <c:v>-150.78814553046686</c:v>
                </c:pt>
                <c:pt idx="209">
                  <c:v>-151.81476511803061</c:v>
                </c:pt>
                <c:pt idx="210">
                  <c:v>-152.84138470559435</c:v>
                </c:pt>
                <c:pt idx="211">
                  <c:v>-153.86800429315812</c:v>
                </c:pt>
                <c:pt idx="212">
                  <c:v>-154.89462388072187</c:v>
                </c:pt>
                <c:pt idx="213">
                  <c:v>-155.92124346828558</c:v>
                </c:pt>
                <c:pt idx="214">
                  <c:v>-156.94786305584935</c:v>
                </c:pt>
                <c:pt idx="215">
                  <c:v>-157.97448264341307</c:v>
                </c:pt>
                <c:pt idx="216">
                  <c:v>-159.00110223097681</c:v>
                </c:pt>
                <c:pt idx="217">
                  <c:v>-160.02772181854058</c:v>
                </c:pt>
                <c:pt idx="218">
                  <c:v>-161.05434140610433</c:v>
                </c:pt>
                <c:pt idx="219">
                  <c:v>-162.08096099366807</c:v>
                </c:pt>
                <c:pt idx="220">
                  <c:v>-163.10758058123184</c:v>
                </c:pt>
                <c:pt idx="221">
                  <c:v>-164.13420016879556</c:v>
                </c:pt>
                <c:pt idx="222">
                  <c:v>-165.1608197563593</c:v>
                </c:pt>
                <c:pt idx="223">
                  <c:v>-166.18743934392305</c:v>
                </c:pt>
                <c:pt idx="224">
                  <c:v>-167.21405893148679</c:v>
                </c:pt>
                <c:pt idx="225">
                  <c:v>-168.24067851905053</c:v>
                </c:pt>
                <c:pt idx="226">
                  <c:v>-169.26729810661431</c:v>
                </c:pt>
                <c:pt idx="227">
                  <c:v>-170.29391769417805</c:v>
                </c:pt>
                <c:pt idx="228">
                  <c:v>-171.32053728174176</c:v>
                </c:pt>
                <c:pt idx="229">
                  <c:v>-172.34715686930551</c:v>
                </c:pt>
                <c:pt idx="230">
                  <c:v>-173.37377645686925</c:v>
                </c:pt>
                <c:pt idx="231">
                  <c:v>-174.40039604443299</c:v>
                </c:pt>
                <c:pt idx="232">
                  <c:v>-175.42701563199674</c:v>
                </c:pt>
                <c:pt idx="233">
                  <c:v>-176.45363521956051</c:v>
                </c:pt>
                <c:pt idx="234">
                  <c:v>-177.48025480712425</c:v>
                </c:pt>
                <c:pt idx="235">
                  <c:v>-178.506874394688</c:v>
                </c:pt>
                <c:pt idx="236">
                  <c:v>-179.53349398225174</c:v>
                </c:pt>
                <c:pt idx="237">
                  <c:v>-180.56011356981548</c:v>
                </c:pt>
                <c:pt idx="238">
                  <c:v>-181.5867331573792</c:v>
                </c:pt>
                <c:pt idx="239">
                  <c:v>-182.61335274494297</c:v>
                </c:pt>
                <c:pt idx="240">
                  <c:v>-183.63997233250672</c:v>
                </c:pt>
                <c:pt idx="241">
                  <c:v>-184.66659192007046</c:v>
                </c:pt>
                <c:pt idx="242">
                  <c:v>-185.69321150763423</c:v>
                </c:pt>
                <c:pt idx="243">
                  <c:v>-186.71983109519797</c:v>
                </c:pt>
                <c:pt idx="244">
                  <c:v>-187.74645068276169</c:v>
                </c:pt>
                <c:pt idx="245">
                  <c:v>-188.77307027032546</c:v>
                </c:pt>
                <c:pt idx="246">
                  <c:v>-189.79968985788918</c:v>
                </c:pt>
                <c:pt idx="247">
                  <c:v>-190.82630944545292</c:v>
                </c:pt>
                <c:pt idx="248">
                  <c:v>-191.85292903301669</c:v>
                </c:pt>
                <c:pt idx="249">
                  <c:v>-192.87954862058044</c:v>
                </c:pt>
                <c:pt idx="250">
                  <c:v>-193.90616820814418</c:v>
                </c:pt>
                <c:pt idx="251">
                  <c:v>-194.93278779570792</c:v>
                </c:pt>
                <c:pt idx="252">
                  <c:v>-195.95940738327167</c:v>
                </c:pt>
                <c:pt idx="253">
                  <c:v>-196.98602697083541</c:v>
                </c:pt>
                <c:pt idx="254">
                  <c:v>-198.01264655839915</c:v>
                </c:pt>
                <c:pt idx="255">
                  <c:v>-199.0392661459629</c:v>
                </c:pt>
                <c:pt idx="256">
                  <c:v>-200.06588573352664</c:v>
                </c:pt>
                <c:pt idx="257">
                  <c:v>-201.09250532109041</c:v>
                </c:pt>
                <c:pt idx="258">
                  <c:v>-202.11912490865416</c:v>
                </c:pt>
                <c:pt idx="259">
                  <c:v>-203.14574449621787</c:v>
                </c:pt>
                <c:pt idx="260">
                  <c:v>-204.17236408378162</c:v>
                </c:pt>
                <c:pt idx="261">
                  <c:v>-205.19898367134539</c:v>
                </c:pt>
                <c:pt idx="262">
                  <c:v>-206.2256032589091</c:v>
                </c:pt>
                <c:pt idx="263">
                  <c:v>-207.25222284647285</c:v>
                </c:pt>
                <c:pt idx="264">
                  <c:v>-208.27884243403662</c:v>
                </c:pt>
                <c:pt idx="265">
                  <c:v>-209.30546202160036</c:v>
                </c:pt>
                <c:pt idx="266">
                  <c:v>-210.33208160916411</c:v>
                </c:pt>
                <c:pt idx="267">
                  <c:v>-211.35870119672785</c:v>
                </c:pt>
                <c:pt idx="268">
                  <c:v>-212.38532078429159</c:v>
                </c:pt>
                <c:pt idx="269">
                  <c:v>-213.41194037185534</c:v>
                </c:pt>
                <c:pt idx="270">
                  <c:v>-214.43855995941908</c:v>
                </c:pt>
                <c:pt idx="271">
                  <c:v>-215.46517954698282</c:v>
                </c:pt>
                <c:pt idx="272">
                  <c:v>-216.49179913454657</c:v>
                </c:pt>
                <c:pt idx="273">
                  <c:v>-217.51841872211034</c:v>
                </c:pt>
                <c:pt idx="274">
                  <c:v>-218.54503830967406</c:v>
                </c:pt>
                <c:pt idx="275">
                  <c:v>-219.5716578972378</c:v>
                </c:pt>
                <c:pt idx="276">
                  <c:v>-220.59827748480157</c:v>
                </c:pt>
                <c:pt idx="277">
                  <c:v>-221.62489707236531</c:v>
                </c:pt>
                <c:pt idx="278">
                  <c:v>-222.65151665992903</c:v>
                </c:pt>
                <c:pt idx="279">
                  <c:v>-212.77462000937419</c:v>
                </c:pt>
                <c:pt idx="280">
                  <c:v>-202.64294059693796</c:v>
                </c:pt>
                <c:pt idx="281">
                  <c:v>-192.51126118450171</c:v>
                </c:pt>
                <c:pt idx="282">
                  <c:v>-182.37958177206542</c:v>
                </c:pt>
                <c:pt idx="283">
                  <c:v>-172.24790235962922</c:v>
                </c:pt>
                <c:pt idx="284">
                  <c:v>-162.11622294719299</c:v>
                </c:pt>
                <c:pt idx="285">
                  <c:v>-151.98454353475671</c:v>
                </c:pt>
                <c:pt idx="286">
                  <c:v>-141.85286412232048</c:v>
                </c:pt>
                <c:pt idx="287">
                  <c:v>-131.7211847098842</c:v>
                </c:pt>
                <c:pt idx="288">
                  <c:v>-121.58950529744794</c:v>
                </c:pt>
                <c:pt idx="289">
                  <c:v>-111.4578258850117</c:v>
                </c:pt>
                <c:pt idx="290">
                  <c:v>-101.32614647257543</c:v>
                </c:pt>
                <c:pt idx="291">
                  <c:v>-91.194467060139175</c:v>
                </c:pt>
                <c:pt idx="292">
                  <c:v>-81.062787647702905</c:v>
                </c:pt>
                <c:pt idx="293">
                  <c:v>-70.931108235266677</c:v>
                </c:pt>
                <c:pt idx="294">
                  <c:v>-60.7994288228304</c:v>
                </c:pt>
                <c:pt idx="295">
                  <c:v>-50.667749410394151</c:v>
                </c:pt>
                <c:pt idx="296">
                  <c:v>-40.536069997957902</c:v>
                </c:pt>
                <c:pt idx="297">
                  <c:v>-30.404390585521654</c:v>
                </c:pt>
                <c:pt idx="298">
                  <c:v>-20.272711173085394</c:v>
                </c:pt>
                <c:pt idx="299">
                  <c:v>-10.141031760649145</c:v>
                </c:pt>
                <c:pt idx="300">
                  <c:v>-9.3523482128916764E-3</c:v>
                </c:pt>
                <c:pt idx="301">
                  <c:v>10.122327064223363</c:v>
                </c:pt>
                <c:pt idx="302">
                  <c:v>20.254006476659619</c:v>
                </c:pt>
                <c:pt idx="303">
                  <c:v>30.385685889095864</c:v>
                </c:pt>
                <c:pt idx="304">
                  <c:v>40.517365301532116</c:v>
                </c:pt>
                <c:pt idx="305">
                  <c:v>50.649044713968372</c:v>
                </c:pt>
                <c:pt idx="306">
                  <c:v>60.780724126404628</c:v>
                </c:pt>
                <c:pt idx="307">
                  <c:v>70.912403538840863</c:v>
                </c:pt>
                <c:pt idx="308">
                  <c:v>81.044082951277133</c:v>
                </c:pt>
                <c:pt idx="309">
                  <c:v>91.175762363713389</c:v>
                </c:pt>
                <c:pt idx="310">
                  <c:v>101.30744177614966</c:v>
                </c:pt>
                <c:pt idx="311">
                  <c:v>111.4391211885859</c:v>
                </c:pt>
                <c:pt idx="312">
                  <c:v>121.57080060102216</c:v>
                </c:pt>
                <c:pt idx="313">
                  <c:v>131.70248001345846</c:v>
                </c:pt>
                <c:pt idx="314">
                  <c:v>141.83415942589468</c:v>
                </c:pt>
                <c:pt idx="315">
                  <c:v>151.96583883833097</c:v>
                </c:pt>
                <c:pt idx="316">
                  <c:v>162.09751825076719</c:v>
                </c:pt>
                <c:pt idx="317">
                  <c:v>172.22919766320339</c:v>
                </c:pt>
                <c:pt idx="318">
                  <c:v>182.36087707563968</c:v>
                </c:pt>
                <c:pt idx="319">
                  <c:v>192.49255648807593</c:v>
                </c:pt>
                <c:pt idx="320">
                  <c:v>202.62423590051216</c:v>
                </c:pt>
                <c:pt idx="321">
                  <c:v>212.75591531294842</c:v>
                </c:pt>
                <c:pt idx="322">
                  <c:v>222.65341196345659</c:v>
                </c:pt>
                <c:pt idx="323">
                  <c:v>221.62679237589285</c:v>
                </c:pt>
                <c:pt idx="324">
                  <c:v>220.6001727883291</c:v>
                </c:pt>
                <c:pt idx="325">
                  <c:v>219.57355320076533</c:v>
                </c:pt>
                <c:pt idx="326">
                  <c:v>218.54693361320162</c:v>
                </c:pt>
                <c:pt idx="327">
                  <c:v>217.52031402563787</c:v>
                </c:pt>
                <c:pt idx="328">
                  <c:v>216.4936944380741</c:v>
                </c:pt>
                <c:pt idx="329">
                  <c:v>215.46707485051036</c:v>
                </c:pt>
                <c:pt idx="330">
                  <c:v>214.44045526294661</c:v>
                </c:pt>
                <c:pt idx="331">
                  <c:v>213.41383567538287</c:v>
                </c:pt>
                <c:pt idx="332">
                  <c:v>212.38721608781913</c:v>
                </c:pt>
                <c:pt idx="333">
                  <c:v>211.36059650025538</c:v>
                </c:pt>
                <c:pt idx="334">
                  <c:v>210.33397691269164</c:v>
                </c:pt>
                <c:pt idx="335">
                  <c:v>209.3073573251279</c:v>
                </c:pt>
                <c:pt idx="336">
                  <c:v>208.28073773756415</c:v>
                </c:pt>
                <c:pt idx="337">
                  <c:v>207.25411815000038</c:v>
                </c:pt>
                <c:pt idx="338">
                  <c:v>206.22749856243664</c:v>
                </c:pt>
                <c:pt idx="339">
                  <c:v>205.20087897487292</c:v>
                </c:pt>
                <c:pt idx="340">
                  <c:v>204.17425938730918</c:v>
                </c:pt>
                <c:pt idx="341">
                  <c:v>203.14763979974543</c:v>
                </c:pt>
                <c:pt idx="342">
                  <c:v>202.12102021218169</c:v>
                </c:pt>
                <c:pt idx="343">
                  <c:v>201.09440062461795</c:v>
                </c:pt>
                <c:pt idx="344">
                  <c:v>200.06778103705417</c:v>
                </c:pt>
                <c:pt idx="345">
                  <c:v>199.04116144949043</c:v>
                </c:pt>
                <c:pt idx="346">
                  <c:v>198.01454186192672</c:v>
                </c:pt>
                <c:pt idx="347">
                  <c:v>196.98792227436294</c:v>
                </c:pt>
                <c:pt idx="348">
                  <c:v>195.9613026867992</c:v>
                </c:pt>
                <c:pt idx="349">
                  <c:v>194.93468309923549</c:v>
                </c:pt>
                <c:pt idx="350">
                  <c:v>193.90806351167171</c:v>
                </c:pt>
                <c:pt idx="351">
                  <c:v>192.88144392410797</c:v>
                </c:pt>
                <c:pt idx="352">
                  <c:v>191.85482433654423</c:v>
                </c:pt>
                <c:pt idx="353">
                  <c:v>190.82820474898045</c:v>
                </c:pt>
                <c:pt idx="354">
                  <c:v>189.80158516141671</c:v>
                </c:pt>
                <c:pt idx="355">
                  <c:v>188.77496557385297</c:v>
                </c:pt>
                <c:pt idx="356">
                  <c:v>187.74834598628925</c:v>
                </c:pt>
                <c:pt idx="357">
                  <c:v>186.72172639872545</c:v>
                </c:pt>
                <c:pt idx="358">
                  <c:v>185.69510681116174</c:v>
                </c:pt>
                <c:pt idx="359">
                  <c:v>184.66848722359796</c:v>
                </c:pt>
                <c:pt idx="360">
                  <c:v>183.64186763603425</c:v>
                </c:pt>
                <c:pt idx="361">
                  <c:v>182.61524804847051</c:v>
                </c:pt>
                <c:pt idx="362">
                  <c:v>181.58862846090673</c:v>
                </c:pt>
                <c:pt idx="363">
                  <c:v>180.56200887334299</c:v>
                </c:pt>
                <c:pt idx="364">
                  <c:v>179.53538928577925</c:v>
                </c:pt>
                <c:pt idx="365">
                  <c:v>178.50876969821547</c:v>
                </c:pt>
                <c:pt idx="366">
                  <c:v>177.48215011065176</c:v>
                </c:pt>
                <c:pt idx="367">
                  <c:v>176.45553052308802</c:v>
                </c:pt>
                <c:pt idx="368">
                  <c:v>175.42891093552427</c:v>
                </c:pt>
                <c:pt idx="369">
                  <c:v>174.40229134796053</c:v>
                </c:pt>
                <c:pt idx="370">
                  <c:v>173.37567176039678</c:v>
                </c:pt>
                <c:pt idx="371">
                  <c:v>172.34905217283301</c:v>
                </c:pt>
                <c:pt idx="372">
                  <c:v>171.32243258526927</c:v>
                </c:pt>
                <c:pt idx="373">
                  <c:v>170.29581299770553</c:v>
                </c:pt>
                <c:pt idx="374">
                  <c:v>169.26919341014181</c:v>
                </c:pt>
                <c:pt idx="375">
                  <c:v>168.24257382257804</c:v>
                </c:pt>
                <c:pt idx="376">
                  <c:v>167.21595423501432</c:v>
                </c:pt>
                <c:pt idx="377">
                  <c:v>166.18933464745058</c:v>
                </c:pt>
                <c:pt idx="378">
                  <c:v>165.16271505988681</c:v>
                </c:pt>
                <c:pt idx="379">
                  <c:v>164.13609547232306</c:v>
                </c:pt>
                <c:pt idx="380">
                  <c:v>163.10947588475932</c:v>
                </c:pt>
                <c:pt idx="381">
                  <c:v>162.08285629719555</c:v>
                </c:pt>
                <c:pt idx="382">
                  <c:v>161.05623670963183</c:v>
                </c:pt>
                <c:pt idx="383">
                  <c:v>160.02961712206809</c:v>
                </c:pt>
                <c:pt idx="384">
                  <c:v>159.00299753450435</c:v>
                </c:pt>
                <c:pt idx="385">
                  <c:v>157.9763779469406</c:v>
                </c:pt>
                <c:pt idx="386">
                  <c:v>156.94975835937686</c:v>
                </c:pt>
                <c:pt idx="387">
                  <c:v>155.92313877181309</c:v>
                </c:pt>
                <c:pt idx="388">
                  <c:v>154.89651918424934</c:v>
                </c:pt>
                <c:pt idx="389">
                  <c:v>153.86989959668563</c:v>
                </c:pt>
                <c:pt idx="390">
                  <c:v>152.84328000912186</c:v>
                </c:pt>
                <c:pt idx="391">
                  <c:v>151.81666042155814</c:v>
                </c:pt>
                <c:pt idx="392">
                  <c:v>150.7900408339944</c:v>
                </c:pt>
                <c:pt idx="393">
                  <c:v>149.76342124643062</c:v>
                </c:pt>
                <c:pt idx="394">
                  <c:v>148.73680165886688</c:v>
                </c:pt>
                <c:pt idx="395">
                  <c:v>147.71018207130314</c:v>
                </c:pt>
                <c:pt idx="396">
                  <c:v>146.68356248373937</c:v>
                </c:pt>
                <c:pt idx="397">
                  <c:v>145.65694289617565</c:v>
                </c:pt>
                <c:pt idx="398">
                  <c:v>144.63032330861191</c:v>
                </c:pt>
                <c:pt idx="399">
                  <c:v>143.60370372104816</c:v>
                </c:pt>
                <c:pt idx="400">
                  <c:v>142.57708413348442</c:v>
                </c:pt>
                <c:pt idx="401">
                  <c:v>141.55046454592068</c:v>
                </c:pt>
                <c:pt idx="402">
                  <c:v>140.5238449583569</c:v>
                </c:pt>
                <c:pt idx="403">
                  <c:v>139.49722537079316</c:v>
                </c:pt>
                <c:pt idx="404">
                  <c:v>138.47060578322942</c:v>
                </c:pt>
                <c:pt idx="405">
                  <c:v>137.4439861956657</c:v>
                </c:pt>
                <c:pt idx="406">
                  <c:v>136.41736660810193</c:v>
                </c:pt>
                <c:pt idx="407">
                  <c:v>135.39074702053821</c:v>
                </c:pt>
                <c:pt idx="408">
                  <c:v>134.36412743297444</c:v>
                </c:pt>
                <c:pt idx="409">
                  <c:v>133.33750784541073</c:v>
                </c:pt>
                <c:pt idx="410">
                  <c:v>132.31088825784698</c:v>
                </c:pt>
                <c:pt idx="411">
                  <c:v>131.28426867028324</c:v>
                </c:pt>
                <c:pt idx="412">
                  <c:v>130.2576490827195</c:v>
                </c:pt>
                <c:pt idx="413">
                  <c:v>129.23102949515572</c:v>
                </c:pt>
                <c:pt idx="414">
                  <c:v>128.20440990759198</c:v>
                </c:pt>
                <c:pt idx="415">
                  <c:v>127.17779032002822</c:v>
                </c:pt>
                <c:pt idx="416">
                  <c:v>126.15117073246446</c:v>
                </c:pt>
                <c:pt idx="417">
                  <c:v>125.12455114490068</c:v>
                </c:pt>
                <c:pt idx="418">
                  <c:v>124.09793155733692</c:v>
                </c:pt>
                <c:pt idx="419">
                  <c:v>123.07131196977318</c:v>
                </c:pt>
                <c:pt idx="420">
                  <c:v>122.04469238220942</c:v>
                </c:pt>
                <c:pt idx="421">
                  <c:v>121.01807279464563</c:v>
                </c:pt>
                <c:pt idx="422">
                  <c:v>119.99145320708189</c:v>
                </c:pt>
                <c:pt idx="423">
                  <c:v>118.96483361951813</c:v>
                </c:pt>
                <c:pt idx="424">
                  <c:v>117.93821403195437</c:v>
                </c:pt>
                <c:pt idx="425">
                  <c:v>116.9115944443906</c:v>
                </c:pt>
                <c:pt idx="426">
                  <c:v>115.88497485682684</c:v>
                </c:pt>
                <c:pt idx="427">
                  <c:v>114.85835526926309</c:v>
                </c:pt>
                <c:pt idx="428">
                  <c:v>113.83173568169934</c:v>
                </c:pt>
                <c:pt idx="429">
                  <c:v>112.80511609413556</c:v>
                </c:pt>
                <c:pt idx="430">
                  <c:v>111.7784965065718</c:v>
                </c:pt>
                <c:pt idx="431">
                  <c:v>110.75187691900804</c:v>
                </c:pt>
                <c:pt idx="432">
                  <c:v>109.72525733144427</c:v>
                </c:pt>
                <c:pt idx="433">
                  <c:v>108.69863774388051</c:v>
                </c:pt>
                <c:pt idx="434">
                  <c:v>107.67201815631675</c:v>
                </c:pt>
                <c:pt idx="435">
                  <c:v>106.64539856875301</c:v>
                </c:pt>
                <c:pt idx="436">
                  <c:v>105.61877898118928</c:v>
                </c:pt>
                <c:pt idx="437">
                  <c:v>104.59215939362552</c:v>
                </c:pt>
                <c:pt idx="438">
                  <c:v>103.56553980606178</c:v>
                </c:pt>
                <c:pt idx="439">
                  <c:v>102.53892021849802</c:v>
                </c:pt>
                <c:pt idx="440">
                  <c:v>101.51230063093423</c:v>
                </c:pt>
                <c:pt idx="441">
                  <c:v>100.48568104337049</c:v>
                </c:pt>
                <c:pt idx="442">
                  <c:v>99.459061455806733</c:v>
                </c:pt>
                <c:pt idx="443">
                  <c:v>98.432441868242975</c:v>
                </c:pt>
                <c:pt idx="444">
                  <c:v>97.405822280679203</c:v>
                </c:pt>
                <c:pt idx="445">
                  <c:v>96.379202693115445</c:v>
                </c:pt>
                <c:pt idx="446">
                  <c:v>95.352583105551687</c:v>
                </c:pt>
                <c:pt idx="447">
                  <c:v>94.325963517987901</c:v>
                </c:pt>
                <c:pt idx="448">
                  <c:v>93.299343930424158</c:v>
                </c:pt>
                <c:pt idx="449">
                  <c:v>92.2727243428604</c:v>
                </c:pt>
                <c:pt idx="450">
                  <c:v>91.246104755296642</c:v>
                </c:pt>
                <c:pt idx="451">
                  <c:v>90.21948516773287</c:v>
                </c:pt>
                <c:pt idx="452">
                  <c:v>89.192865580169112</c:v>
                </c:pt>
                <c:pt idx="453">
                  <c:v>88.166245992605354</c:v>
                </c:pt>
                <c:pt idx="454">
                  <c:v>87.139626405041611</c:v>
                </c:pt>
                <c:pt idx="455">
                  <c:v>86.113006817477824</c:v>
                </c:pt>
                <c:pt idx="456">
                  <c:v>85.086387229914067</c:v>
                </c:pt>
                <c:pt idx="457">
                  <c:v>84.059767642350323</c:v>
                </c:pt>
                <c:pt idx="458">
                  <c:v>83.033148054786565</c:v>
                </c:pt>
                <c:pt idx="459">
                  <c:v>82.006528467222779</c:v>
                </c:pt>
                <c:pt idx="460">
                  <c:v>80.979908879659092</c:v>
                </c:pt>
                <c:pt idx="461">
                  <c:v>79.953289292095334</c:v>
                </c:pt>
                <c:pt idx="462">
                  <c:v>78.926669704531577</c:v>
                </c:pt>
                <c:pt idx="463">
                  <c:v>77.90005011696779</c:v>
                </c:pt>
                <c:pt idx="464">
                  <c:v>76.873430529404047</c:v>
                </c:pt>
                <c:pt idx="465">
                  <c:v>75.846810941840289</c:v>
                </c:pt>
                <c:pt idx="466">
                  <c:v>74.820191354276503</c:v>
                </c:pt>
                <c:pt idx="467">
                  <c:v>73.793571766712759</c:v>
                </c:pt>
                <c:pt idx="468">
                  <c:v>72.766952179149001</c:v>
                </c:pt>
                <c:pt idx="469">
                  <c:v>71.740332591585243</c:v>
                </c:pt>
                <c:pt idx="470">
                  <c:v>70.713713004021471</c:v>
                </c:pt>
                <c:pt idx="471">
                  <c:v>69.687093416457714</c:v>
                </c:pt>
                <c:pt idx="472">
                  <c:v>68.660473828893956</c:v>
                </c:pt>
                <c:pt idx="473">
                  <c:v>67.633854241330212</c:v>
                </c:pt>
                <c:pt idx="474">
                  <c:v>66.607234653766426</c:v>
                </c:pt>
                <c:pt idx="475">
                  <c:v>65.580615066202668</c:v>
                </c:pt>
                <c:pt idx="476">
                  <c:v>64.55399547863891</c:v>
                </c:pt>
                <c:pt idx="477">
                  <c:v>63.527375891075167</c:v>
                </c:pt>
                <c:pt idx="478">
                  <c:v>62.50075630351138</c:v>
                </c:pt>
                <c:pt idx="479">
                  <c:v>61.47413671594763</c:v>
                </c:pt>
                <c:pt idx="480">
                  <c:v>60.447517128383872</c:v>
                </c:pt>
                <c:pt idx="481">
                  <c:v>59.420897540820121</c:v>
                </c:pt>
                <c:pt idx="482">
                  <c:v>58.394277953256399</c:v>
                </c:pt>
                <c:pt idx="483">
                  <c:v>57.367658365692648</c:v>
                </c:pt>
                <c:pt idx="484">
                  <c:v>56.34103877812889</c:v>
                </c:pt>
                <c:pt idx="485">
                  <c:v>55.314419190565111</c:v>
                </c:pt>
                <c:pt idx="486">
                  <c:v>54.287799603001353</c:v>
                </c:pt>
                <c:pt idx="487">
                  <c:v>53.261180015437603</c:v>
                </c:pt>
                <c:pt idx="488">
                  <c:v>52.234560427873852</c:v>
                </c:pt>
                <c:pt idx="489">
                  <c:v>51.207940840310066</c:v>
                </c:pt>
                <c:pt idx="490">
                  <c:v>50.181321252746315</c:v>
                </c:pt>
                <c:pt idx="491">
                  <c:v>49.154701665182557</c:v>
                </c:pt>
                <c:pt idx="492">
                  <c:v>48.128082077618807</c:v>
                </c:pt>
                <c:pt idx="493">
                  <c:v>47.101462490055027</c:v>
                </c:pt>
                <c:pt idx="494">
                  <c:v>46.07484290249127</c:v>
                </c:pt>
                <c:pt idx="495">
                  <c:v>45.048223314927519</c:v>
                </c:pt>
                <c:pt idx="496">
                  <c:v>44.021603727363768</c:v>
                </c:pt>
                <c:pt idx="497">
                  <c:v>42.994984139799982</c:v>
                </c:pt>
                <c:pt idx="498">
                  <c:v>41.968364552236231</c:v>
                </c:pt>
                <c:pt idx="499">
                  <c:v>40.941744964672473</c:v>
                </c:pt>
                <c:pt idx="500">
                  <c:v>39.915125377108723</c:v>
                </c:pt>
                <c:pt idx="501">
                  <c:v>38.888505789544944</c:v>
                </c:pt>
                <c:pt idx="502">
                  <c:v>37.861886201981186</c:v>
                </c:pt>
                <c:pt idx="503">
                  <c:v>36.835266614417435</c:v>
                </c:pt>
                <c:pt idx="504">
                  <c:v>35.808647026853649</c:v>
                </c:pt>
                <c:pt idx="505">
                  <c:v>34.782027439289898</c:v>
                </c:pt>
                <c:pt idx="506">
                  <c:v>33.755407851726147</c:v>
                </c:pt>
                <c:pt idx="507">
                  <c:v>32.72878826416239</c:v>
                </c:pt>
                <c:pt idx="508">
                  <c:v>31.702168676598667</c:v>
                </c:pt>
                <c:pt idx="509">
                  <c:v>30.675549089034856</c:v>
                </c:pt>
                <c:pt idx="510">
                  <c:v>29.648929501471162</c:v>
                </c:pt>
                <c:pt idx="511">
                  <c:v>28.622309913907408</c:v>
                </c:pt>
                <c:pt idx="512">
                  <c:v>27.595690326343625</c:v>
                </c:pt>
                <c:pt idx="513">
                  <c:v>26.569070738779871</c:v>
                </c:pt>
                <c:pt idx="514">
                  <c:v>25.54245115121612</c:v>
                </c:pt>
                <c:pt idx="515">
                  <c:v>24.515831563652366</c:v>
                </c:pt>
                <c:pt idx="516">
                  <c:v>23.489211976088583</c:v>
                </c:pt>
                <c:pt idx="517">
                  <c:v>22.462592388524829</c:v>
                </c:pt>
                <c:pt idx="518">
                  <c:v>21.435972800961078</c:v>
                </c:pt>
                <c:pt idx="519">
                  <c:v>20.409353213397324</c:v>
                </c:pt>
                <c:pt idx="520">
                  <c:v>19.38273362583357</c:v>
                </c:pt>
                <c:pt idx="521">
                  <c:v>18.356114038269759</c:v>
                </c:pt>
                <c:pt idx="522">
                  <c:v>17.329494450706004</c:v>
                </c:pt>
                <c:pt idx="523">
                  <c:v>16.30287486314225</c:v>
                </c:pt>
                <c:pt idx="524">
                  <c:v>15.276255275578499</c:v>
                </c:pt>
                <c:pt idx="525">
                  <c:v>14.249635688014745</c:v>
                </c:pt>
                <c:pt idx="526">
                  <c:v>13.223016100450993</c:v>
                </c:pt>
                <c:pt idx="527">
                  <c:v>12.19639651288724</c:v>
                </c:pt>
                <c:pt idx="528">
                  <c:v>11.169776925323486</c:v>
                </c:pt>
                <c:pt idx="529">
                  <c:v>10.143157337759733</c:v>
                </c:pt>
                <c:pt idx="530">
                  <c:v>9.1165377501959792</c:v>
                </c:pt>
                <c:pt idx="531">
                  <c:v>8.0899181626322871</c:v>
                </c:pt>
                <c:pt idx="532">
                  <c:v>7.0632985750684742</c:v>
                </c:pt>
                <c:pt idx="533">
                  <c:v>6.0366789875047209</c:v>
                </c:pt>
                <c:pt idx="534">
                  <c:v>5.0100593999409675</c:v>
                </c:pt>
                <c:pt idx="535">
                  <c:v>3.9834398123772146</c:v>
                </c:pt>
                <c:pt idx="536">
                  <c:v>2.9568202248134612</c:v>
                </c:pt>
                <c:pt idx="537">
                  <c:v>1.9302006372497083</c:v>
                </c:pt>
                <c:pt idx="538">
                  <c:v>0.9035810496859551</c:v>
                </c:pt>
                <c:pt idx="539">
                  <c:v>-0.12303853787779807</c:v>
                </c:pt>
                <c:pt idx="540">
                  <c:v>-1.1496581254415512</c:v>
                </c:pt>
                <c:pt idx="541">
                  <c:v>-2.1762777130053639</c:v>
                </c:pt>
                <c:pt idx="542">
                  <c:v>-3.2028973005691173</c:v>
                </c:pt>
                <c:pt idx="543">
                  <c:v>-4.2295168881328706</c:v>
                </c:pt>
                <c:pt idx="544">
                  <c:v>-5.2561364756966231</c:v>
                </c:pt>
                <c:pt idx="545">
                  <c:v>-6.2827560632603765</c:v>
                </c:pt>
                <c:pt idx="546">
                  <c:v>-7.3093756508241299</c:v>
                </c:pt>
                <c:pt idx="547">
                  <c:v>-8.3359952383878824</c:v>
                </c:pt>
                <c:pt idx="548">
                  <c:v>-9.3626148259516953</c:v>
                </c:pt>
                <c:pt idx="549">
                  <c:v>-10.389234413515448</c:v>
                </c:pt>
                <c:pt idx="550">
                  <c:v>-11.415854001079202</c:v>
                </c:pt>
                <c:pt idx="551">
                  <c:v>-12.442473588642954</c:v>
                </c:pt>
                <c:pt idx="552">
                  <c:v>-13.469093176206709</c:v>
                </c:pt>
                <c:pt idx="553">
                  <c:v>-14.495712763770461</c:v>
                </c:pt>
                <c:pt idx="554">
                  <c:v>-15.522332351334214</c:v>
                </c:pt>
                <c:pt idx="555">
                  <c:v>-16.548951938897968</c:v>
                </c:pt>
                <c:pt idx="556">
                  <c:v>-17.575571526461779</c:v>
                </c:pt>
                <c:pt idx="557">
                  <c:v>-18.602191114025533</c:v>
                </c:pt>
                <c:pt idx="558">
                  <c:v>-19.628810701589288</c:v>
                </c:pt>
                <c:pt idx="559">
                  <c:v>-20.655430289152982</c:v>
                </c:pt>
                <c:pt idx="560">
                  <c:v>-21.682049876716732</c:v>
                </c:pt>
                <c:pt idx="561">
                  <c:v>-22.708669464280486</c:v>
                </c:pt>
                <c:pt idx="562">
                  <c:v>-23.735289051844241</c:v>
                </c:pt>
                <c:pt idx="563">
                  <c:v>-24.761908639408052</c:v>
                </c:pt>
                <c:pt idx="564">
                  <c:v>-25.788528226971806</c:v>
                </c:pt>
                <c:pt idx="565">
                  <c:v>-26.815147814535557</c:v>
                </c:pt>
                <c:pt idx="566">
                  <c:v>-27.841767402099311</c:v>
                </c:pt>
                <c:pt idx="567">
                  <c:v>-28.868386989663065</c:v>
                </c:pt>
                <c:pt idx="568">
                  <c:v>-29.895006577226816</c:v>
                </c:pt>
                <c:pt idx="569">
                  <c:v>-30.92162616479057</c:v>
                </c:pt>
                <c:pt idx="570">
                  <c:v>-31.948245752354325</c:v>
                </c:pt>
                <c:pt idx="571">
                  <c:v>-32.974865339918139</c:v>
                </c:pt>
                <c:pt idx="572">
                  <c:v>-34.00148492748189</c:v>
                </c:pt>
                <c:pt idx="573">
                  <c:v>-35.028104515045641</c:v>
                </c:pt>
                <c:pt idx="574">
                  <c:v>-36.054724102609399</c:v>
                </c:pt>
                <c:pt idx="575">
                  <c:v>-37.081343690173149</c:v>
                </c:pt>
                <c:pt idx="576">
                  <c:v>-38.1079632777369</c:v>
                </c:pt>
                <c:pt idx="577">
                  <c:v>-39.134582865300658</c:v>
                </c:pt>
                <c:pt idx="578">
                  <c:v>-40.161202452864465</c:v>
                </c:pt>
                <c:pt idx="579">
                  <c:v>-41.187822040428223</c:v>
                </c:pt>
                <c:pt idx="580">
                  <c:v>-42.214441627991974</c:v>
                </c:pt>
                <c:pt idx="581">
                  <c:v>-43.241061215555668</c:v>
                </c:pt>
                <c:pt idx="582">
                  <c:v>-44.267680803119418</c:v>
                </c:pt>
                <c:pt idx="583">
                  <c:v>-45.294300390683176</c:v>
                </c:pt>
                <c:pt idx="584">
                  <c:v>-46.320919978246927</c:v>
                </c:pt>
                <c:pt idx="585">
                  <c:v>-47.347539565810678</c:v>
                </c:pt>
                <c:pt idx="586">
                  <c:v>-48.374159153374492</c:v>
                </c:pt>
                <c:pt idx="587">
                  <c:v>-49.400778740938243</c:v>
                </c:pt>
                <c:pt idx="588">
                  <c:v>-50.427398328502001</c:v>
                </c:pt>
                <c:pt idx="589">
                  <c:v>-51.454017916065752</c:v>
                </c:pt>
                <c:pt idx="590">
                  <c:v>-52.480637503629502</c:v>
                </c:pt>
                <c:pt idx="591">
                  <c:v>-53.50725709119326</c:v>
                </c:pt>
                <c:pt idx="592">
                  <c:v>-54.533876678757011</c:v>
                </c:pt>
                <c:pt idx="593">
                  <c:v>-55.560496266320762</c:v>
                </c:pt>
                <c:pt idx="594">
                  <c:v>-56.587115853884576</c:v>
                </c:pt>
                <c:pt idx="595">
                  <c:v>-57.613735441448334</c:v>
                </c:pt>
                <c:pt idx="596">
                  <c:v>-58.640355029012085</c:v>
                </c:pt>
                <c:pt idx="597">
                  <c:v>-59.666974616575835</c:v>
                </c:pt>
                <c:pt idx="598">
                  <c:v>-60.693594204139593</c:v>
                </c:pt>
                <c:pt idx="599">
                  <c:v>-61.720213791703344</c:v>
                </c:pt>
              </c:numCache>
            </c:numRef>
          </c:xVal>
          <c:yVal>
            <c:numRef>
              <c:f>Sheet1!$A$6:$A$606</c:f>
              <c:numCache>
                <c:formatCode>General</c:formatCode>
                <c:ptCount val="601"/>
                <c:pt idx="0">
                  <c:v>-3.2499999999999999E-4</c:v>
                </c:pt>
                <c:pt idx="1">
                  <c:v>-3.2391666999999997E-4</c:v>
                </c:pt>
                <c:pt idx="2">
                  <c:v>-3.2283333999999996E-4</c:v>
                </c:pt>
                <c:pt idx="3">
                  <c:v>-3.2175000999999995E-4</c:v>
                </c:pt>
                <c:pt idx="4">
                  <c:v>-3.2066667999999993E-4</c:v>
                </c:pt>
                <c:pt idx="5">
                  <c:v>-3.1958334999999992E-4</c:v>
                </c:pt>
                <c:pt idx="6">
                  <c:v>-3.1850001999999991E-4</c:v>
                </c:pt>
                <c:pt idx="7">
                  <c:v>-3.174166899999999E-4</c:v>
                </c:pt>
                <c:pt idx="8">
                  <c:v>-3.1633335999999988E-4</c:v>
                </c:pt>
                <c:pt idx="9">
                  <c:v>-3.1525002999999987E-4</c:v>
                </c:pt>
                <c:pt idx="10">
                  <c:v>-3.1416669999999986E-4</c:v>
                </c:pt>
                <c:pt idx="11">
                  <c:v>-3.1308336999999985E-4</c:v>
                </c:pt>
                <c:pt idx="12">
                  <c:v>-3.1200003999999983E-4</c:v>
                </c:pt>
                <c:pt idx="13">
                  <c:v>-3.1091670999999982E-4</c:v>
                </c:pt>
                <c:pt idx="14">
                  <c:v>-3.0983337999999981E-4</c:v>
                </c:pt>
                <c:pt idx="15">
                  <c:v>-3.087500499999998E-4</c:v>
                </c:pt>
                <c:pt idx="16">
                  <c:v>-3.0766671999999978E-4</c:v>
                </c:pt>
                <c:pt idx="17">
                  <c:v>-3.0658338999999977E-4</c:v>
                </c:pt>
                <c:pt idx="18">
                  <c:v>-3.0550005999999976E-4</c:v>
                </c:pt>
                <c:pt idx="19">
                  <c:v>-3.0441672999999975E-4</c:v>
                </c:pt>
                <c:pt idx="20">
                  <c:v>-3.0333339999999973E-4</c:v>
                </c:pt>
                <c:pt idx="21">
                  <c:v>-3.0225006999999972E-4</c:v>
                </c:pt>
                <c:pt idx="22">
                  <c:v>-3.0116673999999971E-4</c:v>
                </c:pt>
                <c:pt idx="23">
                  <c:v>-3.000834099999997E-4</c:v>
                </c:pt>
                <c:pt idx="24">
                  <c:v>-2.9900007999999968E-4</c:v>
                </c:pt>
                <c:pt idx="25">
                  <c:v>-2.9791674999999967E-4</c:v>
                </c:pt>
                <c:pt idx="26">
                  <c:v>-2.9683341999999966E-4</c:v>
                </c:pt>
                <c:pt idx="27">
                  <c:v>-2.9575008999999965E-4</c:v>
                </c:pt>
                <c:pt idx="28">
                  <c:v>-2.9466675999999963E-4</c:v>
                </c:pt>
                <c:pt idx="29">
                  <c:v>-2.9358342999999962E-4</c:v>
                </c:pt>
                <c:pt idx="30">
                  <c:v>-2.9250009999999961E-4</c:v>
                </c:pt>
                <c:pt idx="31">
                  <c:v>-2.914167699999996E-4</c:v>
                </c:pt>
                <c:pt idx="32">
                  <c:v>-2.9033343999999958E-4</c:v>
                </c:pt>
                <c:pt idx="33">
                  <c:v>-2.8925010999999957E-4</c:v>
                </c:pt>
                <c:pt idx="34">
                  <c:v>-2.8816677999999956E-4</c:v>
                </c:pt>
                <c:pt idx="35">
                  <c:v>-2.8708344999999955E-4</c:v>
                </c:pt>
                <c:pt idx="36">
                  <c:v>-2.8600011999999953E-4</c:v>
                </c:pt>
                <c:pt idx="37">
                  <c:v>-2.8491678999999952E-4</c:v>
                </c:pt>
                <c:pt idx="38">
                  <c:v>-2.8383345999999951E-4</c:v>
                </c:pt>
                <c:pt idx="39">
                  <c:v>-2.827501299999995E-4</c:v>
                </c:pt>
                <c:pt idx="40">
                  <c:v>-2.8166679999999948E-4</c:v>
                </c:pt>
                <c:pt idx="41">
                  <c:v>-2.8058346999999947E-4</c:v>
                </c:pt>
                <c:pt idx="42">
                  <c:v>-2.7950013999999946E-4</c:v>
                </c:pt>
                <c:pt idx="43">
                  <c:v>-2.7841680999999945E-4</c:v>
                </c:pt>
                <c:pt idx="44">
                  <c:v>-2.7733347999999943E-4</c:v>
                </c:pt>
                <c:pt idx="45">
                  <c:v>-2.7625014999999942E-4</c:v>
                </c:pt>
                <c:pt idx="46">
                  <c:v>-2.7516681999999941E-4</c:v>
                </c:pt>
                <c:pt idx="47">
                  <c:v>-2.740834899999994E-4</c:v>
                </c:pt>
                <c:pt idx="48">
                  <c:v>-2.7300015999999938E-4</c:v>
                </c:pt>
                <c:pt idx="49">
                  <c:v>-2.7191682999999937E-4</c:v>
                </c:pt>
                <c:pt idx="50">
                  <c:v>-2.7083349999999936E-4</c:v>
                </c:pt>
                <c:pt idx="51">
                  <c:v>-2.6975016999999935E-4</c:v>
                </c:pt>
                <c:pt idx="52">
                  <c:v>-2.6866683999999933E-4</c:v>
                </c:pt>
                <c:pt idx="53">
                  <c:v>-2.6758350999999932E-4</c:v>
                </c:pt>
                <c:pt idx="54">
                  <c:v>-2.6650017999999931E-4</c:v>
                </c:pt>
                <c:pt idx="55">
                  <c:v>-2.654168499999993E-4</c:v>
                </c:pt>
                <c:pt idx="56">
                  <c:v>-2.6433351999999928E-4</c:v>
                </c:pt>
                <c:pt idx="57">
                  <c:v>-2.6325018999999927E-4</c:v>
                </c:pt>
                <c:pt idx="58">
                  <c:v>-2.6216685999999926E-4</c:v>
                </c:pt>
                <c:pt idx="59">
                  <c:v>-2.6108352999999924E-4</c:v>
                </c:pt>
                <c:pt idx="60">
                  <c:v>-2.6000019999999923E-4</c:v>
                </c:pt>
                <c:pt idx="61">
                  <c:v>-2.5891686999999922E-4</c:v>
                </c:pt>
                <c:pt idx="62">
                  <c:v>-2.5783353999999921E-4</c:v>
                </c:pt>
                <c:pt idx="63">
                  <c:v>-2.5675020999999919E-4</c:v>
                </c:pt>
                <c:pt idx="64">
                  <c:v>-2.5566687999999918E-4</c:v>
                </c:pt>
                <c:pt idx="65">
                  <c:v>-2.5458354999999917E-4</c:v>
                </c:pt>
                <c:pt idx="66">
                  <c:v>-2.5350021999999916E-4</c:v>
                </c:pt>
                <c:pt idx="67">
                  <c:v>-2.5241688999999914E-4</c:v>
                </c:pt>
                <c:pt idx="68">
                  <c:v>-2.5133355999999913E-4</c:v>
                </c:pt>
                <c:pt idx="69">
                  <c:v>-2.5025022999999912E-4</c:v>
                </c:pt>
                <c:pt idx="70">
                  <c:v>-2.4916689999999911E-4</c:v>
                </c:pt>
                <c:pt idx="71">
                  <c:v>-2.4808356999999909E-4</c:v>
                </c:pt>
                <c:pt idx="72">
                  <c:v>-2.4700023999999908E-4</c:v>
                </c:pt>
                <c:pt idx="73">
                  <c:v>-2.4591690999999907E-4</c:v>
                </c:pt>
                <c:pt idx="74">
                  <c:v>-2.4483357999999906E-4</c:v>
                </c:pt>
                <c:pt idx="75">
                  <c:v>-2.4375024999999904E-4</c:v>
                </c:pt>
                <c:pt idx="76">
                  <c:v>-2.4266691999999903E-4</c:v>
                </c:pt>
                <c:pt idx="77">
                  <c:v>-2.4158358999999902E-4</c:v>
                </c:pt>
                <c:pt idx="78">
                  <c:v>-2.4050025999999901E-4</c:v>
                </c:pt>
                <c:pt idx="79">
                  <c:v>-2.3941692999999899E-4</c:v>
                </c:pt>
                <c:pt idx="80">
                  <c:v>-2.3833359999999898E-4</c:v>
                </c:pt>
                <c:pt idx="81">
                  <c:v>-2.3725026999999897E-4</c:v>
                </c:pt>
                <c:pt idx="82">
                  <c:v>-2.3616693999999896E-4</c:v>
                </c:pt>
                <c:pt idx="83">
                  <c:v>-2.3508360999999894E-4</c:v>
                </c:pt>
                <c:pt idx="84">
                  <c:v>-2.3400027999999893E-4</c:v>
                </c:pt>
                <c:pt idx="85">
                  <c:v>-2.3291694999999892E-4</c:v>
                </c:pt>
                <c:pt idx="86">
                  <c:v>-2.3183361999999891E-4</c:v>
                </c:pt>
                <c:pt idx="87">
                  <c:v>-2.3075028999999889E-4</c:v>
                </c:pt>
                <c:pt idx="88">
                  <c:v>-2.2966695999999888E-4</c:v>
                </c:pt>
                <c:pt idx="89">
                  <c:v>-2.2858362999999887E-4</c:v>
                </c:pt>
                <c:pt idx="90">
                  <c:v>-2.2750029999999886E-4</c:v>
                </c:pt>
                <c:pt idx="91">
                  <c:v>-2.2641696999999884E-4</c:v>
                </c:pt>
                <c:pt idx="92">
                  <c:v>-2.2533363999999883E-4</c:v>
                </c:pt>
                <c:pt idx="93">
                  <c:v>-2.2425030999999882E-4</c:v>
                </c:pt>
                <c:pt idx="94">
                  <c:v>-2.2316697999999881E-4</c:v>
                </c:pt>
                <c:pt idx="95">
                  <c:v>-2.2208364999999879E-4</c:v>
                </c:pt>
                <c:pt idx="96">
                  <c:v>-2.2100031999999878E-4</c:v>
                </c:pt>
                <c:pt idx="97">
                  <c:v>-2.1991698999999877E-4</c:v>
                </c:pt>
                <c:pt idx="98">
                  <c:v>-2.1883365999999876E-4</c:v>
                </c:pt>
                <c:pt idx="99">
                  <c:v>-2.1775032999999874E-4</c:v>
                </c:pt>
                <c:pt idx="100">
                  <c:v>-2.1666699999999873E-4</c:v>
                </c:pt>
                <c:pt idx="101">
                  <c:v>-2.1558366999999872E-4</c:v>
                </c:pt>
                <c:pt idx="102">
                  <c:v>-2.1450033999999871E-4</c:v>
                </c:pt>
                <c:pt idx="103">
                  <c:v>-2.1341700999999869E-4</c:v>
                </c:pt>
                <c:pt idx="104">
                  <c:v>-2.1233367999999868E-4</c:v>
                </c:pt>
                <c:pt idx="105">
                  <c:v>-2.1125034999999867E-4</c:v>
                </c:pt>
                <c:pt idx="106">
                  <c:v>-2.1016701999999866E-4</c:v>
                </c:pt>
                <c:pt idx="107">
                  <c:v>-2.0908368999999864E-4</c:v>
                </c:pt>
                <c:pt idx="108">
                  <c:v>-2.0800035999999863E-4</c:v>
                </c:pt>
                <c:pt idx="109">
                  <c:v>-2.0691702999999862E-4</c:v>
                </c:pt>
                <c:pt idx="110">
                  <c:v>-2.058336999999986E-4</c:v>
                </c:pt>
                <c:pt idx="111">
                  <c:v>-2.0475036999999859E-4</c:v>
                </c:pt>
                <c:pt idx="112">
                  <c:v>-2.0366703999999858E-4</c:v>
                </c:pt>
                <c:pt idx="113">
                  <c:v>-2.0258370999999857E-4</c:v>
                </c:pt>
                <c:pt idx="114">
                  <c:v>-2.0150037999999855E-4</c:v>
                </c:pt>
                <c:pt idx="115">
                  <c:v>-2.0041704999999854E-4</c:v>
                </c:pt>
                <c:pt idx="116">
                  <c:v>-1.9933371999999853E-4</c:v>
                </c:pt>
                <c:pt idx="117">
                  <c:v>-1.9825038999999852E-4</c:v>
                </c:pt>
                <c:pt idx="118">
                  <c:v>-1.971670599999985E-4</c:v>
                </c:pt>
                <c:pt idx="119">
                  <c:v>-1.9608372999999849E-4</c:v>
                </c:pt>
                <c:pt idx="120">
                  <c:v>-1.9500039999999848E-4</c:v>
                </c:pt>
                <c:pt idx="121">
                  <c:v>-1.9391706999999847E-4</c:v>
                </c:pt>
                <c:pt idx="122">
                  <c:v>-1.9283373999999845E-4</c:v>
                </c:pt>
                <c:pt idx="123">
                  <c:v>-1.9175040999999844E-4</c:v>
                </c:pt>
                <c:pt idx="124">
                  <c:v>-1.9066707999999843E-4</c:v>
                </c:pt>
                <c:pt idx="125">
                  <c:v>-1.8958374999999842E-4</c:v>
                </c:pt>
                <c:pt idx="126">
                  <c:v>-1.885004199999984E-4</c:v>
                </c:pt>
                <c:pt idx="127">
                  <c:v>-1.8741708999999839E-4</c:v>
                </c:pt>
                <c:pt idx="128">
                  <c:v>-1.8633375999999838E-4</c:v>
                </c:pt>
                <c:pt idx="129">
                  <c:v>-1.8525042999999837E-4</c:v>
                </c:pt>
                <c:pt idx="130">
                  <c:v>-1.8416709999999835E-4</c:v>
                </c:pt>
                <c:pt idx="131">
                  <c:v>-1.8308376999999834E-4</c:v>
                </c:pt>
                <c:pt idx="132">
                  <c:v>-1.8200043999999833E-4</c:v>
                </c:pt>
                <c:pt idx="133">
                  <c:v>-1.8091710999999832E-4</c:v>
                </c:pt>
                <c:pt idx="134">
                  <c:v>-1.798337799999983E-4</c:v>
                </c:pt>
                <c:pt idx="135">
                  <c:v>-1.7875044999999829E-4</c:v>
                </c:pt>
                <c:pt idx="136">
                  <c:v>-1.7766711999999828E-4</c:v>
                </c:pt>
                <c:pt idx="137">
                  <c:v>-1.7658378999999827E-4</c:v>
                </c:pt>
                <c:pt idx="138">
                  <c:v>-1.7550045999999825E-4</c:v>
                </c:pt>
                <c:pt idx="139">
                  <c:v>-1.7441712999999824E-4</c:v>
                </c:pt>
                <c:pt idx="140">
                  <c:v>-1.7333379999999823E-4</c:v>
                </c:pt>
                <c:pt idx="141">
                  <c:v>-1.7225046999999822E-4</c:v>
                </c:pt>
                <c:pt idx="142">
                  <c:v>-1.711671399999982E-4</c:v>
                </c:pt>
                <c:pt idx="143">
                  <c:v>-1.7008380999999819E-4</c:v>
                </c:pt>
                <c:pt idx="144">
                  <c:v>-1.6900047999999818E-4</c:v>
                </c:pt>
                <c:pt idx="145">
                  <c:v>-1.6791714999999817E-4</c:v>
                </c:pt>
                <c:pt idx="146">
                  <c:v>-1.6683381999999815E-4</c:v>
                </c:pt>
                <c:pt idx="147">
                  <c:v>-1.6575048999999814E-4</c:v>
                </c:pt>
                <c:pt idx="148">
                  <c:v>-1.6466715999999813E-4</c:v>
                </c:pt>
                <c:pt idx="149">
                  <c:v>-1.6358382999999812E-4</c:v>
                </c:pt>
                <c:pt idx="150">
                  <c:v>-1.625004999999981E-4</c:v>
                </c:pt>
                <c:pt idx="151">
                  <c:v>-1.6141716999999809E-4</c:v>
                </c:pt>
                <c:pt idx="152">
                  <c:v>-1.6033383999999808E-4</c:v>
                </c:pt>
                <c:pt idx="153">
                  <c:v>-1.5925050999999807E-4</c:v>
                </c:pt>
                <c:pt idx="154">
                  <c:v>-1.5816717999999805E-4</c:v>
                </c:pt>
                <c:pt idx="155">
                  <c:v>-1.5708384999999804E-4</c:v>
                </c:pt>
                <c:pt idx="156">
                  <c:v>-1.5600051999999803E-4</c:v>
                </c:pt>
                <c:pt idx="157">
                  <c:v>-1.5491718999999802E-4</c:v>
                </c:pt>
                <c:pt idx="158">
                  <c:v>-1.53833859999998E-4</c:v>
                </c:pt>
                <c:pt idx="159">
                  <c:v>-1.5275052999999799E-4</c:v>
                </c:pt>
                <c:pt idx="160">
                  <c:v>-1.5166719999999798E-4</c:v>
                </c:pt>
                <c:pt idx="161">
                  <c:v>-1.5058386999999797E-4</c:v>
                </c:pt>
                <c:pt idx="162">
                  <c:v>-1.4950053999999795E-4</c:v>
                </c:pt>
                <c:pt idx="163">
                  <c:v>-1.4841720999999794E-4</c:v>
                </c:pt>
                <c:pt idx="164">
                  <c:v>-1.4733387999999793E-4</c:v>
                </c:pt>
                <c:pt idx="165">
                  <c:v>-1.4625054999999791E-4</c:v>
                </c:pt>
                <c:pt idx="166">
                  <c:v>-1.451672199999979E-4</c:v>
                </c:pt>
                <c:pt idx="167">
                  <c:v>-1.4408388999999789E-4</c:v>
                </c:pt>
                <c:pt idx="168">
                  <c:v>-1.4300055999999788E-4</c:v>
                </c:pt>
                <c:pt idx="169">
                  <c:v>-1.4191722999999786E-4</c:v>
                </c:pt>
                <c:pt idx="170">
                  <c:v>-1.4083389999999785E-4</c:v>
                </c:pt>
                <c:pt idx="171">
                  <c:v>-1.3975056999999784E-4</c:v>
                </c:pt>
                <c:pt idx="172">
                  <c:v>-1.3866723999999783E-4</c:v>
                </c:pt>
                <c:pt idx="173">
                  <c:v>-1.3758390999999781E-4</c:v>
                </c:pt>
                <c:pt idx="174">
                  <c:v>-1.365005799999978E-4</c:v>
                </c:pt>
                <c:pt idx="175">
                  <c:v>-1.3541724999999779E-4</c:v>
                </c:pt>
                <c:pt idx="176">
                  <c:v>-1.3433391999999778E-4</c:v>
                </c:pt>
                <c:pt idx="177">
                  <c:v>-1.3325058999999776E-4</c:v>
                </c:pt>
                <c:pt idx="178">
                  <c:v>-1.3216725999999775E-4</c:v>
                </c:pt>
                <c:pt idx="179">
                  <c:v>-1.3108392999999774E-4</c:v>
                </c:pt>
                <c:pt idx="180">
                  <c:v>-1.3000059999999773E-4</c:v>
                </c:pt>
                <c:pt idx="181">
                  <c:v>-1.2891726999999771E-4</c:v>
                </c:pt>
                <c:pt idx="182">
                  <c:v>-1.278339399999977E-4</c:v>
                </c:pt>
                <c:pt idx="183">
                  <c:v>-1.2675060999999769E-4</c:v>
                </c:pt>
                <c:pt idx="184">
                  <c:v>-1.2566727999999768E-4</c:v>
                </c:pt>
                <c:pt idx="185">
                  <c:v>-1.2458394999999766E-4</c:v>
                </c:pt>
                <c:pt idx="186">
                  <c:v>-1.2350061999999765E-4</c:v>
                </c:pt>
                <c:pt idx="187">
                  <c:v>-1.2241728999999764E-4</c:v>
                </c:pt>
                <c:pt idx="188">
                  <c:v>-1.2133395999999764E-4</c:v>
                </c:pt>
                <c:pt idx="189">
                  <c:v>-1.2025062999999764E-4</c:v>
                </c:pt>
                <c:pt idx="190">
                  <c:v>-1.1916729999999764E-4</c:v>
                </c:pt>
                <c:pt idx="191">
                  <c:v>-1.1808396999999764E-4</c:v>
                </c:pt>
                <c:pt idx="192">
                  <c:v>-1.1700063999999764E-4</c:v>
                </c:pt>
                <c:pt idx="193">
                  <c:v>-1.1591730999999764E-4</c:v>
                </c:pt>
                <c:pt idx="194">
                  <c:v>-1.1483397999999765E-4</c:v>
                </c:pt>
                <c:pt idx="195">
                  <c:v>-1.1375064999999765E-4</c:v>
                </c:pt>
                <c:pt idx="196">
                  <c:v>-1.1266731999999765E-4</c:v>
                </c:pt>
                <c:pt idx="197">
                  <c:v>-1.1158398999999765E-4</c:v>
                </c:pt>
                <c:pt idx="198">
                  <c:v>-1.1050065999999765E-4</c:v>
                </c:pt>
                <c:pt idx="199">
                  <c:v>-1.0941732999999765E-4</c:v>
                </c:pt>
                <c:pt idx="200">
                  <c:v>-1.0833399999999765E-4</c:v>
                </c:pt>
                <c:pt idx="201">
                  <c:v>-1.0725066999999765E-4</c:v>
                </c:pt>
                <c:pt idx="202">
                  <c:v>-1.0616733999999765E-4</c:v>
                </c:pt>
                <c:pt idx="203">
                  <c:v>-1.0508400999999765E-4</c:v>
                </c:pt>
                <c:pt idx="204">
                  <c:v>-1.0400067999999766E-4</c:v>
                </c:pt>
                <c:pt idx="205">
                  <c:v>-1.0291734999999766E-4</c:v>
                </c:pt>
                <c:pt idx="206">
                  <c:v>-1.0183401999999766E-4</c:v>
                </c:pt>
                <c:pt idx="207">
                  <c:v>-1.0075068999999766E-4</c:v>
                </c:pt>
                <c:pt idx="208">
                  <c:v>-9.966735999999766E-5</c:v>
                </c:pt>
                <c:pt idx="209">
                  <c:v>-9.8584029999997661E-5</c:v>
                </c:pt>
                <c:pt idx="210">
                  <c:v>-9.7500699999997662E-5</c:v>
                </c:pt>
                <c:pt idx="211">
                  <c:v>-9.6417369999997663E-5</c:v>
                </c:pt>
                <c:pt idx="212">
                  <c:v>-9.5334039999997664E-5</c:v>
                </c:pt>
                <c:pt idx="213">
                  <c:v>-9.4250709999997665E-5</c:v>
                </c:pt>
                <c:pt idx="214">
                  <c:v>-9.3167379999997666E-5</c:v>
                </c:pt>
                <c:pt idx="215">
                  <c:v>-9.2084049999997667E-5</c:v>
                </c:pt>
                <c:pt idx="216">
                  <c:v>-9.1000719999997668E-5</c:v>
                </c:pt>
                <c:pt idx="217">
                  <c:v>-8.9917389999997669E-5</c:v>
                </c:pt>
                <c:pt idx="218">
                  <c:v>-8.883405999999767E-5</c:v>
                </c:pt>
                <c:pt idx="219">
                  <c:v>-8.7750729999997671E-5</c:v>
                </c:pt>
                <c:pt idx="220">
                  <c:v>-8.6667399999997672E-5</c:v>
                </c:pt>
                <c:pt idx="221">
                  <c:v>-8.5584069999997673E-5</c:v>
                </c:pt>
                <c:pt idx="222">
                  <c:v>-8.4500739999997674E-5</c:v>
                </c:pt>
                <c:pt idx="223">
                  <c:v>-8.3417409999997675E-5</c:v>
                </c:pt>
                <c:pt idx="224">
                  <c:v>-8.2334079999997676E-5</c:v>
                </c:pt>
                <c:pt idx="225">
                  <c:v>-8.1250749999997677E-5</c:v>
                </c:pt>
                <c:pt idx="226">
                  <c:v>-8.0167419999997678E-5</c:v>
                </c:pt>
                <c:pt idx="227">
                  <c:v>-7.9084089999997679E-5</c:v>
                </c:pt>
                <c:pt idx="228">
                  <c:v>-7.800075999999768E-5</c:v>
                </c:pt>
                <c:pt idx="229">
                  <c:v>-7.6917429999997681E-5</c:v>
                </c:pt>
                <c:pt idx="230">
                  <c:v>-7.5834099999997682E-5</c:v>
                </c:pt>
                <c:pt idx="231">
                  <c:v>-7.4750769999997683E-5</c:v>
                </c:pt>
                <c:pt idx="232">
                  <c:v>-7.3667439999997684E-5</c:v>
                </c:pt>
                <c:pt idx="233">
                  <c:v>-7.2584109999997685E-5</c:v>
                </c:pt>
                <c:pt idx="234">
                  <c:v>-7.1500779999997686E-5</c:v>
                </c:pt>
                <c:pt idx="235">
                  <c:v>-7.0417449999997687E-5</c:v>
                </c:pt>
                <c:pt idx="236">
                  <c:v>-6.9334119999997688E-5</c:v>
                </c:pt>
                <c:pt idx="237">
                  <c:v>-6.8250789999997689E-5</c:v>
                </c:pt>
                <c:pt idx="238">
                  <c:v>-6.716745999999769E-5</c:v>
                </c:pt>
                <c:pt idx="239">
                  <c:v>-6.6084129999997691E-5</c:v>
                </c:pt>
                <c:pt idx="240">
                  <c:v>-6.5000799999997692E-5</c:v>
                </c:pt>
                <c:pt idx="241">
                  <c:v>-6.3917469999997693E-5</c:v>
                </c:pt>
                <c:pt idx="242">
                  <c:v>-6.2834139999997694E-5</c:v>
                </c:pt>
                <c:pt idx="243">
                  <c:v>-6.1750809999997695E-5</c:v>
                </c:pt>
                <c:pt idx="244">
                  <c:v>-6.0667479999997696E-5</c:v>
                </c:pt>
                <c:pt idx="245">
                  <c:v>-5.9584149999997697E-5</c:v>
                </c:pt>
                <c:pt idx="246">
                  <c:v>-5.8500819999997698E-5</c:v>
                </c:pt>
                <c:pt idx="247">
                  <c:v>-5.7417489999997699E-5</c:v>
                </c:pt>
                <c:pt idx="248">
                  <c:v>-5.63341599999977E-5</c:v>
                </c:pt>
                <c:pt idx="249">
                  <c:v>-5.5250829999997701E-5</c:v>
                </c:pt>
                <c:pt idx="250">
                  <c:v>-5.4167499999997702E-5</c:v>
                </c:pt>
                <c:pt idx="251">
                  <c:v>-5.3084169999997703E-5</c:v>
                </c:pt>
                <c:pt idx="252">
                  <c:v>-5.2000839999997704E-5</c:v>
                </c:pt>
                <c:pt idx="253">
                  <c:v>-5.0917509999997705E-5</c:v>
                </c:pt>
                <c:pt idx="254">
                  <c:v>-4.9834179999997706E-5</c:v>
                </c:pt>
                <c:pt idx="255">
                  <c:v>-4.8750849999997707E-5</c:v>
                </c:pt>
                <c:pt idx="256">
                  <c:v>-4.7667519999997708E-5</c:v>
                </c:pt>
                <c:pt idx="257">
                  <c:v>-4.6584189999997709E-5</c:v>
                </c:pt>
                <c:pt idx="258">
                  <c:v>-4.550085999999771E-5</c:v>
                </c:pt>
                <c:pt idx="259">
                  <c:v>-4.4417529999997711E-5</c:v>
                </c:pt>
                <c:pt idx="260">
                  <c:v>-4.3334199999997712E-5</c:v>
                </c:pt>
                <c:pt idx="261">
                  <c:v>-4.2250869999997713E-5</c:v>
                </c:pt>
                <c:pt idx="262">
                  <c:v>-4.1167539999997714E-5</c:v>
                </c:pt>
                <c:pt idx="263">
                  <c:v>-4.0084209999997715E-5</c:v>
                </c:pt>
                <c:pt idx="264">
                  <c:v>-3.9000879999997716E-5</c:v>
                </c:pt>
                <c:pt idx="265">
                  <c:v>-3.7917549999997717E-5</c:v>
                </c:pt>
                <c:pt idx="266">
                  <c:v>-3.6834219999997718E-5</c:v>
                </c:pt>
                <c:pt idx="267">
                  <c:v>-3.5750889999997719E-5</c:v>
                </c:pt>
                <c:pt idx="268">
                  <c:v>-3.466755999999772E-5</c:v>
                </c:pt>
                <c:pt idx="269">
                  <c:v>-3.3584229999997721E-5</c:v>
                </c:pt>
                <c:pt idx="270">
                  <c:v>-3.2500899999997722E-5</c:v>
                </c:pt>
                <c:pt idx="271">
                  <c:v>-3.1417569999997723E-5</c:v>
                </c:pt>
                <c:pt idx="272">
                  <c:v>-3.0334239999997724E-5</c:v>
                </c:pt>
                <c:pt idx="273">
                  <c:v>-2.9250909999997725E-5</c:v>
                </c:pt>
                <c:pt idx="274">
                  <c:v>-2.8167579999997726E-5</c:v>
                </c:pt>
                <c:pt idx="275">
                  <c:v>-2.7084249999997727E-5</c:v>
                </c:pt>
                <c:pt idx="276">
                  <c:v>-2.6000919999997728E-5</c:v>
                </c:pt>
                <c:pt idx="277">
                  <c:v>-2.4917589999997729E-5</c:v>
                </c:pt>
                <c:pt idx="278">
                  <c:v>-2.383425999999773E-5</c:v>
                </c:pt>
                <c:pt idx="279">
                  <c:v>-2.2750929999997731E-5</c:v>
                </c:pt>
                <c:pt idx="280">
                  <c:v>-2.1667599999997732E-5</c:v>
                </c:pt>
                <c:pt idx="281">
                  <c:v>-2.0584269999997733E-5</c:v>
                </c:pt>
                <c:pt idx="282">
                  <c:v>-1.9500939999997734E-5</c:v>
                </c:pt>
                <c:pt idx="283">
                  <c:v>-1.8417609999997735E-5</c:v>
                </c:pt>
                <c:pt idx="284">
                  <c:v>-1.7334279999997736E-5</c:v>
                </c:pt>
                <c:pt idx="285">
                  <c:v>-1.6250949999997737E-5</c:v>
                </c:pt>
                <c:pt idx="286">
                  <c:v>-1.5167619999997737E-5</c:v>
                </c:pt>
                <c:pt idx="287">
                  <c:v>-1.4084289999997736E-5</c:v>
                </c:pt>
                <c:pt idx="288">
                  <c:v>-1.3000959999997735E-5</c:v>
                </c:pt>
                <c:pt idx="289">
                  <c:v>-1.1917629999997735E-5</c:v>
                </c:pt>
                <c:pt idx="290">
                  <c:v>-1.0834299999997734E-5</c:v>
                </c:pt>
                <c:pt idx="291">
                  <c:v>-9.7509699999977333E-6</c:v>
                </c:pt>
                <c:pt idx="292">
                  <c:v>-8.6676399999977326E-6</c:v>
                </c:pt>
                <c:pt idx="293">
                  <c:v>-7.5843099999977327E-6</c:v>
                </c:pt>
                <c:pt idx="294">
                  <c:v>-6.5009799999977329E-6</c:v>
                </c:pt>
                <c:pt idx="295">
                  <c:v>-5.417649999997733E-6</c:v>
                </c:pt>
                <c:pt idx="296">
                  <c:v>-4.3343199999977332E-6</c:v>
                </c:pt>
                <c:pt idx="297">
                  <c:v>-3.2509899999977334E-6</c:v>
                </c:pt>
                <c:pt idx="298">
                  <c:v>-2.1676599999977335E-6</c:v>
                </c:pt>
                <c:pt idx="299">
                  <c:v>-1.0843299999977335E-6</c:v>
                </c:pt>
                <c:pt idx="300">
                  <c:v>-9.9999999773341496E-10</c:v>
                </c:pt>
                <c:pt idx="301">
                  <c:v>1.0823300000022666E-6</c:v>
                </c:pt>
                <c:pt idx="302">
                  <c:v>2.1656600000022667E-6</c:v>
                </c:pt>
                <c:pt idx="303">
                  <c:v>3.2489900000022665E-6</c:v>
                </c:pt>
                <c:pt idx="304">
                  <c:v>4.3323200000022664E-6</c:v>
                </c:pt>
                <c:pt idx="305">
                  <c:v>5.4156500000022662E-6</c:v>
                </c:pt>
                <c:pt idx="306">
                  <c:v>6.4989800000022661E-6</c:v>
                </c:pt>
                <c:pt idx="307">
                  <c:v>7.5823100000022659E-6</c:v>
                </c:pt>
                <c:pt idx="308">
                  <c:v>8.6656400000022666E-6</c:v>
                </c:pt>
                <c:pt idx="309">
                  <c:v>9.7489700000022673E-6</c:v>
                </c:pt>
                <c:pt idx="310">
                  <c:v>1.0832300000002268E-5</c:v>
                </c:pt>
                <c:pt idx="311">
                  <c:v>1.1915630000002269E-5</c:v>
                </c:pt>
                <c:pt idx="312">
                  <c:v>1.2998960000002269E-5</c:v>
                </c:pt>
                <c:pt idx="313">
                  <c:v>1.408229000000227E-5</c:v>
                </c:pt>
                <c:pt idx="314">
                  <c:v>1.5165620000002271E-5</c:v>
                </c:pt>
                <c:pt idx="315">
                  <c:v>1.624895000000227E-5</c:v>
                </c:pt>
                <c:pt idx="316">
                  <c:v>1.7332280000002269E-5</c:v>
                </c:pt>
                <c:pt idx="317">
                  <c:v>1.8415610000002268E-5</c:v>
                </c:pt>
                <c:pt idx="318">
                  <c:v>1.9498940000002267E-5</c:v>
                </c:pt>
                <c:pt idx="319">
                  <c:v>2.0582270000002266E-5</c:v>
                </c:pt>
                <c:pt idx="320">
                  <c:v>2.1665600000002265E-5</c:v>
                </c:pt>
                <c:pt idx="321">
                  <c:v>2.2748930000002264E-5</c:v>
                </c:pt>
                <c:pt idx="322">
                  <c:v>2.3832260000002263E-5</c:v>
                </c:pt>
                <c:pt idx="323">
                  <c:v>2.4915590000002262E-5</c:v>
                </c:pt>
                <c:pt idx="324">
                  <c:v>2.5998920000002261E-5</c:v>
                </c:pt>
                <c:pt idx="325">
                  <c:v>2.708225000000226E-5</c:v>
                </c:pt>
                <c:pt idx="326">
                  <c:v>2.8165580000002259E-5</c:v>
                </c:pt>
                <c:pt idx="327">
                  <c:v>2.9248910000002258E-5</c:v>
                </c:pt>
                <c:pt idx="328">
                  <c:v>3.0332240000002257E-5</c:v>
                </c:pt>
                <c:pt idx="329">
                  <c:v>3.1415570000002259E-5</c:v>
                </c:pt>
                <c:pt idx="330">
                  <c:v>3.2498900000002258E-5</c:v>
                </c:pt>
                <c:pt idx="331">
                  <c:v>3.3582230000002257E-5</c:v>
                </c:pt>
                <c:pt idx="332">
                  <c:v>3.4665560000002256E-5</c:v>
                </c:pt>
                <c:pt idx="333">
                  <c:v>3.5748890000002255E-5</c:v>
                </c:pt>
                <c:pt idx="334">
                  <c:v>3.6832220000002254E-5</c:v>
                </c:pt>
                <c:pt idx="335">
                  <c:v>3.7915550000002253E-5</c:v>
                </c:pt>
                <c:pt idx="336">
                  <c:v>3.8998880000002252E-5</c:v>
                </c:pt>
                <c:pt idx="337">
                  <c:v>4.0082210000002251E-5</c:v>
                </c:pt>
                <c:pt idx="338">
                  <c:v>4.116554000000225E-5</c:v>
                </c:pt>
                <c:pt idx="339">
                  <c:v>4.2248870000002249E-5</c:v>
                </c:pt>
                <c:pt idx="340">
                  <c:v>4.3332200000002248E-5</c:v>
                </c:pt>
                <c:pt idx="341">
                  <c:v>4.4415530000002247E-5</c:v>
                </c:pt>
                <c:pt idx="342">
                  <c:v>4.5498860000002246E-5</c:v>
                </c:pt>
                <c:pt idx="343">
                  <c:v>4.6582190000002245E-5</c:v>
                </c:pt>
                <c:pt idx="344">
                  <c:v>4.7665520000002244E-5</c:v>
                </c:pt>
                <c:pt idx="345">
                  <c:v>4.8748850000002243E-5</c:v>
                </c:pt>
                <c:pt idx="346">
                  <c:v>4.9832180000002242E-5</c:v>
                </c:pt>
                <c:pt idx="347">
                  <c:v>5.0915510000002241E-5</c:v>
                </c:pt>
                <c:pt idx="348">
                  <c:v>5.199884000000224E-5</c:v>
                </c:pt>
                <c:pt idx="349">
                  <c:v>5.3082170000002239E-5</c:v>
                </c:pt>
                <c:pt idx="350">
                  <c:v>5.4165500000002238E-5</c:v>
                </c:pt>
                <c:pt idx="351">
                  <c:v>5.5248830000002237E-5</c:v>
                </c:pt>
                <c:pt idx="352">
                  <c:v>5.6332160000002236E-5</c:v>
                </c:pt>
                <c:pt idx="353">
                  <c:v>5.7415490000002235E-5</c:v>
                </c:pt>
                <c:pt idx="354">
                  <c:v>5.8498820000002234E-5</c:v>
                </c:pt>
                <c:pt idx="355">
                  <c:v>5.9582150000002233E-5</c:v>
                </c:pt>
                <c:pt idx="356">
                  <c:v>6.0665480000002232E-5</c:v>
                </c:pt>
                <c:pt idx="357">
                  <c:v>6.1748810000002231E-5</c:v>
                </c:pt>
                <c:pt idx="358">
                  <c:v>6.283214000000223E-5</c:v>
                </c:pt>
                <c:pt idx="359">
                  <c:v>6.3915470000002229E-5</c:v>
                </c:pt>
                <c:pt idx="360">
                  <c:v>6.4998800000002228E-5</c:v>
                </c:pt>
                <c:pt idx="361">
                  <c:v>6.6082130000002227E-5</c:v>
                </c:pt>
                <c:pt idx="362">
                  <c:v>6.7165460000002226E-5</c:v>
                </c:pt>
                <c:pt idx="363">
                  <c:v>6.8248790000002225E-5</c:v>
                </c:pt>
                <c:pt idx="364">
                  <c:v>6.9332120000002224E-5</c:v>
                </c:pt>
                <c:pt idx="365">
                  <c:v>7.0415450000002223E-5</c:v>
                </c:pt>
                <c:pt idx="366">
                  <c:v>7.1498780000002222E-5</c:v>
                </c:pt>
                <c:pt idx="367">
                  <c:v>7.2582110000002221E-5</c:v>
                </c:pt>
                <c:pt idx="368">
                  <c:v>7.366544000000222E-5</c:v>
                </c:pt>
                <c:pt idx="369">
                  <c:v>7.4748770000002219E-5</c:v>
                </c:pt>
                <c:pt idx="370">
                  <c:v>7.5832100000002218E-5</c:v>
                </c:pt>
                <c:pt idx="371">
                  <c:v>7.6915430000002217E-5</c:v>
                </c:pt>
                <c:pt idx="372">
                  <c:v>7.7998760000002216E-5</c:v>
                </c:pt>
                <c:pt idx="373">
                  <c:v>7.9082090000002215E-5</c:v>
                </c:pt>
                <c:pt idx="374">
                  <c:v>8.0165420000002214E-5</c:v>
                </c:pt>
                <c:pt idx="375">
                  <c:v>8.1248750000002213E-5</c:v>
                </c:pt>
                <c:pt idx="376">
                  <c:v>8.2332080000002212E-5</c:v>
                </c:pt>
                <c:pt idx="377">
                  <c:v>8.3415410000002211E-5</c:v>
                </c:pt>
                <c:pt idx="378">
                  <c:v>8.449874000000221E-5</c:v>
                </c:pt>
                <c:pt idx="379">
                  <c:v>8.5582070000002209E-5</c:v>
                </c:pt>
                <c:pt idx="380">
                  <c:v>8.6665400000002208E-5</c:v>
                </c:pt>
                <c:pt idx="381">
                  <c:v>8.7748730000002207E-5</c:v>
                </c:pt>
                <c:pt idx="382">
                  <c:v>8.8832060000002206E-5</c:v>
                </c:pt>
                <c:pt idx="383">
                  <c:v>8.9915390000002205E-5</c:v>
                </c:pt>
                <c:pt idx="384">
                  <c:v>9.0998720000002204E-5</c:v>
                </c:pt>
                <c:pt idx="385">
                  <c:v>9.2082050000002203E-5</c:v>
                </c:pt>
                <c:pt idx="386">
                  <c:v>9.3165380000002202E-5</c:v>
                </c:pt>
                <c:pt idx="387">
                  <c:v>9.4248710000002201E-5</c:v>
                </c:pt>
                <c:pt idx="388">
                  <c:v>9.53320400000022E-5</c:v>
                </c:pt>
                <c:pt idx="389">
                  <c:v>9.6415370000002199E-5</c:v>
                </c:pt>
                <c:pt idx="390">
                  <c:v>9.7498700000002198E-5</c:v>
                </c:pt>
                <c:pt idx="391">
                  <c:v>9.8582030000002197E-5</c:v>
                </c:pt>
                <c:pt idx="392">
                  <c:v>9.9665360000002196E-5</c:v>
                </c:pt>
                <c:pt idx="393">
                  <c:v>1.0074869000000219E-4</c:v>
                </c:pt>
                <c:pt idx="394">
                  <c:v>1.0183202000000219E-4</c:v>
                </c:pt>
                <c:pt idx="395">
                  <c:v>1.0291535000000219E-4</c:v>
                </c:pt>
                <c:pt idx="396">
                  <c:v>1.0399868000000219E-4</c:v>
                </c:pt>
                <c:pt idx="397">
                  <c:v>1.0508201000000219E-4</c:v>
                </c:pt>
                <c:pt idx="398">
                  <c:v>1.0616534000000219E-4</c:v>
                </c:pt>
                <c:pt idx="399">
                  <c:v>1.0724867000000219E-4</c:v>
                </c:pt>
                <c:pt idx="400">
                  <c:v>1.0833200000000219E-4</c:v>
                </c:pt>
                <c:pt idx="401">
                  <c:v>1.0941533000000219E-4</c:v>
                </c:pt>
                <c:pt idx="402">
                  <c:v>1.1049866000000219E-4</c:v>
                </c:pt>
                <c:pt idx="403">
                  <c:v>1.1158199000000218E-4</c:v>
                </c:pt>
                <c:pt idx="404">
                  <c:v>1.1266532000000218E-4</c:v>
                </c:pt>
                <c:pt idx="405">
                  <c:v>1.1374865000000218E-4</c:v>
                </c:pt>
                <c:pt idx="406">
                  <c:v>1.1483198000000218E-4</c:v>
                </c:pt>
                <c:pt idx="407">
                  <c:v>1.1591531000000218E-4</c:v>
                </c:pt>
                <c:pt idx="408">
                  <c:v>1.1699864000000218E-4</c:v>
                </c:pt>
                <c:pt idx="409">
                  <c:v>1.1808197000000218E-4</c:v>
                </c:pt>
                <c:pt idx="410">
                  <c:v>1.1916530000000218E-4</c:v>
                </c:pt>
                <c:pt idx="411">
                  <c:v>1.2024863000000218E-4</c:v>
                </c:pt>
                <c:pt idx="412">
                  <c:v>1.2133196000000218E-4</c:v>
                </c:pt>
                <c:pt idx="413">
                  <c:v>1.2241529000000219E-4</c:v>
                </c:pt>
                <c:pt idx="414">
                  <c:v>1.234986200000022E-4</c:v>
                </c:pt>
                <c:pt idx="415">
                  <c:v>1.2458195000000221E-4</c:v>
                </c:pt>
                <c:pt idx="416">
                  <c:v>1.2566528000000223E-4</c:v>
                </c:pt>
                <c:pt idx="417">
                  <c:v>1.2674861000000224E-4</c:v>
                </c:pt>
                <c:pt idx="418">
                  <c:v>1.2783194000000225E-4</c:v>
                </c:pt>
                <c:pt idx="419">
                  <c:v>1.2891527000000226E-4</c:v>
                </c:pt>
                <c:pt idx="420">
                  <c:v>1.2999860000000228E-4</c:v>
                </c:pt>
                <c:pt idx="421">
                  <c:v>1.3108193000000229E-4</c:v>
                </c:pt>
                <c:pt idx="422">
                  <c:v>1.321652600000023E-4</c:v>
                </c:pt>
                <c:pt idx="423">
                  <c:v>1.3324859000000231E-4</c:v>
                </c:pt>
                <c:pt idx="424">
                  <c:v>1.3433192000000233E-4</c:v>
                </c:pt>
                <c:pt idx="425">
                  <c:v>1.3541525000000234E-4</c:v>
                </c:pt>
                <c:pt idx="426">
                  <c:v>1.3649858000000235E-4</c:v>
                </c:pt>
                <c:pt idx="427">
                  <c:v>1.3758191000000236E-4</c:v>
                </c:pt>
                <c:pt idx="428">
                  <c:v>1.3866524000000238E-4</c:v>
                </c:pt>
                <c:pt idx="429">
                  <c:v>1.3974857000000239E-4</c:v>
                </c:pt>
                <c:pt idx="430">
                  <c:v>1.408319000000024E-4</c:v>
                </c:pt>
                <c:pt idx="431">
                  <c:v>1.4191523000000241E-4</c:v>
                </c:pt>
                <c:pt idx="432">
                  <c:v>1.4299856000000243E-4</c:v>
                </c:pt>
                <c:pt idx="433">
                  <c:v>1.4408189000000244E-4</c:v>
                </c:pt>
                <c:pt idx="434">
                  <c:v>1.4516522000000245E-4</c:v>
                </c:pt>
                <c:pt idx="435">
                  <c:v>1.4624855000000246E-4</c:v>
                </c:pt>
                <c:pt idx="436">
                  <c:v>1.4733188000000248E-4</c:v>
                </c:pt>
                <c:pt idx="437">
                  <c:v>1.4841521000000249E-4</c:v>
                </c:pt>
                <c:pt idx="438">
                  <c:v>1.494985400000025E-4</c:v>
                </c:pt>
                <c:pt idx="439">
                  <c:v>1.5058187000000251E-4</c:v>
                </c:pt>
                <c:pt idx="440">
                  <c:v>1.5166520000000253E-4</c:v>
                </c:pt>
                <c:pt idx="441">
                  <c:v>1.5274853000000254E-4</c:v>
                </c:pt>
                <c:pt idx="442">
                  <c:v>1.5383186000000255E-4</c:v>
                </c:pt>
                <c:pt idx="443">
                  <c:v>1.5491519000000256E-4</c:v>
                </c:pt>
                <c:pt idx="444">
                  <c:v>1.5599852000000258E-4</c:v>
                </c:pt>
                <c:pt idx="445">
                  <c:v>1.5708185000000259E-4</c:v>
                </c:pt>
                <c:pt idx="446">
                  <c:v>1.581651800000026E-4</c:v>
                </c:pt>
                <c:pt idx="447">
                  <c:v>1.5924851000000261E-4</c:v>
                </c:pt>
                <c:pt idx="448">
                  <c:v>1.6033184000000263E-4</c:v>
                </c:pt>
                <c:pt idx="449">
                  <c:v>1.6141517000000264E-4</c:v>
                </c:pt>
                <c:pt idx="450">
                  <c:v>1.6249850000000265E-4</c:v>
                </c:pt>
                <c:pt idx="451">
                  <c:v>1.6358183000000266E-4</c:v>
                </c:pt>
                <c:pt idx="452">
                  <c:v>1.6466516000000268E-4</c:v>
                </c:pt>
                <c:pt idx="453">
                  <c:v>1.6574849000000269E-4</c:v>
                </c:pt>
                <c:pt idx="454">
                  <c:v>1.668318200000027E-4</c:v>
                </c:pt>
                <c:pt idx="455">
                  <c:v>1.6791515000000272E-4</c:v>
                </c:pt>
                <c:pt idx="456">
                  <c:v>1.6899848000000273E-4</c:v>
                </c:pt>
                <c:pt idx="457">
                  <c:v>1.7008181000000274E-4</c:v>
                </c:pt>
                <c:pt idx="458">
                  <c:v>1.7116514000000275E-4</c:v>
                </c:pt>
                <c:pt idx="459">
                  <c:v>1.7224847000000277E-4</c:v>
                </c:pt>
                <c:pt idx="460">
                  <c:v>1.7333180000000278E-4</c:v>
                </c:pt>
                <c:pt idx="461">
                  <c:v>1.7441513000000279E-4</c:v>
                </c:pt>
                <c:pt idx="462">
                  <c:v>1.754984600000028E-4</c:v>
                </c:pt>
                <c:pt idx="463">
                  <c:v>1.7658179000000282E-4</c:v>
                </c:pt>
                <c:pt idx="464">
                  <c:v>1.7766512000000283E-4</c:v>
                </c:pt>
                <c:pt idx="465">
                  <c:v>1.7874845000000284E-4</c:v>
                </c:pt>
                <c:pt idx="466">
                  <c:v>1.7983178000000285E-4</c:v>
                </c:pt>
                <c:pt idx="467">
                  <c:v>1.8091511000000287E-4</c:v>
                </c:pt>
                <c:pt idx="468">
                  <c:v>1.8199844000000288E-4</c:v>
                </c:pt>
                <c:pt idx="469">
                  <c:v>1.8308177000000289E-4</c:v>
                </c:pt>
                <c:pt idx="470">
                  <c:v>1.841651000000029E-4</c:v>
                </c:pt>
                <c:pt idx="471">
                  <c:v>1.8524843000000292E-4</c:v>
                </c:pt>
                <c:pt idx="472">
                  <c:v>1.8633176000000293E-4</c:v>
                </c:pt>
                <c:pt idx="473">
                  <c:v>1.8741509000000294E-4</c:v>
                </c:pt>
                <c:pt idx="474">
                  <c:v>1.8849842000000295E-4</c:v>
                </c:pt>
                <c:pt idx="475">
                  <c:v>1.8958175000000297E-4</c:v>
                </c:pt>
                <c:pt idx="476">
                  <c:v>1.9066508000000298E-4</c:v>
                </c:pt>
                <c:pt idx="477">
                  <c:v>1.9174841000000299E-4</c:v>
                </c:pt>
                <c:pt idx="478">
                  <c:v>1.92831740000003E-4</c:v>
                </c:pt>
                <c:pt idx="479">
                  <c:v>1.9391507000000302E-4</c:v>
                </c:pt>
                <c:pt idx="480">
                  <c:v>1.9499840000000303E-4</c:v>
                </c:pt>
                <c:pt idx="481">
                  <c:v>1.9608173000000304E-4</c:v>
                </c:pt>
                <c:pt idx="482">
                  <c:v>1.9716506000000305E-4</c:v>
                </c:pt>
                <c:pt idx="483">
                  <c:v>1.9824839000000307E-4</c:v>
                </c:pt>
                <c:pt idx="484">
                  <c:v>1.9933172000000308E-4</c:v>
                </c:pt>
                <c:pt idx="485">
                  <c:v>2.0041505000000309E-4</c:v>
                </c:pt>
                <c:pt idx="486">
                  <c:v>2.014983800000031E-4</c:v>
                </c:pt>
                <c:pt idx="487">
                  <c:v>2.0258171000000312E-4</c:v>
                </c:pt>
                <c:pt idx="488">
                  <c:v>2.0366504000000313E-4</c:v>
                </c:pt>
                <c:pt idx="489">
                  <c:v>2.0474837000000314E-4</c:v>
                </c:pt>
                <c:pt idx="490">
                  <c:v>2.0583170000000315E-4</c:v>
                </c:pt>
                <c:pt idx="491">
                  <c:v>2.0691503000000317E-4</c:v>
                </c:pt>
                <c:pt idx="492">
                  <c:v>2.0799836000000318E-4</c:v>
                </c:pt>
                <c:pt idx="493">
                  <c:v>2.0908169000000319E-4</c:v>
                </c:pt>
                <c:pt idx="494">
                  <c:v>2.101650200000032E-4</c:v>
                </c:pt>
                <c:pt idx="495">
                  <c:v>2.1124835000000322E-4</c:v>
                </c:pt>
                <c:pt idx="496">
                  <c:v>2.1233168000000323E-4</c:v>
                </c:pt>
                <c:pt idx="497">
                  <c:v>2.1341501000000324E-4</c:v>
                </c:pt>
                <c:pt idx="498">
                  <c:v>2.1449834000000325E-4</c:v>
                </c:pt>
                <c:pt idx="499">
                  <c:v>2.1558167000000327E-4</c:v>
                </c:pt>
                <c:pt idx="500">
                  <c:v>2.1666500000000328E-4</c:v>
                </c:pt>
                <c:pt idx="501">
                  <c:v>2.1774833000000329E-4</c:v>
                </c:pt>
                <c:pt idx="502">
                  <c:v>2.188316600000033E-4</c:v>
                </c:pt>
                <c:pt idx="503">
                  <c:v>2.1991499000000332E-4</c:v>
                </c:pt>
                <c:pt idx="504">
                  <c:v>2.2099832000000333E-4</c:v>
                </c:pt>
                <c:pt idx="505">
                  <c:v>2.2208165000000334E-4</c:v>
                </c:pt>
                <c:pt idx="506">
                  <c:v>2.2316498000000335E-4</c:v>
                </c:pt>
                <c:pt idx="507">
                  <c:v>2.2424831000000337E-4</c:v>
                </c:pt>
                <c:pt idx="508">
                  <c:v>2.2533164000000338E-4</c:v>
                </c:pt>
                <c:pt idx="509">
                  <c:v>2.2641497000000339E-4</c:v>
                </c:pt>
                <c:pt idx="510">
                  <c:v>2.2749830000000341E-4</c:v>
                </c:pt>
                <c:pt idx="511">
                  <c:v>2.2858163000000342E-4</c:v>
                </c:pt>
                <c:pt idx="512">
                  <c:v>2.2966496000000343E-4</c:v>
                </c:pt>
                <c:pt idx="513">
                  <c:v>2.3074829000000344E-4</c:v>
                </c:pt>
                <c:pt idx="514">
                  <c:v>2.3183162000000346E-4</c:v>
                </c:pt>
                <c:pt idx="515">
                  <c:v>2.3291495000000347E-4</c:v>
                </c:pt>
                <c:pt idx="516">
                  <c:v>2.3399828000000348E-4</c:v>
                </c:pt>
                <c:pt idx="517">
                  <c:v>2.3508161000000349E-4</c:v>
                </c:pt>
                <c:pt idx="518">
                  <c:v>2.3616494000000351E-4</c:v>
                </c:pt>
                <c:pt idx="519">
                  <c:v>2.3724827000000352E-4</c:v>
                </c:pt>
                <c:pt idx="520">
                  <c:v>2.3833160000000353E-4</c:v>
                </c:pt>
                <c:pt idx="521">
                  <c:v>2.3941493000000354E-4</c:v>
                </c:pt>
                <c:pt idx="522">
                  <c:v>2.4049826000000356E-4</c:v>
                </c:pt>
                <c:pt idx="523">
                  <c:v>2.4158159000000357E-4</c:v>
                </c:pt>
                <c:pt idx="524">
                  <c:v>2.4266492000000358E-4</c:v>
                </c:pt>
                <c:pt idx="525">
                  <c:v>2.4374825000000359E-4</c:v>
                </c:pt>
                <c:pt idx="526">
                  <c:v>2.4483158000000358E-4</c:v>
                </c:pt>
                <c:pt idx="527">
                  <c:v>2.4591491000000359E-4</c:v>
                </c:pt>
                <c:pt idx="528">
                  <c:v>2.469982400000036E-4</c:v>
                </c:pt>
                <c:pt idx="529">
                  <c:v>2.4808157000000362E-4</c:v>
                </c:pt>
                <c:pt idx="530">
                  <c:v>2.4916490000000363E-4</c:v>
                </c:pt>
                <c:pt idx="531">
                  <c:v>2.5024823000000364E-4</c:v>
                </c:pt>
                <c:pt idx="532">
                  <c:v>2.5133156000000365E-4</c:v>
                </c:pt>
                <c:pt idx="533">
                  <c:v>2.5241489000000367E-4</c:v>
                </c:pt>
                <c:pt idx="534">
                  <c:v>2.5349822000000368E-4</c:v>
                </c:pt>
                <c:pt idx="535">
                  <c:v>2.5458155000000369E-4</c:v>
                </c:pt>
                <c:pt idx="536">
                  <c:v>2.556648800000037E-4</c:v>
                </c:pt>
                <c:pt idx="537">
                  <c:v>2.5674821000000372E-4</c:v>
                </c:pt>
                <c:pt idx="538">
                  <c:v>2.5783154000000373E-4</c:v>
                </c:pt>
                <c:pt idx="539">
                  <c:v>2.5891487000000374E-4</c:v>
                </c:pt>
                <c:pt idx="540">
                  <c:v>2.5999820000000375E-4</c:v>
                </c:pt>
                <c:pt idx="541">
                  <c:v>2.6108153000000377E-4</c:v>
                </c:pt>
                <c:pt idx="542">
                  <c:v>2.6216486000000378E-4</c:v>
                </c:pt>
                <c:pt idx="543">
                  <c:v>2.6324819000000379E-4</c:v>
                </c:pt>
                <c:pt idx="544">
                  <c:v>2.643315200000038E-4</c:v>
                </c:pt>
                <c:pt idx="545">
                  <c:v>2.6541485000000382E-4</c:v>
                </c:pt>
                <c:pt idx="546">
                  <c:v>2.6649818000000383E-4</c:v>
                </c:pt>
                <c:pt idx="547">
                  <c:v>2.6758151000000384E-4</c:v>
                </c:pt>
                <c:pt idx="548">
                  <c:v>2.6866484000000385E-4</c:v>
                </c:pt>
                <c:pt idx="549">
                  <c:v>2.6974817000000387E-4</c:v>
                </c:pt>
                <c:pt idx="550">
                  <c:v>2.7083150000000388E-4</c:v>
                </c:pt>
                <c:pt idx="551">
                  <c:v>2.7191483000000389E-4</c:v>
                </c:pt>
                <c:pt idx="552">
                  <c:v>2.729981600000039E-4</c:v>
                </c:pt>
                <c:pt idx="553">
                  <c:v>2.7408149000000392E-4</c:v>
                </c:pt>
                <c:pt idx="554">
                  <c:v>2.7516482000000393E-4</c:v>
                </c:pt>
                <c:pt idx="555">
                  <c:v>2.7624815000000394E-4</c:v>
                </c:pt>
                <c:pt idx="556">
                  <c:v>2.7733148000000396E-4</c:v>
                </c:pt>
                <c:pt idx="557">
                  <c:v>2.7841481000000397E-4</c:v>
                </c:pt>
                <c:pt idx="558">
                  <c:v>2.7949814000000398E-4</c:v>
                </c:pt>
                <c:pt idx="559">
                  <c:v>2.8058147000000399E-4</c:v>
                </c:pt>
                <c:pt idx="560">
                  <c:v>2.8166480000000401E-4</c:v>
                </c:pt>
                <c:pt idx="561">
                  <c:v>2.8274813000000402E-4</c:v>
                </c:pt>
                <c:pt idx="562">
                  <c:v>2.8383146000000403E-4</c:v>
                </c:pt>
                <c:pt idx="563">
                  <c:v>2.8491479000000404E-4</c:v>
                </c:pt>
                <c:pt idx="564">
                  <c:v>2.8599812000000406E-4</c:v>
                </c:pt>
                <c:pt idx="565">
                  <c:v>2.8708145000000407E-4</c:v>
                </c:pt>
                <c:pt idx="566">
                  <c:v>2.8816478000000408E-4</c:v>
                </c:pt>
                <c:pt idx="567">
                  <c:v>2.8924811000000409E-4</c:v>
                </c:pt>
                <c:pt idx="568">
                  <c:v>2.9033144000000411E-4</c:v>
                </c:pt>
                <c:pt idx="569">
                  <c:v>2.9141477000000412E-4</c:v>
                </c:pt>
                <c:pt idx="570">
                  <c:v>2.9249810000000413E-4</c:v>
                </c:pt>
                <c:pt idx="571">
                  <c:v>2.9358143000000414E-4</c:v>
                </c:pt>
                <c:pt idx="572">
                  <c:v>2.9466476000000416E-4</c:v>
                </c:pt>
                <c:pt idx="573">
                  <c:v>2.9574809000000417E-4</c:v>
                </c:pt>
                <c:pt idx="574">
                  <c:v>2.9683142000000418E-4</c:v>
                </c:pt>
                <c:pt idx="575">
                  <c:v>2.9791475000000419E-4</c:v>
                </c:pt>
                <c:pt idx="576">
                  <c:v>2.9899808000000421E-4</c:v>
                </c:pt>
                <c:pt idx="577">
                  <c:v>3.0008141000000422E-4</c:v>
                </c:pt>
                <c:pt idx="578">
                  <c:v>3.0116474000000423E-4</c:v>
                </c:pt>
                <c:pt idx="579">
                  <c:v>3.0224807000000424E-4</c:v>
                </c:pt>
                <c:pt idx="580">
                  <c:v>3.0333140000000426E-4</c:v>
                </c:pt>
                <c:pt idx="581">
                  <c:v>3.0441473000000427E-4</c:v>
                </c:pt>
                <c:pt idx="582">
                  <c:v>3.0549806000000428E-4</c:v>
                </c:pt>
                <c:pt idx="583">
                  <c:v>3.0658139000000429E-4</c:v>
                </c:pt>
                <c:pt idx="584">
                  <c:v>3.0766472000000431E-4</c:v>
                </c:pt>
                <c:pt idx="585">
                  <c:v>3.0874805000000432E-4</c:v>
                </c:pt>
                <c:pt idx="586">
                  <c:v>3.0983138000000433E-4</c:v>
                </c:pt>
                <c:pt idx="587">
                  <c:v>3.1091471000000434E-4</c:v>
                </c:pt>
                <c:pt idx="588">
                  <c:v>3.1199804000000436E-4</c:v>
                </c:pt>
                <c:pt idx="589">
                  <c:v>3.1308137000000437E-4</c:v>
                </c:pt>
                <c:pt idx="590">
                  <c:v>3.1416470000000438E-4</c:v>
                </c:pt>
                <c:pt idx="591">
                  <c:v>3.1524803000000439E-4</c:v>
                </c:pt>
                <c:pt idx="592">
                  <c:v>3.1633136000000441E-4</c:v>
                </c:pt>
                <c:pt idx="593">
                  <c:v>3.1741469000000442E-4</c:v>
                </c:pt>
                <c:pt idx="594">
                  <c:v>3.1849802000000443E-4</c:v>
                </c:pt>
                <c:pt idx="595">
                  <c:v>3.1958135000000444E-4</c:v>
                </c:pt>
                <c:pt idx="596">
                  <c:v>3.2066468000000446E-4</c:v>
                </c:pt>
                <c:pt idx="597">
                  <c:v>3.2174801000000447E-4</c:v>
                </c:pt>
                <c:pt idx="598">
                  <c:v>3.2283134000000448E-4</c:v>
                </c:pt>
                <c:pt idx="599">
                  <c:v>3.2391467000000449E-4</c:v>
                </c:pt>
                <c:pt idx="600">
                  <c:v>3.2499800000000451E-4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61-4D0B-BCDA-669E1725C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177999"/>
        <c:axId val="1229176559"/>
      </c:scatterChart>
      <c:valAx>
        <c:axId val="122917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176559"/>
        <c:crosses val="autoZero"/>
        <c:crossBetween val="midCat"/>
      </c:valAx>
      <c:valAx>
        <c:axId val="122917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17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Sheet1!$Q$42:$Q$222</c:f>
              <c:numCache>
                <c:formatCode>General</c:formatCode>
                <c:ptCount val="181"/>
                <c:pt idx="0">
                  <c:v>0.02</c:v>
                </c:pt>
                <c:pt idx="1">
                  <c:v>2.1000000000000001E-2</c:v>
                </c:pt>
                <c:pt idx="2">
                  <c:v>2.2000000000000002E-2</c:v>
                </c:pt>
                <c:pt idx="3">
                  <c:v>2.3000000000000003E-2</c:v>
                </c:pt>
                <c:pt idx="4">
                  <c:v>2.4000000000000004E-2</c:v>
                </c:pt>
                <c:pt idx="5">
                  <c:v>2.5000000000000005E-2</c:v>
                </c:pt>
                <c:pt idx="6">
                  <c:v>2.6000000000000006E-2</c:v>
                </c:pt>
                <c:pt idx="7">
                  <c:v>2.7000000000000007E-2</c:v>
                </c:pt>
                <c:pt idx="8">
                  <c:v>2.8000000000000008E-2</c:v>
                </c:pt>
                <c:pt idx="9">
                  <c:v>2.9000000000000008E-2</c:v>
                </c:pt>
                <c:pt idx="10">
                  <c:v>3.0000000000000009E-2</c:v>
                </c:pt>
                <c:pt idx="11">
                  <c:v>3.100000000000001E-2</c:v>
                </c:pt>
                <c:pt idx="12">
                  <c:v>3.2000000000000008E-2</c:v>
                </c:pt>
                <c:pt idx="13">
                  <c:v>3.3000000000000008E-2</c:v>
                </c:pt>
                <c:pt idx="14">
                  <c:v>3.4000000000000009E-2</c:v>
                </c:pt>
                <c:pt idx="15">
                  <c:v>3.500000000000001E-2</c:v>
                </c:pt>
                <c:pt idx="16">
                  <c:v>3.6000000000000011E-2</c:v>
                </c:pt>
                <c:pt idx="17">
                  <c:v>3.7000000000000012E-2</c:v>
                </c:pt>
                <c:pt idx="18">
                  <c:v>3.8000000000000013E-2</c:v>
                </c:pt>
                <c:pt idx="19">
                  <c:v>3.9000000000000014E-2</c:v>
                </c:pt>
                <c:pt idx="20">
                  <c:v>4.0000000000000015E-2</c:v>
                </c:pt>
                <c:pt idx="21">
                  <c:v>4.1000000000000016E-2</c:v>
                </c:pt>
                <c:pt idx="22">
                  <c:v>4.2000000000000016E-2</c:v>
                </c:pt>
                <c:pt idx="23">
                  <c:v>4.3000000000000017E-2</c:v>
                </c:pt>
                <c:pt idx="24">
                  <c:v>4.4000000000000018E-2</c:v>
                </c:pt>
                <c:pt idx="25">
                  <c:v>4.5000000000000019E-2</c:v>
                </c:pt>
                <c:pt idx="26">
                  <c:v>4.600000000000002E-2</c:v>
                </c:pt>
                <c:pt idx="27">
                  <c:v>4.7000000000000021E-2</c:v>
                </c:pt>
                <c:pt idx="28">
                  <c:v>4.8000000000000022E-2</c:v>
                </c:pt>
                <c:pt idx="29">
                  <c:v>4.9000000000000023E-2</c:v>
                </c:pt>
                <c:pt idx="30">
                  <c:v>5.0000000000000024E-2</c:v>
                </c:pt>
                <c:pt idx="31">
                  <c:v>5.1000000000000024E-2</c:v>
                </c:pt>
                <c:pt idx="32">
                  <c:v>5.2000000000000025E-2</c:v>
                </c:pt>
                <c:pt idx="33">
                  <c:v>5.3000000000000026E-2</c:v>
                </c:pt>
                <c:pt idx="34">
                  <c:v>5.4000000000000027E-2</c:v>
                </c:pt>
                <c:pt idx="35">
                  <c:v>5.5000000000000028E-2</c:v>
                </c:pt>
                <c:pt idx="36">
                  <c:v>5.6000000000000029E-2</c:v>
                </c:pt>
                <c:pt idx="37">
                  <c:v>5.700000000000003E-2</c:v>
                </c:pt>
                <c:pt idx="38">
                  <c:v>5.8000000000000031E-2</c:v>
                </c:pt>
                <c:pt idx="39">
                  <c:v>5.9000000000000032E-2</c:v>
                </c:pt>
                <c:pt idx="40">
                  <c:v>6.0000000000000032E-2</c:v>
                </c:pt>
                <c:pt idx="41">
                  <c:v>6.1000000000000033E-2</c:v>
                </c:pt>
                <c:pt idx="42">
                  <c:v>6.2000000000000034E-2</c:v>
                </c:pt>
                <c:pt idx="43">
                  <c:v>6.3000000000000028E-2</c:v>
                </c:pt>
                <c:pt idx="44">
                  <c:v>6.4000000000000029E-2</c:v>
                </c:pt>
                <c:pt idx="45">
                  <c:v>6.500000000000003E-2</c:v>
                </c:pt>
                <c:pt idx="46">
                  <c:v>6.6000000000000031E-2</c:v>
                </c:pt>
                <c:pt idx="47">
                  <c:v>6.7000000000000032E-2</c:v>
                </c:pt>
                <c:pt idx="48">
                  <c:v>6.8000000000000033E-2</c:v>
                </c:pt>
                <c:pt idx="49">
                  <c:v>6.9000000000000034E-2</c:v>
                </c:pt>
                <c:pt idx="50">
                  <c:v>7.0000000000000034E-2</c:v>
                </c:pt>
                <c:pt idx="51">
                  <c:v>7.1000000000000035E-2</c:v>
                </c:pt>
                <c:pt idx="52">
                  <c:v>7.2000000000000036E-2</c:v>
                </c:pt>
                <c:pt idx="53">
                  <c:v>7.3000000000000037E-2</c:v>
                </c:pt>
                <c:pt idx="54">
                  <c:v>7.4000000000000038E-2</c:v>
                </c:pt>
                <c:pt idx="55">
                  <c:v>7.5000000000000039E-2</c:v>
                </c:pt>
                <c:pt idx="56">
                  <c:v>7.600000000000004E-2</c:v>
                </c:pt>
                <c:pt idx="57">
                  <c:v>7.7000000000000041E-2</c:v>
                </c:pt>
                <c:pt idx="58">
                  <c:v>7.8000000000000042E-2</c:v>
                </c:pt>
                <c:pt idx="59">
                  <c:v>7.9000000000000042E-2</c:v>
                </c:pt>
                <c:pt idx="60">
                  <c:v>8.0000000000000043E-2</c:v>
                </c:pt>
                <c:pt idx="61">
                  <c:v>8.1000000000000044E-2</c:v>
                </c:pt>
                <c:pt idx="62">
                  <c:v>8.2000000000000045E-2</c:v>
                </c:pt>
                <c:pt idx="63">
                  <c:v>8.3000000000000046E-2</c:v>
                </c:pt>
                <c:pt idx="64">
                  <c:v>8.4000000000000047E-2</c:v>
                </c:pt>
                <c:pt idx="65">
                  <c:v>8.5000000000000048E-2</c:v>
                </c:pt>
                <c:pt idx="66">
                  <c:v>8.6000000000000049E-2</c:v>
                </c:pt>
                <c:pt idx="67">
                  <c:v>8.700000000000005E-2</c:v>
                </c:pt>
                <c:pt idx="68">
                  <c:v>8.800000000000005E-2</c:v>
                </c:pt>
                <c:pt idx="69">
                  <c:v>8.9000000000000051E-2</c:v>
                </c:pt>
                <c:pt idx="70">
                  <c:v>9.0000000000000052E-2</c:v>
                </c:pt>
                <c:pt idx="71">
                  <c:v>9.1000000000000053E-2</c:v>
                </c:pt>
                <c:pt idx="72">
                  <c:v>9.2000000000000054E-2</c:v>
                </c:pt>
                <c:pt idx="73">
                  <c:v>9.3000000000000055E-2</c:v>
                </c:pt>
                <c:pt idx="74">
                  <c:v>9.4000000000000056E-2</c:v>
                </c:pt>
                <c:pt idx="75">
                  <c:v>9.5000000000000057E-2</c:v>
                </c:pt>
                <c:pt idx="76">
                  <c:v>9.6000000000000058E-2</c:v>
                </c:pt>
                <c:pt idx="77">
                  <c:v>9.7000000000000058E-2</c:v>
                </c:pt>
                <c:pt idx="78">
                  <c:v>9.8000000000000059E-2</c:v>
                </c:pt>
                <c:pt idx="79">
                  <c:v>9.900000000000006E-2</c:v>
                </c:pt>
                <c:pt idx="80">
                  <c:v>0.10000000000000006</c:v>
                </c:pt>
                <c:pt idx="81">
                  <c:v>0.10100000000000006</c:v>
                </c:pt>
                <c:pt idx="82">
                  <c:v>0.10200000000000006</c:v>
                </c:pt>
                <c:pt idx="83">
                  <c:v>0.10300000000000006</c:v>
                </c:pt>
                <c:pt idx="84">
                  <c:v>0.10400000000000006</c:v>
                </c:pt>
                <c:pt idx="85">
                  <c:v>0.10500000000000007</c:v>
                </c:pt>
                <c:pt idx="86">
                  <c:v>0.10600000000000007</c:v>
                </c:pt>
                <c:pt idx="87">
                  <c:v>0.10700000000000007</c:v>
                </c:pt>
                <c:pt idx="88">
                  <c:v>0.10800000000000007</c:v>
                </c:pt>
                <c:pt idx="89">
                  <c:v>0.10900000000000007</c:v>
                </c:pt>
                <c:pt idx="90">
                  <c:v>0.11000000000000007</c:v>
                </c:pt>
                <c:pt idx="91">
                  <c:v>0.11100000000000007</c:v>
                </c:pt>
                <c:pt idx="92">
                  <c:v>0.11200000000000007</c:v>
                </c:pt>
                <c:pt idx="93">
                  <c:v>0.11300000000000007</c:v>
                </c:pt>
                <c:pt idx="94">
                  <c:v>0.11400000000000007</c:v>
                </c:pt>
                <c:pt idx="95">
                  <c:v>0.11500000000000007</c:v>
                </c:pt>
                <c:pt idx="96">
                  <c:v>0.11600000000000008</c:v>
                </c:pt>
                <c:pt idx="97">
                  <c:v>0.11700000000000008</c:v>
                </c:pt>
                <c:pt idx="98">
                  <c:v>0.11800000000000008</c:v>
                </c:pt>
                <c:pt idx="99">
                  <c:v>0.11900000000000008</c:v>
                </c:pt>
                <c:pt idx="100">
                  <c:v>0.12000000000000008</c:v>
                </c:pt>
                <c:pt idx="101">
                  <c:v>0.12100000000000008</c:v>
                </c:pt>
                <c:pt idx="102">
                  <c:v>0.12200000000000008</c:v>
                </c:pt>
                <c:pt idx="103">
                  <c:v>0.12300000000000008</c:v>
                </c:pt>
                <c:pt idx="104">
                  <c:v>0.12400000000000008</c:v>
                </c:pt>
                <c:pt idx="105">
                  <c:v>0.12500000000000008</c:v>
                </c:pt>
                <c:pt idx="106">
                  <c:v>0.12600000000000008</c:v>
                </c:pt>
                <c:pt idx="107">
                  <c:v>0.12700000000000009</c:v>
                </c:pt>
                <c:pt idx="108">
                  <c:v>0.12800000000000009</c:v>
                </c:pt>
                <c:pt idx="109">
                  <c:v>0.12900000000000009</c:v>
                </c:pt>
                <c:pt idx="110">
                  <c:v>0.13000000000000009</c:v>
                </c:pt>
                <c:pt idx="111">
                  <c:v>0.13100000000000009</c:v>
                </c:pt>
                <c:pt idx="112">
                  <c:v>0.13200000000000009</c:v>
                </c:pt>
                <c:pt idx="113">
                  <c:v>0.13300000000000009</c:v>
                </c:pt>
                <c:pt idx="114">
                  <c:v>0.13400000000000009</c:v>
                </c:pt>
                <c:pt idx="115">
                  <c:v>0.13500000000000009</c:v>
                </c:pt>
                <c:pt idx="116">
                  <c:v>0.13600000000000009</c:v>
                </c:pt>
                <c:pt idx="117">
                  <c:v>0.13700000000000009</c:v>
                </c:pt>
                <c:pt idx="118">
                  <c:v>0.13800000000000009</c:v>
                </c:pt>
                <c:pt idx="119">
                  <c:v>0.1390000000000001</c:v>
                </c:pt>
                <c:pt idx="120">
                  <c:v>0.1400000000000001</c:v>
                </c:pt>
                <c:pt idx="121">
                  <c:v>0.1410000000000001</c:v>
                </c:pt>
                <c:pt idx="122">
                  <c:v>0.1420000000000001</c:v>
                </c:pt>
                <c:pt idx="123">
                  <c:v>0.1430000000000001</c:v>
                </c:pt>
                <c:pt idx="124">
                  <c:v>0.1440000000000001</c:v>
                </c:pt>
                <c:pt idx="125">
                  <c:v>0.1450000000000001</c:v>
                </c:pt>
                <c:pt idx="126">
                  <c:v>0.1460000000000001</c:v>
                </c:pt>
                <c:pt idx="127">
                  <c:v>0.1470000000000001</c:v>
                </c:pt>
                <c:pt idx="128">
                  <c:v>0.1480000000000001</c:v>
                </c:pt>
                <c:pt idx="129">
                  <c:v>0.1490000000000001</c:v>
                </c:pt>
                <c:pt idx="130">
                  <c:v>0.15000000000000011</c:v>
                </c:pt>
                <c:pt idx="131">
                  <c:v>0.15100000000000011</c:v>
                </c:pt>
                <c:pt idx="132">
                  <c:v>0.15200000000000011</c:v>
                </c:pt>
                <c:pt idx="133">
                  <c:v>0.15300000000000011</c:v>
                </c:pt>
                <c:pt idx="134">
                  <c:v>0.15400000000000011</c:v>
                </c:pt>
                <c:pt idx="135">
                  <c:v>0.15500000000000011</c:v>
                </c:pt>
                <c:pt idx="136">
                  <c:v>0.15600000000000011</c:v>
                </c:pt>
                <c:pt idx="137">
                  <c:v>0.15700000000000011</c:v>
                </c:pt>
                <c:pt idx="138">
                  <c:v>0.15800000000000011</c:v>
                </c:pt>
                <c:pt idx="139">
                  <c:v>0.15900000000000011</c:v>
                </c:pt>
                <c:pt idx="140">
                  <c:v>0.16000000000000011</c:v>
                </c:pt>
                <c:pt idx="141">
                  <c:v>0.16100000000000012</c:v>
                </c:pt>
                <c:pt idx="142">
                  <c:v>0.16200000000000012</c:v>
                </c:pt>
                <c:pt idx="143">
                  <c:v>0.16300000000000012</c:v>
                </c:pt>
                <c:pt idx="144">
                  <c:v>0.16400000000000012</c:v>
                </c:pt>
                <c:pt idx="145">
                  <c:v>0.16500000000000012</c:v>
                </c:pt>
                <c:pt idx="146">
                  <c:v>0.16600000000000012</c:v>
                </c:pt>
                <c:pt idx="147">
                  <c:v>0.16700000000000012</c:v>
                </c:pt>
                <c:pt idx="148">
                  <c:v>0.16800000000000012</c:v>
                </c:pt>
                <c:pt idx="149">
                  <c:v>0.16900000000000012</c:v>
                </c:pt>
                <c:pt idx="150">
                  <c:v>0.17000000000000012</c:v>
                </c:pt>
                <c:pt idx="151">
                  <c:v>0.17100000000000012</c:v>
                </c:pt>
                <c:pt idx="152">
                  <c:v>0.17200000000000013</c:v>
                </c:pt>
                <c:pt idx="153">
                  <c:v>0.17300000000000013</c:v>
                </c:pt>
                <c:pt idx="154">
                  <c:v>0.17400000000000013</c:v>
                </c:pt>
                <c:pt idx="155">
                  <c:v>0.17500000000000013</c:v>
                </c:pt>
                <c:pt idx="156">
                  <c:v>0.17600000000000013</c:v>
                </c:pt>
                <c:pt idx="157">
                  <c:v>0.17700000000000013</c:v>
                </c:pt>
                <c:pt idx="158">
                  <c:v>0.17800000000000013</c:v>
                </c:pt>
                <c:pt idx="159">
                  <c:v>0.17900000000000013</c:v>
                </c:pt>
                <c:pt idx="160">
                  <c:v>0.18000000000000013</c:v>
                </c:pt>
                <c:pt idx="161">
                  <c:v>0.18100000000000013</c:v>
                </c:pt>
                <c:pt idx="162">
                  <c:v>0.18200000000000013</c:v>
                </c:pt>
                <c:pt idx="163">
                  <c:v>0.18300000000000013</c:v>
                </c:pt>
                <c:pt idx="164">
                  <c:v>0.18400000000000014</c:v>
                </c:pt>
                <c:pt idx="165">
                  <c:v>0.18500000000000014</c:v>
                </c:pt>
                <c:pt idx="166">
                  <c:v>0.18600000000000014</c:v>
                </c:pt>
                <c:pt idx="167">
                  <c:v>0.18700000000000014</c:v>
                </c:pt>
                <c:pt idx="168">
                  <c:v>0.18800000000000014</c:v>
                </c:pt>
                <c:pt idx="169">
                  <c:v>0.18900000000000014</c:v>
                </c:pt>
                <c:pt idx="170">
                  <c:v>0.19000000000000014</c:v>
                </c:pt>
                <c:pt idx="171">
                  <c:v>0.19100000000000014</c:v>
                </c:pt>
                <c:pt idx="172">
                  <c:v>0.19200000000000014</c:v>
                </c:pt>
                <c:pt idx="173">
                  <c:v>0.19300000000000014</c:v>
                </c:pt>
                <c:pt idx="174">
                  <c:v>0.19400000000000014</c:v>
                </c:pt>
                <c:pt idx="175">
                  <c:v>0.19500000000000015</c:v>
                </c:pt>
                <c:pt idx="176">
                  <c:v>0.19600000000000015</c:v>
                </c:pt>
                <c:pt idx="177">
                  <c:v>0.19700000000000015</c:v>
                </c:pt>
                <c:pt idx="178">
                  <c:v>0.19800000000000015</c:v>
                </c:pt>
                <c:pt idx="179">
                  <c:v>0.19900000000000015</c:v>
                </c:pt>
                <c:pt idx="180">
                  <c:v>0.20000000000000015</c:v>
                </c:pt>
              </c:numCache>
            </c:numRef>
          </c:xVal>
          <c:yVal>
            <c:numRef>
              <c:f>Sheet1!$R$42:$R$222</c:f>
              <c:numCache>
                <c:formatCode>General</c:formatCode>
                <c:ptCount val="181"/>
                <c:pt idx="0">
                  <c:v>266.27202380952383</c:v>
                </c:pt>
                <c:pt idx="1">
                  <c:v>245.46428571428567</c:v>
                </c:pt>
                <c:pt idx="2">
                  <c:v>226.54816017316017</c:v>
                </c:pt>
                <c:pt idx="3">
                  <c:v>209.27691511387158</c:v>
                </c:pt>
                <c:pt idx="4">
                  <c:v>193.44494047619042</c:v>
                </c:pt>
                <c:pt idx="5">
                  <c:v>178.87952380952373</c:v>
                </c:pt>
                <c:pt idx="6">
                  <c:v>165.43452380952374</c:v>
                </c:pt>
                <c:pt idx="7">
                  <c:v>152.98544973544966</c:v>
                </c:pt>
                <c:pt idx="8">
                  <c:v>141.42559523809513</c:v>
                </c:pt>
                <c:pt idx="9">
                  <c:v>130.66297208538577</c:v>
                </c:pt>
                <c:pt idx="10">
                  <c:v>120.61785714285703</c:v>
                </c:pt>
                <c:pt idx="11">
                  <c:v>111.22081413210438</c:v>
                </c:pt>
                <c:pt idx="12">
                  <c:v>102.41108630952374</c:v>
                </c:pt>
                <c:pt idx="13">
                  <c:v>94.135281385281274</c:v>
                </c:pt>
                <c:pt idx="14">
                  <c:v>86.346288515406087</c:v>
                </c:pt>
                <c:pt idx="15">
                  <c:v>79.002380952380832</c:v>
                </c:pt>
                <c:pt idx="16">
                  <c:v>72.066468253968168</c:v>
                </c:pt>
                <c:pt idx="17">
                  <c:v>65.505469755469676</c:v>
                </c:pt>
                <c:pt idx="18">
                  <c:v>59.289786967418451</c:v>
                </c:pt>
                <c:pt idx="19">
                  <c:v>53.392857142857054</c:v>
                </c:pt>
                <c:pt idx="20">
                  <c:v>47.790773809523699</c:v>
                </c:pt>
                <c:pt idx="21">
                  <c:v>42.461962833913987</c:v>
                </c:pt>
                <c:pt idx="22">
                  <c:v>37.386904761904674</c:v>
                </c:pt>
                <c:pt idx="23">
                  <c:v>32.547895902546969</c:v>
                </c:pt>
                <c:pt idx="24">
                  <c:v>27.928841991341926</c:v>
                </c:pt>
                <c:pt idx="25">
                  <c:v>23.515079365079288</c:v>
                </c:pt>
                <c:pt idx="26">
                  <c:v>19.293219461697618</c:v>
                </c:pt>
                <c:pt idx="27">
                  <c:v>15.25101317122585</c:v>
                </c:pt>
                <c:pt idx="28">
                  <c:v>11.377232142857054</c:v>
                </c:pt>
                <c:pt idx="29">
                  <c:v>7.6615646258502466</c:v>
                </c:pt>
                <c:pt idx="30">
                  <c:v>4.0945238095237073</c:v>
                </c:pt>
                <c:pt idx="31">
                  <c:v>0.66736694677859987</c:v>
                </c:pt>
                <c:pt idx="32">
                  <c:v>-2.6279761904762609</c:v>
                </c:pt>
                <c:pt idx="33">
                  <c:v>-5.7989667565140337</c:v>
                </c:pt>
                <c:pt idx="34">
                  <c:v>-8.8525132275133274</c:v>
                </c:pt>
                <c:pt idx="35">
                  <c:v>-11.795021645021734</c:v>
                </c:pt>
                <c:pt idx="36">
                  <c:v>-14.632440476190538</c:v>
                </c:pt>
                <c:pt idx="37">
                  <c:v>-17.370300751879796</c:v>
                </c:pt>
                <c:pt idx="38">
                  <c:v>-20.013752052545243</c:v>
                </c:pt>
                <c:pt idx="39">
                  <c:v>-22.567594834544096</c:v>
                </c:pt>
                <c:pt idx="40">
                  <c:v>-25.036309523809607</c:v>
                </c:pt>
                <c:pt idx="41">
                  <c:v>-27.424082747853305</c:v>
                </c:pt>
                <c:pt idx="42">
                  <c:v>-29.734831029185955</c:v>
                </c:pt>
                <c:pt idx="43">
                  <c:v>-31.972222222222285</c:v>
                </c:pt>
                <c:pt idx="44">
                  <c:v>-34.139694940476261</c:v>
                </c:pt>
                <c:pt idx="45">
                  <c:v>-36.240476190476258</c:v>
                </c:pt>
                <c:pt idx="46">
                  <c:v>-38.277597402597479</c:v>
                </c:pt>
                <c:pt idx="47">
                  <c:v>-40.253909026297137</c:v>
                </c:pt>
                <c:pt idx="48">
                  <c:v>-42.172093837535087</c:v>
                </c:pt>
                <c:pt idx="49">
                  <c:v>-44.034679089026966</c:v>
                </c:pt>
                <c:pt idx="50">
                  <c:v>-45.844047619047686</c:v>
                </c:pt>
                <c:pt idx="51">
                  <c:v>-47.602448021462195</c:v>
                </c:pt>
                <c:pt idx="52">
                  <c:v>-49.312003968254018</c:v>
                </c:pt>
                <c:pt idx="53">
                  <c:v>-50.974722765818726</c:v>
                </c:pt>
                <c:pt idx="54">
                  <c:v>-52.592503217503278</c:v>
                </c:pt>
                <c:pt idx="55">
                  <c:v>-54.16714285714292</c:v>
                </c:pt>
                <c:pt idx="56">
                  <c:v>-55.700344611528891</c:v>
                </c:pt>
                <c:pt idx="57">
                  <c:v>-57.193722943723017</c:v>
                </c:pt>
                <c:pt idx="58">
                  <c:v>-58.648809523809589</c:v>
                </c:pt>
                <c:pt idx="59">
                  <c:v>-60.067058468957271</c:v>
                </c:pt>
                <c:pt idx="60">
                  <c:v>-61.449851190476267</c:v>
                </c:pt>
                <c:pt idx="61">
                  <c:v>-62.798500881834258</c:v>
                </c:pt>
                <c:pt idx="62">
                  <c:v>-64.114256678281137</c:v>
                </c:pt>
                <c:pt idx="63">
                  <c:v>-65.398307515777461</c:v>
                </c:pt>
                <c:pt idx="64">
                  <c:v>-66.651785714285779</c:v>
                </c:pt>
                <c:pt idx="65">
                  <c:v>-67.875770308123293</c:v>
                </c:pt>
                <c:pt idx="66">
                  <c:v>-69.071290143964632</c:v>
                </c:pt>
                <c:pt idx="67">
                  <c:v>-70.23932676518892</c:v>
                </c:pt>
                <c:pt idx="68">
                  <c:v>-71.380817099567153</c:v>
                </c:pt>
                <c:pt idx="69">
                  <c:v>-72.496655965757157</c:v>
                </c:pt>
                <c:pt idx="70">
                  <c:v>-73.587698412698458</c:v>
                </c:pt>
                <c:pt idx="71">
                  <c:v>-74.654761904761969</c:v>
                </c:pt>
                <c:pt idx="72">
                  <c:v>-75.698628364389293</c:v>
                </c:pt>
                <c:pt idx="73">
                  <c:v>-76.720046082949395</c:v>
                </c:pt>
                <c:pt idx="74">
                  <c:v>-77.719731509625191</c:v>
                </c:pt>
                <c:pt idx="75">
                  <c:v>-78.698370927318379</c:v>
                </c:pt>
                <c:pt idx="76">
                  <c:v>-79.656622023809575</c:v>
                </c:pt>
                <c:pt idx="77">
                  <c:v>-80.595115365733989</c:v>
                </c:pt>
                <c:pt idx="78">
                  <c:v>-81.514455782312993</c:v>
                </c:pt>
                <c:pt idx="79">
                  <c:v>-82.415223665223721</c:v>
                </c:pt>
                <c:pt idx="80">
                  <c:v>-83.297976190476263</c:v>
                </c:pt>
                <c:pt idx="81">
                  <c:v>-84.16324846770398</c:v>
                </c:pt>
                <c:pt idx="82">
                  <c:v>-85.011554621848802</c:v>
                </c:pt>
                <c:pt idx="83">
                  <c:v>-85.843388811835467</c:v>
                </c:pt>
                <c:pt idx="84">
                  <c:v>-86.659226190476247</c:v>
                </c:pt>
                <c:pt idx="85">
                  <c:v>-87.459523809523873</c:v>
                </c:pt>
                <c:pt idx="86">
                  <c:v>-88.244721473495119</c:v>
                </c:pt>
                <c:pt idx="87">
                  <c:v>-89.015242545616445</c:v>
                </c:pt>
                <c:pt idx="88">
                  <c:v>-89.771494708994766</c:v>
                </c:pt>
                <c:pt idx="89">
                  <c:v>-90.513870685889074</c:v>
                </c:pt>
                <c:pt idx="90">
                  <c:v>-91.242748917748983</c:v>
                </c:pt>
                <c:pt idx="91">
                  <c:v>-91.958494208494244</c:v>
                </c:pt>
                <c:pt idx="92">
                  <c:v>-92.661458333333385</c:v>
                </c:pt>
                <c:pt idx="93">
                  <c:v>-93.351980615255016</c:v>
                </c:pt>
                <c:pt idx="94">
                  <c:v>-94.030388471177986</c:v>
                </c:pt>
                <c:pt idx="95">
                  <c:v>-94.696997929606667</c:v>
                </c:pt>
                <c:pt idx="96">
                  <c:v>-95.352114121510738</c:v>
                </c:pt>
                <c:pt idx="97">
                  <c:v>-95.996031746031804</c:v>
                </c:pt>
                <c:pt idx="98">
                  <c:v>-96.629035512510157</c:v>
                </c:pt>
                <c:pt idx="99">
                  <c:v>-97.251400560224141</c:v>
                </c:pt>
                <c:pt idx="100">
                  <c:v>-97.863392857142912</c:v>
                </c:pt>
                <c:pt idx="101">
                  <c:v>-98.465269578906003</c:v>
                </c:pt>
                <c:pt idx="102">
                  <c:v>-99.057279469164769</c:v>
                </c:pt>
                <c:pt idx="103">
                  <c:v>-99.639663182346169</c:v>
                </c:pt>
                <c:pt idx="104">
                  <c:v>-100.21265360983107</c:v>
                </c:pt>
                <c:pt idx="105">
                  <c:v>-100.77647619047625</c:v>
                </c:pt>
                <c:pt idx="106">
                  <c:v>-101.33134920634924</c:v>
                </c:pt>
                <c:pt idx="107">
                  <c:v>-101.87748406449199</c:v>
                </c:pt>
                <c:pt idx="108">
                  <c:v>-102.41508556547625</c:v>
                </c:pt>
                <c:pt idx="109">
                  <c:v>-102.94435215946848</c:v>
                </c:pt>
                <c:pt idx="110">
                  <c:v>-103.46547619047624</c:v>
                </c:pt>
                <c:pt idx="111">
                  <c:v>-103.97864412940754</c:v>
                </c:pt>
                <c:pt idx="112">
                  <c:v>-104.48403679653686</c:v>
                </c:pt>
                <c:pt idx="113">
                  <c:v>-104.98182957393487</c:v>
                </c:pt>
                <c:pt idx="114">
                  <c:v>-105.47219260838668</c:v>
                </c:pt>
                <c:pt idx="115">
                  <c:v>-105.95529100529103</c:v>
                </c:pt>
                <c:pt idx="116">
                  <c:v>-106.43128501400565</c:v>
                </c:pt>
                <c:pt idx="117">
                  <c:v>-106.90033020507477</c:v>
                </c:pt>
                <c:pt idx="118">
                  <c:v>-107.36257763975159</c:v>
                </c:pt>
                <c:pt idx="119">
                  <c:v>-107.81817403220286</c:v>
                </c:pt>
                <c:pt idx="120">
                  <c:v>-108.26726190476194</c:v>
                </c:pt>
                <c:pt idx="121">
                  <c:v>-108.70997973657552</c:v>
                </c:pt>
                <c:pt idx="122">
                  <c:v>-109.14646210596919</c:v>
                </c:pt>
                <c:pt idx="123">
                  <c:v>-109.57683982683987</c:v>
                </c:pt>
                <c:pt idx="124">
                  <c:v>-110.00124007936515</c:v>
                </c:pt>
                <c:pt idx="125">
                  <c:v>-110.41978653530384</c:v>
                </c:pt>
                <c:pt idx="126">
                  <c:v>-110.83259947814747</c:v>
                </c:pt>
                <c:pt idx="127">
                  <c:v>-111.23979591836739</c:v>
                </c:pt>
                <c:pt idx="128">
                  <c:v>-111.64148970398973</c:v>
                </c:pt>
                <c:pt idx="129">
                  <c:v>-112.03779162671783</c:v>
                </c:pt>
                <c:pt idx="130">
                  <c:v>-112.42880952380956</c:v>
                </c:pt>
                <c:pt idx="131">
                  <c:v>-112.8146483759067</c:v>
                </c:pt>
                <c:pt idx="132">
                  <c:v>-113.19541040100256</c:v>
                </c:pt>
                <c:pt idx="133">
                  <c:v>-113.5711951447246</c:v>
                </c:pt>
                <c:pt idx="134">
                  <c:v>-113.94209956709962</c:v>
                </c:pt>
                <c:pt idx="135">
                  <c:v>-114.3082181259601</c:v>
                </c:pt>
                <c:pt idx="136">
                  <c:v>-114.66964285714289</c:v>
                </c:pt>
                <c:pt idx="137">
                  <c:v>-115.02646345162273</c:v>
                </c:pt>
                <c:pt idx="138">
                  <c:v>-115.37876732971674</c:v>
                </c:pt>
                <c:pt idx="139">
                  <c:v>-115.72663971248879</c:v>
                </c:pt>
                <c:pt idx="140">
                  <c:v>-116.07016369047624</c:v>
                </c:pt>
                <c:pt idx="141">
                  <c:v>-116.40942028985509</c:v>
                </c:pt>
                <c:pt idx="142">
                  <c:v>-116.74448853615523</c:v>
                </c:pt>
                <c:pt idx="143">
                  <c:v>-117.07544551562961</c:v>
                </c:pt>
                <c:pt idx="144">
                  <c:v>-117.40236643437866</c:v>
                </c:pt>
                <c:pt idx="145">
                  <c:v>-117.72532467532474</c:v>
                </c:pt>
                <c:pt idx="146">
                  <c:v>-118.04439185312683</c:v>
                </c:pt>
                <c:pt idx="147">
                  <c:v>-118.35963786712293</c:v>
                </c:pt>
                <c:pt idx="148">
                  <c:v>-118.67113095238099</c:v>
                </c:pt>
                <c:pt idx="149">
                  <c:v>-118.97893772893775</c:v>
                </c:pt>
                <c:pt idx="150">
                  <c:v>-119.28312324929976</c:v>
                </c:pt>
                <c:pt idx="151">
                  <c:v>-119.58375104427739</c:v>
                </c:pt>
                <c:pt idx="152">
                  <c:v>-119.88088316722042</c:v>
                </c:pt>
                <c:pt idx="153">
                  <c:v>-120.17458023671901</c:v>
                </c:pt>
                <c:pt idx="154">
                  <c:v>-120.46490147783254</c:v>
                </c:pt>
                <c:pt idx="155">
                  <c:v>-120.7519047619048</c:v>
                </c:pt>
                <c:pt idx="156">
                  <c:v>-121.03564664502167</c:v>
                </c:pt>
                <c:pt idx="157">
                  <c:v>-121.31618240516551</c:v>
                </c:pt>
                <c:pt idx="158">
                  <c:v>-121.59356607811668</c:v>
                </c:pt>
                <c:pt idx="159">
                  <c:v>-121.8678504921522</c:v>
                </c:pt>
                <c:pt idx="160">
                  <c:v>-122.13908730158734</c:v>
                </c:pt>
                <c:pt idx="161">
                  <c:v>-122.4073270192055</c:v>
                </c:pt>
                <c:pt idx="162">
                  <c:v>-122.67261904761909</c:v>
                </c:pt>
                <c:pt idx="163">
                  <c:v>-122.93501170960189</c:v>
                </c:pt>
                <c:pt idx="164">
                  <c:v>-123.19455227743276</c:v>
                </c:pt>
                <c:pt idx="165">
                  <c:v>-123.45128700128704</c:v>
                </c:pt>
                <c:pt idx="166">
                  <c:v>-123.70526113671278</c:v>
                </c:pt>
                <c:pt idx="167">
                  <c:v>-123.95651897122488</c:v>
                </c:pt>
                <c:pt idx="168">
                  <c:v>-124.2051038500507</c:v>
                </c:pt>
                <c:pt idx="169">
                  <c:v>-124.45105820105823</c:v>
                </c:pt>
                <c:pt idx="170">
                  <c:v>-124.69442355889728</c:v>
                </c:pt>
                <c:pt idx="171">
                  <c:v>-124.93524058838199</c:v>
                </c:pt>
                <c:pt idx="172">
                  <c:v>-125.17354910714289</c:v>
                </c:pt>
                <c:pt idx="173">
                  <c:v>-125.40938810757467</c:v>
                </c:pt>
                <c:pt idx="174">
                  <c:v>-125.6427957781051</c:v>
                </c:pt>
                <c:pt idx="175">
                  <c:v>-125.87380952380954</c:v>
                </c:pt>
                <c:pt idx="176">
                  <c:v>-126.10246598639461</c:v>
                </c:pt>
                <c:pt idx="177">
                  <c:v>-126.32880106357268</c:v>
                </c:pt>
                <c:pt idx="178">
                  <c:v>-126.55284992784996</c:v>
                </c:pt>
                <c:pt idx="179">
                  <c:v>-126.77464704474758</c:v>
                </c:pt>
                <c:pt idx="180">
                  <c:v>-126.99422619047624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1D-4EF1-88F5-8AA11BF0E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319824"/>
        <c:axId val="642320784"/>
      </c:scatterChart>
      <c:valAx>
        <c:axId val="64231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20784"/>
        <c:crosses val="autoZero"/>
        <c:crossBetween val="midCat"/>
      </c:valAx>
      <c:valAx>
        <c:axId val="6423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1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Variation</a:t>
            </a:r>
            <a:r>
              <a:rPr lang="en-IN" baseline="0"/>
              <a:t> of stress with respect to second stage bending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bottom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Sheet1!$Q$48:$Q$228</c:f>
              <c:numCache>
                <c:formatCode>General</c:formatCode>
                <c:ptCount val="181"/>
                <c:pt idx="0">
                  <c:v>2.6000000000000006E-2</c:v>
                </c:pt>
                <c:pt idx="1">
                  <c:v>2.7000000000000007E-2</c:v>
                </c:pt>
                <c:pt idx="2">
                  <c:v>2.8000000000000008E-2</c:v>
                </c:pt>
                <c:pt idx="3">
                  <c:v>2.9000000000000008E-2</c:v>
                </c:pt>
                <c:pt idx="4">
                  <c:v>3.0000000000000009E-2</c:v>
                </c:pt>
                <c:pt idx="5">
                  <c:v>3.100000000000001E-2</c:v>
                </c:pt>
                <c:pt idx="6">
                  <c:v>3.2000000000000008E-2</c:v>
                </c:pt>
                <c:pt idx="7">
                  <c:v>3.3000000000000008E-2</c:v>
                </c:pt>
                <c:pt idx="8">
                  <c:v>3.4000000000000009E-2</c:v>
                </c:pt>
                <c:pt idx="9">
                  <c:v>3.500000000000001E-2</c:v>
                </c:pt>
                <c:pt idx="10">
                  <c:v>3.6000000000000011E-2</c:v>
                </c:pt>
                <c:pt idx="11">
                  <c:v>3.7000000000000012E-2</c:v>
                </c:pt>
                <c:pt idx="12">
                  <c:v>3.8000000000000013E-2</c:v>
                </c:pt>
                <c:pt idx="13">
                  <c:v>3.9000000000000014E-2</c:v>
                </c:pt>
                <c:pt idx="14">
                  <c:v>4.0000000000000015E-2</c:v>
                </c:pt>
                <c:pt idx="15">
                  <c:v>4.1000000000000016E-2</c:v>
                </c:pt>
                <c:pt idx="16">
                  <c:v>4.2000000000000016E-2</c:v>
                </c:pt>
                <c:pt idx="17">
                  <c:v>4.3000000000000017E-2</c:v>
                </c:pt>
                <c:pt idx="18">
                  <c:v>4.4000000000000018E-2</c:v>
                </c:pt>
                <c:pt idx="19">
                  <c:v>4.5000000000000019E-2</c:v>
                </c:pt>
                <c:pt idx="20">
                  <c:v>4.600000000000002E-2</c:v>
                </c:pt>
                <c:pt idx="21">
                  <c:v>4.7000000000000021E-2</c:v>
                </c:pt>
                <c:pt idx="22">
                  <c:v>4.8000000000000022E-2</c:v>
                </c:pt>
                <c:pt idx="23">
                  <c:v>4.9000000000000023E-2</c:v>
                </c:pt>
                <c:pt idx="24">
                  <c:v>5.0000000000000024E-2</c:v>
                </c:pt>
                <c:pt idx="25">
                  <c:v>5.1000000000000024E-2</c:v>
                </c:pt>
                <c:pt idx="26">
                  <c:v>5.2000000000000025E-2</c:v>
                </c:pt>
                <c:pt idx="27">
                  <c:v>5.3000000000000026E-2</c:v>
                </c:pt>
                <c:pt idx="28">
                  <c:v>5.4000000000000027E-2</c:v>
                </c:pt>
                <c:pt idx="29">
                  <c:v>5.5000000000000028E-2</c:v>
                </c:pt>
                <c:pt idx="30">
                  <c:v>5.6000000000000029E-2</c:v>
                </c:pt>
                <c:pt idx="31">
                  <c:v>5.700000000000003E-2</c:v>
                </c:pt>
                <c:pt idx="32">
                  <c:v>5.8000000000000031E-2</c:v>
                </c:pt>
                <c:pt idx="33">
                  <c:v>5.9000000000000032E-2</c:v>
                </c:pt>
                <c:pt idx="34">
                  <c:v>6.0000000000000032E-2</c:v>
                </c:pt>
                <c:pt idx="35">
                  <c:v>6.1000000000000033E-2</c:v>
                </c:pt>
                <c:pt idx="36">
                  <c:v>6.2000000000000034E-2</c:v>
                </c:pt>
                <c:pt idx="37">
                  <c:v>6.3000000000000028E-2</c:v>
                </c:pt>
                <c:pt idx="38">
                  <c:v>6.4000000000000029E-2</c:v>
                </c:pt>
                <c:pt idx="39">
                  <c:v>6.500000000000003E-2</c:v>
                </c:pt>
                <c:pt idx="40">
                  <c:v>6.6000000000000031E-2</c:v>
                </c:pt>
                <c:pt idx="41">
                  <c:v>6.7000000000000032E-2</c:v>
                </c:pt>
                <c:pt idx="42">
                  <c:v>6.8000000000000033E-2</c:v>
                </c:pt>
                <c:pt idx="43">
                  <c:v>6.9000000000000034E-2</c:v>
                </c:pt>
                <c:pt idx="44">
                  <c:v>7.0000000000000034E-2</c:v>
                </c:pt>
                <c:pt idx="45">
                  <c:v>7.1000000000000035E-2</c:v>
                </c:pt>
                <c:pt idx="46">
                  <c:v>7.2000000000000036E-2</c:v>
                </c:pt>
                <c:pt idx="47">
                  <c:v>7.3000000000000037E-2</c:v>
                </c:pt>
                <c:pt idx="48">
                  <c:v>7.4000000000000038E-2</c:v>
                </c:pt>
                <c:pt idx="49">
                  <c:v>7.5000000000000039E-2</c:v>
                </c:pt>
                <c:pt idx="50">
                  <c:v>7.600000000000004E-2</c:v>
                </c:pt>
                <c:pt idx="51">
                  <c:v>7.7000000000000041E-2</c:v>
                </c:pt>
                <c:pt idx="52">
                  <c:v>7.8000000000000042E-2</c:v>
                </c:pt>
                <c:pt idx="53">
                  <c:v>7.9000000000000042E-2</c:v>
                </c:pt>
                <c:pt idx="54">
                  <c:v>8.0000000000000043E-2</c:v>
                </c:pt>
                <c:pt idx="55">
                  <c:v>8.1000000000000044E-2</c:v>
                </c:pt>
                <c:pt idx="56">
                  <c:v>8.2000000000000045E-2</c:v>
                </c:pt>
                <c:pt idx="57">
                  <c:v>8.3000000000000046E-2</c:v>
                </c:pt>
                <c:pt idx="58">
                  <c:v>8.4000000000000047E-2</c:v>
                </c:pt>
                <c:pt idx="59">
                  <c:v>8.5000000000000048E-2</c:v>
                </c:pt>
                <c:pt idx="60">
                  <c:v>8.6000000000000049E-2</c:v>
                </c:pt>
                <c:pt idx="61">
                  <c:v>8.700000000000005E-2</c:v>
                </c:pt>
                <c:pt idx="62">
                  <c:v>8.800000000000005E-2</c:v>
                </c:pt>
                <c:pt idx="63">
                  <c:v>8.9000000000000051E-2</c:v>
                </c:pt>
                <c:pt idx="64">
                  <c:v>9.0000000000000052E-2</c:v>
                </c:pt>
                <c:pt idx="65">
                  <c:v>9.1000000000000053E-2</c:v>
                </c:pt>
                <c:pt idx="66">
                  <c:v>9.2000000000000054E-2</c:v>
                </c:pt>
                <c:pt idx="67">
                  <c:v>9.3000000000000055E-2</c:v>
                </c:pt>
                <c:pt idx="68">
                  <c:v>9.4000000000000056E-2</c:v>
                </c:pt>
                <c:pt idx="69">
                  <c:v>9.5000000000000057E-2</c:v>
                </c:pt>
                <c:pt idx="70">
                  <c:v>9.6000000000000058E-2</c:v>
                </c:pt>
                <c:pt idx="71">
                  <c:v>9.7000000000000058E-2</c:v>
                </c:pt>
                <c:pt idx="72">
                  <c:v>9.8000000000000059E-2</c:v>
                </c:pt>
                <c:pt idx="73">
                  <c:v>9.900000000000006E-2</c:v>
                </c:pt>
                <c:pt idx="74">
                  <c:v>0.10000000000000006</c:v>
                </c:pt>
                <c:pt idx="75">
                  <c:v>0.10100000000000006</c:v>
                </c:pt>
                <c:pt idx="76">
                  <c:v>0.10200000000000006</c:v>
                </c:pt>
                <c:pt idx="77">
                  <c:v>0.10300000000000006</c:v>
                </c:pt>
                <c:pt idx="78">
                  <c:v>0.10400000000000006</c:v>
                </c:pt>
                <c:pt idx="79">
                  <c:v>0.10500000000000007</c:v>
                </c:pt>
                <c:pt idx="80">
                  <c:v>0.10600000000000007</c:v>
                </c:pt>
                <c:pt idx="81">
                  <c:v>0.10700000000000007</c:v>
                </c:pt>
                <c:pt idx="82">
                  <c:v>0.10800000000000007</c:v>
                </c:pt>
                <c:pt idx="83">
                  <c:v>0.10900000000000007</c:v>
                </c:pt>
                <c:pt idx="84">
                  <c:v>0.11000000000000007</c:v>
                </c:pt>
                <c:pt idx="85">
                  <c:v>0.11100000000000007</c:v>
                </c:pt>
                <c:pt idx="86">
                  <c:v>0.11200000000000007</c:v>
                </c:pt>
                <c:pt idx="87">
                  <c:v>0.11300000000000007</c:v>
                </c:pt>
                <c:pt idx="88">
                  <c:v>0.11400000000000007</c:v>
                </c:pt>
                <c:pt idx="89">
                  <c:v>0.11500000000000007</c:v>
                </c:pt>
                <c:pt idx="90">
                  <c:v>0.11600000000000008</c:v>
                </c:pt>
                <c:pt idx="91">
                  <c:v>0.11700000000000008</c:v>
                </c:pt>
                <c:pt idx="92">
                  <c:v>0.11800000000000008</c:v>
                </c:pt>
                <c:pt idx="93">
                  <c:v>0.11900000000000008</c:v>
                </c:pt>
                <c:pt idx="94">
                  <c:v>0.12000000000000008</c:v>
                </c:pt>
                <c:pt idx="95">
                  <c:v>0.12100000000000008</c:v>
                </c:pt>
                <c:pt idx="96">
                  <c:v>0.12200000000000008</c:v>
                </c:pt>
                <c:pt idx="97">
                  <c:v>0.12300000000000008</c:v>
                </c:pt>
                <c:pt idx="98">
                  <c:v>0.12400000000000008</c:v>
                </c:pt>
                <c:pt idx="99">
                  <c:v>0.12500000000000008</c:v>
                </c:pt>
                <c:pt idx="100">
                  <c:v>0.12600000000000008</c:v>
                </c:pt>
                <c:pt idx="101">
                  <c:v>0.12700000000000009</c:v>
                </c:pt>
                <c:pt idx="102">
                  <c:v>0.12800000000000009</c:v>
                </c:pt>
                <c:pt idx="103">
                  <c:v>0.12900000000000009</c:v>
                </c:pt>
                <c:pt idx="104">
                  <c:v>0.13000000000000009</c:v>
                </c:pt>
                <c:pt idx="105">
                  <c:v>0.13100000000000009</c:v>
                </c:pt>
                <c:pt idx="106">
                  <c:v>0.13200000000000009</c:v>
                </c:pt>
                <c:pt idx="107">
                  <c:v>0.13300000000000009</c:v>
                </c:pt>
                <c:pt idx="108">
                  <c:v>0.13400000000000009</c:v>
                </c:pt>
                <c:pt idx="109">
                  <c:v>0.13500000000000009</c:v>
                </c:pt>
                <c:pt idx="110">
                  <c:v>0.13600000000000009</c:v>
                </c:pt>
                <c:pt idx="111">
                  <c:v>0.13700000000000009</c:v>
                </c:pt>
                <c:pt idx="112">
                  <c:v>0.13800000000000009</c:v>
                </c:pt>
                <c:pt idx="113">
                  <c:v>0.1390000000000001</c:v>
                </c:pt>
                <c:pt idx="114">
                  <c:v>0.1400000000000001</c:v>
                </c:pt>
                <c:pt idx="115">
                  <c:v>0.1410000000000001</c:v>
                </c:pt>
                <c:pt idx="116">
                  <c:v>0.1420000000000001</c:v>
                </c:pt>
                <c:pt idx="117">
                  <c:v>0.1430000000000001</c:v>
                </c:pt>
                <c:pt idx="118">
                  <c:v>0.1440000000000001</c:v>
                </c:pt>
                <c:pt idx="119">
                  <c:v>0.1450000000000001</c:v>
                </c:pt>
                <c:pt idx="120">
                  <c:v>0.1460000000000001</c:v>
                </c:pt>
                <c:pt idx="121">
                  <c:v>0.1470000000000001</c:v>
                </c:pt>
                <c:pt idx="122">
                  <c:v>0.1480000000000001</c:v>
                </c:pt>
                <c:pt idx="123">
                  <c:v>0.1490000000000001</c:v>
                </c:pt>
                <c:pt idx="124">
                  <c:v>0.15000000000000011</c:v>
                </c:pt>
                <c:pt idx="125">
                  <c:v>0.15100000000000011</c:v>
                </c:pt>
                <c:pt idx="126">
                  <c:v>0.15200000000000011</c:v>
                </c:pt>
                <c:pt idx="127">
                  <c:v>0.15300000000000011</c:v>
                </c:pt>
                <c:pt idx="128">
                  <c:v>0.15400000000000011</c:v>
                </c:pt>
                <c:pt idx="129">
                  <c:v>0.15500000000000011</c:v>
                </c:pt>
                <c:pt idx="130">
                  <c:v>0.15600000000000011</c:v>
                </c:pt>
                <c:pt idx="131">
                  <c:v>0.15700000000000011</c:v>
                </c:pt>
                <c:pt idx="132">
                  <c:v>0.15800000000000011</c:v>
                </c:pt>
                <c:pt idx="133">
                  <c:v>0.15900000000000011</c:v>
                </c:pt>
                <c:pt idx="134">
                  <c:v>0.16000000000000011</c:v>
                </c:pt>
                <c:pt idx="135">
                  <c:v>0.16100000000000012</c:v>
                </c:pt>
                <c:pt idx="136">
                  <c:v>0.16200000000000012</c:v>
                </c:pt>
                <c:pt idx="137">
                  <c:v>0.16300000000000012</c:v>
                </c:pt>
                <c:pt idx="138">
                  <c:v>0.16400000000000012</c:v>
                </c:pt>
                <c:pt idx="139">
                  <c:v>0.16500000000000012</c:v>
                </c:pt>
                <c:pt idx="140">
                  <c:v>0.16600000000000012</c:v>
                </c:pt>
                <c:pt idx="141">
                  <c:v>0.16700000000000012</c:v>
                </c:pt>
                <c:pt idx="142">
                  <c:v>0.16800000000000012</c:v>
                </c:pt>
                <c:pt idx="143">
                  <c:v>0.16900000000000012</c:v>
                </c:pt>
                <c:pt idx="144">
                  <c:v>0.17000000000000012</c:v>
                </c:pt>
                <c:pt idx="145">
                  <c:v>0.17100000000000012</c:v>
                </c:pt>
                <c:pt idx="146">
                  <c:v>0.17200000000000013</c:v>
                </c:pt>
                <c:pt idx="147">
                  <c:v>0.17300000000000013</c:v>
                </c:pt>
                <c:pt idx="148">
                  <c:v>0.17400000000000013</c:v>
                </c:pt>
                <c:pt idx="149">
                  <c:v>0.17500000000000013</c:v>
                </c:pt>
                <c:pt idx="150">
                  <c:v>0.17600000000000013</c:v>
                </c:pt>
                <c:pt idx="151">
                  <c:v>0.17700000000000013</c:v>
                </c:pt>
                <c:pt idx="152">
                  <c:v>0.17800000000000013</c:v>
                </c:pt>
                <c:pt idx="153">
                  <c:v>0.17900000000000013</c:v>
                </c:pt>
                <c:pt idx="154">
                  <c:v>0.18000000000000013</c:v>
                </c:pt>
                <c:pt idx="155">
                  <c:v>0.18100000000000013</c:v>
                </c:pt>
                <c:pt idx="156">
                  <c:v>0.18200000000000013</c:v>
                </c:pt>
                <c:pt idx="157">
                  <c:v>0.18300000000000013</c:v>
                </c:pt>
                <c:pt idx="158">
                  <c:v>0.18400000000000014</c:v>
                </c:pt>
                <c:pt idx="159">
                  <c:v>0.18500000000000014</c:v>
                </c:pt>
                <c:pt idx="160">
                  <c:v>0.18600000000000014</c:v>
                </c:pt>
                <c:pt idx="161">
                  <c:v>0.18700000000000014</c:v>
                </c:pt>
                <c:pt idx="162">
                  <c:v>0.18800000000000014</c:v>
                </c:pt>
                <c:pt idx="163">
                  <c:v>0.18900000000000014</c:v>
                </c:pt>
                <c:pt idx="164">
                  <c:v>0.19000000000000014</c:v>
                </c:pt>
                <c:pt idx="165">
                  <c:v>0.19100000000000014</c:v>
                </c:pt>
                <c:pt idx="166">
                  <c:v>0.19200000000000014</c:v>
                </c:pt>
                <c:pt idx="167">
                  <c:v>0.19300000000000014</c:v>
                </c:pt>
                <c:pt idx="168">
                  <c:v>0.19400000000000014</c:v>
                </c:pt>
                <c:pt idx="169">
                  <c:v>0.19500000000000015</c:v>
                </c:pt>
                <c:pt idx="170">
                  <c:v>0.19600000000000015</c:v>
                </c:pt>
                <c:pt idx="171">
                  <c:v>0.19700000000000015</c:v>
                </c:pt>
                <c:pt idx="172">
                  <c:v>0.19800000000000015</c:v>
                </c:pt>
                <c:pt idx="173">
                  <c:v>0.19900000000000015</c:v>
                </c:pt>
                <c:pt idx="174">
                  <c:v>0.20000000000000015</c:v>
                </c:pt>
              </c:numCache>
            </c:numRef>
          </c:xVal>
          <c:yVal>
            <c:numRef>
              <c:f>Sheet1!$R$48:$R$228</c:f>
              <c:numCache>
                <c:formatCode>General</c:formatCode>
                <c:ptCount val="181"/>
                <c:pt idx="0">
                  <c:v>165.43452380952374</c:v>
                </c:pt>
                <c:pt idx="1">
                  <c:v>152.98544973544966</c:v>
                </c:pt>
                <c:pt idx="2">
                  <c:v>141.42559523809513</c:v>
                </c:pt>
                <c:pt idx="3">
                  <c:v>130.66297208538577</c:v>
                </c:pt>
                <c:pt idx="4">
                  <c:v>120.61785714285703</c:v>
                </c:pt>
                <c:pt idx="5">
                  <c:v>111.22081413210438</c:v>
                </c:pt>
                <c:pt idx="6">
                  <c:v>102.41108630952374</c:v>
                </c:pt>
                <c:pt idx="7">
                  <c:v>94.135281385281274</c:v>
                </c:pt>
                <c:pt idx="8">
                  <c:v>86.346288515406087</c:v>
                </c:pt>
                <c:pt idx="9">
                  <c:v>79.002380952380832</c:v>
                </c:pt>
                <c:pt idx="10">
                  <c:v>72.066468253968168</c:v>
                </c:pt>
                <c:pt idx="11">
                  <c:v>65.505469755469676</c:v>
                </c:pt>
                <c:pt idx="12">
                  <c:v>59.289786967418451</c:v>
                </c:pt>
                <c:pt idx="13">
                  <c:v>53.392857142857054</c:v>
                </c:pt>
                <c:pt idx="14">
                  <c:v>47.790773809523699</c:v>
                </c:pt>
                <c:pt idx="15">
                  <c:v>42.461962833913987</c:v>
                </c:pt>
                <c:pt idx="16">
                  <c:v>37.386904761904674</c:v>
                </c:pt>
                <c:pt idx="17">
                  <c:v>32.547895902546969</c:v>
                </c:pt>
                <c:pt idx="18">
                  <c:v>27.928841991341926</c:v>
                </c:pt>
                <c:pt idx="19">
                  <c:v>23.515079365079288</c:v>
                </c:pt>
                <c:pt idx="20">
                  <c:v>19.293219461697618</c:v>
                </c:pt>
                <c:pt idx="21">
                  <c:v>15.25101317122585</c:v>
                </c:pt>
                <c:pt idx="22">
                  <c:v>11.377232142857054</c:v>
                </c:pt>
                <c:pt idx="23">
                  <c:v>7.6615646258502466</c:v>
                </c:pt>
                <c:pt idx="24">
                  <c:v>4.0945238095237073</c:v>
                </c:pt>
                <c:pt idx="25">
                  <c:v>0.66736694677859987</c:v>
                </c:pt>
                <c:pt idx="26">
                  <c:v>-2.6279761904762609</c:v>
                </c:pt>
                <c:pt idx="27">
                  <c:v>-5.7989667565140337</c:v>
                </c:pt>
                <c:pt idx="28">
                  <c:v>-8.8525132275133274</c:v>
                </c:pt>
                <c:pt idx="29">
                  <c:v>-11.795021645021734</c:v>
                </c:pt>
                <c:pt idx="30">
                  <c:v>-14.632440476190538</c:v>
                </c:pt>
                <c:pt idx="31">
                  <c:v>-17.370300751879796</c:v>
                </c:pt>
                <c:pt idx="32">
                  <c:v>-20.013752052545243</c:v>
                </c:pt>
                <c:pt idx="33">
                  <c:v>-22.567594834544096</c:v>
                </c:pt>
                <c:pt idx="34">
                  <c:v>-25.036309523809607</c:v>
                </c:pt>
                <c:pt idx="35">
                  <c:v>-27.424082747853305</c:v>
                </c:pt>
                <c:pt idx="36">
                  <c:v>-29.734831029185955</c:v>
                </c:pt>
                <c:pt idx="37">
                  <c:v>-31.972222222222285</c:v>
                </c:pt>
                <c:pt idx="38">
                  <c:v>-34.139694940476261</c:v>
                </c:pt>
                <c:pt idx="39">
                  <c:v>-36.240476190476258</c:v>
                </c:pt>
                <c:pt idx="40">
                  <c:v>-38.277597402597479</c:v>
                </c:pt>
                <c:pt idx="41">
                  <c:v>-40.253909026297137</c:v>
                </c:pt>
                <c:pt idx="42">
                  <c:v>-42.172093837535087</c:v>
                </c:pt>
                <c:pt idx="43">
                  <c:v>-44.034679089026966</c:v>
                </c:pt>
                <c:pt idx="44">
                  <c:v>-45.844047619047686</c:v>
                </c:pt>
                <c:pt idx="45">
                  <c:v>-47.602448021462195</c:v>
                </c:pt>
                <c:pt idx="46">
                  <c:v>-49.312003968254018</c:v>
                </c:pt>
                <c:pt idx="47">
                  <c:v>-50.974722765818726</c:v>
                </c:pt>
                <c:pt idx="48">
                  <c:v>-52.592503217503278</c:v>
                </c:pt>
                <c:pt idx="49">
                  <c:v>-54.16714285714292</c:v>
                </c:pt>
                <c:pt idx="50">
                  <c:v>-55.700344611528891</c:v>
                </c:pt>
                <c:pt idx="51">
                  <c:v>-57.193722943723017</c:v>
                </c:pt>
                <c:pt idx="52">
                  <c:v>-58.648809523809589</c:v>
                </c:pt>
                <c:pt idx="53">
                  <c:v>-60.067058468957271</c:v>
                </c:pt>
                <c:pt idx="54">
                  <c:v>-61.449851190476267</c:v>
                </c:pt>
                <c:pt idx="55">
                  <c:v>-62.798500881834258</c:v>
                </c:pt>
                <c:pt idx="56">
                  <c:v>-64.114256678281137</c:v>
                </c:pt>
                <c:pt idx="57">
                  <c:v>-65.398307515777461</c:v>
                </c:pt>
                <c:pt idx="58">
                  <c:v>-66.651785714285779</c:v>
                </c:pt>
                <c:pt idx="59">
                  <c:v>-67.875770308123293</c:v>
                </c:pt>
                <c:pt idx="60">
                  <c:v>-69.071290143964632</c:v>
                </c:pt>
                <c:pt idx="61">
                  <c:v>-70.23932676518892</c:v>
                </c:pt>
                <c:pt idx="62">
                  <c:v>-71.380817099567153</c:v>
                </c:pt>
                <c:pt idx="63">
                  <c:v>-72.496655965757157</c:v>
                </c:pt>
                <c:pt idx="64">
                  <c:v>-73.587698412698458</c:v>
                </c:pt>
                <c:pt idx="65">
                  <c:v>-74.654761904761969</c:v>
                </c:pt>
                <c:pt idx="66">
                  <c:v>-75.698628364389293</c:v>
                </c:pt>
                <c:pt idx="67">
                  <c:v>-76.720046082949395</c:v>
                </c:pt>
                <c:pt idx="68">
                  <c:v>-77.719731509625191</c:v>
                </c:pt>
                <c:pt idx="69">
                  <c:v>-78.698370927318379</c:v>
                </c:pt>
                <c:pt idx="70">
                  <c:v>-79.656622023809575</c:v>
                </c:pt>
                <c:pt idx="71">
                  <c:v>-80.595115365733989</c:v>
                </c:pt>
                <c:pt idx="72">
                  <c:v>-81.514455782312993</c:v>
                </c:pt>
                <c:pt idx="73">
                  <c:v>-82.415223665223721</c:v>
                </c:pt>
                <c:pt idx="74">
                  <c:v>-83.297976190476263</c:v>
                </c:pt>
                <c:pt idx="75">
                  <c:v>-84.16324846770398</c:v>
                </c:pt>
                <c:pt idx="76">
                  <c:v>-85.011554621848802</c:v>
                </c:pt>
                <c:pt idx="77">
                  <c:v>-85.843388811835467</c:v>
                </c:pt>
                <c:pt idx="78">
                  <c:v>-86.659226190476247</c:v>
                </c:pt>
                <c:pt idx="79">
                  <c:v>-87.459523809523873</c:v>
                </c:pt>
                <c:pt idx="80">
                  <c:v>-88.244721473495119</c:v>
                </c:pt>
                <c:pt idx="81">
                  <c:v>-89.015242545616445</c:v>
                </c:pt>
                <c:pt idx="82">
                  <c:v>-89.771494708994766</c:v>
                </c:pt>
                <c:pt idx="83">
                  <c:v>-90.513870685889074</c:v>
                </c:pt>
                <c:pt idx="84">
                  <c:v>-91.242748917748983</c:v>
                </c:pt>
                <c:pt idx="85">
                  <c:v>-91.958494208494244</c:v>
                </c:pt>
                <c:pt idx="86">
                  <c:v>-92.661458333333385</c:v>
                </c:pt>
                <c:pt idx="87">
                  <c:v>-93.351980615255016</c:v>
                </c:pt>
                <c:pt idx="88">
                  <c:v>-94.030388471177986</c:v>
                </c:pt>
                <c:pt idx="89">
                  <c:v>-94.696997929606667</c:v>
                </c:pt>
                <c:pt idx="90">
                  <c:v>-95.352114121510738</c:v>
                </c:pt>
                <c:pt idx="91">
                  <c:v>-95.996031746031804</c:v>
                </c:pt>
                <c:pt idx="92">
                  <c:v>-96.629035512510157</c:v>
                </c:pt>
                <c:pt idx="93">
                  <c:v>-97.251400560224141</c:v>
                </c:pt>
                <c:pt idx="94">
                  <c:v>-97.863392857142912</c:v>
                </c:pt>
                <c:pt idx="95">
                  <c:v>-98.465269578906003</c:v>
                </c:pt>
                <c:pt idx="96">
                  <c:v>-99.057279469164769</c:v>
                </c:pt>
                <c:pt idx="97">
                  <c:v>-99.639663182346169</c:v>
                </c:pt>
                <c:pt idx="98">
                  <c:v>-100.21265360983107</c:v>
                </c:pt>
                <c:pt idx="99">
                  <c:v>-100.77647619047625</c:v>
                </c:pt>
                <c:pt idx="100">
                  <c:v>-101.33134920634924</c:v>
                </c:pt>
                <c:pt idx="101">
                  <c:v>-101.87748406449199</c:v>
                </c:pt>
                <c:pt idx="102">
                  <c:v>-102.41508556547625</c:v>
                </c:pt>
                <c:pt idx="103">
                  <c:v>-102.94435215946848</c:v>
                </c:pt>
                <c:pt idx="104">
                  <c:v>-103.46547619047624</c:v>
                </c:pt>
                <c:pt idx="105">
                  <c:v>-103.97864412940754</c:v>
                </c:pt>
                <c:pt idx="106">
                  <c:v>-104.48403679653686</c:v>
                </c:pt>
                <c:pt idx="107">
                  <c:v>-104.98182957393487</c:v>
                </c:pt>
                <c:pt idx="108">
                  <c:v>-105.47219260838668</c:v>
                </c:pt>
                <c:pt idx="109">
                  <c:v>-105.95529100529103</c:v>
                </c:pt>
                <c:pt idx="110">
                  <c:v>-106.43128501400565</c:v>
                </c:pt>
                <c:pt idx="111">
                  <c:v>-106.90033020507477</c:v>
                </c:pt>
                <c:pt idx="112">
                  <c:v>-107.36257763975159</c:v>
                </c:pt>
                <c:pt idx="113">
                  <c:v>-107.81817403220286</c:v>
                </c:pt>
                <c:pt idx="114">
                  <c:v>-108.26726190476194</c:v>
                </c:pt>
                <c:pt idx="115">
                  <c:v>-108.70997973657552</c:v>
                </c:pt>
                <c:pt idx="116">
                  <c:v>-109.14646210596919</c:v>
                </c:pt>
                <c:pt idx="117">
                  <c:v>-109.57683982683987</c:v>
                </c:pt>
                <c:pt idx="118">
                  <c:v>-110.00124007936515</c:v>
                </c:pt>
                <c:pt idx="119">
                  <c:v>-110.41978653530384</c:v>
                </c:pt>
                <c:pt idx="120">
                  <c:v>-110.83259947814747</c:v>
                </c:pt>
                <c:pt idx="121">
                  <c:v>-111.23979591836739</c:v>
                </c:pt>
                <c:pt idx="122">
                  <c:v>-111.64148970398973</c:v>
                </c:pt>
                <c:pt idx="123">
                  <c:v>-112.03779162671783</c:v>
                </c:pt>
                <c:pt idx="124">
                  <c:v>-112.42880952380956</c:v>
                </c:pt>
                <c:pt idx="125">
                  <c:v>-112.8146483759067</c:v>
                </c:pt>
                <c:pt idx="126">
                  <c:v>-113.19541040100256</c:v>
                </c:pt>
                <c:pt idx="127">
                  <c:v>-113.5711951447246</c:v>
                </c:pt>
                <c:pt idx="128">
                  <c:v>-113.94209956709962</c:v>
                </c:pt>
                <c:pt idx="129">
                  <c:v>-114.3082181259601</c:v>
                </c:pt>
                <c:pt idx="130">
                  <c:v>-114.66964285714289</c:v>
                </c:pt>
                <c:pt idx="131">
                  <c:v>-115.02646345162273</c:v>
                </c:pt>
                <c:pt idx="132">
                  <c:v>-115.37876732971674</c:v>
                </c:pt>
                <c:pt idx="133">
                  <c:v>-115.72663971248879</c:v>
                </c:pt>
                <c:pt idx="134">
                  <c:v>-116.07016369047624</c:v>
                </c:pt>
                <c:pt idx="135">
                  <c:v>-116.40942028985509</c:v>
                </c:pt>
                <c:pt idx="136">
                  <c:v>-116.74448853615523</c:v>
                </c:pt>
                <c:pt idx="137">
                  <c:v>-117.07544551562961</c:v>
                </c:pt>
                <c:pt idx="138">
                  <c:v>-117.40236643437866</c:v>
                </c:pt>
                <c:pt idx="139">
                  <c:v>-117.72532467532474</c:v>
                </c:pt>
                <c:pt idx="140">
                  <c:v>-118.04439185312683</c:v>
                </c:pt>
                <c:pt idx="141">
                  <c:v>-118.35963786712293</c:v>
                </c:pt>
                <c:pt idx="142">
                  <c:v>-118.67113095238099</c:v>
                </c:pt>
                <c:pt idx="143">
                  <c:v>-118.97893772893775</c:v>
                </c:pt>
                <c:pt idx="144">
                  <c:v>-119.28312324929976</c:v>
                </c:pt>
                <c:pt idx="145">
                  <c:v>-119.58375104427739</c:v>
                </c:pt>
                <c:pt idx="146">
                  <c:v>-119.88088316722042</c:v>
                </c:pt>
                <c:pt idx="147">
                  <c:v>-120.17458023671901</c:v>
                </c:pt>
                <c:pt idx="148">
                  <c:v>-120.46490147783254</c:v>
                </c:pt>
                <c:pt idx="149">
                  <c:v>-120.7519047619048</c:v>
                </c:pt>
                <c:pt idx="150">
                  <c:v>-121.03564664502167</c:v>
                </c:pt>
                <c:pt idx="151">
                  <c:v>-121.31618240516551</c:v>
                </c:pt>
                <c:pt idx="152">
                  <c:v>-121.59356607811668</c:v>
                </c:pt>
                <c:pt idx="153">
                  <c:v>-121.8678504921522</c:v>
                </c:pt>
                <c:pt idx="154">
                  <c:v>-122.13908730158734</c:v>
                </c:pt>
                <c:pt idx="155">
                  <c:v>-122.4073270192055</c:v>
                </c:pt>
                <c:pt idx="156">
                  <c:v>-122.67261904761909</c:v>
                </c:pt>
                <c:pt idx="157">
                  <c:v>-122.93501170960189</c:v>
                </c:pt>
                <c:pt idx="158">
                  <c:v>-123.19455227743276</c:v>
                </c:pt>
                <c:pt idx="159">
                  <c:v>-123.45128700128704</c:v>
                </c:pt>
                <c:pt idx="160">
                  <c:v>-123.70526113671278</c:v>
                </c:pt>
                <c:pt idx="161">
                  <c:v>-123.95651897122488</c:v>
                </c:pt>
                <c:pt idx="162">
                  <c:v>-124.2051038500507</c:v>
                </c:pt>
                <c:pt idx="163">
                  <c:v>-124.45105820105823</c:v>
                </c:pt>
                <c:pt idx="164">
                  <c:v>-124.69442355889728</c:v>
                </c:pt>
                <c:pt idx="165">
                  <c:v>-124.93524058838199</c:v>
                </c:pt>
                <c:pt idx="166">
                  <c:v>-125.17354910714289</c:v>
                </c:pt>
                <c:pt idx="167">
                  <c:v>-125.40938810757467</c:v>
                </c:pt>
                <c:pt idx="168">
                  <c:v>-125.6427957781051</c:v>
                </c:pt>
                <c:pt idx="169">
                  <c:v>-125.87380952380954</c:v>
                </c:pt>
                <c:pt idx="170">
                  <c:v>-126.10246598639461</c:v>
                </c:pt>
                <c:pt idx="171">
                  <c:v>-126.32880106357268</c:v>
                </c:pt>
                <c:pt idx="172">
                  <c:v>-126.55284992784996</c:v>
                </c:pt>
                <c:pt idx="173">
                  <c:v>-126.77464704474758</c:v>
                </c:pt>
                <c:pt idx="174">
                  <c:v>-126.99422619047624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CF-4D95-8EAA-C05AB25316E5}"/>
            </c:ext>
          </c:extLst>
        </c:ser>
        <c:ser>
          <c:idx val="1"/>
          <c:order val="1"/>
          <c:tx>
            <c:v>top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Sheet1!$Q$48:$Q$228</c:f>
              <c:numCache>
                <c:formatCode>General</c:formatCode>
                <c:ptCount val="181"/>
                <c:pt idx="0">
                  <c:v>2.6000000000000006E-2</c:v>
                </c:pt>
                <c:pt idx="1">
                  <c:v>2.7000000000000007E-2</c:v>
                </c:pt>
                <c:pt idx="2">
                  <c:v>2.8000000000000008E-2</c:v>
                </c:pt>
                <c:pt idx="3">
                  <c:v>2.9000000000000008E-2</c:v>
                </c:pt>
                <c:pt idx="4">
                  <c:v>3.0000000000000009E-2</c:v>
                </c:pt>
                <c:pt idx="5">
                  <c:v>3.100000000000001E-2</c:v>
                </c:pt>
                <c:pt idx="6">
                  <c:v>3.2000000000000008E-2</c:v>
                </c:pt>
                <c:pt idx="7">
                  <c:v>3.3000000000000008E-2</c:v>
                </c:pt>
                <c:pt idx="8">
                  <c:v>3.4000000000000009E-2</c:v>
                </c:pt>
                <c:pt idx="9">
                  <c:v>3.500000000000001E-2</c:v>
                </c:pt>
                <c:pt idx="10">
                  <c:v>3.6000000000000011E-2</c:v>
                </c:pt>
                <c:pt idx="11">
                  <c:v>3.7000000000000012E-2</c:v>
                </c:pt>
                <c:pt idx="12">
                  <c:v>3.8000000000000013E-2</c:v>
                </c:pt>
                <c:pt idx="13">
                  <c:v>3.9000000000000014E-2</c:v>
                </c:pt>
                <c:pt idx="14">
                  <c:v>4.0000000000000015E-2</c:v>
                </c:pt>
                <c:pt idx="15">
                  <c:v>4.1000000000000016E-2</c:v>
                </c:pt>
                <c:pt idx="16">
                  <c:v>4.2000000000000016E-2</c:v>
                </c:pt>
                <c:pt idx="17">
                  <c:v>4.3000000000000017E-2</c:v>
                </c:pt>
                <c:pt idx="18">
                  <c:v>4.4000000000000018E-2</c:v>
                </c:pt>
                <c:pt idx="19">
                  <c:v>4.5000000000000019E-2</c:v>
                </c:pt>
                <c:pt idx="20">
                  <c:v>4.600000000000002E-2</c:v>
                </c:pt>
                <c:pt idx="21">
                  <c:v>4.7000000000000021E-2</c:v>
                </c:pt>
                <c:pt idx="22">
                  <c:v>4.8000000000000022E-2</c:v>
                </c:pt>
                <c:pt idx="23">
                  <c:v>4.9000000000000023E-2</c:v>
                </c:pt>
                <c:pt idx="24">
                  <c:v>5.0000000000000024E-2</c:v>
                </c:pt>
                <c:pt idx="25">
                  <c:v>5.1000000000000024E-2</c:v>
                </c:pt>
                <c:pt idx="26">
                  <c:v>5.2000000000000025E-2</c:v>
                </c:pt>
                <c:pt idx="27">
                  <c:v>5.3000000000000026E-2</c:v>
                </c:pt>
                <c:pt idx="28">
                  <c:v>5.4000000000000027E-2</c:v>
                </c:pt>
                <c:pt idx="29">
                  <c:v>5.5000000000000028E-2</c:v>
                </c:pt>
                <c:pt idx="30">
                  <c:v>5.6000000000000029E-2</c:v>
                </c:pt>
                <c:pt idx="31">
                  <c:v>5.700000000000003E-2</c:v>
                </c:pt>
                <c:pt idx="32">
                  <c:v>5.8000000000000031E-2</c:v>
                </c:pt>
                <c:pt idx="33">
                  <c:v>5.9000000000000032E-2</c:v>
                </c:pt>
                <c:pt idx="34">
                  <c:v>6.0000000000000032E-2</c:v>
                </c:pt>
                <c:pt idx="35">
                  <c:v>6.1000000000000033E-2</c:v>
                </c:pt>
                <c:pt idx="36">
                  <c:v>6.2000000000000034E-2</c:v>
                </c:pt>
                <c:pt idx="37">
                  <c:v>6.3000000000000028E-2</c:v>
                </c:pt>
                <c:pt idx="38">
                  <c:v>6.4000000000000029E-2</c:v>
                </c:pt>
                <c:pt idx="39">
                  <c:v>6.500000000000003E-2</c:v>
                </c:pt>
                <c:pt idx="40">
                  <c:v>6.6000000000000031E-2</c:v>
                </c:pt>
                <c:pt idx="41">
                  <c:v>6.7000000000000032E-2</c:v>
                </c:pt>
                <c:pt idx="42">
                  <c:v>6.8000000000000033E-2</c:v>
                </c:pt>
                <c:pt idx="43">
                  <c:v>6.9000000000000034E-2</c:v>
                </c:pt>
                <c:pt idx="44">
                  <c:v>7.0000000000000034E-2</c:v>
                </c:pt>
                <c:pt idx="45">
                  <c:v>7.1000000000000035E-2</c:v>
                </c:pt>
                <c:pt idx="46">
                  <c:v>7.2000000000000036E-2</c:v>
                </c:pt>
                <c:pt idx="47">
                  <c:v>7.3000000000000037E-2</c:v>
                </c:pt>
                <c:pt idx="48">
                  <c:v>7.4000000000000038E-2</c:v>
                </c:pt>
                <c:pt idx="49">
                  <c:v>7.5000000000000039E-2</c:v>
                </c:pt>
                <c:pt idx="50">
                  <c:v>7.600000000000004E-2</c:v>
                </c:pt>
                <c:pt idx="51">
                  <c:v>7.7000000000000041E-2</c:v>
                </c:pt>
                <c:pt idx="52">
                  <c:v>7.8000000000000042E-2</c:v>
                </c:pt>
                <c:pt idx="53">
                  <c:v>7.9000000000000042E-2</c:v>
                </c:pt>
                <c:pt idx="54">
                  <c:v>8.0000000000000043E-2</c:v>
                </c:pt>
                <c:pt idx="55">
                  <c:v>8.1000000000000044E-2</c:v>
                </c:pt>
                <c:pt idx="56">
                  <c:v>8.2000000000000045E-2</c:v>
                </c:pt>
                <c:pt idx="57">
                  <c:v>8.3000000000000046E-2</c:v>
                </c:pt>
                <c:pt idx="58">
                  <c:v>8.4000000000000047E-2</c:v>
                </c:pt>
                <c:pt idx="59">
                  <c:v>8.5000000000000048E-2</c:v>
                </c:pt>
                <c:pt idx="60">
                  <c:v>8.6000000000000049E-2</c:v>
                </c:pt>
                <c:pt idx="61">
                  <c:v>8.700000000000005E-2</c:v>
                </c:pt>
                <c:pt idx="62">
                  <c:v>8.800000000000005E-2</c:v>
                </c:pt>
                <c:pt idx="63">
                  <c:v>8.9000000000000051E-2</c:v>
                </c:pt>
                <c:pt idx="64">
                  <c:v>9.0000000000000052E-2</c:v>
                </c:pt>
                <c:pt idx="65">
                  <c:v>9.1000000000000053E-2</c:v>
                </c:pt>
                <c:pt idx="66">
                  <c:v>9.2000000000000054E-2</c:v>
                </c:pt>
                <c:pt idx="67">
                  <c:v>9.3000000000000055E-2</c:v>
                </c:pt>
                <c:pt idx="68">
                  <c:v>9.4000000000000056E-2</c:v>
                </c:pt>
                <c:pt idx="69">
                  <c:v>9.5000000000000057E-2</c:v>
                </c:pt>
                <c:pt idx="70">
                  <c:v>9.6000000000000058E-2</c:v>
                </c:pt>
                <c:pt idx="71">
                  <c:v>9.7000000000000058E-2</c:v>
                </c:pt>
                <c:pt idx="72">
                  <c:v>9.8000000000000059E-2</c:v>
                </c:pt>
                <c:pt idx="73">
                  <c:v>9.900000000000006E-2</c:v>
                </c:pt>
                <c:pt idx="74">
                  <c:v>0.10000000000000006</c:v>
                </c:pt>
                <c:pt idx="75">
                  <c:v>0.10100000000000006</c:v>
                </c:pt>
                <c:pt idx="76">
                  <c:v>0.10200000000000006</c:v>
                </c:pt>
                <c:pt idx="77">
                  <c:v>0.10300000000000006</c:v>
                </c:pt>
                <c:pt idx="78">
                  <c:v>0.10400000000000006</c:v>
                </c:pt>
                <c:pt idx="79">
                  <c:v>0.10500000000000007</c:v>
                </c:pt>
                <c:pt idx="80">
                  <c:v>0.10600000000000007</c:v>
                </c:pt>
                <c:pt idx="81">
                  <c:v>0.10700000000000007</c:v>
                </c:pt>
                <c:pt idx="82">
                  <c:v>0.10800000000000007</c:v>
                </c:pt>
                <c:pt idx="83">
                  <c:v>0.10900000000000007</c:v>
                </c:pt>
                <c:pt idx="84">
                  <c:v>0.11000000000000007</c:v>
                </c:pt>
                <c:pt idx="85">
                  <c:v>0.11100000000000007</c:v>
                </c:pt>
                <c:pt idx="86">
                  <c:v>0.11200000000000007</c:v>
                </c:pt>
                <c:pt idx="87">
                  <c:v>0.11300000000000007</c:v>
                </c:pt>
                <c:pt idx="88">
                  <c:v>0.11400000000000007</c:v>
                </c:pt>
                <c:pt idx="89">
                  <c:v>0.11500000000000007</c:v>
                </c:pt>
                <c:pt idx="90">
                  <c:v>0.11600000000000008</c:v>
                </c:pt>
                <c:pt idx="91">
                  <c:v>0.11700000000000008</c:v>
                </c:pt>
                <c:pt idx="92">
                  <c:v>0.11800000000000008</c:v>
                </c:pt>
                <c:pt idx="93">
                  <c:v>0.11900000000000008</c:v>
                </c:pt>
                <c:pt idx="94">
                  <c:v>0.12000000000000008</c:v>
                </c:pt>
                <c:pt idx="95">
                  <c:v>0.12100000000000008</c:v>
                </c:pt>
                <c:pt idx="96">
                  <c:v>0.12200000000000008</c:v>
                </c:pt>
                <c:pt idx="97">
                  <c:v>0.12300000000000008</c:v>
                </c:pt>
                <c:pt idx="98">
                  <c:v>0.12400000000000008</c:v>
                </c:pt>
                <c:pt idx="99">
                  <c:v>0.12500000000000008</c:v>
                </c:pt>
                <c:pt idx="100">
                  <c:v>0.12600000000000008</c:v>
                </c:pt>
                <c:pt idx="101">
                  <c:v>0.12700000000000009</c:v>
                </c:pt>
                <c:pt idx="102">
                  <c:v>0.12800000000000009</c:v>
                </c:pt>
                <c:pt idx="103">
                  <c:v>0.12900000000000009</c:v>
                </c:pt>
                <c:pt idx="104">
                  <c:v>0.13000000000000009</c:v>
                </c:pt>
                <c:pt idx="105">
                  <c:v>0.13100000000000009</c:v>
                </c:pt>
                <c:pt idx="106">
                  <c:v>0.13200000000000009</c:v>
                </c:pt>
                <c:pt idx="107">
                  <c:v>0.13300000000000009</c:v>
                </c:pt>
                <c:pt idx="108">
                  <c:v>0.13400000000000009</c:v>
                </c:pt>
                <c:pt idx="109">
                  <c:v>0.13500000000000009</c:v>
                </c:pt>
                <c:pt idx="110">
                  <c:v>0.13600000000000009</c:v>
                </c:pt>
                <c:pt idx="111">
                  <c:v>0.13700000000000009</c:v>
                </c:pt>
                <c:pt idx="112">
                  <c:v>0.13800000000000009</c:v>
                </c:pt>
                <c:pt idx="113">
                  <c:v>0.1390000000000001</c:v>
                </c:pt>
                <c:pt idx="114">
                  <c:v>0.1400000000000001</c:v>
                </c:pt>
                <c:pt idx="115">
                  <c:v>0.1410000000000001</c:v>
                </c:pt>
                <c:pt idx="116">
                  <c:v>0.1420000000000001</c:v>
                </c:pt>
                <c:pt idx="117">
                  <c:v>0.1430000000000001</c:v>
                </c:pt>
                <c:pt idx="118">
                  <c:v>0.1440000000000001</c:v>
                </c:pt>
                <c:pt idx="119">
                  <c:v>0.1450000000000001</c:v>
                </c:pt>
                <c:pt idx="120">
                  <c:v>0.1460000000000001</c:v>
                </c:pt>
                <c:pt idx="121">
                  <c:v>0.1470000000000001</c:v>
                </c:pt>
                <c:pt idx="122">
                  <c:v>0.1480000000000001</c:v>
                </c:pt>
                <c:pt idx="123">
                  <c:v>0.1490000000000001</c:v>
                </c:pt>
                <c:pt idx="124">
                  <c:v>0.15000000000000011</c:v>
                </c:pt>
                <c:pt idx="125">
                  <c:v>0.15100000000000011</c:v>
                </c:pt>
                <c:pt idx="126">
                  <c:v>0.15200000000000011</c:v>
                </c:pt>
                <c:pt idx="127">
                  <c:v>0.15300000000000011</c:v>
                </c:pt>
                <c:pt idx="128">
                  <c:v>0.15400000000000011</c:v>
                </c:pt>
                <c:pt idx="129">
                  <c:v>0.15500000000000011</c:v>
                </c:pt>
                <c:pt idx="130">
                  <c:v>0.15600000000000011</c:v>
                </c:pt>
                <c:pt idx="131">
                  <c:v>0.15700000000000011</c:v>
                </c:pt>
                <c:pt idx="132">
                  <c:v>0.15800000000000011</c:v>
                </c:pt>
                <c:pt idx="133">
                  <c:v>0.15900000000000011</c:v>
                </c:pt>
                <c:pt idx="134">
                  <c:v>0.16000000000000011</c:v>
                </c:pt>
                <c:pt idx="135">
                  <c:v>0.16100000000000012</c:v>
                </c:pt>
                <c:pt idx="136">
                  <c:v>0.16200000000000012</c:v>
                </c:pt>
                <c:pt idx="137">
                  <c:v>0.16300000000000012</c:v>
                </c:pt>
                <c:pt idx="138">
                  <c:v>0.16400000000000012</c:v>
                </c:pt>
                <c:pt idx="139">
                  <c:v>0.16500000000000012</c:v>
                </c:pt>
                <c:pt idx="140">
                  <c:v>0.16600000000000012</c:v>
                </c:pt>
                <c:pt idx="141">
                  <c:v>0.16700000000000012</c:v>
                </c:pt>
                <c:pt idx="142">
                  <c:v>0.16800000000000012</c:v>
                </c:pt>
                <c:pt idx="143">
                  <c:v>0.16900000000000012</c:v>
                </c:pt>
                <c:pt idx="144">
                  <c:v>0.17000000000000012</c:v>
                </c:pt>
                <c:pt idx="145">
                  <c:v>0.17100000000000012</c:v>
                </c:pt>
                <c:pt idx="146">
                  <c:v>0.17200000000000013</c:v>
                </c:pt>
                <c:pt idx="147">
                  <c:v>0.17300000000000013</c:v>
                </c:pt>
                <c:pt idx="148">
                  <c:v>0.17400000000000013</c:v>
                </c:pt>
                <c:pt idx="149">
                  <c:v>0.17500000000000013</c:v>
                </c:pt>
                <c:pt idx="150">
                  <c:v>0.17600000000000013</c:v>
                </c:pt>
                <c:pt idx="151">
                  <c:v>0.17700000000000013</c:v>
                </c:pt>
                <c:pt idx="152">
                  <c:v>0.17800000000000013</c:v>
                </c:pt>
                <c:pt idx="153">
                  <c:v>0.17900000000000013</c:v>
                </c:pt>
                <c:pt idx="154">
                  <c:v>0.18000000000000013</c:v>
                </c:pt>
                <c:pt idx="155">
                  <c:v>0.18100000000000013</c:v>
                </c:pt>
                <c:pt idx="156">
                  <c:v>0.18200000000000013</c:v>
                </c:pt>
                <c:pt idx="157">
                  <c:v>0.18300000000000013</c:v>
                </c:pt>
                <c:pt idx="158">
                  <c:v>0.18400000000000014</c:v>
                </c:pt>
                <c:pt idx="159">
                  <c:v>0.18500000000000014</c:v>
                </c:pt>
                <c:pt idx="160">
                  <c:v>0.18600000000000014</c:v>
                </c:pt>
                <c:pt idx="161">
                  <c:v>0.18700000000000014</c:v>
                </c:pt>
                <c:pt idx="162">
                  <c:v>0.18800000000000014</c:v>
                </c:pt>
                <c:pt idx="163">
                  <c:v>0.18900000000000014</c:v>
                </c:pt>
                <c:pt idx="164">
                  <c:v>0.19000000000000014</c:v>
                </c:pt>
                <c:pt idx="165">
                  <c:v>0.19100000000000014</c:v>
                </c:pt>
                <c:pt idx="166">
                  <c:v>0.19200000000000014</c:v>
                </c:pt>
                <c:pt idx="167">
                  <c:v>0.19300000000000014</c:v>
                </c:pt>
                <c:pt idx="168">
                  <c:v>0.19400000000000014</c:v>
                </c:pt>
                <c:pt idx="169">
                  <c:v>0.19500000000000015</c:v>
                </c:pt>
                <c:pt idx="170">
                  <c:v>0.19600000000000015</c:v>
                </c:pt>
                <c:pt idx="171">
                  <c:v>0.19700000000000015</c:v>
                </c:pt>
                <c:pt idx="172">
                  <c:v>0.19800000000000015</c:v>
                </c:pt>
                <c:pt idx="173">
                  <c:v>0.19900000000000015</c:v>
                </c:pt>
                <c:pt idx="174">
                  <c:v>0.20000000000000015</c:v>
                </c:pt>
              </c:numCache>
            </c:numRef>
          </c:xVal>
          <c:yVal>
            <c:numRef>
              <c:f>Sheet1!$S$48:$S$228</c:f>
              <c:numCache>
                <c:formatCode>0.00E+00</c:formatCode>
                <c:ptCount val="181"/>
                <c:pt idx="0">
                  <c:v>-165.43452380952374</c:v>
                </c:pt>
                <c:pt idx="1">
                  <c:v>-152.98544973544966</c:v>
                </c:pt>
                <c:pt idx="2">
                  <c:v>-141.42559523809513</c:v>
                </c:pt>
                <c:pt idx="3">
                  <c:v>-130.66297208538577</c:v>
                </c:pt>
                <c:pt idx="4">
                  <c:v>-120.61785714285703</c:v>
                </c:pt>
                <c:pt idx="5">
                  <c:v>-111.22081413210438</c:v>
                </c:pt>
                <c:pt idx="6">
                  <c:v>-102.41108630952374</c:v>
                </c:pt>
                <c:pt idx="7">
                  <c:v>-94.135281385281274</c:v>
                </c:pt>
                <c:pt idx="8">
                  <c:v>-86.346288515406087</c:v>
                </c:pt>
                <c:pt idx="9">
                  <c:v>-79.002380952380832</c:v>
                </c:pt>
                <c:pt idx="10">
                  <c:v>-72.066468253968168</c:v>
                </c:pt>
                <c:pt idx="11">
                  <c:v>-65.505469755469676</c:v>
                </c:pt>
                <c:pt idx="12">
                  <c:v>-59.289786967418451</c:v>
                </c:pt>
                <c:pt idx="13">
                  <c:v>-53.392857142857054</c:v>
                </c:pt>
                <c:pt idx="14">
                  <c:v>-47.790773809523699</c:v>
                </c:pt>
                <c:pt idx="15">
                  <c:v>-42.461962833913987</c:v>
                </c:pt>
                <c:pt idx="16">
                  <c:v>-37.386904761904674</c:v>
                </c:pt>
                <c:pt idx="17">
                  <c:v>-32.547895902546969</c:v>
                </c:pt>
                <c:pt idx="18">
                  <c:v>-27.928841991341926</c:v>
                </c:pt>
                <c:pt idx="19">
                  <c:v>-23.515079365079288</c:v>
                </c:pt>
                <c:pt idx="20">
                  <c:v>-19.293219461697618</c:v>
                </c:pt>
                <c:pt idx="21">
                  <c:v>-15.25101317122585</c:v>
                </c:pt>
                <c:pt idx="22">
                  <c:v>-11.377232142857054</c:v>
                </c:pt>
                <c:pt idx="23">
                  <c:v>-7.6615646258502466</c:v>
                </c:pt>
                <c:pt idx="24">
                  <c:v>-4.0945238095237073</c:v>
                </c:pt>
                <c:pt idx="25">
                  <c:v>-0.66736694677859987</c:v>
                </c:pt>
                <c:pt idx="26">
                  <c:v>2.6279761904762609</c:v>
                </c:pt>
                <c:pt idx="27">
                  <c:v>5.7989667565140337</c:v>
                </c:pt>
                <c:pt idx="28">
                  <c:v>8.8525132275133274</c:v>
                </c:pt>
                <c:pt idx="29">
                  <c:v>11.795021645021734</c:v>
                </c:pt>
                <c:pt idx="30">
                  <c:v>14.632440476190538</c:v>
                </c:pt>
                <c:pt idx="31">
                  <c:v>17.370300751879796</c:v>
                </c:pt>
                <c:pt idx="32">
                  <c:v>20.013752052545243</c:v>
                </c:pt>
                <c:pt idx="33">
                  <c:v>22.567594834544096</c:v>
                </c:pt>
                <c:pt idx="34">
                  <c:v>25.036309523809607</c:v>
                </c:pt>
                <c:pt idx="35">
                  <c:v>27.424082747853305</c:v>
                </c:pt>
                <c:pt idx="36">
                  <c:v>29.734831029185955</c:v>
                </c:pt>
                <c:pt idx="37">
                  <c:v>31.972222222222285</c:v>
                </c:pt>
                <c:pt idx="38">
                  <c:v>34.139694940476261</c:v>
                </c:pt>
                <c:pt idx="39">
                  <c:v>36.240476190476258</c:v>
                </c:pt>
                <c:pt idx="40">
                  <c:v>38.277597402597479</c:v>
                </c:pt>
                <c:pt idx="41">
                  <c:v>40.253909026297137</c:v>
                </c:pt>
                <c:pt idx="42">
                  <c:v>42.172093837535087</c:v>
                </c:pt>
                <c:pt idx="43">
                  <c:v>44.034679089026966</c:v>
                </c:pt>
                <c:pt idx="44">
                  <c:v>45.844047619047686</c:v>
                </c:pt>
                <c:pt idx="45">
                  <c:v>47.602448021462195</c:v>
                </c:pt>
                <c:pt idx="46">
                  <c:v>49.312003968254018</c:v>
                </c:pt>
                <c:pt idx="47">
                  <c:v>50.974722765818726</c:v>
                </c:pt>
                <c:pt idx="48">
                  <c:v>52.592503217503278</c:v>
                </c:pt>
                <c:pt idx="49">
                  <c:v>54.16714285714292</c:v>
                </c:pt>
                <c:pt idx="50">
                  <c:v>55.700344611528891</c:v>
                </c:pt>
                <c:pt idx="51">
                  <c:v>57.193722943723017</c:v>
                </c:pt>
                <c:pt idx="52">
                  <c:v>58.648809523809589</c:v>
                </c:pt>
                <c:pt idx="53">
                  <c:v>60.067058468957271</c:v>
                </c:pt>
                <c:pt idx="54">
                  <c:v>61.449851190476267</c:v>
                </c:pt>
                <c:pt idx="55">
                  <c:v>62.798500881834258</c:v>
                </c:pt>
                <c:pt idx="56">
                  <c:v>64.114256678281137</c:v>
                </c:pt>
                <c:pt idx="57">
                  <c:v>65.398307515777461</c:v>
                </c:pt>
                <c:pt idx="58">
                  <c:v>66.651785714285779</c:v>
                </c:pt>
                <c:pt idx="59">
                  <c:v>67.875770308123293</c:v>
                </c:pt>
                <c:pt idx="60">
                  <c:v>69.071290143964632</c:v>
                </c:pt>
                <c:pt idx="61">
                  <c:v>70.23932676518892</c:v>
                </c:pt>
                <c:pt idx="62">
                  <c:v>71.380817099567153</c:v>
                </c:pt>
                <c:pt idx="63">
                  <c:v>72.496655965757157</c:v>
                </c:pt>
                <c:pt idx="64">
                  <c:v>73.587698412698458</c:v>
                </c:pt>
                <c:pt idx="65">
                  <c:v>74.654761904761969</c:v>
                </c:pt>
                <c:pt idx="66">
                  <c:v>75.698628364389293</c:v>
                </c:pt>
                <c:pt idx="67">
                  <c:v>76.720046082949395</c:v>
                </c:pt>
                <c:pt idx="68">
                  <c:v>77.719731509625191</c:v>
                </c:pt>
                <c:pt idx="69">
                  <c:v>78.698370927318379</c:v>
                </c:pt>
                <c:pt idx="70">
                  <c:v>79.656622023809575</c:v>
                </c:pt>
                <c:pt idx="71">
                  <c:v>80.595115365733989</c:v>
                </c:pt>
                <c:pt idx="72">
                  <c:v>81.514455782312993</c:v>
                </c:pt>
                <c:pt idx="73">
                  <c:v>82.415223665223721</c:v>
                </c:pt>
                <c:pt idx="74">
                  <c:v>83.297976190476263</c:v>
                </c:pt>
                <c:pt idx="75">
                  <c:v>84.16324846770398</c:v>
                </c:pt>
                <c:pt idx="76">
                  <c:v>85.011554621848802</c:v>
                </c:pt>
                <c:pt idx="77">
                  <c:v>85.843388811835467</c:v>
                </c:pt>
                <c:pt idx="78">
                  <c:v>86.659226190476247</c:v>
                </c:pt>
                <c:pt idx="79">
                  <c:v>87.459523809523873</c:v>
                </c:pt>
                <c:pt idx="80">
                  <c:v>88.244721473495119</c:v>
                </c:pt>
                <c:pt idx="81">
                  <c:v>89.015242545616445</c:v>
                </c:pt>
                <c:pt idx="82">
                  <c:v>89.771494708994766</c:v>
                </c:pt>
                <c:pt idx="83">
                  <c:v>90.513870685889074</c:v>
                </c:pt>
                <c:pt idx="84">
                  <c:v>91.242748917748983</c:v>
                </c:pt>
                <c:pt idx="85">
                  <c:v>91.958494208494244</c:v>
                </c:pt>
                <c:pt idx="86">
                  <c:v>92.661458333333385</c:v>
                </c:pt>
                <c:pt idx="87">
                  <c:v>93.351980615255016</c:v>
                </c:pt>
                <c:pt idx="88">
                  <c:v>94.030388471177986</c:v>
                </c:pt>
                <c:pt idx="89">
                  <c:v>94.696997929606667</c:v>
                </c:pt>
                <c:pt idx="90">
                  <c:v>95.352114121510738</c:v>
                </c:pt>
                <c:pt idx="91">
                  <c:v>95.996031746031804</c:v>
                </c:pt>
                <c:pt idx="92">
                  <c:v>96.629035512510157</c:v>
                </c:pt>
                <c:pt idx="93">
                  <c:v>97.251400560224141</c:v>
                </c:pt>
                <c:pt idx="94">
                  <c:v>97.863392857142912</c:v>
                </c:pt>
                <c:pt idx="95">
                  <c:v>98.465269578906003</c:v>
                </c:pt>
                <c:pt idx="96">
                  <c:v>99.057279469164769</c:v>
                </c:pt>
                <c:pt idx="97">
                  <c:v>99.639663182346169</c:v>
                </c:pt>
                <c:pt idx="98">
                  <c:v>100.21265360983107</c:v>
                </c:pt>
                <c:pt idx="99">
                  <c:v>100.77647619047625</c:v>
                </c:pt>
                <c:pt idx="100">
                  <c:v>101.33134920634924</c:v>
                </c:pt>
                <c:pt idx="101">
                  <c:v>101.87748406449199</c:v>
                </c:pt>
                <c:pt idx="102">
                  <c:v>102.41508556547625</c:v>
                </c:pt>
                <c:pt idx="103">
                  <c:v>102.94435215946848</c:v>
                </c:pt>
                <c:pt idx="104">
                  <c:v>103.46547619047624</c:v>
                </c:pt>
                <c:pt idx="105">
                  <c:v>103.97864412940754</c:v>
                </c:pt>
                <c:pt idx="106">
                  <c:v>104.48403679653686</c:v>
                </c:pt>
                <c:pt idx="107">
                  <c:v>104.98182957393487</c:v>
                </c:pt>
                <c:pt idx="108">
                  <c:v>105.47219260838668</c:v>
                </c:pt>
                <c:pt idx="109">
                  <c:v>105.95529100529103</c:v>
                </c:pt>
                <c:pt idx="110">
                  <c:v>106.43128501400565</c:v>
                </c:pt>
                <c:pt idx="111">
                  <c:v>106.90033020507477</c:v>
                </c:pt>
                <c:pt idx="112">
                  <c:v>107.36257763975159</c:v>
                </c:pt>
                <c:pt idx="113">
                  <c:v>107.81817403220286</c:v>
                </c:pt>
                <c:pt idx="114">
                  <c:v>108.26726190476194</c:v>
                </c:pt>
                <c:pt idx="115">
                  <c:v>108.70997973657552</c:v>
                </c:pt>
                <c:pt idx="116">
                  <c:v>109.14646210596919</c:v>
                </c:pt>
                <c:pt idx="117">
                  <c:v>109.57683982683987</c:v>
                </c:pt>
                <c:pt idx="118">
                  <c:v>110.00124007936515</c:v>
                </c:pt>
                <c:pt idx="119">
                  <c:v>110.41978653530384</c:v>
                </c:pt>
                <c:pt idx="120">
                  <c:v>110.83259947814747</c:v>
                </c:pt>
                <c:pt idx="121">
                  <c:v>111.23979591836739</c:v>
                </c:pt>
                <c:pt idx="122">
                  <c:v>111.64148970398973</c:v>
                </c:pt>
                <c:pt idx="123">
                  <c:v>112.03779162671783</c:v>
                </c:pt>
                <c:pt idx="124">
                  <c:v>112.42880952380956</c:v>
                </c:pt>
                <c:pt idx="125">
                  <c:v>112.8146483759067</c:v>
                </c:pt>
                <c:pt idx="126">
                  <c:v>113.19541040100256</c:v>
                </c:pt>
                <c:pt idx="127">
                  <c:v>113.5711951447246</c:v>
                </c:pt>
                <c:pt idx="128">
                  <c:v>113.94209956709962</c:v>
                </c:pt>
                <c:pt idx="129">
                  <c:v>114.3082181259601</c:v>
                </c:pt>
                <c:pt idx="130">
                  <c:v>114.66964285714289</c:v>
                </c:pt>
                <c:pt idx="131">
                  <c:v>115.02646345162273</c:v>
                </c:pt>
                <c:pt idx="132">
                  <c:v>115.37876732971674</c:v>
                </c:pt>
                <c:pt idx="133">
                  <c:v>115.72663971248879</c:v>
                </c:pt>
                <c:pt idx="134">
                  <c:v>116.07016369047624</c:v>
                </c:pt>
                <c:pt idx="135">
                  <c:v>116.40942028985509</c:v>
                </c:pt>
                <c:pt idx="136">
                  <c:v>116.74448853615523</c:v>
                </c:pt>
                <c:pt idx="137">
                  <c:v>117.07544551562961</c:v>
                </c:pt>
                <c:pt idx="138">
                  <c:v>117.40236643437866</c:v>
                </c:pt>
                <c:pt idx="139">
                  <c:v>117.72532467532474</c:v>
                </c:pt>
                <c:pt idx="140">
                  <c:v>118.04439185312683</c:v>
                </c:pt>
                <c:pt idx="141">
                  <c:v>118.35963786712293</c:v>
                </c:pt>
                <c:pt idx="142">
                  <c:v>118.67113095238099</c:v>
                </c:pt>
                <c:pt idx="143">
                  <c:v>118.97893772893775</c:v>
                </c:pt>
                <c:pt idx="144">
                  <c:v>119.28312324929976</c:v>
                </c:pt>
                <c:pt idx="145">
                  <c:v>119.58375104427739</c:v>
                </c:pt>
                <c:pt idx="146">
                  <c:v>119.88088316722042</c:v>
                </c:pt>
                <c:pt idx="147">
                  <c:v>120.17458023671901</c:v>
                </c:pt>
                <c:pt idx="148">
                  <c:v>120.46490147783254</c:v>
                </c:pt>
                <c:pt idx="149">
                  <c:v>120.7519047619048</c:v>
                </c:pt>
                <c:pt idx="150">
                  <c:v>121.03564664502167</c:v>
                </c:pt>
                <c:pt idx="151">
                  <c:v>121.31618240516551</c:v>
                </c:pt>
                <c:pt idx="152">
                  <c:v>121.59356607811668</c:v>
                </c:pt>
                <c:pt idx="153">
                  <c:v>121.8678504921522</c:v>
                </c:pt>
                <c:pt idx="154">
                  <c:v>122.13908730158734</c:v>
                </c:pt>
                <c:pt idx="155">
                  <c:v>122.4073270192055</c:v>
                </c:pt>
                <c:pt idx="156">
                  <c:v>122.67261904761909</c:v>
                </c:pt>
                <c:pt idx="157">
                  <c:v>122.93501170960189</c:v>
                </c:pt>
                <c:pt idx="158">
                  <c:v>123.19455227743276</c:v>
                </c:pt>
                <c:pt idx="159">
                  <c:v>123.45128700128704</c:v>
                </c:pt>
                <c:pt idx="160">
                  <c:v>123.70526113671278</c:v>
                </c:pt>
                <c:pt idx="161">
                  <c:v>123.95651897122488</c:v>
                </c:pt>
                <c:pt idx="162">
                  <c:v>124.2051038500507</c:v>
                </c:pt>
                <c:pt idx="163">
                  <c:v>124.45105820105823</c:v>
                </c:pt>
                <c:pt idx="164">
                  <c:v>124.69442355889728</c:v>
                </c:pt>
                <c:pt idx="165">
                  <c:v>124.93524058838199</c:v>
                </c:pt>
                <c:pt idx="166">
                  <c:v>125.17354910714289</c:v>
                </c:pt>
                <c:pt idx="167">
                  <c:v>125.40938810757467</c:v>
                </c:pt>
                <c:pt idx="168">
                  <c:v>125.6427957781051</c:v>
                </c:pt>
                <c:pt idx="169">
                  <c:v>125.87380952380954</c:v>
                </c:pt>
                <c:pt idx="170">
                  <c:v>126.10246598639461</c:v>
                </c:pt>
                <c:pt idx="171">
                  <c:v>126.32880106357268</c:v>
                </c:pt>
                <c:pt idx="172">
                  <c:v>126.55284992784996</c:v>
                </c:pt>
                <c:pt idx="173">
                  <c:v>126.77464704474758</c:v>
                </c:pt>
                <c:pt idx="174">
                  <c:v>126.99422619047624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CF-4D95-8EAA-C05AB2531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59264"/>
        <c:axId val="624657824"/>
      </c:scatterChart>
      <c:valAx>
        <c:axId val="62465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57824"/>
        <c:crosses val="autoZero"/>
        <c:crossBetween val="midCat"/>
      </c:valAx>
      <c:valAx>
        <c:axId val="62465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5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</a:t>
            </a:r>
            <a:r>
              <a:rPr lang="en-US" baseline="0"/>
              <a:t> Stage 1 loading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Sheet1!$C$6:$C$606</c:f>
              <c:numCache>
                <c:formatCode>General</c:formatCode>
                <c:ptCount val="601"/>
                <c:pt idx="0">
                  <c:v>-310.23809523809524</c:v>
                </c:pt>
                <c:pt idx="1">
                  <c:v>-310.02142923809521</c:v>
                </c:pt>
                <c:pt idx="2">
                  <c:v>-309.80476323809523</c:v>
                </c:pt>
                <c:pt idx="3">
                  <c:v>-309.5880972380952</c:v>
                </c:pt>
                <c:pt idx="4">
                  <c:v>-309.37143123809523</c:v>
                </c:pt>
                <c:pt idx="5">
                  <c:v>-309.15476523809525</c:v>
                </c:pt>
                <c:pt idx="6">
                  <c:v>-308.93809923809522</c:v>
                </c:pt>
                <c:pt idx="7">
                  <c:v>-308.72143323809524</c:v>
                </c:pt>
                <c:pt idx="8">
                  <c:v>-308.50476723809521</c:v>
                </c:pt>
                <c:pt idx="9">
                  <c:v>-308.28810123809524</c:v>
                </c:pt>
                <c:pt idx="10">
                  <c:v>-308.07143523809521</c:v>
                </c:pt>
                <c:pt idx="11">
                  <c:v>-307.85476923809523</c:v>
                </c:pt>
                <c:pt idx="12">
                  <c:v>-307.6381032380952</c:v>
                </c:pt>
                <c:pt idx="13">
                  <c:v>-307.42143723809522</c:v>
                </c:pt>
                <c:pt idx="14">
                  <c:v>-307.20477123809519</c:v>
                </c:pt>
                <c:pt idx="15">
                  <c:v>-306.98810523809516</c:v>
                </c:pt>
                <c:pt idx="16">
                  <c:v>-306.77143923809518</c:v>
                </c:pt>
                <c:pt idx="17">
                  <c:v>-306.55477323809515</c:v>
                </c:pt>
                <c:pt idx="18">
                  <c:v>-306.33810723809518</c:v>
                </c:pt>
                <c:pt idx="19">
                  <c:v>-306.12144123809514</c:v>
                </c:pt>
                <c:pt idx="20">
                  <c:v>-305.90477523809517</c:v>
                </c:pt>
                <c:pt idx="21">
                  <c:v>-305.68810923809514</c:v>
                </c:pt>
                <c:pt idx="22">
                  <c:v>-305.47144323809516</c:v>
                </c:pt>
                <c:pt idx="23">
                  <c:v>-305.25477723809519</c:v>
                </c:pt>
                <c:pt idx="24">
                  <c:v>-305.03811123809515</c:v>
                </c:pt>
                <c:pt idx="25">
                  <c:v>-304.82144523809518</c:v>
                </c:pt>
                <c:pt idx="26">
                  <c:v>-304.60477923809515</c:v>
                </c:pt>
                <c:pt idx="27">
                  <c:v>-304.38811323809517</c:v>
                </c:pt>
                <c:pt idx="28">
                  <c:v>-304.17144723809514</c:v>
                </c:pt>
                <c:pt idx="29">
                  <c:v>-303.95478123809517</c:v>
                </c:pt>
                <c:pt idx="30">
                  <c:v>-303.73811523809519</c:v>
                </c:pt>
                <c:pt idx="31">
                  <c:v>-303.52144923809516</c:v>
                </c:pt>
                <c:pt idx="32">
                  <c:v>-303.30478323809518</c:v>
                </c:pt>
                <c:pt idx="33">
                  <c:v>-303.08811723809515</c:v>
                </c:pt>
                <c:pt idx="34">
                  <c:v>-302.87145123809518</c:v>
                </c:pt>
                <c:pt idx="35">
                  <c:v>-302.65478523809514</c:v>
                </c:pt>
                <c:pt idx="36">
                  <c:v>-302.43811923809517</c:v>
                </c:pt>
                <c:pt idx="37">
                  <c:v>-302.22145323809514</c:v>
                </c:pt>
                <c:pt idx="38">
                  <c:v>-302.00478723809516</c:v>
                </c:pt>
                <c:pt idx="39">
                  <c:v>-301.78812123809519</c:v>
                </c:pt>
                <c:pt idx="40">
                  <c:v>-301.57145523809515</c:v>
                </c:pt>
                <c:pt idx="41">
                  <c:v>-301.35478923809518</c:v>
                </c:pt>
                <c:pt idx="42">
                  <c:v>-301.13812323809509</c:v>
                </c:pt>
                <c:pt idx="43">
                  <c:v>-300.92145723809512</c:v>
                </c:pt>
                <c:pt idx="44">
                  <c:v>-300.70479123809508</c:v>
                </c:pt>
                <c:pt idx="45">
                  <c:v>-300.48812523809511</c:v>
                </c:pt>
                <c:pt idx="46">
                  <c:v>-300.27145923809513</c:v>
                </c:pt>
                <c:pt idx="47">
                  <c:v>-300.0547932380951</c:v>
                </c:pt>
                <c:pt idx="48">
                  <c:v>-299.83812723809513</c:v>
                </c:pt>
                <c:pt idx="49">
                  <c:v>-299.62146123809509</c:v>
                </c:pt>
                <c:pt idx="50">
                  <c:v>-299.40479523809512</c:v>
                </c:pt>
                <c:pt idx="51">
                  <c:v>-299.18812923809509</c:v>
                </c:pt>
                <c:pt idx="52">
                  <c:v>-298.97146323809511</c:v>
                </c:pt>
                <c:pt idx="53">
                  <c:v>-298.75479723809508</c:v>
                </c:pt>
                <c:pt idx="54">
                  <c:v>-298.5381312380951</c:v>
                </c:pt>
                <c:pt idx="55">
                  <c:v>-298.32146523809513</c:v>
                </c:pt>
                <c:pt idx="56">
                  <c:v>-298.1047992380951</c:v>
                </c:pt>
                <c:pt idx="57">
                  <c:v>-297.88813323809512</c:v>
                </c:pt>
                <c:pt idx="58">
                  <c:v>-297.67146723809509</c:v>
                </c:pt>
                <c:pt idx="59">
                  <c:v>-297.45480123809511</c:v>
                </c:pt>
                <c:pt idx="60">
                  <c:v>-297.23813523809508</c:v>
                </c:pt>
                <c:pt idx="61">
                  <c:v>-297.02146923809505</c:v>
                </c:pt>
                <c:pt idx="62">
                  <c:v>-296.80480323809502</c:v>
                </c:pt>
                <c:pt idx="63">
                  <c:v>-296.58813723809504</c:v>
                </c:pt>
                <c:pt idx="64">
                  <c:v>-296.37147123809507</c:v>
                </c:pt>
                <c:pt idx="65">
                  <c:v>-296.15480523809504</c:v>
                </c:pt>
                <c:pt idx="66">
                  <c:v>-295.93813923809506</c:v>
                </c:pt>
                <c:pt idx="67">
                  <c:v>-295.72147323809503</c:v>
                </c:pt>
                <c:pt idx="68">
                  <c:v>-295.50480723809505</c:v>
                </c:pt>
                <c:pt idx="69">
                  <c:v>-295.28814123809502</c:v>
                </c:pt>
                <c:pt idx="70">
                  <c:v>-295.07147523809505</c:v>
                </c:pt>
                <c:pt idx="71">
                  <c:v>-294.85480923809507</c:v>
                </c:pt>
                <c:pt idx="72">
                  <c:v>-294.63814323809504</c:v>
                </c:pt>
                <c:pt idx="73">
                  <c:v>-294.42147723809506</c:v>
                </c:pt>
                <c:pt idx="74">
                  <c:v>-294.20481123809503</c:v>
                </c:pt>
                <c:pt idx="75">
                  <c:v>-293.98814523809506</c:v>
                </c:pt>
                <c:pt idx="76">
                  <c:v>-293.77147923809503</c:v>
                </c:pt>
                <c:pt idx="77">
                  <c:v>-293.55481323809505</c:v>
                </c:pt>
                <c:pt idx="78">
                  <c:v>-293.33814723809502</c:v>
                </c:pt>
                <c:pt idx="79">
                  <c:v>-293.12148123809504</c:v>
                </c:pt>
                <c:pt idx="80">
                  <c:v>-292.90481523809507</c:v>
                </c:pt>
                <c:pt idx="81">
                  <c:v>-292.68814923809504</c:v>
                </c:pt>
                <c:pt idx="82">
                  <c:v>-292.47148323809506</c:v>
                </c:pt>
                <c:pt idx="83">
                  <c:v>-292.25481723809503</c:v>
                </c:pt>
                <c:pt idx="84">
                  <c:v>-292.03815123809505</c:v>
                </c:pt>
                <c:pt idx="85">
                  <c:v>-291.82148523809502</c:v>
                </c:pt>
                <c:pt idx="86">
                  <c:v>-291.60481923809505</c:v>
                </c:pt>
                <c:pt idx="87">
                  <c:v>-291.38815323809507</c:v>
                </c:pt>
                <c:pt idx="88">
                  <c:v>-291.17148723809504</c:v>
                </c:pt>
                <c:pt idx="89">
                  <c:v>-290.95482123809501</c:v>
                </c:pt>
                <c:pt idx="90">
                  <c:v>-290.73815523809498</c:v>
                </c:pt>
                <c:pt idx="91">
                  <c:v>-290.521489238095</c:v>
                </c:pt>
                <c:pt idx="92">
                  <c:v>-290.30482323809497</c:v>
                </c:pt>
                <c:pt idx="93">
                  <c:v>-290.08815723809499</c:v>
                </c:pt>
                <c:pt idx="94">
                  <c:v>-289.87149123809496</c:v>
                </c:pt>
                <c:pt idx="95">
                  <c:v>-289.65482523809499</c:v>
                </c:pt>
                <c:pt idx="96">
                  <c:v>-289.43815923809501</c:v>
                </c:pt>
                <c:pt idx="97">
                  <c:v>-289.22149323809498</c:v>
                </c:pt>
                <c:pt idx="98">
                  <c:v>-289.004827238095</c:v>
                </c:pt>
                <c:pt idx="99">
                  <c:v>-288.78816123809497</c:v>
                </c:pt>
                <c:pt idx="100">
                  <c:v>-288.571495238095</c:v>
                </c:pt>
                <c:pt idx="101">
                  <c:v>-288.35482923809496</c:v>
                </c:pt>
                <c:pt idx="102">
                  <c:v>-288.13816323809499</c:v>
                </c:pt>
                <c:pt idx="103">
                  <c:v>-287.92149723809496</c:v>
                </c:pt>
                <c:pt idx="104">
                  <c:v>-287.70483123809498</c:v>
                </c:pt>
                <c:pt idx="105">
                  <c:v>-287.48816523809501</c:v>
                </c:pt>
                <c:pt idx="106">
                  <c:v>-287.27149923809498</c:v>
                </c:pt>
                <c:pt idx="107">
                  <c:v>-287.054833238095</c:v>
                </c:pt>
                <c:pt idx="108">
                  <c:v>-286.83816723809497</c:v>
                </c:pt>
                <c:pt idx="109">
                  <c:v>-286.62150123809494</c:v>
                </c:pt>
                <c:pt idx="110">
                  <c:v>-286.4048352380949</c:v>
                </c:pt>
                <c:pt idx="111">
                  <c:v>-286.18816923809493</c:v>
                </c:pt>
                <c:pt idx="112">
                  <c:v>-285.97150323809495</c:v>
                </c:pt>
                <c:pt idx="113">
                  <c:v>-285.75483723809492</c:v>
                </c:pt>
                <c:pt idx="114">
                  <c:v>-285.53817123809495</c:v>
                </c:pt>
                <c:pt idx="115">
                  <c:v>-285.32150523809491</c:v>
                </c:pt>
                <c:pt idx="116">
                  <c:v>-285.10483923809494</c:v>
                </c:pt>
                <c:pt idx="117">
                  <c:v>-284.88817323809491</c:v>
                </c:pt>
                <c:pt idx="118">
                  <c:v>-284.67150723809493</c:v>
                </c:pt>
                <c:pt idx="119">
                  <c:v>-284.4548412380949</c:v>
                </c:pt>
                <c:pt idx="120">
                  <c:v>-284.23817523809493</c:v>
                </c:pt>
                <c:pt idx="121">
                  <c:v>-284.02150923809495</c:v>
                </c:pt>
                <c:pt idx="122">
                  <c:v>-283.80484323809492</c:v>
                </c:pt>
                <c:pt idx="123">
                  <c:v>-283.58817723809494</c:v>
                </c:pt>
                <c:pt idx="124">
                  <c:v>-283.37151123809491</c:v>
                </c:pt>
                <c:pt idx="125">
                  <c:v>-283.15484523809494</c:v>
                </c:pt>
                <c:pt idx="126">
                  <c:v>-282.9381792380949</c:v>
                </c:pt>
                <c:pt idx="127">
                  <c:v>-282.72151323809493</c:v>
                </c:pt>
                <c:pt idx="128">
                  <c:v>-282.50484723809495</c:v>
                </c:pt>
                <c:pt idx="129">
                  <c:v>-282.28818123809492</c:v>
                </c:pt>
                <c:pt idx="130">
                  <c:v>-282.07151523809495</c:v>
                </c:pt>
                <c:pt idx="131">
                  <c:v>-281.85484923809491</c:v>
                </c:pt>
                <c:pt idx="132">
                  <c:v>-281.63818323809494</c:v>
                </c:pt>
                <c:pt idx="133">
                  <c:v>-281.42151723809491</c:v>
                </c:pt>
                <c:pt idx="134">
                  <c:v>-281.20485123809493</c:v>
                </c:pt>
                <c:pt idx="135">
                  <c:v>-280.9881852380949</c:v>
                </c:pt>
                <c:pt idx="136">
                  <c:v>-280.77151923809487</c:v>
                </c:pt>
                <c:pt idx="137">
                  <c:v>-280.55485323809489</c:v>
                </c:pt>
                <c:pt idx="138">
                  <c:v>-280.33818723809486</c:v>
                </c:pt>
                <c:pt idx="139">
                  <c:v>-280.12152123809489</c:v>
                </c:pt>
                <c:pt idx="140">
                  <c:v>-279.90485523809485</c:v>
                </c:pt>
                <c:pt idx="141">
                  <c:v>-279.68818923809488</c:v>
                </c:pt>
                <c:pt idx="142">
                  <c:v>-279.47152323809485</c:v>
                </c:pt>
                <c:pt idx="143">
                  <c:v>-279.25485723809487</c:v>
                </c:pt>
                <c:pt idx="144">
                  <c:v>-279.03819123809484</c:v>
                </c:pt>
                <c:pt idx="145">
                  <c:v>-278.82152523809486</c:v>
                </c:pt>
                <c:pt idx="146">
                  <c:v>-278.60485923809489</c:v>
                </c:pt>
                <c:pt idx="147">
                  <c:v>-278.38819323809486</c:v>
                </c:pt>
                <c:pt idx="148">
                  <c:v>-278.17152723809488</c:v>
                </c:pt>
                <c:pt idx="149">
                  <c:v>-277.95486123809485</c:v>
                </c:pt>
                <c:pt idx="150">
                  <c:v>-277.73819523809487</c:v>
                </c:pt>
                <c:pt idx="151">
                  <c:v>-277.52152923809484</c:v>
                </c:pt>
                <c:pt idx="152">
                  <c:v>-277.30486323809487</c:v>
                </c:pt>
                <c:pt idx="153">
                  <c:v>-277.08819723809489</c:v>
                </c:pt>
                <c:pt idx="154">
                  <c:v>-276.87153123809486</c:v>
                </c:pt>
                <c:pt idx="155">
                  <c:v>-276.65486523809489</c:v>
                </c:pt>
                <c:pt idx="156">
                  <c:v>-276.4381992380948</c:v>
                </c:pt>
                <c:pt idx="157">
                  <c:v>-276.22153323809488</c:v>
                </c:pt>
                <c:pt idx="158">
                  <c:v>-276.00486723809479</c:v>
                </c:pt>
                <c:pt idx="159">
                  <c:v>-275.78820123809481</c:v>
                </c:pt>
                <c:pt idx="160">
                  <c:v>-275.57153523809478</c:v>
                </c:pt>
                <c:pt idx="161">
                  <c:v>-275.35486923809481</c:v>
                </c:pt>
                <c:pt idx="162">
                  <c:v>-275.13820323809483</c:v>
                </c:pt>
                <c:pt idx="163">
                  <c:v>-274.9215372380948</c:v>
                </c:pt>
                <c:pt idx="164">
                  <c:v>-274.70487123809482</c:v>
                </c:pt>
                <c:pt idx="165">
                  <c:v>-274.48820523809479</c:v>
                </c:pt>
                <c:pt idx="166">
                  <c:v>-274.27153923809482</c:v>
                </c:pt>
                <c:pt idx="167">
                  <c:v>-274.05487323809479</c:v>
                </c:pt>
                <c:pt idx="168">
                  <c:v>-273.83820723809481</c:v>
                </c:pt>
                <c:pt idx="169">
                  <c:v>-273.62154123809478</c:v>
                </c:pt>
                <c:pt idx="170">
                  <c:v>-273.4048752380948</c:v>
                </c:pt>
                <c:pt idx="171">
                  <c:v>-273.18820923809483</c:v>
                </c:pt>
                <c:pt idx="172">
                  <c:v>-272.9715432380948</c:v>
                </c:pt>
                <c:pt idx="173">
                  <c:v>-272.75487723809482</c:v>
                </c:pt>
                <c:pt idx="174">
                  <c:v>-272.53821123809479</c:v>
                </c:pt>
                <c:pt idx="175">
                  <c:v>-272.32154523809481</c:v>
                </c:pt>
                <c:pt idx="176">
                  <c:v>-272.10487923809478</c:v>
                </c:pt>
                <c:pt idx="177">
                  <c:v>-271.88821323809481</c:v>
                </c:pt>
                <c:pt idx="178">
                  <c:v>-271.67154723809483</c:v>
                </c:pt>
                <c:pt idx="179">
                  <c:v>-271.4548812380948</c:v>
                </c:pt>
                <c:pt idx="180">
                  <c:v>-271.23821523809482</c:v>
                </c:pt>
                <c:pt idx="181">
                  <c:v>-271.02154923809479</c:v>
                </c:pt>
                <c:pt idx="182">
                  <c:v>-270.80488323809482</c:v>
                </c:pt>
                <c:pt idx="183">
                  <c:v>-270.58821723809478</c:v>
                </c:pt>
                <c:pt idx="184">
                  <c:v>-270.37155123809475</c:v>
                </c:pt>
                <c:pt idx="185">
                  <c:v>-270.15488523809472</c:v>
                </c:pt>
                <c:pt idx="186">
                  <c:v>-269.93821923809475</c:v>
                </c:pt>
                <c:pt idx="187">
                  <c:v>-269.72155323809477</c:v>
                </c:pt>
                <c:pt idx="188">
                  <c:v>-269.50488723809474</c:v>
                </c:pt>
                <c:pt idx="189">
                  <c:v>-269.28822123809476</c:v>
                </c:pt>
                <c:pt idx="190">
                  <c:v>-269.07155523809473</c:v>
                </c:pt>
                <c:pt idx="191">
                  <c:v>-268.85488923809476</c:v>
                </c:pt>
                <c:pt idx="192">
                  <c:v>-268.63822323809472</c:v>
                </c:pt>
                <c:pt idx="193">
                  <c:v>-268.42155723809475</c:v>
                </c:pt>
                <c:pt idx="194">
                  <c:v>-268.20489123809477</c:v>
                </c:pt>
                <c:pt idx="195">
                  <c:v>-267.9882252380948</c:v>
                </c:pt>
                <c:pt idx="196">
                  <c:v>-267.77155923809477</c:v>
                </c:pt>
                <c:pt idx="197">
                  <c:v>-267.55489323809479</c:v>
                </c:pt>
                <c:pt idx="198">
                  <c:v>-267.33822723809476</c:v>
                </c:pt>
                <c:pt idx="199">
                  <c:v>-267.12156123809478</c:v>
                </c:pt>
                <c:pt idx="200">
                  <c:v>-266.90489523809475</c:v>
                </c:pt>
                <c:pt idx="201">
                  <c:v>-266.68822923809478</c:v>
                </c:pt>
                <c:pt idx="202">
                  <c:v>-266.4715632380948</c:v>
                </c:pt>
                <c:pt idx="203">
                  <c:v>-266.25489723809477</c:v>
                </c:pt>
                <c:pt idx="204">
                  <c:v>-266.0382312380948</c:v>
                </c:pt>
                <c:pt idx="205">
                  <c:v>-265.82156523809476</c:v>
                </c:pt>
                <c:pt idx="206">
                  <c:v>-265.60489923809479</c:v>
                </c:pt>
                <c:pt idx="207">
                  <c:v>-265.38823323809476</c:v>
                </c:pt>
                <c:pt idx="208">
                  <c:v>-265.17156723809478</c:v>
                </c:pt>
                <c:pt idx="209">
                  <c:v>-264.95490123809475</c:v>
                </c:pt>
                <c:pt idx="210">
                  <c:v>-264.73823523809477</c:v>
                </c:pt>
                <c:pt idx="211">
                  <c:v>-264.5215692380948</c:v>
                </c:pt>
                <c:pt idx="212">
                  <c:v>-264.30490323809477</c:v>
                </c:pt>
                <c:pt idx="213">
                  <c:v>-264.08823723809479</c:v>
                </c:pt>
                <c:pt idx="214">
                  <c:v>-263.87157123809476</c:v>
                </c:pt>
                <c:pt idx="215">
                  <c:v>-263.65490523809478</c:v>
                </c:pt>
                <c:pt idx="216">
                  <c:v>-263.43823923809475</c:v>
                </c:pt>
                <c:pt idx="217">
                  <c:v>-263.22157323809478</c:v>
                </c:pt>
                <c:pt idx="218">
                  <c:v>-263.0049072380948</c:v>
                </c:pt>
                <c:pt idx="219">
                  <c:v>-262.78824123809477</c:v>
                </c:pt>
                <c:pt idx="220">
                  <c:v>-262.57157523809479</c:v>
                </c:pt>
                <c:pt idx="221">
                  <c:v>-262.35490923809476</c:v>
                </c:pt>
                <c:pt idx="222">
                  <c:v>-262.13824323809479</c:v>
                </c:pt>
                <c:pt idx="223">
                  <c:v>-261.92157723809476</c:v>
                </c:pt>
                <c:pt idx="224">
                  <c:v>-261.70491123809478</c:v>
                </c:pt>
                <c:pt idx="225">
                  <c:v>-261.48824523809481</c:v>
                </c:pt>
                <c:pt idx="226">
                  <c:v>-261.27157923809477</c:v>
                </c:pt>
                <c:pt idx="227">
                  <c:v>-261.0549132380948</c:v>
                </c:pt>
                <c:pt idx="228">
                  <c:v>-260.83824723809477</c:v>
                </c:pt>
                <c:pt idx="229">
                  <c:v>-260.62158123809479</c:v>
                </c:pt>
                <c:pt idx="230">
                  <c:v>-260.40491523809476</c:v>
                </c:pt>
                <c:pt idx="231">
                  <c:v>-260.18824923809478</c:v>
                </c:pt>
                <c:pt idx="232">
                  <c:v>-259.97158323809475</c:v>
                </c:pt>
                <c:pt idx="233">
                  <c:v>-259.75491723809478</c:v>
                </c:pt>
                <c:pt idx="234">
                  <c:v>-259.5382512380948</c:v>
                </c:pt>
                <c:pt idx="235">
                  <c:v>-259.32158523809477</c:v>
                </c:pt>
                <c:pt idx="236">
                  <c:v>-259.10491923809479</c:v>
                </c:pt>
                <c:pt idx="237">
                  <c:v>-258.88825323809476</c:v>
                </c:pt>
                <c:pt idx="238">
                  <c:v>-258.67158723809479</c:v>
                </c:pt>
                <c:pt idx="239">
                  <c:v>-258.45492123809476</c:v>
                </c:pt>
                <c:pt idx="240">
                  <c:v>-258.23825523809478</c:v>
                </c:pt>
                <c:pt idx="241">
                  <c:v>-258.0215892380948</c:v>
                </c:pt>
                <c:pt idx="242">
                  <c:v>-257.80492323809477</c:v>
                </c:pt>
                <c:pt idx="243">
                  <c:v>-257.5882572380948</c:v>
                </c:pt>
                <c:pt idx="244">
                  <c:v>-257.37159123809477</c:v>
                </c:pt>
                <c:pt idx="245">
                  <c:v>-257.15492523809479</c:v>
                </c:pt>
                <c:pt idx="246">
                  <c:v>-256.93825923809476</c:v>
                </c:pt>
                <c:pt idx="247">
                  <c:v>-256.72159323809478</c:v>
                </c:pt>
                <c:pt idx="248">
                  <c:v>-256.50492723809475</c:v>
                </c:pt>
                <c:pt idx="249">
                  <c:v>-256.28826123809478</c:v>
                </c:pt>
                <c:pt idx="250">
                  <c:v>-256.0715952380948</c:v>
                </c:pt>
                <c:pt idx="251">
                  <c:v>-255.85492923809477</c:v>
                </c:pt>
                <c:pt idx="252">
                  <c:v>-255.63826323809477</c:v>
                </c:pt>
                <c:pt idx="253">
                  <c:v>-255.42159723809479</c:v>
                </c:pt>
                <c:pt idx="254">
                  <c:v>-255.20493123809479</c:v>
                </c:pt>
                <c:pt idx="255">
                  <c:v>-254.98826523809478</c:v>
                </c:pt>
                <c:pt idx="256">
                  <c:v>-254.77159923809478</c:v>
                </c:pt>
                <c:pt idx="257">
                  <c:v>-254.55493323809478</c:v>
                </c:pt>
                <c:pt idx="258">
                  <c:v>-254.33826723809477</c:v>
                </c:pt>
                <c:pt idx="259">
                  <c:v>-254.12160123809477</c:v>
                </c:pt>
                <c:pt idx="260">
                  <c:v>-253.90493523809477</c:v>
                </c:pt>
                <c:pt idx="261">
                  <c:v>-253.68826923809479</c:v>
                </c:pt>
                <c:pt idx="262">
                  <c:v>-253.47160323809479</c:v>
                </c:pt>
                <c:pt idx="263">
                  <c:v>-253.25493723809478</c:v>
                </c:pt>
                <c:pt idx="264">
                  <c:v>-253.03827123809478</c:v>
                </c:pt>
                <c:pt idx="265">
                  <c:v>-252.82160523809478</c:v>
                </c:pt>
                <c:pt idx="266">
                  <c:v>-252.60493923809477</c:v>
                </c:pt>
                <c:pt idx="267">
                  <c:v>-252.38827323809477</c:v>
                </c:pt>
                <c:pt idx="268">
                  <c:v>-252.17160723809477</c:v>
                </c:pt>
                <c:pt idx="269">
                  <c:v>-251.95494123809479</c:v>
                </c:pt>
                <c:pt idx="270">
                  <c:v>-251.73827523809479</c:v>
                </c:pt>
                <c:pt idx="271">
                  <c:v>-251.52160923809478</c:v>
                </c:pt>
                <c:pt idx="272">
                  <c:v>-251.30494323809478</c:v>
                </c:pt>
                <c:pt idx="273">
                  <c:v>-251.08827723809478</c:v>
                </c:pt>
                <c:pt idx="274">
                  <c:v>-250.87161123809477</c:v>
                </c:pt>
                <c:pt idx="275">
                  <c:v>-250.65494523809477</c:v>
                </c:pt>
                <c:pt idx="276">
                  <c:v>-250.43827923809476</c:v>
                </c:pt>
                <c:pt idx="277">
                  <c:v>-250.22161323809479</c:v>
                </c:pt>
                <c:pt idx="278">
                  <c:v>-250.00494723809479</c:v>
                </c:pt>
                <c:pt idx="279">
                  <c:v>-238.8847649999762</c:v>
                </c:pt>
                <c:pt idx="280">
                  <c:v>-227.5097999999762</c:v>
                </c:pt>
                <c:pt idx="281">
                  <c:v>-216.13483499997622</c:v>
                </c:pt>
                <c:pt idx="282">
                  <c:v>-204.75986999997619</c:v>
                </c:pt>
                <c:pt idx="283">
                  <c:v>-193.38490499997621</c:v>
                </c:pt>
                <c:pt idx="284">
                  <c:v>-182.00993999997624</c:v>
                </c:pt>
                <c:pt idx="285">
                  <c:v>-170.63497499997624</c:v>
                </c:pt>
                <c:pt idx="286">
                  <c:v>-159.26000999997623</c:v>
                </c:pt>
                <c:pt idx="287">
                  <c:v>-147.88504499997623</c:v>
                </c:pt>
                <c:pt idx="288">
                  <c:v>-136.51007999997623</c:v>
                </c:pt>
                <c:pt idx="289">
                  <c:v>-125.13511499997622</c:v>
                </c:pt>
                <c:pt idx="290">
                  <c:v>-113.76014999997621</c:v>
                </c:pt>
                <c:pt idx="291">
                  <c:v>-102.3851849999762</c:v>
                </c:pt>
                <c:pt idx="292">
                  <c:v>-91.010219999976187</c:v>
                </c:pt>
                <c:pt idx="293">
                  <c:v>-79.635254999976198</c:v>
                </c:pt>
                <c:pt idx="294">
                  <c:v>-68.260289999976195</c:v>
                </c:pt>
                <c:pt idx="295">
                  <c:v>-56.885324999976199</c:v>
                </c:pt>
                <c:pt idx="296">
                  <c:v>-45.510359999976195</c:v>
                </c:pt>
                <c:pt idx="297">
                  <c:v>-34.135394999976199</c:v>
                </c:pt>
                <c:pt idx="298">
                  <c:v>-22.7604299999762</c:v>
                </c:pt>
                <c:pt idx="299">
                  <c:v>-11.3854649999762</c:v>
                </c:pt>
                <c:pt idx="300">
                  <c:v>-1.0499999976200857E-2</c:v>
                </c:pt>
                <c:pt idx="301">
                  <c:v>11.364465000023799</c:v>
                </c:pt>
                <c:pt idx="302">
                  <c:v>22.739430000023802</c:v>
                </c:pt>
                <c:pt idx="303">
                  <c:v>34.114395000023798</c:v>
                </c:pt>
                <c:pt idx="304">
                  <c:v>45.489360000023794</c:v>
                </c:pt>
                <c:pt idx="305">
                  <c:v>56.864325000023797</c:v>
                </c:pt>
                <c:pt idx="306">
                  <c:v>68.2392900000238</c:v>
                </c:pt>
                <c:pt idx="307">
                  <c:v>79.614255000023789</c:v>
                </c:pt>
                <c:pt idx="308">
                  <c:v>90.989220000023792</c:v>
                </c:pt>
                <c:pt idx="309">
                  <c:v>102.3641850000238</c:v>
                </c:pt>
                <c:pt idx="310">
                  <c:v>113.73915000002381</c:v>
                </c:pt>
                <c:pt idx="311">
                  <c:v>125.11411500002382</c:v>
                </c:pt>
                <c:pt idx="312">
                  <c:v>136.48908000002382</c:v>
                </c:pt>
                <c:pt idx="313">
                  <c:v>147.86404500002385</c:v>
                </c:pt>
                <c:pt idx="314">
                  <c:v>159.23901000002385</c:v>
                </c:pt>
                <c:pt idx="315">
                  <c:v>170.61397500002383</c:v>
                </c:pt>
                <c:pt idx="316">
                  <c:v>181.98894000002383</c:v>
                </c:pt>
                <c:pt idx="317">
                  <c:v>193.36390500002378</c:v>
                </c:pt>
                <c:pt idx="318">
                  <c:v>204.73887000002378</c:v>
                </c:pt>
                <c:pt idx="319">
                  <c:v>216.11383500002381</c:v>
                </c:pt>
                <c:pt idx="320">
                  <c:v>227.48880000002379</c:v>
                </c:pt>
                <c:pt idx="321">
                  <c:v>238.86376500002379</c:v>
                </c:pt>
                <c:pt idx="322">
                  <c:v>250.00454723809571</c:v>
                </c:pt>
                <c:pt idx="323">
                  <c:v>250.22121323809571</c:v>
                </c:pt>
                <c:pt idx="324">
                  <c:v>250.43787923809569</c:v>
                </c:pt>
                <c:pt idx="325">
                  <c:v>250.65454523809569</c:v>
                </c:pt>
                <c:pt idx="326">
                  <c:v>250.8712112380957</c:v>
                </c:pt>
                <c:pt idx="327">
                  <c:v>251.0878772380957</c:v>
                </c:pt>
                <c:pt idx="328">
                  <c:v>251.3045432380957</c:v>
                </c:pt>
                <c:pt idx="329">
                  <c:v>251.52120923809571</c:v>
                </c:pt>
                <c:pt idx="330">
                  <c:v>251.73787523809571</c:v>
                </c:pt>
                <c:pt idx="331">
                  <c:v>251.95454123809571</c:v>
                </c:pt>
                <c:pt idx="332">
                  <c:v>252.17120723809569</c:v>
                </c:pt>
                <c:pt idx="333">
                  <c:v>252.38787323809569</c:v>
                </c:pt>
                <c:pt idx="334">
                  <c:v>252.6045392380957</c:v>
                </c:pt>
                <c:pt idx="335">
                  <c:v>252.8212052380957</c:v>
                </c:pt>
                <c:pt idx="336">
                  <c:v>253.0378712380957</c:v>
                </c:pt>
                <c:pt idx="337">
                  <c:v>253.25453723809571</c:v>
                </c:pt>
                <c:pt idx="338">
                  <c:v>253.47120323809571</c:v>
                </c:pt>
                <c:pt idx="339">
                  <c:v>253.68786923809571</c:v>
                </c:pt>
                <c:pt idx="340">
                  <c:v>253.90453523809569</c:v>
                </c:pt>
                <c:pt idx="341">
                  <c:v>254.12120123809569</c:v>
                </c:pt>
                <c:pt idx="342">
                  <c:v>254.3378672380957</c:v>
                </c:pt>
                <c:pt idx="343">
                  <c:v>254.5545332380957</c:v>
                </c:pt>
                <c:pt idx="344">
                  <c:v>254.7711992380957</c:v>
                </c:pt>
                <c:pt idx="345">
                  <c:v>254.98786523809571</c:v>
                </c:pt>
                <c:pt idx="346">
                  <c:v>255.20453123809571</c:v>
                </c:pt>
                <c:pt idx="347">
                  <c:v>255.42119723809569</c:v>
                </c:pt>
                <c:pt idx="348">
                  <c:v>255.63786323809569</c:v>
                </c:pt>
                <c:pt idx="349">
                  <c:v>255.85452923809569</c:v>
                </c:pt>
                <c:pt idx="350">
                  <c:v>256.0711952380957</c:v>
                </c:pt>
                <c:pt idx="351">
                  <c:v>256.28786123809567</c:v>
                </c:pt>
                <c:pt idx="352">
                  <c:v>256.5045272380957</c:v>
                </c:pt>
                <c:pt idx="353">
                  <c:v>256.72119323809568</c:v>
                </c:pt>
                <c:pt idx="354">
                  <c:v>256.93785923809565</c:v>
                </c:pt>
                <c:pt idx="355">
                  <c:v>257.15452523809569</c:v>
                </c:pt>
                <c:pt idx="356">
                  <c:v>257.37119123809572</c:v>
                </c:pt>
                <c:pt idx="357">
                  <c:v>257.58785723809569</c:v>
                </c:pt>
                <c:pt idx="358">
                  <c:v>257.80452323809567</c:v>
                </c:pt>
                <c:pt idx="359">
                  <c:v>258.02118923809564</c:v>
                </c:pt>
                <c:pt idx="360">
                  <c:v>258.23785523809568</c:v>
                </c:pt>
                <c:pt idx="361">
                  <c:v>258.45452123809565</c:v>
                </c:pt>
                <c:pt idx="362">
                  <c:v>258.67118723809568</c:v>
                </c:pt>
                <c:pt idx="363">
                  <c:v>258.88785323809566</c:v>
                </c:pt>
                <c:pt idx="364">
                  <c:v>259.10451923809569</c:v>
                </c:pt>
                <c:pt idx="365">
                  <c:v>259.32118523809567</c:v>
                </c:pt>
                <c:pt idx="366">
                  <c:v>259.5378512380957</c:v>
                </c:pt>
                <c:pt idx="367">
                  <c:v>259.75451723809567</c:v>
                </c:pt>
                <c:pt idx="368">
                  <c:v>259.97118323809565</c:v>
                </c:pt>
                <c:pt idx="369">
                  <c:v>260.18784923809568</c:v>
                </c:pt>
                <c:pt idx="370">
                  <c:v>260.40451523809566</c:v>
                </c:pt>
                <c:pt idx="371">
                  <c:v>260.62118123809569</c:v>
                </c:pt>
                <c:pt idx="372">
                  <c:v>260.83784723809566</c:v>
                </c:pt>
                <c:pt idx="373">
                  <c:v>261.05451323809569</c:v>
                </c:pt>
                <c:pt idx="374">
                  <c:v>261.27117923809567</c:v>
                </c:pt>
                <c:pt idx="375">
                  <c:v>261.48784523809564</c:v>
                </c:pt>
                <c:pt idx="376">
                  <c:v>261.70451123809568</c:v>
                </c:pt>
                <c:pt idx="377">
                  <c:v>261.92117723809565</c:v>
                </c:pt>
                <c:pt idx="378">
                  <c:v>262.13784323809568</c:v>
                </c:pt>
                <c:pt idx="379">
                  <c:v>262.35450923809566</c:v>
                </c:pt>
                <c:pt idx="380">
                  <c:v>262.57117523809569</c:v>
                </c:pt>
                <c:pt idx="381">
                  <c:v>262.78784123809567</c:v>
                </c:pt>
                <c:pt idx="382">
                  <c:v>263.0045072380957</c:v>
                </c:pt>
                <c:pt idx="383">
                  <c:v>263.22117323809567</c:v>
                </c:pt>
                <c:pt idx="384">
                  <c:v>263.43783923809565</c:v>
                </c:pt>
                <c:pt idx="385">
                  <c:v>263.65450523809568</c:v>
                </c:pt>
                <c:pt idx="386">
                  <c:v>263.87117123809566</c:v>
                </c:pt>
                <c:pt idx="387">
                  <c:v>264.08783723809569</c:v>
                </c:pt>
                <c:pt idx="388">
                  <c:v>264.30450323809566</c:v>
                </c:pt>
                <c:pt idx="389">
                  <c:v>264.52116923809569</c:v>
                </c:pt>
                <c:pt idx="390">
                  <c:v>264.73783523809567</c:v>
                </c:pt>
                <c:pt idx="391">
                  <c:v>264.95450123809565</c:v>
                </c:pt>
                <c:pt idx="392">
                  <c:v>265.17116723809568</c:v>
                </c:pt>
                <c:pt idx="393">
                  <c:v>265.38783323809565</c:v>
                </c:pt>
                <c:pt idx="394">
                  <c:v>265.60449923809568</c:v>
                </c:pt>
                <c:pt idx="395">
                  <c:v>265.82116523809566</c:v>
                </c:pt>
                <c:pt idx="396">
                  <c:v>266.03783123809569</c:v>
                </c:pt>
                <c:pt idx="397">
                  <c:v>266.25449723809567</c:v>
                </c:pt>
                <c:pt idx="398">
                  <c:v>266.4711632380957</c:v>
                </c:pt>
                <c:pt idx="399">
                  <c:v>266.68782923809567</c:v>
                </c:pt>
                <c:pt idx="400">
                  <c:v>266.90449523809565</c:v>
                </c:pt>
                <c:pt idx="401">
                  <c:v>267.12116123809568</c:v>
                </c:pt>
                <c:pt idx="402">
                  <c:v>267.33782723809566</c:v>
                </c:pt>
                <c:pt idx="403">
                  <c:v>267.55449323809569</c:v>
                </c:pt>
                <c:pt idx="404">
                  <c:v>267.77115923809566</c:v>
                </c:pt>
                <c:pt idx="405">
                  <c:v>267.9878252380957</c:v>
                </c:pt>
                <c:pt idx="406">
                  <c:v>268.20449123809567</c:v>
                </c:pt>
                <c:pt idx="407">
                  <c:v>268.42115723809565</c:v>
                </c:pt>
                <c:pt idx="408">
                  <c:v>268.63782323809562</c:v>
                </c:pt>
                <c:pt idx="409">
                  <c:v>268.85448923809571</c:v>
                </c:pt>
                <c:pt idx="410">
                  <c:v>269.07115523809568</c:v>
                </c:pt>
                <c:pt idx="411">
                  <c:v>269.28782123809572</c:v>
                </c:pt>
                <c:pt idx="412">
                  <c:v>269.50448723809569</c:v>
                </c:pt>
                <c:pt idx="413">
                  <c:v>269.72115323809572</c:v>
                </c:pt>
                <c:pt idx="414">
                  <c:v>269.9378192380957</c:v>
                </c:pt>
                <c:pt idx="415">
                  <c:v>270.15448523809567</c:v>
                </c:pt>
                <c:pt idx="416">
                  <c:v>270.37115123809571</c:v>
                </c:pt>
                <c:pt idx="417">
                  <c:v>270.58781723809568</c:v>
                </c:pt>
                <c:pt idx="418">
                  <c:v>270.80448323809571</c:v>
                </c:pt>
                <c:pt idx="419">
                  <c:v>271.02114923809569</c:v>
                </c:pt>
                <c:pt idx="420">
                  <c:v>271.23781523809572</c:v>
                </c:pt>
                <c:pt idx="421">
                  <c:v>271.4544812380957</c:v>
                </c:pt>
                <c:pt idx="422">
                  <c:v>271.67114723809573</c:v>
                </c:pt>
                <c:pt idx="423">
                  <c:v>271.8878132380957</c:v>
                </c:pt>
                <c:pt idx="424">
                  <c:v>272.10447923809568</c:v>
                </c:pt>
                <c:pt idx="425">
                  <c:v>272.32114523809571</c:v>
                </c:pt>
                <c:pt idx="426">
                  <c:v>272.53781123809568</c:v>
                </c:pt>
                <c:pt idx="427">
                  <c:v>272.75447723809572</c:v>
                </c:pt>
                <c:pt idx="428">
                  <c:v>272.97114323809569</c:v>
                </c:pt>
                <c:pt idx="429">
                  <c:v>273.18780923809572</c:v>
                </c:pt>
                <c:pt idx="430">
                  <c:v>273.4044752380957</c:v>
                </c:pt>
                <c:pt idx="431">
                  <c:v>273.62114123809567</c:v>
                </c:pt>
                <c:pt idx="432">
                  <c:v>273.83780723809571</c:v>
                </c:pt>
                <c:pt idx="433">
                  <c:v>274.05447323809568</c:v>
                </c:pt>
                <c:pt idx="434">
                  <c:v>274.27113923809571</c:v>
                </c:pt>
                <c:pt idx="435">
                  <c:v>274.48780523809569</c:v>
                </c:pt>
                <c:pt idx="436">
                  <c:v>274.70447123809578</c:v>
                </c:pt>
                <c:pt idx="437">
                  <c:v>274.92113723809575</c:v>
                </c:pt>
                <c:pt idx="438">
                  <c:v>275.13780323809578</c:v>
                </c:pt>
                <c:pt idx="439">
                  <c:v>275.35446923809576</c:v>
                </c:pt>
                <c:pt idx="440">
                  <c:v>275.57113523809574</c:v>
                </c:pt>
                <c:pt idx="441">
                  <c:v>275.78780123809577</c:v>
                </c:pt>
                <c:pt idx="442">
                  <c:v>276.00446723809574</c:v>
                </c:pt>
                <c:pt idx="443">
                  <c:v>276.22113323809577</c:v>
                </c:pt>
                <c:pt idx="444">
                  <c:v>276.43779923809575</c:v>
                </c:pt>
                <c:pt idx="445">
                  <c:v>276.65446523809578</c:v>
                </c:pt>
                <c:pt idx="446">
                  <c:v>276.87113123809576</c:v>
                </c:pt>
                <c:pt idx="447">
                  <c:v>277.08779723809579</c:v>
                </c:pt>
                <c:pt idx="448">
                  <c:v>277.30446323809576</c:v>
                </c:pt>
                <c:pt idx="449">
                  <c:v>277.52112923809574</c:v>
                </c:pt>
                <c:pt idx="450">
                  <c:v>277.73779523809577</c:v>
                </c:pt>
                <c:pt idx="451">
                  <c:v>277.95446123809575</c:v>
                </c:pt>
                <c:pt idx="452">
                  <c:v>278.17112723809578</c:v>
                </c:pt>
                <c:pt idx="453">
                  <c:v>278.38779323809575</c:v>
                </c:pt>
                <c:pt idx="454">
                  <c:v>278.60445923809579</c:v>
                </c:pt>
                <c:pt idx="455">
                  <c:v>278.82112523809576</c:v>
                </c:pt>
                <c:pt idx="456">
                  <c:v>279.03779123809574</c:v>
                </c:pt>
                <c:pt idx="457">
                  <c:v>279.25445723809577</c:v>
                </c:pt>
                <c:pt idx="458">
                  <c:v>279.47112323809574</c:v>
                </c:pt>
                <c:pt idx="459">
                  <c:v>279.68778923809577</c:v>
                </c:pt>
                <c:pt idx="460">
                  <c:v>279.90445523809581</c:v>
                </c:pt>
                <c:pt idx="461">
                  <c:v>280.12112123809584</c:v>
                </c:pt>
                <c:pt idx="462">
                  <c:v>280.33778723809581</c:v>
                </c:pt>
                <c:pt idx="463">
                  <c:v>280.55445323809585</c:v>
                </c:pt>
                <c:pt idx="464">
                  <c:v>280.77111923809582</c:v>
                </c:pt>
                <c:pt idx="465">
                  <c:v>280.9877852380958</c:v>
                </c:pt>
                <c:pt idx="466">
                  <c:v>281.20445123809583</c:v>
                </c:pt>
                <c:pt idx="467">
                  <c:v>281.4211172380958</c:v>
                </c:pt>
                <c:pt idx="468">
                  <c:v>281.63778323809584</c:v>
                </c:pt>
                <c:pt idx="469">
                  <c:v>281.85444923809581</c:v>
                </c:pt>
                <c:pt idx="470">
                  <c:v>282.07111523809584</c:v>
                </c:pt>
                <c:pt idx="471">
                  <c:v>282.28778123809582</c:v>
                </c:pt>
                <c:pt idx="472">
                  <c:v>282.50444723809579</c:v>
                </c:pt>
                <c:pt idx="473">
                  <c:v>282.72111323809582</c:v>
                </c:pt>
                <c:pt idx="474">
                  <c:v>282.9377792380958</c:v>
                </c:pt>
                <c:pt idx="475">
                  <c:v>283.15444523809583</c:v>
                </c:pt>
                <c:pt idx="476">
                  <c:v>283.37111123809581</c:v>
                </c:pt>
                <c:pt idx="477">
                  <c:v>283.58777723809584</c:v>
                </c:pt>
                <c:pt idx="478">
                  <c:v>283.80444323809581</c:v>
                </c:pt>
                <c:pt idx="479">
                  <c:v>284.02110923809585</c:v>
                </c:pt>
                <c:pt idx="480">
                  <c:v>284.23777523809582</c:v>
                </c:pt>
                <c:pt idx="481">
                  <c:v>284.4544412380958</c:v>
                </c:pt>
                <c:pt idx="482">
                  <c:v>284.67110723809589</c:v>
                </c:pt>
                <c:pt idx="483">
                  <c:v>284.88777323809586</c:v>
                </c:pt>
                <c:pt idx="484">
                  <c:v>285.10443923809589</c:v>
                </c:pt>
                <c:pt idx="485">
                  <c:v>285.32110523809587</c:v>
                </c:pt>
                <c:pt idx="486">
                  <c:v>285.5377712380959</c:v>
                </c:pt>
                <c:pt idx="487">
                  <c:v>285.75443723809587</c:v>
                </c:pt>
                <c:pt idx="488">
                  <c:v>285.97110323809591</c:v>
                </c:pt>
                <c:pt idx="489">
                  <c:v>286.18776923809588</c:v>
                </c:pt>
                <c:pt idx="490">
                  <c:v>286.40443523809586</c:v>
                </c:pt>
                <c:pt idx="491">
                  <c:v>286.62110123809589</c:v>
                </c:pt>
                <c:pt idx="492">
                  <c:v>286.83776723809586</c:v>
                </c:pt>
                <c:pt idx="493">
                  <c:v>287.0544332380959</c:v>
                </c:pt>
                <c:pt idx="494">
                  <c:v>287.27109923809587</c:v>
                </c:pt>
                <c:pt idx="495">
                  <c:v>287.4877652380959</c:v>
                </c:pt>
                <c:pt idx="496">
                  <c:v>287.70443123809588</c:v>
                </c:pt>
                <c:pt idx="497">
                  <c:v>287.92109723809585</c:v>
                </c:pt>
                <c:pt idx="498">
                  <c:v>288.13776323809589</c:v>
                </c:pt>
                <c:pt idx="499">
                  <c:v>288.35442923809586</c:v>
                </c:pt>
                <c:pt idx="500">
                  <c:v>288.57109523809589</c:v>
                </c:pt>
                <c:pt idx="501">
                  <c:v>288.78776123809587</c:v>
                </c:pt>
                <c:pt idx="502">
                  <c:v>289.0044272380959</c:v>
                </c:pt>
                <c:pt idx="503">
                  <c:v>289.22109323809588</c:v>
                </c:pt>
                <c:pt idx="504">
                  <c:v>289.43775923809591</c:v>
                </c:pt>
                <c:pt idx="505">
                  <c:v>289.65442523809588</c:v>
                </c:pt>
                <c:pt idx="506">
                  <c:v>289.87109123809586</c:v>
                </c:pt>
                <c:pt idx="507">
                  <c:v>290.08775723809589</c:v>
                </c:pt>
                <c:pt idx="508">
                  <c:v>290.30442323809592</c:v>
                </c:pt>
                <c:pt idx="509">
                  <c:v>290.5210892380959</c:v>
                </c:pt>
                <c:pt idx="510">
                  <c:v>290.73775523809593</c:v>
                </c:pt>
                <c:pt idx="511">
                  <c:v>290.95442123809596</c:v>
                </c:pt>
                <c:pt idx="512">
                  <c:v>291.17108723809594</c:v>
                </c:pt>
                <c:pt idx="513">
                  <c:v>291.38775323809591</c:v>
                </c:pt>
                <c:pt idx="514">
                  <c:v>291.60441923809594</c:v>
                </c:pt>
                <c:pt idx="515">
                  <c:v>291.82108523809592</c:v>
                </c:pt>
                <c:pt idx="516">
                  <c:v>292.03775123809595</c:v>
                </c:pt>
                <c:pt idx="517">
                  <c:v>292.25441723809593</c:v>
                </c:pt>
                <c:pt idx="518">
                  <c:v>292.47108323809596</c:v>
                </c:pt>
                <c:pt idx="519">
                  <c:v>292.68774923809593</c:v>
                </c:pt>
                <c:pt idx="520">
                  <c:v>292.90441523809596</c:v>
                </c:pt>
                <c:pt idx="521">
                  <c:v>293.12108123809594</c:v>
                </c:pt>
                <c:pt idx="522">
                  <c:v>293.33774723809591</c:v>
                </c:pt>
                <c:pt idx="523">
                  <c:v>293.55441323809595</c:v>
                </c:pt>
                <c:pt idx="524">
                  <c:v>293.77107923809592</c:v>
                </c:pt>
                <c:pt idx="525">
                  <c:v>293.98774523809595</c:v>
                </c:pt>
                <c:pt idx="526">
                  <c:v>294.20441123809593</c:v>
                </c:pt>
                <c:pt idx="527">
                  <c:v>294.42107723809596</c:v>
                </c:pt>
                <c:pt idx="528">
                  <c:v>294.63774323809594</c:v>
                </c:pt>
                <c:pt idx="529">
                  <c:v>294.85440923809591</c:v>
                </c:pt>
                <c:pt idx="530">
                  <c:v>295.07107523809594</c:v>
                </c:pt>
                <c:pt idx="531">
                  <c:v>295.28774123809598</c:v>
                </c:pt>
                <c:pt idx="532">
                  <c:v>295.50440723809595</c:v>
                </c:pt>
                <c:pt idx="533">
                  <c:v>295.72107323809598</c:v>
                </c:pt>
                <c:pt idx="534">
                  <c:v>295.93773923809601</c:v>
                </c:pt>
                <c:pt idx="535">
                  <c:v>296.15440523809599</c:v>
                </c:pt>
                <c:pt idx="536">
                  <c:v>296.37107123809602</c:v>
                </c:pt>
                <c:pt idx="537">
                  <c:v>296.587737238096</c:v>
                </c:pt>
                <c:pt idx="538">
                  <c:v>296.80440323809597</c:v>
                </c:pt>
                <c:pt idx="539">
                  <c:v>297.021069238096</c:v>
                </c:pt>
                <c:pt idx="540">
                  <c:v>297.23773523809598</c:v>
                </c:pt>
                <c:pt idx="541">
                  <c:v>297.45440123809601</c:v>
                </c:pt>
                <c:pt idx="542">
                  <c:v>297.67106723809599</c:v>
                </c:pt>
                <c:pt idx="543">
                  <c:v>297.88773323809602</c:v>
                </c:pt>
                <c:pt idx="544">
                  <c:v>298.10439923809599</c:v>
                </c:pt>
                <c:pt idx="545">
                  <c:v>298.32106523809603</c:v>
                </c:pt>
                <c:pt idx="546">
                  <c:v>298.537731238096</c:v>
                </c:pt>
                <c:pt idx="547">
                  <c:v>298.75439723809598</c:v>
                </c:pt>
                <c:pt idx="548">
                  <c:v>298.97106323809601</c:v>
                </c:pt>
                <c:pt idx="549">
                  <c:v>299.18772923809598</c:v>
                </c:pt>
                <c:pt idx="550">
                  <c:v>299.40439523809601</c:v>
                </c:pt>
                <c:pt idx="551">
                  <c:v>299.62106123809599</c:v>
                </c:pt>
                <c:pt idx="552">
                  <c:v>299.83772723809602</c:v>
                </c:pt>
                <c:pt idx="553">
                  <c:v>300.054393238096</c:v>
                </c:pt>
                <c:pt idx="554">
                  <c:v>300.27105923809597</c:v>
                </c:pt>
                <c:pt idx="555">
                  <c:v>300.487725238096</c:v>
                </c:pt>
                <c:pt idx="556">
                  <c:v>300.70439123809598</c:v>
                </c:pt>
                <c:pt idx="557">
                  <c:v>300.92105723809601</c:v>
                </c:pt>
                <c:pt idx="558">
                  <c:v>301.13772323809599</c:v>
                </c:pt>
                <c:pt idx="559">
                  <c:v>301.35438923809608</c:v>
                </c:pt>
                <c:pt idx="560">
                  <c:v>301.57105523809605</c:v>
                </c:pt>
                <c:pt idx="561">
                  <c:v>301.78772123809608</c:v>
                </c:pt>
                <c:pt idx="562">
                  <c:v>302.00438723809606</c:v>
                </c:pt>
                <c:pt idx="563">
                  <c:v>302.22105323809603</c:v>
                </c:pt>
                <c:pt idx="564">
                  <c:v>302.43771923809607</c:v>
                </c:pt>
                <c:pt idx="565">
                  <c:v>302.65438523809604</c:v>
                </c:pt>
                <c:pt idx="566">
                  <c:v>302.87105123809607</c:v>
                </c:pt>
                <c:pt idx="567">
                  <c:v>303.08771723809605</c:v>
                </c:pt>
                <c:pt idx="568">
                  <c:v>303.30438323809608</c:v>
                </c:pt>
                <c:pt idx="569">
                  <c:v>303.52104923809605</c:v>
                </c:pt>
                <c:pt idx="570">
                  <c:v>303.73771523809609</c:v>
                </c:pt>
                <c:pt idx="571">
                  <c:v>303.95438123809606</c:v>
                </c:pt>
                <c:pt idx="572">
                  <c:v>304.17104723809604</c:v>
                </c:pt>
                <c:pt idx="573">
                  <c:v>304.38771323809607</c:v>
                </c:pt>
                <c:pt idx="574">
                  <c:v>304.60437923809604</c:v>
                </c:pt>
                <c:pt idx="575">
                  <c:v>304.82104523809608</c:v>
                </c:pt>
                <c:pt idx="576">
                  <c:v>305.03771123809605</c:v>
                </c:pt>
                <c:pt idx="577">
                  <c:v>305.25437723809608</c:v>
                </c:pt>
                <c:pt idx="578">
                  <c:v>305.47104323809606</c:v>
                </c:pt>
                <c:pt idx="579">
                  <c:v>305.68770923809603</c:v>
                </c:pt>
                <c:pt idx="580">
                  <c:v>305.90437523809607</c:v>
                </c:pt>
                <c:pt idx="581">
                  <c:v>306.1210412380961</c:v>
                </c:pt>
                <c:pt idx="582">
                  <c:v>306.33770723809613</c:v>
                </c:pt>
                <c:pt idx="583">
                  <c:v>306.5543732380961</c:v>
                </c:pt>
                <c:pt idx="584">
                  <c:v>306.77103923809614</c:v>
                </c:pt>
                <c:pt idx="585">
                  <c:v>306.98770523809611</c:v>
                </c:pt>
                <c:pt idx="586">
                  <c:v>307.20437123809614</c:v>
                </c:pt>
                <c:pt idx="587">
                  <c:v>307.42103723809612</c:v>
                </c:pt>
                <c:pt idx="588">
                  <c:v>307.63770323809609</c:v>
                </c:pt>
                <c:pt idx="589">
                  <c:v>307.85436923809613</c:v>
                </c:pt>
                <c:pt idx="590">
                  <c:v>308.0710352380961</c:v>
                </c:pt>
                <c:pt idx="591">
                  <c:v>308.28770123809613</c:v>
                </c:pt>
                <c:pt idx="592">
                  <c:v>308.50436723809611</c:v>
                </c:pt>
                <c:pt idx="593">
                  <c:v>308.72103323809614</c:v>
                </c:pt>
                <c:pt idx="594">
                  <c:v>308.93769923809612</c:v>
                </c:pt>
                <c:pt idx="595">
                  <c:v>309.15436523809609</c:v>
                </c:pt>
                <c:pt idx="596">
                  <c:v>309.37103123809612</c:v>
                </c:pt>
                <c:pt idx="597">
                  <c:v>309.5876972380961</c:v>
                </c:pt>
                <c:pt idx="598">
                  <c:v>309.80436323809613</c:v>
                </c:pt>
                <c:pt idx="599">
                  <c:v>310.02102923809611</c:v>
                </c:pt>
                <c:pt idx="600">
                  <c:v>310.23769523809614</c:v>
                </c:pt>
              </c:numCache>
            </c:numRef>
          </c:xVal>
          <c:yVal>
            <c:numRef>
              <c:f>Sheet1!$E$6:$E$606</c:f>
              <c:numCache>
                <c:formatCode>General</c:formatCode>
                <c:ptCount val="601"/>
                <c:pt idx="0">
                  <c:v>-0.32500000000000001</c:v>
                </c:pt>
                <c:pt idx="1">
                  <c:v>-0.32391666999999996</c:v>
                </c:pt>
                <c:pt idx="2">
                  <c:v>-0.32283333999999997</c:v>
                </c:pt>
                <c:pt idx="3">
                  <c:v>-0.32175000999999992</c:v>
                </c:pt>
                <c:pt idx="4">
                  <c:v>-0.32066667999999993</c:v>
                </c:pt>
                <c:pt idx="5">
                  <c:v>-0.31958334999999993</c:v>
                </c:pt>
                <c:pt idx="6">
                  <c:v>-0.31850001999999988</c:v>
                </c:pt>
                <c:pt idx="7">
                  <c:v>-0.31741668999999989</c:v>
                </c:pt>
                <c:pt idx="8">
                  <c:v>-0.3163333599999999</c:v>
                </c:pt>
                <c:pt idx="9">
                  <c:v>-0.31525002999999985</c:v>
                </c:pt>
                <c:pt idx="10">
                  <c:v>-0.31416669999999985</c:v>
                </c:pt>
                <c:pt idx="11">
                  <c:v>-0.31308336999999986</c:v>
                </c:pt>
                <c:pt idx="12">
                  <c:v>-0.31200003999999981</c:v>
                </c:pt>
                <c:pt idx="13">
                  <c:v>-0.31091670999999982</c:v>
                </c:pt>
                <c:pt idx="14">
                  <c:v>-0.30983337999999983</c:v>
                </c:pt>
                <c:pt idx="15">
                  <c:v>-0.30875004999999978</c:v>
                </c:pt>
                <c:pt idx="16">
                  <c:v>-0.30766671999999978</c:v>
                </c:pt>
                <c:pt idx="17">
                  <c:v>-0.30658338999999979</c:v>
                </c:pt>
                <c:pt idx="18">
                  <c:v>-0.30550005999999974</c:v>
                </c:pt>
                <c:pt idx="19">
                  <c:v>-0.30441672999999975</c:v>
                </c:pt>
                <c:pt idx="20">
                  <c:v>-0.30333339999999975</c:v>
                </c:pt>
                <c:pt idx="21">
                  <c:v>-0.3022500699999997</c:v>
                </c:pt>
                <c:pt idx="22">
                  <c:v>-0.30116673999999971</c:v>
                </c:pt>
                <c:pt idx="23">
                  <c:v>-0.30008340999999972</c:v>
                </c:pt>
                <c:pt idx="24">
                  <c:v>-0.29900007999999967</c:v>
                </c:pt>
                <c:pt idx="25">
                  <c:v>-0.29791674999999967</c:v>
                </c:pt>
                <c:pt idx="26">
                  <c:v>-0.29683341999999968</c:v>
                </c:pt>
                <c:pt idx="27">
                  <c:v>-0.29575008999999963</c:v>
                </c:pt>
                <c:pt idx="28">
                  <c:v>-0.29466675999999964</c:v>
                </c:pt>
                <c:pt idx="29">
                  <c:v>-0.29358342999999965</c:v>
                </c:pt>
                <c:pt idx="30">
                  <c:v>-0.2925000999999996</c:v>
                </c:pt>
                <c:pt idx="31">
                  <c:v>-0.2914167699999996</c:v>
                </c:pt>
                <c:pt idx="32">
                  <c:v>-0.29033343999999961</c:v>
                </c:pt>
                <c:pt idx="33">
                  <c:v>-0.28925010999999956</c:v>
                </c:pt>
                <c:pt idx="34">
                  <c:v>-0.28816677999999957</c:v>
                </c:pt>
                <c:pt idx="35">
                  <c:v>-0.28708344999999957</c:v>
                </c:pt>
                <c:pt idx="36">
                  <c:v>-0.28600011999999952</c:v>
                </c:pt>
                <c:pt idx="37">
                  <c:v>-0.28491678999999953</c:v>
                </c:pt>
                <c:pt idx="38">
                  <c:v>-0.28383345999999948</c:v>
                </c:pt>
                <c:pt idx="39">
                  <c:v>-0.28275012999999949</c:v>
                </c:pt>
                <c:pt idx="40">
                  <c:v>-0.2816667999999995</c:v>
                </c:pt>
                <c:pt idx="41">
                  <c:v>-0.28058346999999945</c:v>
                </c:pt>
                <c:pt idx="42">
                  <c:v>-0.27950013999999945</c:v>
                </c:pt>
                <c:pt idx="43">
                  <c:v>-0.27841680999999946</c:v>
                </c:pt>
                <c:pt idx="44">
                  <c:v>-0.27733347999999941</c:v>
                </c:pt>
                <c:pt idx="45">
                  <c:v>-0.27625014999999942</c:v>
                </c:pt>
                <c:pt idx="46">
                  <c:v>-0.27516681999999942</c:v>
                </c:pt>
                <c:pt idx="47">
                  <c:v>-0.27408348999999937</c:v>
                </c:pt>
                <c:pt idx="48">
                  <c:v>-0.27300015999999938</c:v>
                </c:pt>
                <c:pt idx="49">
                  <c:v>-0.27191682999999939</c:v>
                </c:pt>
                <c:pt idx="50">
                  <c:v>-0.27083349999999934</c:v>
                </c:pt>
                <c:pt idx="51">
                  <c:v>-0.26975016999999935</c:v>
                </c:pt>
                <c:pt idx="52">
                  <c:v>-0.26866683999999935</c:v>
                </c:pt>
                <c:pt idx="53">
                  <c:v>-0.2675835099999993</c:v>
                </c:pt>
                <c:pt idx="54">
                  <c:v>-0.26650017999999931</c:v>
                </c:pt>
                <c:pt idx="55">
                  <c:v>-0.26541684999999932</c:v>
                </c:pt>
                <c:pt idx="56">
                  <c:v>-0.26433351999999927</c:v>
                </c:pt>
                <c:pt idx="57">
                  <c:v>-0.26325018999999927</c:v>
                </c:pt>
                <c:pt idx="58">
                  <c:v>-0.26216685999999928</c:v>
                </c:pt>
                <c:pt idx="59">
                  <c:v>-0.26108352999999923</c:v>
                </c:pt>
                <c:pt idx="60">
                  <c:v>-0.26000019999999924</c:v>
                </c:pt>
                <c:pt idx="61">
                  <c:v>-0.25891686999999924</c:v>
                </c:pt>
                <c:pt idx="62">
                  <c:v>-0.2578335399999992</c:v>
                </c:pt>
                <c:pt idx="63">
                  <c:v>-0.2567502099999992</c:v>
                </c:pt>
                <c:pt idx="64">
                  <c:v>-0.25566687999999921</c:v>
                </c:pt>
                <c:pt idx="65">
                  <c:v>-0.25458354999999916</c:v>
                </c:pt>
                <c:pt idx="66">
                  <c:v>-0.25350021999999917</c:v>
                </c:pt>
                <c:pt idx="67">
                  <c:v>-0.25241688999999912</c:v>
                </c:pt>
                <c:pt idx="68">
                  <c:v>-0.25133355999999912</c:v>
                </c:pt>
                <c:pt idx="69">
                  <c:v>-0.25025022999999913</c:v>
                </c:pt>
                <c:pt idx="70">
                  <c:v>-0.24916689999999911</c:v>
                </c:pt>
                <c:pt idx="71">
                  <c:v>-0.24808356999999909</c:v>
                </c:pt>
                <c:pt idx="72">
                  <c:v>-0.24700023999999909</c:v>
                </c:pt>
                <c:pt idx="73">
                  <c:v>-0.24591690999999907</c:v>
                </c:pt>
                <c:pt idx="74">
                  <c:v>-0.24483357999999905</c:v>
                </c:pt>
                <c:pt idx="75">
                  <c:v>-0.24375024999999906</c:v>
                </c:pt>
                <c:pt idx="76">
                  <c:v>-0.24266691999999904</c:v>
                </c:pt>
                <c:pt idx="77">
                  <c:v>-0.24158358999999902</c:v>
                </c:pt>
                <c:pt idx="78">
                  <c:v>-0.24050025999999899</c:v>
                </c:pt>
                <c:pt idx="79">
                  <c:v>-0.239416929999999</c:v>
                </c:pt>
                <c:pt idx="80">
                  <c:v>-0.23833359999999898</c:v>
                </c:pt>
                <c:pt idx="81">
                  <c:v>-0.23725026999999896</c:v>
                </c:pt>
                <c:pt idx="82">
                  <c:v>-0.23616693999999896</c:v>
                </c:pt>
                <c:pt idx="83">
                  <c:v>-0.23508360999999894</c:v>
                </c:pt>
                <c:pt idx="84">
                  <c:v>-0.23400027999999892</c:v>
                </c:pt>
                <c:pt idx="85">
                  <c:v>-0.23291694999999893</c:v>
                </c:pt>
                <c:pt idx="86">
                  <c:v>-0.23183361999999891</c:v>
                </c:pt>
                <c:pt idx="87">
                  <c:v>-0.23075028999999889</c:v>
                </c:pt>
                <c:pt idx="88">
                  <c:v>-0.22966695999999889</c:v>
                </c:pt>
                <c:pt idx="89">
                  <c:v>-0.22858362999999887</c:v>
                </c:pt>
                <c:pt idx="90">
                  <c:v>-0.22750029999999885</c:v>
                </c:pt>
                <c:pt idx="91">
                  <c:v>-0.22641696999999883</c:v>
                </c:pt>
                <c:pt idx="92">
                  <c:v>-0.22533363999999884</c:v>
                </c:pt>
                <c:pt idx="93">
                  <c:v>-0.22425030999999881</c:v>
                </c:pt>
                <c:pt idx="94">
                  <c:v>-0.22316697999999879</c:v>
                </c:pt>
                <c:pt idx="95">
                  <c:v>-0.2220836499999988</c:v>
                </c:pt>
                <c:pt idx="96">
                  <c:v>-0.22100031999999878</c:v>
                </c:pt>
                <c:pt idx="97">
                  <c:v>-0.21991698999999876</c:v>
                </c:pt>
                <c:pt idx="98">
                  <c:v>-0.21883365999999876</c:v>
                </c:pt>
                <c:pt idx="99">
                  <c:v>-0.21775032999999874</c:v>
                </c:pt>
                <c:pt idx="100">
                  <c:v>-0.21666699999999872</c:v>
                </c:pt>
                <c:pt idx="101">
                  <c:v>-0.21558366999999873</c:v>
                </c:pt>
                <c:pt idx="102">
                  <c:v>-0.21450033999999871</c:v>
                </c:pt>
                <c:pt idx="103">
                  <c:v>-0.21341700999999869</c:v>
                </c:pt>
                <c:pt idx="104">
                  <c:v>-0.21233367999999869</c:v>
                </c:pt>
                <c:pt idx="105">
                  <c:v>-0.21125034999999867</c:v>
                </c:pt>
                <c:pt idx="106">
                  <c:v>-0.21016701999999865</c:v>
                </c:pt>
                <c:pt idx="107">
                  <c:v>-0.20908368999999866</c:v>
                </c:pt>
                <c:pt idx="108">
                  <c:v>-0.20800035999999864</c:v>
                </c:pt>
                <c:pt idx="109">
                  <c:v>-0.20691702999999861</c:v>
                </c:pt>
                <c:pt idx="110">
                  <c:v>-0.20583369999999859</c:v>
                </c:pt>
                <c:pt idx="111">
                  <c:v>-0.2047503699999986</c:v>
                </c:pt>
                <c:pt idx="112">
                  <c:v>-0.20366703999999858</c:v>
                </c:pt>
                <c:pt idx="113">
                  <c:v>-0.20258370999999856</c:v>
                </c:pt>
                <c:pt idx="114">
                  <c:v>-0.20150037999999856</c:v>
                </c:pt>
                <c:pt idx="115">
                  <c:v>-0.20041704999999854</c:v>
                </c:pt>
                <c:pt idx="116">
                  <c:v>-0.19933371999999852</c:v>
                </c:pt>
                <c:pt idx="117">
                  <c:v>-0.19825038999999853</c:v>
                </c:pt>
                <c:pt idx="118">
                  <c:v>-0.19716705999999851</c:v>
                </c:pt>
                <c:pt idx="119">
                  <c:v>-0.19608372999999849</c:v>
                </c:pt>
                <c:pt idx="120">
                  <c:v>-0.19500039999999849</c:v>
                </c:pt>
                <c:pt idx="121">
                  <c:v>-0.19391706999999847</c:v>
                </c:pt>
                <c:pt idx="122">
                  <c:v>-0.19283373999999845</c:v>
                </c:pt>
                <c:pt idx="123">
                  <c:v>-0.19175040999999843</c:v>
                </c:pt>
                <c:pt idx="124">
                  <c:v>-0.19066707999999843</c:v>
                </c:pt>
                <c:pt idx="125">
                  <c:v>-0.18958374999999841</c:v>
                </c:pt>
                <c:pt idx="126">
                  <c:v>-0.18850041999999839</c:v>
                </c:pt>
                <c:pt idx="127">
                  <c:v>-0.1874170899999984</c:v>
                </c:pt>
                <c:pt idx="128">
                  <c:v>-0.18633375999999838</c:v>
                </c:pt>
                <c:pt idx="129">
                  <c:v>-0.18525042999999836</c:v>
                </c:pt>
                <c:pt idx="130">
                  <c:v>-0.18416709999999836</c:v>
                </c:pt>
                <c:pt idx="131">
                  <c:v>-0.18308376999999834</c:v>
                </c:pt>
                <c:pt idx="132">
                  <c:v>-0.18200043999999832</c:v>
                </c:pt>
                <c:pt idx="133">
                  <c:v>-0.18091710999999833</c:v>
                </c:pt>
                <c:pt idx="134">
                  <c:v>-0.17983377999999831</c:v>
                </c:pt>
                <c:pt idx="135">
                  <c:v>-0.17875044999999828</c:v>
                </c:pt>
                <c:pt idx="136">
                  <c:v>-0.17766711999999829</c:v>
                </c:pt>
                <c:pt idx="137">
                  <c:v>-0.17658378999999827</c:v>
                </c:pt>
                <c:pt idx="138">
                  <c:v>-0.17550045999999825</c:v>
                </c:pt>
                <c:pt idx="139">
                  <c:v>-0.17441712999999825</c:v>
                </c:pt>
                <c:pt idx="140">
                  <c:v>-0.17333379999999823</c:v>
                </c:pt>
                <c:pt idx="141">
                  <c:v>-0.17225046999999821</c:v>
                </c:pt>
                <c:pt idx="142">
                  <c:v>-0.17116713999999819</c:v>
                </c:pt>
                <c:pt idx="143">
                  <c:v>-0.1700838099999982</c:v>
                </c:pt>
                <c:pt idx="144">
                  <c:v>-0.16900047999999818</c:v>
                </c:pt>
                <c:pt idx="145">
                  <c:v>-0.16791714999999816</c:v>
                </c:pt>
                <c:pt idx="146">
                  <c:v>-0.16683381999999816</c:v>
                </c:pt>
                <c:pt idx="147">
                  <c:v>-0.16575048999999814</c:v>
                </c:pt>
                <c:pt idx="148">
                  <c:v>-0.16466715999999812</c:v>
                </c:pt>
                <c:pt idx="149">
                  <c:v>-0.16358382999999813</c:v>
                </c:pt>
                <c:pt idx="150">
                  <c:v>-0.1625004999999981</c:v>
                </c:pt>
                <c:pt idx="151">
                  <c:v>-0.16141716999999808</c:v>
                </c:pt>
                <c:pt idx="152">
                  <c:v>-0.16033383999999809</c:v>
                </c:pt>
                <c:pt idx="153">
                  <c:v>-0.15925050999999807</c:v>
                </c:pt>
                <c:pt idx="154">
                  <c:v>-0.15816717999999805</c:v>
                </c:pt>
                <c:pt idx="155">
                  <c:v>-0.15708384999999803</c:v>
                </c:pt>
                <c:pt idx="156">
                  <c:v>-0.15600051999999803</c:v>
                </c:pt>
                <c:pt idx="157">
                  <c:v>-0.15491718999999801</c:v>
                </c:pt>
                <c:pt idx="158">
                  <c:v>-0.15383385999999799</c:v>
                </c:pt>
                <c:pt idx="159">
                  <c:v>-0.152750529999998</c:v>
                </c:pt>
                <c:pt idx="160">
                  <c:v>-0.15166719999999798</c:v>
                </c:pt>
                <c:pt idx="161">
                  <c:v>-0.15058386999999795</c:v>
                </c:pt>
                <c:pt idx="162">
                  <c:v>-0.14950053999999796</c:v>
                </c:pt>
                <c:pt idx="163">
                  <c:v>-0.14841720999999794</c:v>
                </c:pt>
                <c:pt idx="164">
                  <c:v>-0.14733387999999792</c:v>
                </c:pt>
                <c:pt idx="165">
                  <c:v>-0.14625054999999793</c:v>
                </c:pt>
                <c:pt idx="166">
                  <c:v>-0.1451672199999979</c:v>
                </c:pt>
                <c:pt idx="167">
                  <c:v>-0.14408388999999788</c:v>
                </c:pt>
                <c:pt idx="168">
                  <c:v>-0.14300055999999789</c:v>
                </c:pt>
                <c:pt idx="169">
                  <c:v>-0.14191722999999787</c:v>
                </c:pt>
                <c:pt idx="170">
                  <c:v>-0.14083389999999785</c:v>
                </c:pt>
                <c:pt idx="171">
                  <c:v>-0.13975056999999785</c:v>
                </c:pt>
                <c:pt idx="172">
                  <c:v>-0.13866723999999783</c:v>
                </c:pt>
                <c:pt idx="173">
                  <c:v>-0.13758390999999781</c:v>
                </c:pt>
                <c:pt idx="174">
                  <c:v>-0.13650057999999779</c:v>
                </c:pt>
                <c:pt idx="175">
                  <c:v>-0.1354172499999978</c:v>
                </c:pt>
                <c:pt idx="176">
                  <c:v>-0.13433391999999778</c:v>
                </c:pt>
                <c:pt idx="177">
                  <c:v>-0.13325058999999775</c:v>
                </c:pt>
                <c:pt idx="178">
                  <c:v>-0.13216725999999776</c:v>
                </c:pt>
                <c:pt idx="179">
                  <c:v>-0.13108392999999774</c:v>
                </c:pt>
                <c:pt idx="180">
                  <c:v>-0.13000059999999772</c:v>
                </c:pt>
                <c:pt idx="181">
                  <c:v>-0.12891726999999772</c:v>
                </c:pt>
                <c:pt idx="182">
                  <c:v>-0.1278339399999977</c:v>
                </c:pt>
                <c:pt idx="183">
                  <c:v>-0.12675060999999768</c:v>
                </c:pt>
                <c:pt idx="184">
                  <c:v>-0.12566727999999769</c:v>
                </c:pt>
                <c:pt idx="185">
                  <c:v>-0.12458394999999767</c:v>
                </c:pt>
                <c:pt idx="186">
                  <c:v>-0.12350061999999765</c:v>
                </c:pt>
                <c:pt idx="187">
                  <c:v>-0.12241728999999764</c:v>
                </c:pt>
                <c:pt idx="188">
                  <c:v>-0.12133395999999765</c:v>
                </c:pt>
                <c:pt idx="189">
                  <c:v>-0.12025062999999764</c:v>
                </c:pt>
                <c:pt idx="190">
                  <c:v>-0.11916729999999764</c:v>
                </c:pt>
                <c:pt idx="191">
                  <c:v>-0.11808396999999764</c:v>
                </c:pt>
                <c:pt idx="192">
                  <c:v>-0.11700063999999764</c:v>
                </c:pt>
                <c:pt idx="193">
                  <c:v>-0.11591730999999765</c:v>
                </c:pt>
                <c:pt idx="194">
                  <c:v>-0.11483397999999764</c:v>
                </c:pt>
                <c:pt idx="195">
                  <c:v>-0.11375064999999765</c:v>
                </c:pt>
                <c:pt idx="196">
                  <c:v>-0.11266731999999764</c:v>
                </c:pt>
                <c:pt idx="197">
                  <c:v>-0.11158398999999765</c:v>
                </c:pt>
                <c:pt idx="198">
                  <c:v>-0.11050065999999766</c:v>
                </c:pt>
                <c:pt idx="199">
                  <c:v>-0.10941732999999765</c:v>
                </c:pt>
                <c:pt idx="200">
                  <c:v>-0.10833399999999765</c:v>
                </c:pt>
                <c:pt idx="201">
                  <c:v>-0.10725066999999765</c:v>
                </c:pt>
                <c:pt idx="202">
                  <c:v>-0.10616733999999765</c:v>
                </c:pt>
                <c:pt idx="203">
                  <c:v>-0.10508400999999766</c:v>
                </c:pt>
                <c:pt idx="204">
                  <c:v>-0.10400067999999765</c:v>
                </c:pt>
                <c:pt idx="205">
                  <c:v>-0.10291734999999766</c:v>
                </c:pt>
                <c:pt idx="206">
                  <c:v>-0.10183401999999765</c:v>
                </c:pt>
                <c:pt idx="207">
                  <c:v>-0.10075068999999766</c:v>
                </c:pt>
                <c:pt idx="208">
                  <c:v>-9.9667359999997665E-2</c:v>
                </c:pt>
                <c:pt idx="209">
                  <c:v>-9.8584029999997658E-2</c:v>
                </c:pt>
                <c:pt idx="210">
                  <c:v>-9.7500699999997664E-2</c:v>
                </c:pt>
                <c:pt idx="211">
                  <c:v>-9.6417369999997657E-2</c:v>
                </c:pt>
                <c:pt idx="212">
                  <c:v>-9.5334039999997663E-2</c:v>
                </c:pt>
                <c:pt idx="213">
                  <c:v>-9.425070999999767E-2</c:v>
                </c:pt>
                <c:pt idx="214">
                  <c:v>-9.3167379999997663E-2</c:v>
                </c:pt>
                <c:pt idx="215">
                  <c:v>-9.2084049999997669E-2</c:v>
                </c:pt>
                <c:pt idx="216">
                  <c:v>-9.1000719999997662E-2</c:v>
                </c:pt>
                <c:pt idx="217">
                  <c:v>-8.9917389999997668E-2</c:v>
                </c:pt>
                <c:pt idx="218">
                  <c:v>-8.8834059999997675E-2</c:v>
                </c:pt>
                <c:pt idx="219">
                  <c:v>-8.7750729999997668E-2</c:v>
                </c:pt>
                <c:pt idx="220">
                  <c:v>-8.6667399999997674E-2</c:v>
                </c:pt>
                <c:pt idx="221">
                  <c:v>-8.5584069999997667E-2</c:v>
                </c:pt>
                <c:pt idx="222">
                  <c:v>-8.4500739999997673E-2</c:v>
                </c:pt>
                <c:pt idx="223">
                  <c:v>-8.341740999999768E-2</c:v>
                </c:pt>
                <c:pt idx="224">
                  <c:v>-8.2334079999997672E-2</c:v>
                </c:pt>
                <c:pt idx="225">
                  <c:v>-8.1250749999997679E-2</c:v>
                </c:pt>
                <c:pt idx="226">
                  <c:v>-8.0167419999997672E-2</c:v>
                </c:pt>
                <c:pt idx="227">
                  <c:v>-7.9084089999997678E-2</c:v>
                </c:pt>
                <c:pt idx="228">
                  <c:v>-7.8000759999997685E-2</c:v>
                </c:pt>
                <c:pt idx="229">
                  <c:v>-7.6917429999997677E-2</c:v>
                </c:pt>
                <c:pt idx="230">
                  <c:v>-7.5834099999997684E-2</c:v>
                </c:pt>
                <c:pt idx="231">
                  <c:v>-7.4750769999997677E-2</c:v>
                </c:pt>
                <c:pt idx="232">
                  <c:v>-7.3667439999997683E-2</c:v>
                </c:pt>
                <c:pt idx="233">
                  <c:v>-7.258410999999769E-2</c:v>
                </c:pt>
                <c:pt idx="234">
                  <c:v>-7.1500779999997682E-2</c:v>
                </c:pt>
                <c:pt idx="235">
                  <c:v>-7.0417449999997689E-2</c:v>
                </c:pt>
                <c:pt idx="236">
                  <c:v>-6.9334119999997681E-2</c:v>
                </c:pt>
                <c:pt idx="237">
                  <c:v>-6.8250789999997688E-2</c:v>
                </c:pt>
                <c:pt idx="238">
                  <c:v>-6.7167459999997695E-2</c:v>
                </c:pt>
                <c:pt idx="239">
                  <c:v>-6.6084129999997687E-2</c:v>
                </c:pt>
                <c:pt idx="240">
                  <c:v>-6.5000799999997694E-2</c:v>
                </c:pt>
                <c:pt idx="241">
                  <c:v>-6.3917469999997686E-2</c:v>
                </c:pt>
                <c:pt idx="242">
                  <c:v>-6.2834139999997693E-2</c:v>
                </c:pt>
                <c:pt idx="243">
                  <c:v>-6.1750809999997693E-2</c:v>
                </c:pt>
                <c:pt idx="244">
                  <c:v>-6.0667479999997699E-2</c:v>
                </c:pt>
                <c:pt idx="245">
                  <c:v>-5.9584149999997699E-2</c:v>
                </c:pt>
                <c:pt idx="246">
                  <c:v>-5.8500819999997698E-2</c:v>
                </c:pt>
                <c:pt idx="247">
                  <c:v>-5.7417489999997698E-2</c:v>
                </c:pt>
                <c:pt idx="248">
                  <c:v>-5.6334159999997697E-2</c:v>
                </c:pt>
                <c:pt idx="249">
                  <c:v>-5.5250829999997704E-2</c:v>
                </c:pt>
                <c:pt idx="250">
                  <c:v>-5.4167499999997704E-2</c:v>
                </c:pt>
                <c:pt idx="251">
                  <c:v>-5.3084169999997703E-2</c:v>
                </c:pt>
                <c:pt idx="252">
                  <c:v>-5.2000839999997703E-2</c:v>
                </c:pt>
                <c:pt idx="253">
                  <c:v>-5.0917509999997702E-2</c:v>
                </c:pt>
                <c:pt idx="254">
                  <c:v>-4.9834179999997709E-2</c:v>
                </c:pt>
                <c:pt idx="255">
                  <c:v>-4.8750849999997709E-2</c:v>
                </c:pt>
                <c:pt idx="256">
                  <c:v>-4.7667519999997708E-2</c:v>
                </c:pt>
                <c:pt idx="257">
                  <c:v>-4.6584189999997708E-2</c:v>
                </c:pt>
                <c:pt idx="258">
                  <c:v>-4.5500859999997707E-2</c:v>
                </c:pt>
                <c:pt idx="259">
                  <c:v>-4.4417529999997714E-2</c:v>
                </c:pt>
                <c:pt idx="260">
                  <c:v>-4.3334199999997713E-2</c:v>
                </c:pt>
                <c:pt idx="261">
                  <c:v>-4.2250869999997713E-2</c:v>
                </c:pt>
                <c:pt idx="262">
                  <c:v>-4.1167539999997713E-2</c:v>
                </c:pt>
                <c:pt idx="263">
                  <c:v>-4.0084209999997712E-2</c:v>
                </c:pt>
                <c:pt idx="264">
                  <c:v>-3.9000879999997719E-2</c:v>
                </c:pt>
                <c:pt idx="265">
                  <c:v>-3.7917549999997718E-2</c:v>
                </c:pt>
                <c:pt idx="266">
                  <c:v>-3.6834219999997718E-2</c:v>
                </c:pt>
                <c:pt idx="267">
                  <c:v>-3.5750889999997718E-2</c:v>
                </c:pt>
                <c:pt idx="268">
                  <c:v>-3.4667559999997717E-2</c:v>
                </c:pt>
                <c:pt idx="269">
                  <c:v>-3.3584229999997724E-2</c:v>
                </c:pt>
                <c:pt idx="270">
                  <c:v>-3.2500899999997723E-2</c:v>
                </c:pt>
                <c:pt idx="271">
                  <c:v>-3.1417569999997723E-2</c:v>
                </c:pt>
                <c:pt idx="272">
                  <c:v>-3.0334239999997726E-2</c:v>
                </c:pt>
                <c:pt idx="273">
                  <c:v>-2.9250909999997726E-2</c:v>
                </c:pt>
                <c:pt idx="274">
                  <c:v>-2.8167579999997725E-2</c:v>
                </c:pt>
                <c:pt idx="275">
                  <c:v>-2.7084249999997728E-2</c:v>
                </c:pt>
                <c:pt idx="276">
                  <c:v>-2.6000919999997728E-2</c:v>
                </c:pt>
                <c:pt idx="277">
                  <c:v>-2.4917589999997731E-2</c:v>
                </c:pt>
                <c:pt idx="278">
                  <c:v>-2.383425999999773E-2</c:v>
                </c:pt>
                <c:pt idx="279">
                  <c:v>-2.275092999999773E-2</c:v>
                </c:pt>
                <c:pt idx="280">
                  <c:v>-2.1667599999997733E-2</c:v>
                </c:pt>
                <c:pt idx="281">
                  <c:v>-2.0584269999997733E-2</c:v>
                </c:pt>
                <c:pt idx="282">
                  <c:v>-1.9500939999997736E-2</c:v>
                </c:pt>
                <c:pt idx="283">
                  <c:v>-1.8417609999997735E-2</c:v>
                </c:pt>
                <c:pt idx="284">
                  <c:v>-1.7334279999997735E-2</c:v>
                </c:pt>
                <c:pt idx="285">
                  <c:v>-1.6250949999997738E-2</c:v>
                </c:pt>
                <c:pt idx="286">
                  <c:v>-1.5167619999997736E-2</c:v>
                </c:pt>
                <c:pt idx="287">
                  <c:v>-1.4084289999997735E-2</c:v>
                </c:pt>
                <c:pt idx="288">
                  <c:v>-1.3000959999997735E-2</c:v>
                </c:pt>
                <c:pt idx="289">
                  <c:v>-1.1917629999997735E-2</c:v>
                </c:pt>
                <c:pt idx="290">
                  <c:v>-1.0834299999997734E-2</c:v>
                </c:pt>
                <c:pt idx="291">
                  <c:v>-9.7509699999977339E-3</c:v>
                </c:pt>
                <c:pt idx="292">
                  <c:v>-8.6676399999977317E-3</c:v>
                </c:pt>
                <c:pt idx="293">
                  <c:v>-7.5843099999977331E-3</c:v>
                </c:pt>
                <c:pt idx="294">
                  <c:v>-6.5009799999977327E-3</c:v>
                </c:pt>
                <c:pt idx="295">
                  <c:v>-5.4176499999977331E-3</c:v>
                </c:pt>
                <c:pt idx="296">
                  <c:v>-4.3343199999977336E-3</c:v>
                </c:pt>
                <c:pt idx="297">
                  <c:v>-3.2509899999977332E-3</c:v>
                </c:pt>
                <c:pt idx="298">
                  <c:v>-2.1676599999977337E-3</c:v>
                </c:pt>
                <c:pt idx="299">
                  <c:v>-1.0843299999977335E-3</c:v>
                </c:pt>
                <c:pt idx="300">
                  <c:v>-9.9999999773341496E-7</c:v>
                </c:pt>
                <c:pt idx="301">
                  <c:v>1.0823300000022667E-3</c:v>
                </c:pt>
                <c:pt idx="302">
                  <c:v>2.1656600000022667E-3</c:v>
                </c:pt>
                <c:pt idx="303">
                  <c:v>3.2489900000022666E-3</c:v>
                </c:pt>
                <c:pt idx="304">
                  <c:v>4.3323200000022662E-3</c:v>
                </c:pt>
                <c:pt idx="305">
                  <c:v>5.4156500000022666E-3</c:v>
                </c:pt>
                <c:pt idx="306">
                  <c:v>6.4989800000022661E-3</c:v>
                </c:pt>
                <c:pt idx="307">
                  <c:v>7.5823100000022656E-3</c:v>
                </c:pt>
                <c:pt idx="308">
                  <c:v>8.665640000002266E-3</c:v>
                </c:pt>
                <c:pt idx="309">
                  <c:v>9.7489700000022664E-3</c:v>
                </c:pt>
                <c:pt idx="310">
                  <c:v>1.0832300000002269E-2</c:v>
                </c:pt>
                <c:pt idx="311">
                  <c:v>1.1915630000002269E-2</c:v>
                </c:pt>
                <c:pt idx="312">
                  <c:v>1.2998960000002269E-2</c:v>
                </c:pt>
                <c:pt idx="313">
                  <c:v>1.408229000000227E-2</c:v>
                </c:pt>
                <c:pt idx="314">
                  <c:v>1.516562000000227E-2</c:v>
                </c:pt>
                <c:pt idx="315">
                  <c:v>1.6248950000002271E-2</c:v>
                </c:pt>
                <c:pt idx="316">
                  <c:v>1.7332280000002268E-2</c:v>
                </c:pt>
                <c:pt idx="317">
                  <c:v>1.8415610000002268E-2</c:v>
                </c:pt>
                <c:pt idx="318">
                  <c:v>1.9498940000002268E-2</c:v>
                </c:pt>
                <c:pt idx="319">
                  <c:v>2.0582270000002265E-2</c:v>
                </c:pt>
                <c:pt idx="320">
                  <c:v>2.1665600000002266E-2</c:v>
                </c:pt>
                <c:pt idx="321">
                  <c:v>2.2748930000002263E-2</c:v>
                </c:pt>
                <c:pt idx="322">
                  <c:v>2.3832260000002263E-2</c:v>
                </c:pt>
                <c:pt idx="323">
                  <c:v>2.491559000000226E-2</c:v>
                </c:pt>
                <c:pt idx="324">
                  <c:v>2.599892000000226E-2</c:v>
                </c:pt>
                <c:pt idx="325">
                  <c:v>2.7082250000002261E-2</c:v>
                </c:pt>
                <c:pt idx="326">
                  <c:v>2.8165580000002258E-2</c:v>
                </c:pt>
                <c:pt idx="327">
                  <c:v>2.9248910000002258E-2</c:v>
                </c:pt>
                <c:pt idx="328">
                  <c:v>3.0332240000002255E-2</c:v>
                </c:pt>
                <c:pt idx="329">
                  <c:v>3.1415570000002259E-2</c:v>
                </c:pt>
                <c:pt idx="330">
                  <c:v>3.2498900000002259E-2</c:v>
                </c:pt>
                <c:pt idx="331">
                  <c:v>3.358223000000226E-2</c:v>
                </c:pt>
                <c:pt idx="332">
                  <c:v>3.4665560000002253E-2</c:v>
                </c:pt>
                <c:pt idx="333">
                  <c:v>3.5748890000002254E-2</c:v>
                </c:pt>
                <c:pt idx="334">
                  <c:v>3.6832220000002254E-2</c:v>
                </c:pt>
                <c:pt idx="335">
                  <c:v>3.7915550000002254E-2</c:v>
                </c:pt>
                <c:pt idx="336">
                  <c:v>3.8998880000002255E-2</c:v>
                </c:pt>
                <c:pt idx="337">
                  <c:v>4.0082210000002248E-2</c:v>
                </c:pt>
                <c:pt idx="338">
                  <c:v>4.1165540000002249E-2</c:v>
                </c:pt>
                <c:pt idx="339">
                  <c:v>4.2248870000002249E-2</c:v>
                </c:pt>
                <c:pt idx="340">
                  <c:v>4.3332200000002249E-2</c:v>
                </c:pt>
                <c:pt idx="341">
                  <c:v>4.441553000000225E-2</c:v>
                </c:pt>
                <c:pt idx="342">
                  <c:v>4.5498860000002243E-2</c:v>
                </c:pt>
                <c:pt idx="343">
                  <c:v>4.6582190000002244E-2</c:v>
                </c:pt>
                <c:pt idx="344">
                  <c:v>4.7665520000002244E-2</c:v>
                </c:pt>
                <c:pt idx="345">
                  <c:v>4.8748850000002245E-2</c:v>
                </c:pt>
                <c:pt idx="346">
                  <c:v>4.9832180000002245E-2</c:v>
                </c:pt>
                <c:pt idx="347">
                  <c:v>5.0915510000002238E-2</c:v>
                </c:pt>
                <c:pt idx="348">
                  <c:v>5.1998840000002239E-2</c:v>
                </c:pt>
                <c:pt idx="349">
                  <c:v>5.3082170000002239E-2</c:v>
                </c:pt>
                <c:pt idx="350">
                  <c:v>5.416550000000224E-2</c:v>
                </c:pt>
                <c:pt idx="351">
                  <c:v>5.524883000000224E-2</c:v>
                </c:pt>
                <c:pt idx="352">
                  <c:v>5.6332160000002234E-2</c:v>
                </c:pt>
                <c:pt idx="353">
                  <c:v>5.7415490000002234E-2</c:v>
                </c:pt>
                <c:pt idx="354">
                  <c:v>5.8498820000002234E-2</c:v>
                </c:pt>
                <c:pt idx="355">
                  <c:v>5.9582150000002235E-2</c:v>
                </c:pt>
                <c:pt idx="356">
                  <c:v>6.0665480000002235E-2</c:v>
                </c:pt>
                <c:pt idx="357">
                  <c:v>6.1748810000002229E-2</c:v>
                </c:pt>
                <c:pt idx="358">
                  <c:v>6.2832140000002229E-2</c:v>
                </c:pt>
                <c:pt idx="359">
                  <c:v>6.3915470000002222E-2</c:v>
                </c:pt>
                <c:pt idx="360">
                  <c:v>6.499880000000223E-2</c:v>
                </c:pt>
                <c:pt idx="361">
                  <c:v>6.6082130000002223E-2</c:v>
                </c:pt>
                <c:pt idx="362">
                  <c:v>6.7165460000002231E-2</c:v>
                </c:pt>
                <c:pt idx="363">
                  <c:v>6.8248790000002224E-2</c:v>
                </c:pt>
                <c:pt idx="364">
                  <c:v>6.9332120000002218E-2</c:v>
                </c:pt>
                <c:pt idx="365">
                  <c:v>7.0415450000002225E-2</c:v>
                </c:pt>
                <c:pt idx="366">
                  <c:v>7.1498780000002218E-2</c:v>
                </c:pt>
                <c:pt idx="367">
                  <c:v>7.2582110000002226E-2</c:v>
                </c:pt>
                <c:pt idx="368">
                  <c:v>7.3665440000002219E-2</c:v>
                </c:pt>
                <c:pt idx="369">
                  <c:v>7.4748770000002213E-2</c:v>
                </c:pt>
                <c:pt idx="370">
                  <c:v>7.583210000000222E-2</c:v>
                </c:pt>
                <c:pt idx="371">
                  <c:v>7.6915430000002213E-2</c:v>
                </c:pt>
                <c:pt idx="372">
                  <c:v>7.7998760000002221E-2</c:v>
                </c:pt>
                <c:pt idx="373">
                  <c:v>7.9082090000002214E-2</c:v>
                </c:pt>
                <c:pt idx="374">
                  <c:v>8.0165420000002208E-2</c:v>
                </c:pt>
                <c:pt idx="375">
                  <c:v>8.1248750000002215E-2</c:v>
                </c:pt>
                <c:pt idx="376">
                  <c:v>8.2332080000002208E-2</c:v>
                </c:pt>
                <c:pt idx="377">
                  <c:v>8.3415410000002216E-2</c:v>
                </c:pt>
                <c:pt idx="378">
                  <c:v>8.4498740000002209E-2</c:v>
                </c:pt>
                <c:pt idx="379">
                  <c:v>8.5582070000002203E-2</c:v>
                </c:pt>
                <c:pt idx="380">
                  <c:v>8.666540000000221E-2</c:v>
                </c:pt>
                <c:pt idx="381">
                  <c:v>8.7748730000002204E-2</c:v>
                </c:pt>
                <c:pt idx="382">
                  <c:v>8.8832060000002211E-2</c:v>
                </c:pt>
                <c:pt idx="383">
                  <c:v>8.9915390000002204E-2</c:v>
                </c:pt>
                <c:pt idx="384">
                  <c:v>9.0998720000002198E-2</c:v>
                </c:pt>
                <c:pt idx="385">
                  <c:v>9.2082050000002205E-2</c:v>
                </c:pt>
                <c:pt idx="386">
                  <c:v>9.3165380000002199E-2</c:v>
                </c:pt>
                <c:pt idx="387">
                  <c:v>9.4248710000002206E-2</c:v>
                </c:pt>
                <c:pt idx="388">
                  <c:v>9.5332040000002199E-2</c:v>
                </c:pt>
                <c:pt idx="389">
                  <c:v>9.6415370000002193E-2</c:v>
                </c:pt>
                <c:pt idx="390">
                  <c:v>9.74987000000022E-2</c:v>
                </c:pt>
                <c:pt idx="391">
                  <c:v>9.8582030000002194E-2</c:v>
                </c:pt>
                <c:pt idx="392">
                  <c:v>9.9665360000002201E-2</c:v>
                </c:pt>
                <c:pt idx="393">
                  <c:v>0.10074869000000219</c:v>
                </c:pt>
                <c:pt idx="394">
                  <c:v>0.10183202000000219</c:v>
                </c:pt>
                <c:pt idx="395">
                  <c:v>0.1029153500000022</c:v>
                </c:pt>
                <c:pt idx="396">
                  <c:v>0.10399868000000219</c:v>
                </c:pt>
                <c:pt idx="397">
                  <c:v>0.1050820100000022</c:v>
                </c:pt>
                <c:pt idx="398">
                  <c:v>0.10616534000000219</c:v>
                </c:pt>
                <c:pt idx="399">
                  <c:v>0.10724867000000218</c:v>
                </c:pt>
                <c:pt idx="400">
                  <c:v>0.10833200000000219</c:v>
                </c:pt>
                <c:pt idx="401">
                  <c:v>0.10941533000000218</c:v>
                </c:pt>
                <c:pt idx="402">
                  <c:v>0.11049866000000219</c:v>
                </c:pt>
                <c:pt idx="403">
                  <c:v>0.11158199000000218</c:v>
                </c:pt>
                <c:pt idx="404">
                  <c:v>0.11266532000000218</c:v>
                </c:pt>
                <c:pt idx="405">
                  <c:v>0.11374865000000219</c:v>
                </c:pt>
                <c:pt idx="406">
                  <c:v>0.11483198000000218</c:v>
                </c:pt>
                <c:pt idx="407">
                  <c:v>0.11591531000000219</c:v>
                </c:pt>
                <c:pt idx="408">
                  <c:v>0.11699864000000218</c:v>
                </c:pt>
                <c:pt idx="409">
                  <c:v>0.11808197000000217</c:v>
                </c:pt>
                <c:pt idx="410">
                  <c:v>0.11916530000000218</c:v>
                </c:pt>
                <c:pt idx="411">
                  <c:v>0.12024863000000217</c:v>
                </c:pt>
                <c:pt idx="412">
                  <c:v>0.12133196000000218</c:v>
                </c:pt>
                <c:pt idx="413">
                  <c:v>0.12241529000000219</c:v>
                </c:pt>
                <c:pt idx="414">
                  <c:v>0.1234986200000022</c:v>
                </c:pt>
                <c:pt idx="415">
                  <c:v>0.12458195000000222</c:v>
                </c:pt>
                <c:pt idx="416">
                  <c:v>0.12566528000000224</c:v>
                </c:pt>
                <c:pt idx="417">
                  <c:v>0.12674861000000223</c:v>
                </c:pt>
                <c:pt idx="418">
                  <c:v>0.12783194000000225</c:v>
                </c:pt>
                <c:pt idx="419">
                  <c:v>0.12891527000000227</c:v>
                </c:pt>
                <c:pt idx="420">
                  <c:v>0.12999860000000227</c:v>
                </c:pt>
                <c:pt idx="421">
                  <c:v>0.13108193000000229</c:v>
                </c:pt>
                <c:pt idx="422">
                  <c:v>0.13216526000000231</c:v>
                </c:pt>
                <c:pt idx="423">
                  <c:v>0.1332485900000023</c:v>
                </c:pt>
                <c:pt idx="424">
                  <c:v>0.13433192000000233</c:v>
                </c:pt>
                <c:pt idx="425">
                  <c:v>0.13541525000000235</c:v>
                </c:pt>
                <c:pt idx="426">
                  <c:v>0.13649858000000234</c:v>
                </c:pt>
                <c:pt idx="427">
                  <c:v>0.13758191000000236</c:v>
                </c:pt>
                <c:pt idx="428">
                  <c:v>0.13866524000000238</c:v>
                </c:pt>
                <c:pt idx="429">
                  <c:v>0.13974857000000238</c:v>
                </c:pt>
                <c:pt idx="430">
                  <c:v>0.1408319000000024</c:v>
                </c:pt>
                <c:pt idx="431">
                  <c:v>0.14191523000000242</c:v>
                </c:pt>
                <c:pt idx="432">
                  <c:v>0.14299856000000244</c:v>
                </c:pt>
                <c:pt idx="433">
                  <c:v>0.14408189000000243</c:v>
                </c:pt>
                <c:pt idx="434">
                  <c:v>0.14516522000000245</c:v>
                </c:pt>
                <c:pt idx="435">
                  <c:v>0.14624855000000248</c:v>
                </c:pt>
                <c:pt idx="436">
                  <c:v>0.14733188000000247</c:v>
                </c:pt>
                <c:pt idx="437">
                  <c:v>0.14841521000000249</c:v>
                </c:pt>
                <c:pt idx="438">
                  <c:v>0.14949854000000251</c:v>
                </c:pt>
                <c:pt idx="439">
                  <c:v>0.1505818700000025</c:v>
                </c:pt>
                <c:pt idx="440">
                  <c:v>0.15166520000000253</c:v>
                </c:pt>
                <c:pt idx="441">
                  <c:v>0.15274853000000255</c:v>
                </c:pt>
                <c:pt idx="442">
                  <c:v>0.15383186000000254</c:v>
                </c:pt>
                <c:pt idx="443">
                  <c:v>0.15491519000000256</c:v>
                </c:pt>
                <c:pt idx="444">
                  <c:v>0.15599852000000258</c:v>
                </c:pt>
                <c:pt idx="445">
                  <c:v>0.15708185000000258</c:v>
                </c:pt>
                <c:pt idx="446">
                  <c:v>0.1581651800000026</c:v>
                </c:pt>
                <c:pt idx="447">
                  <c:v>0.15924851000000262</c:v>
                </c:pt>
                <c:pt idx="448">
                  <c:v>0.16033184000000264</c:v>
                </c:pt>
                <c:pt idx="449">
                  <c:v>0.16141517000000263</c:v>
                </c:pt>
                <c:pt idx="450">
                  <c:v>0.16249850000000265</c:v>
                </c:pt>
                <c:pt idx="451">
                  <c:v>0.16358183000000268</c:v>
                </c:pt>
                <c:pt idx="452">
                  <c:v>0.16466516000000267</c:v>
                </c:pt>
                <c:pt idx="453">
                  <c:v>0.16574849000000269</c:v>
                </c:pt>
                <c:pt idx="454">
                  <c:v>0.16683182000000271</c:v>
                </c:pt>
                <c:pt idx="455">
                  <c:v>0.16791515000000271</c:v>
                </c:pt>
                <c:pt idx="456">
                  <c:v>0.16899848000000273</c:v>
                </c:pt>
                <c:pt idx="457">
                  <c:v>0.17008181000000275</c:v>
                </c:pt>
                <c:pt idx="458">
                  <c:v>0.17116514000000274</c:v>
                </c:pt>
                <c:pt idx="459">
                  <c:v>0.17224847000000276</c:v>
                </c:pt>
                <c:pt idx="460">
                  <c:v>0.17333180000000278</c:v>
                </c:pt>
                <c:pt idx="461">
                  <c:v>0.17441513000000278</c:v>
                </c:pt>
                <c:pt idx="462">
                  <c:v>0.1754984600000028</c:v>
                </c:pt>
                <c:pt idx="463">
                  <c:v>0.17658179000000282</c:v>
                </c:pt>
                <c:pt idx="464">
                  <c:v>0.17766512000000284</c:v>
                </c:pt>
                <c:pt idx="465">
                  <c:v>0.17874845000000283</c:v>
                </c:pt>
                <c:pt idx="466">
                  <c:v>0.17983178000000286</c:v>
                </c:pt>
                <c:pt idx="467">
                  <c:v>0.18091511000000288</c:v>
                </c:pt>
                <c:pt idx="468">
                  <c:v>0.18199844000000287</c:v>
                </c:pt>
                <c:pt idx="469">
                  <c:v>0.18308177000000289</c:v>
                </c:pt>
                <c:pt idx="470">
                  <c:v>0.18416510000000291</c:v>
                </c:pt>
                <c:pt idx="471">
                  <c:v>0.18524843000000291</c:v>
                </c:pt>
                <c:pt idx="472">
                  <c:v>0.18633176000000293</c:v>
                </c:pt>
                <c:pt idx="473">
                  <c:v>0.18741509000000295</c:v>
                </c:pt>
                <c:pt idx="474">
                  <c:v>0.18849842000000294</c:v>
                </c:pt>
                <c:pt idx="475">
                  <c:v>0.18958175000000296</c:v>
                </c:pt>
                <c:pt idx="476">
                  <c:v>0.19066508000000298</c:v>
                </c:pt>
                <c:pt idx="477">
                  <c:v>0.19174841000000298</c:v>
                </c:pt>
                <c:pt idx="478">
                  <c:v>0.192831740000003</c:v>
                </c:pt>
                <c:pt idx="479">
                  <c:v>0.19391507000000302</c:v>
                </c:pt>
                <c:pt idx="480">
                  <c:v>0.19499840000000304</c:v>
                </c:pt>
                <c:pt idx="481">
                  <c:v>0.19608173000000303</c:v>
                </c:pt>
                <c:pt idx="482">
                  <c:v>0.19716506000000306</c:v>
                </c:pt>
                <c:pt idx="483">
                  <c:v>0.19824839000000308</c:v>
                </c:pt>
                <c:pt idx="484">
                  <c:v>0.19933172000000307</c:v>
                </c:pt>
                <c:pt idx="485">
                  <c:v>0.20041505000000309</c:v>
                </c:pt>
                <c:pt idx="486">
                  <c:v>0.20149838000000311</c:v>
                </c:pt>
                <c:pt idx="487">
                  <c:v>0.20258171000000311</c:v>
                </c:pt>
                <c:pt idx="488">
                  <c:v>0.20366504000000313</c:v>
                </c:pt>
                <c:pt idx="489">
                  <c:v>0.20474837000000315</c:v>
                </c:pt>
                <c:pt idx="490">
                  <c:v>0.20583170000000314</c:v>
                </c:pt>
                <c:pt idx="491">
                  <c:v>0.20691503000000316</c:v>
                </c:pt>
                <c:pt idx="492">
                  <c:v>0.20799836000000319</c:v>
                </c:pt>
                <c:pt idx="493">
                  <c:v>0.20908169000000318</c:v>
                </c:pt>
                <c:pt idx="494">
                  <c:v>0.2101650200000032</c:v>
                </c:pt>
                <c:pt idx="495">
                  <c:v>0.21124835000000322</c:v>
                </c:pt>
                <c:pt idx="496">
                  <c:v>0.21233168000000324</c:v>
                </c:pt>
                <c:pt idx="497">
                  <c:v>0.21341501000000324</c:v>
                </c:pt>
                <c:pt idx="498">
                  <c:v>0.21449834000000326</c:v>
                </c:pt>
                <c:pt idx="499">
                  <c:v>0.21558167000000328</c:v>
                </c:pt>
                <c:pt idx="500">
                  <c:v>0.21666500000000327</c:v>
                </c:pt>
                <c:pt idx="501">
                  <c:v>0.21774833000000329</c:v>
                </c:pt>
                <c:pt idx="502">
                  <c:v>0.21883166000000331</c:v>
                </c:pt>
                <c:pt idx="503">
                  <c:v>0.21991499000000331</c:v>
                </c:pt>
                <c:pt idx="504">
                  <c:v>0.22099832000000333</c:v>
                </c:pt>
                <c:pt idx="505">
                  <c:v>0.22208165000000335</c:v>
                </c:pt>
                <c:pt idx="506">
                  <c:v>0.22316498000000334</c:v>
                </c:pt>
                <c:pt idx="507">
                  <c:v>0.22424831000000336</c:v>
                </c:pt>
                <c:pt idx="508">
                  <c:v>0.22533164000000339</c:v>
                </c:pt>
                <c:pt idx="509">
                  <c:v>0.22641497000000338</c:v>
                </c:pt>
                <c:pt idx="510">
                  <c:v>0.2274983000000034</c:v>
                </c:pt>
                <c:pt idx="511">
                  <c:v>0.22858163000000342</c:v>
                </c:pt>
                <c:pt idx="512">
                  <c:v>0.22966496000000344</c:v>
                </c:pt>
                <c:pt idx="513">
                  <c:v>0.23074829000000344</c:v>
                </c:pt>
                <c:pt idx="514">
                  <c:v>0.23183162000000346</c:v>
                </c:pt>
                <c:pt idx="515">
                  <c:v>0.23291495000000348</c:v>
                </c:pt>
                <c:pt idx="516">
                  <c:v>0.23399828000000347</c:v>
                </c:pt>
                <c:pt idx="517">
                  <c:v>0.23508161000000349</c:v>
                </c:pt>
                <c:pt idx="518">
                  <c:v>0.23616494000000351</c:v>
                </c:pt>
                <c:pt idx="519">
                  <c:v>0.23724827000000351</c:v>
                </c:pt>
                <c:pt idx="520">
                  <c:v>0.23833160000000353</c:v>
                </c:pt>
                <c:pt idx="521">
                  <c:v>0.23941493000000355</c:v>
                </c:pt>
                <c:pt idx="522">
                  <c:v>0.24049826000000354</c:v>
                </c:pt>
                <c:pt idx="523">
                  <c:v>0.24158159000000357</c:v>
                </c:pt>
                <c:pt idx="524">
                  <c:v>0.24266492000000359</c:v>
                </c:pt>
                <c:pt idx="525">
                  <c:v>0.24374825000000358</c:v>
                </c:pt>
                <c:pt idx="526">
                  <c:v>0.24483158000000357</c:v>
                </c:pt>
                <c:pt idx="527">
                  <c:v>0.24591491000000359</c:v>
                </c:pt>
                <c:pt idx="528">
                  <c:v>0.24699824000000362</c:v>
                </c:pt>
                <c:pt idx="529">
                  <c:v>0.24808157000000361</c:v>
                </c:pt>
                <c:pt idx="530">
                  <c:v>0.24916490000000363</c:v>
                </c:pt>
                <c:pt idx="531">
                  <c:v>0.25024823000000362</c:v>
                </c:pt>
                <c:pt idx="532">
                  <c:v>0.25133156000000367</c:v>
                </c:pt>
                <c:pt idx="533">
                  <c:v>0.25241489000000367</c:v>
                </c:pt>
                <c:pt idx="534">
                  <c:v>0.25349822000000366</c:v>
                </c:pt>
                <c:pt idx="535">
                  <c:v>0.25458155000000371</c:v>
                </c:pt>
                <c:pt idx="536">
                  <c:v>0.2556648800000037</c:v>
                </c:pt>
                <c:pt idx="537">
                  <c:v>0.2567482100000037</c:v>
                </c:pt>
                <c:pt idx="538">
                  <c:v>0.25783154000000374</c:v>
                </c:pt>
                <c:pt idx="539">
                  <c:v>0.25891487000000374</c:v>
                </c:pt>
                <c:pt idx="540">
                  <c:v>0.25999820000000373</c:v>
                </c:pt>
                <c:pt idx="541">
                  <c:v>0.26108153000000378</c:v>
                </c:pt>
                <c:pt idx="542">
                  <c:v>0.26216486000000377</c:v>
                </c:pt>
                <c:pt idx="543">
                  <c:v>0.26324819000000377</c:v>
                </c:pt>
                <c:pt idx="544">
                  <c:v>0.26433152000000382</c:v>
                </c:pt>
                <c:pt idx="545">
                  <c:v>0.26541485000000381</c:v>
                </c:pt>
                <c:pt idx="546">
                  <c:v>0.2664981800000038</c:v>
                </c:pt>
                <c:pt idx="547">
                  <c:v>0.26758151000000385</c:v>
                </c:pt>
                <c:pt idx="548">
                  <c:v>0.26866484000000385</c:v>
                </c:pt>
                <c:pt idx="549">
                  <c:v>0.26974817000000384</c:v>
                </c:pt>
                <c:pt idx="550">
                  <c:v>0.27083150000000389</c:v>
                </c:pt>
                <c:pt idx="551">
                  <c:v>0.27191483000000388</c:v>
                </c:pt>
                <c:pt idx="552">
                  <c:v>0.27299816000000393</c:v>
                </c:pt>
                <c:pt idx="553">
                  <c:v>0.27408149000000392</c:v>
                </c:pt>
                <c:pt idx="554">
                  <c:v>0.27516482000000392</c:v>
                </c:pt>
                <c:pt idx="555">
                  <c:v>0.27624815000000397</c:v>
                </c:pt>
                <c:pt idx="556">
                  <c:v>0.27733148000000396</c:v>
                </c:pt>
                <c:pt idx="557">
                  <c:v>0.27841481000000395</c:v>
                </c:pt>
                <c:pt idx="558">
                  <c:v>0.279498140000004</c:v>
                </c:pt>
                <c:pt idx="559">
                  <c:v>0.280581470000004</c:v>
                </c:pt>
                <c:pt idx="560">
                  <c:v>0.28166480000000399</c:v>
                </c:pt>
                <c:pt idx="561">
                  <c:v>0.28274813000000404</c:v>
                </c:pt>
                <c:pt idx="562">
                  <c:v>0.28383146000000403</c:v>
                </c:pt>
                <c:pt idx="563">
                  <c:v>0.28491479000000403</c:v>
                </c:pt>
                <c:pt idx="564">
                  <c:v>0.28599812000000407</c:v>
                </c:pt>
                <c:pt idx="565">
                  <c:v>0.28708145000000407</c:v>
                </c:pt>
                <c:pt idx="566">
                  <c:v>0.28816478000000406</c:v>
                </c:pt>
                <c:pt idx="567">
                  <c:v>0.28924811000000411</c:v>
                </c:pt>
                <c:pt idx="568">
                  <c:v>0.2903314400000041</c:v>
                </c:pt>
                <c:pt idx="569">
                  <c:v>0.2914147700000041</c:v>
                </c:pt>
                <c:pt idx="570">
                  <c:v>0.29249810000000415</c:v>
                </c:pt>
                <c:pt idx="571">
                  <c:v>0.29358143000000414</c:v>
                </c:pt>
                <c:pt idx="572">
                  <c:v>0.29466476000000413</c:v>
                </c:pt>
                <c:pt idx="573">
                  <c:v>0.29574809000000418</c:v>
                </c:pt>
                <c:pt idx="574">
                  <c:v>0.29683142000000418</c:v>
                </c:pt>
                <c:pt idx="575">
                  <c:v>0.29791475000000417</c:v>
                </c:pt>
                <c:pt idx="576">
                  <c:v>0.29899808000000422</c:v>
                </c:pt>
                <c:pt idx="577">
                  <c:v>0.30008141000000421</c:v>
                </c:pt>
                <c:pt idx="578">
                  <c:v>0.30116474000000421</c:v>
                </c:pt>
                <c:pt idx="579">
                  <c:v>0.30224807000000425</c:v>
                </c:pt>
                <c:pt idx="580">
                  <c:v>0.30333140000000425</c:v>
                </c:pt>
                <c:pt idx="581">
                  <c:v>0.3044147300000043</c:v>
                </c:pt>
                <c:pt idx="582">
                  <c:v>0.30549806000000429</c:v>
                </c:pt>
                <c:pt idx="583">
                  <c:v>0.30658139000000428</c:v>
                </c:pt>
                <c:pt idx="584">
                  <c:v>0.30766472000000433</c:v>
                </c:pt>
                <c:pt idx="585">
                  <c:v>0.30874805000000433</c:v>
                </c:pt>
                <c:pt idx="586">
                  <c:v>0.30983138000000432</c:v>
                </c:pt>
                <c:pt idx="587">
                  <c:v>0.31091471000000437</c:v>
                </c:pt>
                <c:pt idx="588">
                  <c:v>0.31199804000000436</c:v>
                </c:pt>
                <c:pt idx="589">
                  <c:v>0.31308137000000436</c:v>
                </c:pt>
                <c:pt idx="590">
                  <c:v>0.3141647000000044</c:v>
                </c:pt>
                <c:pt idx="591">
                  <c:v>0.3152480300000044</c:v>
                </c:pt>
                <c:pt idx="592">
                  <c:v>0.31633136000000439</c:v>
                </c:pt>
                <c:pt idx="593">
                  <c:v>0.31741469000000444</c:v>
                </c:pt>
                <c:pt idx="594">
                  <c:v>0.31849802000000443</c:v>
                </c:pt>
                <c:pt idx="595">
                  <c:v>0.31958135000000443</c:v>
                </c:pt>
                <c:pt idx="596">
                  <c:v>0.32066468000000448</c:v>
                </c:pt>
                <c:pt idx="597">
                  <c:v>0.32174801000000447</c:v>
                </c:pt>
                <c:pt idx="598">
                  <c:v>0.32283134000000446</c:v>
                </c:pt>
                <c:pt idx="599">
                  <c:v>0.32391467000000451</c:v>
                </c:pt>
                <c:pt idx="600">
                  <c:v>0.32499800000000451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A3-4182-8DC1-8D1C7A193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810416"/>
        <c:axId val="1572812336"/>
      </c:scatterChart>
      <c:valAx>
        <c:axId val="157281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812336"/>
        <c:crosses val="autoZero"/>
        <c:crossBetween val="midCat"/>
      </c:valAx>
      <c:valAx>
        <c:axId val="157281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from neutral Axix(mm)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888888888888888E-2"/>
              <c:y val="0.220289078448527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81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545013</xdr:colOff>
      <xdr:row>8</xdr:row>
      <xdr:rowOff>27083</xdr:rowOff>
    </xdr:from>
    <xdr:to>
      <xdr:col>11</xdr:col>
      <xdr:colOff>398654</xdr:colOff>
      <xdr:row>25</xdr:row>
      <xdr:rowOff>56966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5AAB0-3032-ECFB-E9D9-6A41930B4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587178</xdr:colOff>
      <xdr:row>6</xdr:row>
      <xdr:rowOff>173974</xdr:rowOff>
    </xdr:from>
    <xdr:to>
      <xdr:col>17</xdr:col>
      <xdr:colOff>600205</xdr:colOff>
      <xdr:row>25</xdr:row>
      <xdr:rowOff>139178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C5D404-D8E0-9641-C107-D6A3488E1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97425</xdr:colOff>
      <xdr:row>592</xdr:row>
      <xdr:rowOff>107167</xdr:rowOff>
    </xdr:from>
    <xdr:to>
      <xdr:col>13</xdr:col>
      <xdr:colOff>424493</xdr:colOff>
      <xdr:row>607</xdr:row>
      <xdr:rowOff>110299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BEC307-A088-7802-B89F-F4817B0F4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290966</xdr:colOff>
      <xdr:row>27</xdr:row>
      <xdr:rowOff>2980</xdr:rowOff>
    </xdr:from>
    <xdr:to>
      <xdr:col>12</xdr:col>
      <xdr:colOff>717315</xdr:colOff>
      <xdr:row>49</xdr:row>
      <xdr:rowOff>11760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45E6181-9E5C-4693-93B1-ACE1EEEA7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238</xdr:row>
      <xdr:rowOff>0</xdr:rowOff>
    </xdr:from>
    <xdr:to>
      <xdr:col>33</xdr:col>
      <xdr:colOff>447829</xdr:colOff>
      <xdr:row>258</xdr:row>
      <xdr:rowOff>164647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F4859D0-D985-4640-929A-4D218796D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1057992</xdr:colOff>
      <xdr:row>25</xdr:row>
      <xdr:rowOff>72513</xdr:rowOff>
    </xdr:from>
    <xdr:to>
      <xdr:col>18</xdr:col>
      <xdr:colOff>406605</xdr:colOff>
      <xdr:row>40</xdr:row>
      <xdr:rowOff>50390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4555BE-099E-CE3B-2AFD-1BDA7DEE5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542822</xdr:colOff>
      <xdr:row>57</xdr:row>
      <xdr:rowOff>30726</xdr:rowOff>
    </xdr:from>
    <xdr:to>
      <xdr:col>14</xdr:col>
      <xdr:colOff>854177</xdr:colOff>
      <xdr:row>72</xdr:row>
      <xdr:rowOff>8604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B801EB-2697-44AA-AE99-896C7077D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183445</xdr:colOff>
      <xdr:row>10</xdr:row>
      <xdr:rowOff>54210</xdr:rowOff>
    </xdr:from>
    <xdr:to>
      <xdr:col>8</xdr:col>
      <xdr:colOff>292806</xdr:colOff>
      <xdr:row>25</xdr:row>
      <xdr:rowOff>63382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F5CB77-2171-BFC9-A6A0-8D1324FF7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</xdr:colOff>
      <xdr:row>8</xdr:row>
      <xdr:rowOff>12700</xdr:rowOff>
    </xdr:from>
    <xdr:to>
      <xdr:col>12</xdr:col>
      <xdr:colOff>400050</xdr:colOff>
      <xdr:row>23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6347A3B-85F4-264C-1FD7-C03FF425B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1485900"/>
          <a:ext cx="4591050" cy="276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A8EC7-35F0-4D5D-95D7-BD16EF9B7362}">
  <dimension ref="A1:X641"/>
  <sheetViews>
    <sheetView tabSelected="1" topLeftCell="H18" zoomScale="108" zoomScaleNormal="82" workbookViewId="0">
      <selection activeCell="J28" sqref="J28"/>
    </sheetView>
  </sheetViews>
  <sheetFormatPr defaultRowHeight="14.5" x14ac:dyDescent="0.35"/>
  <cols>
    <col min="2" max="2" width="16.81640625" bestFit="1" customWidth="1"/>
    <col min="3" max="3" width="14.26953125" bestFit="1" customWidth="1"/>
    <col min="4" max="4" width="12.54296875" bestFit="1" customWidth="1"/>
    <col min="5" max="5" width="10.81640625" bestFit="1" customWidth="1"/>
    <col min="7" max="7" width="13.81640625" bestFit="1" customWidth="1"/>
    <col min="8" max="8" width="30.453125" bestFit="1" customWidth="1"/>
    <col min="9" max="9" width="10.1796875" bestFit="1" customWidth="1"/>
    <col min="11" max="11" width="24.1796875" bestFit="1" customWidth="1"/>
    <col min="12" max="12" width="14.453125" bestFit="1" customWidth="1"/>
    <col min="13" max="13" width="21.26953125" bestFit="1" customWidth="1"/>
    <col min="15" max="15" width="18" bestFit="1" customWidth="1"/>
    <col min="16" max="16" width="9" bestFit="1" customWidth="1"/>
    <col min="18" max="18" width="9" bestFit="1" customWidth="1"/>
    <col min="19" max="19" width="9.1796875" bestFit="1" customWidth="1"/>
    <col min="21" max="21" width="23.54296875" bestFit="1" customWidth="1"/>
    <col min="24" max="24" width="16.7265625" bestFit="1" customWidth="1"/>
  </cols>
  <sheetData>
    <row r="1" spans="1:21" x14ac:dyDescent="0.35">
      <c r="C1" s="1" t="s">
        <v>0</v>
      </c>
    </row>
    <row r="2" spans="1:21" x14ac:dyDescent="0.35">
      <c r="E2" t="s">
        <v>1</v>
      </c>
      <c r="G2" t="s">
        <v>2</v>
      </c>
      <c r="I2" t="s">
        <v>3</v>
      </c>
      <c r="K2" t="s">
        <v>4</v>
      </c>
      <c r="L2" t="s">
        <v>5</v>
      </c>
      <c r="M2" t="s">
        <v>6</v>
      </c>
      <c r="O2" s="2" t="s">
        <v>7</v>
      </c>
      <c r="U2" t="s">
        <v>8</v>
      </c>
    </row>
    <row r="3" spans="1:21" x14ac:dyDescent="0.35">
      <c r="E3">
        <v>250000000</v>
      </c>
      <c r="G3">
        <v>0.02</v>
      </c>
      <c r="I3">
        <v>6.4999999999999997E-4</v>
      </c>
      <c r="K3">
        <v>210000000000</v>
      </c>
      <c r="L3" s="3">
        <v>4000000000</v>
      </c>
      <c r="M3">
        <f>E3*G3/K3</f>
        <v>2.380952380952381E-5</v>
      </c>
      <c r="O3">
        <f xml:space="preserve"> (K3 * I3^3) / ((E3 * (3 * I3^2 - 12 * M3^2)) + (8 * K3 * M3^3*1/G3))</f>
        <v>0.18232618387271657</v>
      </c>
    </row>
    <row r="4" spans="1:21" x14ac:dyDescent="0.35">
      <c r="G4" t="s">
        <v>9</v>
      </c>
      <c r="O4" t="s">
        <v>10</v>
      </c>
    </row>
    <row r="5" spans="1:21" x14ac:dyDescent="0.35">
      <c r="A5" t="s">
        <v>11</v>
      </c>
      <c r="B5">
        <f>I3/60</f>
        <v>1.0833333333333334E-5</v>
      </c>
      <c r="G5">
        <f>1/G3</f>
        <v>50</v>
      </c>
      <c r="O5">
        <f xml:space="preserve"> (E3 * (I3^2 / 4 - M3^2) - (2 * K3 * G3 * M3^3) / 3) / ((2 * K3 / 3) * (I3^3 / 8))</f>
        <v>5.4650084090972877</v>
      </c>
    </row>
    <row r="6" spans="1:21" x14ac:dyDescent="0.35">
      <c r="A6">
        <f>-I3/2</f>
        <v>-3.2499999999999999E-4</v>
      </c>
      <c r="B6">
        <f t="shared" ref="B6:B69" si="0">IF(ABS(A6) &lt;= $M$3, $K$3 * A6*1/$G$3, SIGN(A6) * ($E$3 + ($L$3 * (ABS(A6) - $M$3)/($G$3))))</f>
        <v>-310238095.23809522</v>
      </c>
      <c r="C6">
        <f>B6/1000000</f>
        <v>-310.23809523809524</v>
      </c>
      <c r="E6">
        <f>A6*1000</f>
        <v>-0.32500000000000001</v>
      </c>
      <c r="N6" t="s">
        <v>12</v>
      </c>
      <c r="O6">
        <f>O5/G5*100</f>
        <v>10.930016818194575</v>
      </c>
    </row>
    <row r="7" spans="1:21" x14ac:dyDescent="0.35">
      <c r="A7">
        <f>A6+0.00000108333</f>
        <v>-3.2391666999999997E-4</v>
      </c>
      <c r="B7">
        <f t="shared" si="0"/>
        <v>-310021429.23809522</v>
      </c>
      <c r="C7">
        <f t="shared" ref="C7:C70" si="1">B7/1000000</f>
        <v>-310.02142923809521</v>
      </c>
      <c r="D7" s="5" t="s">
        <v>13</v>
      </c>
      <c r="E7">
        <f t="shared" ref="E7:E70" si="2">A7*1000</f>
        <v>-0.32391666999999996</v>
      </c>
    </row>
    <row r="8" spans="1:21" x14ac:dyDescent="0.35">
      <c r="A8">
        <f t="shared" ref="A8:A71" si="3">A7+0.00000108333</f>
        <v>-3.2283333999999996E-4</v>
      </c>
      <c r="B8">
        <f t="shared" si="0"/>
        <v>-309804763.23809522</v>
      </c>
      <c r="C8">
        <f t="shared" si="1"/>
        <v>-309.80476323809523</v>
      </c>
      <c r="D8">
        <f>(B6-$K$3*$O$5*A6)/1000000</f>
        <v>62.748728682794628</v>
      </c>
      <c r="E8">
        <f t="shared" si="2"/>
        <v>-0.32283333999999997</v>
      </c>
    </row>
    <row r="9" spans="1:21" x14ac:dyDescent="0.35">
      <c r="A9">
        <f t="shared" si="3"/>
        <v>-3.2175000999999995E-4</v>
      </c>
      <c r="B9">
        <f t="shared" si="0"/>
        <v>-309588097.23809522</v>
      </c>
      <c r="C9">
        <f t="shared" si="1"/>
        <v>-309.5880972380952</v>
      </c>
      <c r="D9">
        <f t="shared" ref="D9:D72" si="4">(B7-$K$3*$O$5*A7)/1000000</f>
        <v>61.722109095230877</v>
      </c>
      <c r="E9">
        <f t="shared" si="2"/>
        <v>-0.32175000999999992</v>
      </c>
    </row>
    <row r="10" spans="1:21" x14ac:dyDescent="0.35">
      <c r="A10">
        <f t="shared" si="3"/>
        <v>-3.2066667999999993E-4</v>
      </c>
      <c r="B10">
        <f t="shared" si="0"/>
        <v>-309371431.23809522</v>
      </c>
      <c r="C10">
        <f t="shared" si="1"/>
        <v>-309.37143123809523</v>
      </c>
      <c r="D10">
        <f t="shared" si="4"/>
        <v>60.695489507667126</v>
      </c>
      <c r="E10">
        <f t="shared" si="2"/>
        <v>-0.32066667999999993</v>
      </c>
    </row>
    <row r="11" spans="1:21" x14ac:dyDescent="0.35">
      <c r="A11">
        <f t="shared" si="3"/>
        <v>-3.1958334999999992E-4</v>
      </c>
      <c r="B11">
        <f t="shared" si="0"/>
        <v>-309154765.23809522</v>
      </c>
      <c r="C11">
        <f t="shared" si="1"/>
        <v>-309.15476523809525</v>
      </c>
      <c r="D11">
        <f t="shared" si="4"/>
        <v>59.668869920103369</v>
      </c>
      <c r="E11">
        <f t="shared" si="2"/>
        <v>-0.31958334999999993</v>
      </c>
    </row>
    <row r="12" spans="1:21" x14ac:dyDescent="0.35">
      <c r="A12">
        <f t="shared" si="3"/>
        <v>-3.1850001999999991E-4</v>
      </c>
      <c r="B12">
        <f t="shared" si="0"/>
        <v>-308938099.23809522</v>
      </c>
      <c r="C12">
        <f t="shared" si="1"/>
        <v>-308.93809923809522</v>
      </c>
      <c r="D12">
        <f t="shared" si="4"/>
        <v>58.642250332539618</v>
      </c>
      <c r="E12">
        <f t="shared" si="2"/>
        <v>-0.31850001999999988</v>
      </c>
    </row>
    <row r="13" spans="1:21" x14ac:dyDescent="0.35">
      <c r="A13">
        <f t="shared" si="3"/>
        <v>-3.174166899999999E-4</v>
      </c>
      <c r="B13">
        <f t="shared" si="0"/>
        <v>-308721433.23809522</v>
      </c>
      <c r="C13">
        <f t="shared" si="1"/>
        <v>-308.72143323809524</v>
      </c>
      <c r="D13">
        <f t="shared" si="4"/>
        <v>57.615630744975867</v>
      </c>
      <c r="E13">
        <f t="shared" si="2"/>
        <v>-0.31741668999999989</v>
      </c>
    </row>
    <row r="14" spans="1:21" x14ac:dyDescent="0.35">
      <c r="A14">
        <f t="shared" si="3"/>
        <v>-3.1633335999999988E-4</v>
      </c>
      <c r="B14">
        <f t="shared" si="0"/>
        <v>-308504767.23809522</v>
      </c>
      <c r="C14">
        <f t="shared" si="1"/>
        <v>-308.50476723809521</v>
      </c>
      <c r="D14">
        <f t="shared" si="4"/>
        <v>56.589011157412052</v>
      </c>
      <c r="E14">
        <f t="shared" si="2"/>
        <v>-0.3163333599999999</v>
      </c>
    </row>
    <row r="15" spans="1:21" x14ac:dyDescent="0.35">
      <c r="A15">
        <f t="shared" si="3"/>
        <v>-3.1525002999999987E-4</v>
      </c>
      <c r="B15">
        <f t="shared" si="0"/>
        <v>-308288101.23809522</v>
      </c>
      <c r="C15">
        <f t="shared" si="1"/>
        <v>-308.28810123809524</v>
      </c>
      <c r="D15">
        <f t="shared" si="4"/>
        <v>55.562391569848302</v>
      </c>
      <c r="E15">
        <f t="shared" si="2"/>
        <v>-0.31525002999999985</v>
      </c>
    </row>
    <row r="16" spans="1:21" x14ac:dyDescent="0.35">
      <c r="A16">
        <f t="shared" si="3"/>
        <v>-3.1416669999999986E-4</v>
      </c>
      <c r="B16">
        <f t="shared" si="0"/>
        <v>-308071435.23809522</v>
      </c>
      <c r="C16">
        <f t="shared" si="1"/>
        <v>-308.07143523809521</v>
      </c>
      <c r="D16">
        <f t="shared" si="4"/>
        <v>54.535771982284544</v>
      </c>
      <c r="E16">
        <f t="shared" si="2"/>
        <v>-0.31416669999999985</v>
      </c>
    </row>
    <row r="17" spans="1:18" x14ac:dyDescent="0.35">
      <c r="A17">
        <f t="shared" si="3"/>
        <v>-3.1308336999999985E-4</v>
      </c>
      <c r="B17">
        <f t="shared" si="0"/>
        <v>-307854769.23809522</v>
      </c>
      <c r="C17">
        <f t="shared" si="1"/>
        <v>-307.85476923809523</v>
      </c>
      <c r="D17">
        <f t="shared" si="4"/>
        <v>53.509152394720793</v>
      </c>
      <c r="E17">
        <f t="shared" si="2"/>
        <v>-0.31308336999999986</v>
      </c>
    </row>
    <row r="18" spans="1:18" x14ac:dyDescent="0.35">
      <c r="A18">
        <f t="shared" si="3"/>
        <v>-3.1200003999999983E-4</v>
      </c>
      <c r="B18">
        <f t="shared" si="0"/>
        <v>-307638103.23809522</v>
      </c>
      <c r="C18">
        <f t="shared" si="1"/>
        <v>-307.6381032380952</v>
      </c>
      <c r="D18">
        <f t="shared" si="4"/>
        <v>52.482532807157042</v>
      </c>
      <c r="E18">
        <f t="shared" si="2"/>
        <v>-0.31200003999999981</v>
      </c>
    </row>
    <row r="19" spans="1:18" x14ac:dyDescent="0.35">
      <c r="A19">
        <f t="shared" si="3"/>
        <v>-3.1091670999999982E-4</v>
      </c>
      <c r="B19">
        <f t="shared" si="0"/>
        <v>-307421437.23809522</v>
      </c>
      <c r="C19">
        <f t="shared" si="1"/>
        <v>-307.42143723809522</v>
      </c>
      <c r="D19">
        <f t="shared" si="4"/>
        <v>51.455913219593285</v>
      </c>
      <c r="E19">
        <f t="shared" si="2"/>
        <v>-0.31091670999999982</v>
      </c>
    </row>
    <row r="20" spans="1:18" x14ac:dyDescent="0.35">
      <c r="A20">
        <f t="shared" si="3"/>
        <v>-3.0983337999999981E-4</v>
      </c>
      <c r="B20">
        <f t="shared" si="0"/>
        <v>-307204771.23809516</v>
      </c>
      <c r="C20">
        <f t="shared" si="1"/>
        <v>-307.20477123809519</v>
      </c>
      <c r="D20">
        <f t="shared" si="4"/>
        <v>50.429293632029534</v>
      </c>
      <c r="E20">
        <f t="shared" si="2"/>
        <v>-0.30983337999999983</v>
      </c>
    </row>
    <row r="21" spans="1:18" x14ac:dyDescent="0.35">
      <c r="A21">
        <f t="shared" si="3"/>
        <v>-3.087500499999998E-4</v>
      </c>
      <c r="B21">
        <f t="shared" si="0"/>
        <v>-306988105.23809516</v>
      </c>
      <c r="C21">
        <f t="shared" si="1"/>
        <v>-306.98810523809516</v>
      </c>
      <c r="D21">
        <f t="shared" si="4"/>
        <v>49.402674044465783</v>
      </c>
      <c r="E21">
        <f t="shared" si="2"/>
        <v>-0.30875004999999978</v>
      </c>
    </row>
    <row r="22" spans="1:18" x14ac:dyDescent="0.35">
      <c r="A22">
        <f t="shared" si="3"/>
        <v>-3.0766671999999978E-4</v>
      </c>
      <c r="B22">
        <f t="shared" si="0"/>
        <v>-306771439.23809516</v>
      </c>
      <c r="C22">
        <f t="shared" si="1"/>
        <v>-306.77143923809518</v>
      </c>
      <c r="D22">
        <f t="shared" si="4"/>
        <v>48.376054456902025</v>
      </c>
      <c r="E22">
        <f t="shared" si="2"/>
        <v>-0.30766671999999978</v>
      </c>
    </row>
    <row r="23" spans="1:18" x14ac:dyDescent="0.35">
      <c r="A23">
        <f t="shared" si="3"/>
        <v>-3.0658338999999977E-4</v>
      </c>
      <c r="B23">
        <f t="shared" si="0"/>
        <v>-306554773.23809516</v>
      </c>
      <c r="C23">
        <f t="shared" si="1"/>
        <v>-306.55477323809515</v>
      </c>
      <c r="D23">
        <f t="shared" si="4"/>
        <v>47.349434869338275</v>
      </c>
      <c r="E23">
        <f t="shared" si="2"/>
        <v>-0.30658338999999979</v>
      </c>
    </row>
    <row r="24" spans="1:18" x14ac:dyDescent="0.35">
      <c r="A24">
        <f t="shared" si="3"/>
        <v>-3.0550005999999976E-4</v>
      </c>
      <c r="B24">
        <f t="shared" si="0"/>
        <v>-306338107.23809516</v>
      </c>
      <c r="C24">
        <f t="shared" si="1"/>
        <v>-306.33810723809518</v>
      </c>
      <c r="D24">
        <f t="shared" si="4"/>
        <v>46.322815281774524</v>
      </c>
      <c r="E24">
        <f t="shared" si="2"/>
        <v>-0.30550005999999974</v>
      </c>
    </row>
    <row r="25" spans="1:18" x14ac:dyDescent="0.35">
      <c r="A25">
        <f t="shared" si="3"/>
        <v>-3.0441672999999975E-4</v>
      </c>
      <c r="B25">
        <f t="shared" si="0"/>
        <v>-306121441.23809516</v>
      </c>
      <c r="C25">
        <f t="shared" si="1"/>
        <v>-306.12144123809514</v>
      </c>
      <c r="D25">
        <f t="shared" si="4"/>
        <v>45.296195694210766</v>
      </c>
      <c r="E25">
        <f t="shared" si="2"/>
        <v>-0.30441672999999975</v>
      </c>
    </row>
    <row r="26" spans="1:18" x14ac:dyDescent="0.35">
      <c r="A26">
        <f t="shared" si="3"/>
        <v>-3.0333339999999973E-4</v>
      </c>
      <c r="B26">
        <f t="shared" si="0"/>
        <v>-305904775.23809516</v>
      </c>
      <c r="C26">
        <f t="shared" si="1"/>
        <v>-305.90477523809517</v>
      </c>
      <c r="D26">
        <f t="shared" si="4"/>
        <v>44.269576106647015</v>
      </c>
      <c r="E26">
        <f t="shared" si="2"/>
        <v>-0.30333339999999975</v>
      </c>
    </row>
    <row r="27" spans="1:18" x14ac:dyDescent="0.35">
      <c r="A27">
        <f t="shared" si="3"/>
        <v>-3.0225006999999972E-4</v>
      </c>
      <c r="B27">
        <f t="shared" si="0"/>
        <v>-305688109.23809516</v>
      </c>
      <c r="C27">
        <f t="shared" si="1"/>
        <v>-305.68810923809514</v>
      </c>
      <c r="D27">
        <f t="shared" si="4"/>
        <v>43.242956519083265</v>
      </c>
      <c r="E27">
        <f t="shared" si="2"/>
        <v>-0.3022500699999997</v>
      </c>
      <c r="G27" s="1" t="s">
        <v>14</v>
      </c>
      <c r="H27" s="1" t="s">
        <v>15</v>
      </c>
      <c r="I27" s="4" t="s">
        <v>16</v>
      </c>
    </row>
    <row r="28" spans="1:18" x14ac:dyDescent="0.35">
      <c r="A28">
        <f t="shared" si="3"/>
        <v>-3.0116673999999971E-4</v>
      </c>
      <c r="B28">
        <f t="shared" si="0"/>
        <v>-305471443.23809516</v>
      </c>
      <c r="C28">
        <f t="shared" si="1"/>
        <v>-305.47144323809516</v>
      </c>
      <c r="D28">
        <f t="shared" si="4"/>
        <v>42.216336931519507</v>
      </c>
      <c r="E28">
        <f t="shared" si="2"/>
        <v>-0.30116673999999971</v>
      </c>
      <c r="J28">
        <v>0.04</v>
      </c>
    </row>
    <row r="29" spans="1:18" x14ac:dyDescent="0.35">
      <c r="A29">
        <f t="shared" si="3"/>
        <v>-3.000834099999997E-4</v>
      </c>
      <c r="B29">
        <f t="shared" si="0"/>
        <v>-305254777.23809516</v>
      </c>
      <c r="C29">
        <f t="shared" si="1"/>
        <v>-305.25477723809519</v>
      </c>
      <c r="D29">
        <f t="shared" si="4"/>
        <v>41.189717343955692</v>
      </c>
      <c r="E29">
        <f t="shared" si="2"/>
        <v>-0.30008340999999972</v>
      </c>
      <c r="G29">
        <f>IF(
  ABS(D8-($K$3*A6*(1/$J$28))/1000000) &lt;= 0.67*$E$3/1000000,
  D8-($K$3*A6*(1/$J$28))/1000000,
  -SIGN(A6) * (
     0.67*$E$3/1000000
     -4000 * ( ABS(A6*(1/$J$28)) - 0.67*$E$3/$K$3 )
  )
)</f>
        <v>138.1904761904762</v>
      </c>
      <c r="H29">
        <f>G29+$K$3*0.109/$J$28*A6/1000000</f>
        <v>-47.790773809523785</v>
      </c>
    </row>
    <row r="30" spans="1:18" x14ac:dyDescent="0.35">
      <c r="A30">
        <f t="shared" si="3"/>
        <v>-2.9900007999999968E-4</v>
      </c>
      <c r="B30">
        <f t="shared" si="0"/>
        <v>-305038111.23809516</v>
      </c>
      <c r="C30">
        <f t="shared" si="1"/>
        <v>-305.03811123809515</v>
      </c>
      <c r="D30">
        <f t="shared" si="4"/>
        <v>40.163097756391942</v>
      </c>
      <c r="E30">
        <f t="shared" si="2"/>
        <v>-0.29900007999999967</v>
      </c>
      <c r="G30">
        <f t="shared" ref="G30:G93" si="5">IF(
  ABS(D9-($K$3*A7*(1/$J$28))/1000000) &lt;= 0.67*$E$3/1000000,
  D9-($K$3*A7*(1/$J$28))/1000000,
  -SIGN(A7) * (
     0.67*$E$3/1000000
     -4000 * ( ABS(A7*(1/$J$28)) - 0.67*$E$3/$K$3 )
  )
)</f>
        <v>138.29880919047619</v>
      </c>
      <c r="H30">
        <f t="shared" ref="H30:H93" si="6">G30+$K$3*0.109/$J$28*A7/1000000</f>
        <v>-47.062505217023812</v>
      </c>
    </row>
    <row r="31" spans="1:18" x14ac:dyDescent="0.35">
      <c r="A31">
        <f t="shared" si="3"/>
        <v>-2.9791674999999967E-4</v>
      </c>
      <c r="B31">
        <f t="shared" si="0"/>
        <v>-304821445.23809516</v>
      </c>
      <c r="C31">
        <f t="shared" si="1"/>
        <v>-304.82144523809518</v>
      </c>
      <c r="D31">
        <f t="shared" si="4"/>
        <v>39.136478168828191</v>
      </c>
      <c r="E31">
        <f t="shared" si="2"/>
        <v>-0.29791674999999967</v>
      </c>
      <c r="G31">
        <f t="shared" si="5"/>
        <v>138.40714219047618</v>
      </c>
      <c r="H31">
        <f t="shared" si="6"/>
        <v>-46.334236624523783</v>
      </c>
      <c r="O31">
        <f>ABS(D202+($K$3*A200*(1/$J$28))/1000000)</f>
        <v>739.29386630456202</v>
      </c>
    </row>
    <row r="32" spans="1:18" x14ac:dyDescent="0.35">
      <c r="A32">
        <f t="shared" si="3"/>
        <v>-2.9683341999999966E-4</v>
      </c>
      <c r="B32">
        <f t="shared" si="0"/>
        <v>-304604779.23809516</v>
      </c>
      <c r="C32">
        <f t="shared" si="1"/>
        <v>-304.60477923809515</v>
      </c>
      <c r="D32">
        <f t="shared" si="4"/>
        <v>38.109858581264433</v>
      </c>
      <c r="E32">
        <f t="shared" si="2"/>
        <v>-0.29683341999999968</v>
      </c>
      <c r="G32">
        <f t="shared" si="5"/>
        <v>138.5154751904762</v>
      </c>
      <c r="H32">
        <f t="shared" si="6"/>
        <v>-45.605968032023782</v>
      </c>
      <c r="O32">
        <f>0.67*$E$3/1000000</f>
        <v>167.5</v>
      </c>
      <c r="R32">
        <f>$K$3*0.109/O42*$A$6/1000000</f>
        <v>-371.96249999999998</v>
      </c>
    </row>
    <row r="33" spans="1:24" x14ac:dyDescent="0.35">
      <c r="A33">
        <f t="shared" si="3"/>
        <v>-2.9575008999999965E-4</v>
      </c>
      <c r="B33">
        <f t="shared" si="0"/>
        <v>-304388113.23809516</v>
      </c>
      <c r="C33">
        <f t="shared" si="1"/>
        <v>-304.38811323809517</v>
      </c>
      <c r="D33">
        <f t="shared" si="4"/>
        <v>37.083238993700682</v>
      </c>
      <c r="E33">
        <f t="shared" si="2"/>
        <v>-0.29575008999999963</v>
      </c>
      <c r="G33">
        <f t="shared" si="5"/>
        <v>138.62380819047621</v>
      </c>
      <c r="H33">
        <f t="shared" si="6"/>
        <v>-44.877699439523752</v>
      </c>
      <c r="O33">
        <f>D219+SIGN(A217)*0.67*$E$3/1000000</f>
        <v>-321.36800429315815</v>
      </c>
    </row>
    <row r="34" spans="1:24" x14ac:dyDescent="0.35">
      <c r="A34">
        <f t="shared" si="3"/>
        <v>-2.9466675999999963E-4</v>
      </c>
      <c r="B34">
        <f t="shared" si="0"/>
        <v>-304171447.23809516</v>
      </c>
      <c r="C34">
        <f t="shared" si="1"/>
        <v>-304.17144723809514</v>
      </c>
      <c r="D34">
        <f t="shared" si="4"/>
        <v>36.056619406136932</v>
      </c>
      <c r="E34">
        <f t="shared" si="2"/>
        <v>-0.29466675999999964</v>
      </c>
      <c r="G34">
        <f t="shared" si="5"/>
        <v>138.7321411904762</v>
      </c>
      <c r="H34">
        <f t="shared" si="6"/>
        <v>-44.149430847023751</v>
      </c>
      <c r="O34">
        <f>D219+($K$3*A217*(1/$J$28))/1000000</f>
        <v>-660.05919679314582</v>
      </c>
    </row>
    <row r="35" spans="1:24" x14ac:dyDescent="0.35">
      <c r="A35">
        <f t="shared" si="3"/>
        <v>-2.9358342999999962E-4</v>
      </c>
      <c r="B35">
        <f t="shared" si="0"/>
        <v>-303954781.23809516</v>
      </c>
      <c r="C35">
        <f t="shared" si="1"/>
        <v>-303.95478123809517</v>
      </c>
      <c r="D35">
        <f t="shared" si="4"/>
        <v>35.029999818573174</v>
      </c>
      <c r="E35">
        <f t="shared" si="2"/>
        <v>-0.29358342999999965</v>
      </c>
      <c r="G35">
        <f t="shared" si="5"/>
        <v>138.84047419047621</v>
      </c>
      <c r="H35">
        <f t="shared" si="6"/>
        <v>-43.42116225452375</v>
      </c>
    </row>
    <row r="36" spans="1:24" x14ac:dyDescent="0.35">
      <c r="A36">
        <f t="shared" si="3"/>
        <v>-2.9250009999999961E-4</v>
      </c>
      <c r="B36">
        <f t="shared" si="0"/>
        <v>-303738115.23809516</v>
      </c>
      <c r="C36">
        <f t="shared" si="1"/>
        <v>-303.73811523809519</v>
      </c>
      <c r="D36">
        <f t="shared" si="4"/>
        <v>34.003380231009423</v>
      </c>
      <c r="E36">
        <f t="shared" si="2"/>
        <v>-0.2925000999999996</v>
      </c>
      <c r="G36">
        <f t="shared" si="5"/>
        <v>138.9488071904762</v>
      </c>
      <c r="H36">
        <f t="shared" si="6"/>
        <v>-42.692893662023721</v>
      </c>
    </row>
    <row r="37" spans="1:24" x14ac:dyDescent="0.35">
      <c r="A37">
        <f t="shared" si="3"/>
        <v>-2.914167699999996E-4</v>
      </c>
      <c r="B37">
        <f t="shared" si="0"/>
        <v>-303521449.23809516</v>
      </c>
      <c r="C37">
        <f t="shared" si="1"/>
        <v>-303.52144923809516</v>
      </c>
      <c r="D37">
        <f t="shared" si="4"/>
        <v>32.976760643445608</v>
      </c>
      <c r="E37">
        <f t="shared" si="2"/>
        <v>-0.2914167699999996</v>
      </c>
      <c r="G37">
        <f t="shared" si="5"/>
        <v>139.05714019047619</v>
      </c>
      <c r="H37">
        <f t="shared" si="6"/>
        <v>-41.964625069523748</v>
      </c>
    </row>
    <row r="38" spans="1:24" x14ac:dyDescent="0.35">
      <c r="A38">
        <f t="shared" si="3"/>
        <v>-2.9033343999999958E-4</v>
      </c>
      <c r="B38">
        <f t="shared" si="0"/>
        <v>-303304783.23809516</v>
      </c>
      <c r="C38">
        <f t="shared" si="1"/>
        <v>-303.30478323809518</v>
      </c>
      <c r="D38">
        <f t="shared" si="4"/>
        <v>31.950141055881858</v>
      </c>
      <c r="E38">
        <f t="shared" si="2"/>
        <v>-0.29033343999999961</v>
      </c>
      <c r="G38">
        <f t="shared" si="5"/>
        <v>139.16547319047621</v>
      </c>
      <c r="H38">
        <f t="shared" si="6"/>
        <v>-41.236356477023719</v>
      </c>
    </row>
    <row r="39" spans="1:24" x14ac:dyDescent="0.35">
      <c r="A39">
        <f t="shared" si="3"/>
        <v>-2.8925010999999957E-4</v>
      </c>
      <c r="B39">
        <f t="shared" si="0"/>
        <v>-303088117.23809516</v>
      </c>
      <c r="C39">
        <f t="shared" si="1"/>
        <v>-303.08811723809515</v>
      </c>
      <c r="D39">
        <f t="shared" si="4"/>
        <v>30.923521468318103</v>
      </c>
      <c r="E39">
        <f t="shared" si="2"/>
        <v>-0.28925010999999956</v>
      </c>
      <c r="G39">
        <f t="shared" si="5"/>
        <v>139.27380619047619</v>
      </c>
      <c r="H39">
        <f t="shared" si="6"/>
        <v>-40.508087884523746</v>
      </c>
      <c r="O39" s="6" t="s">
        <v>17</v>
      </c>
      <c r="P39">
        <f>(G29+G628)/2</f>
        <v>-5.4266499999769735E-2</v>
      </c>
      <c r="Q39">
        <f>(($X$42+$X$640)/2)</f>
        <v>-30.049813874015783</v>
      </c>
      <c r="U39" s="1" t="s">
        <v>18</v>
      </c>
      <c r="X39" s="1" t="s">
        <v>19</v>
      </c>
    </row>
    <row r="40" spans="1:24" x14ac:dyDescent="0.35">
      <c r="A40">
        <f t="shared" si="3"/>
        <v>-2.8816677999999956E-4</v>
      </c>
      <c r="B40">
        <f t="shared" si="0"/>
        <v>-302871451.23809516</v>
      </c>
      <c r="C40">
        <f t="shared" si="1"/>
        <v>-302.87145123809518</v>
      </c>
      <c r="D40">
        <f t="shared" si="4"/>
        <v>29.896901880754353</v>
      </c>
      <c r="E40">
        <f t="shared" si="2"/>
        <v>-0.28816677999999957</v>
      </c>
      <c r="G40">
        <f t="shared" si="5"/>
        <v>139.38213919047621</v>
      </c>
      <c r="H40">
        <f t="shared" si="6"/>
        <v>-39.779819292023717</v>
      </c>
    </row>
    <row r="41" spans="1:24" x14ac:dyDescent="0.35">
      <c r="A41">
        <f t="shared" si="3"/>
        <v>-2.8708344999999955E-4</v>
      </c>
      <c r="B41">
        <f t="shared" si="0"/>
        <v>-302654785.23809516</v>
      </c>
      <c r="C41">
        <f t="shared" si="1"/>
        <v>-302.65478523809514</v>
      </c>
      <c r="D41">
        <f t="shared" si="4"/>
        <v>28.870282293190598</v>
      </c>
      <c r="E41">
        <f t="shared" si="2"/>
        <v>-0.28708344999999957</v>
      </c>
      <c r="G41">
        <f t="shared" si="5"/>
        <v>139.4904721904762</v>
      </c>
      <c r="H41">
        <f t="shared" si="6"/>
        <v>-39.051550699523688</v>
      </c>
      <c r="O41" s="7" t="s">
        <v>20</v>
      </c>
      <c r="R41" t="s">
        <v>21</v>
      </c>
      <c r="S41" t="s">
        <v>22</v>
      </c>
    </row>
    <row r="42" spans="1:24" x14ac:dyDescent="0.35">
      <c r="A42">
        <f t="shared" si="3"/>
        <v>-2.8600011999999953E-4</v>
      </c>
      <c r="B42">
        <f t="shared" si="0"/>
        <v>-302438119.23809516</v>
      </c>
      <c r="C42">
        <f t="shared" si="1"/>
        <v>-302.43811923809517</v>
      </c>
      <c r="D42">
        <f t="shared" si="4"/>
        <v>27.843662705626844</v>
      </c>
      <c r="E42">
        <f t="shared" si="2"/>
        <v>-0.28600011999999952</v>
      </c>
      <c r="G42">
        <f t="shared" si="5"/>
        <v>139.59880519047621</v>
      </c>
      <c r="H42">
        <f t="shared" si="6"/>
        <v>-38.323282107023687</v>
      </c>
      <c r="O42">
        <v>0.02</v>
      </c>
      <c r="P42" s="3">
        <f>(($D$8+SIGN($A$6)*$E$3/1000000-($A$6-$M$3)*1/O42*$L$3/1000000)+(-200*(1 - ((2*ABS($A$6)/0.00065) - 1)^2) + 170+$D$607+SIGN($A$605)*$E$3/1000000-($A$605-$M$3)*1/O42*$L$3/1000000))/2</f>
        <v>-9.6153047925500488</v>
      </c>
      <c r="Q42">
        <v>0.02</v>
      </c>
      <c r="R42">
        <f>IF(
  ABS(D8+($K$3*$A$6*(1/O42))/1000000) &lt;= 0.67*$E$3/1000000,
  D8+($K$3*$A$6*(1/O42))/1000000,
  SIGN($A$6) * (
     0.67*$E$3/1000000
     -4000 * ( ABS($A$6*(1/O42)) - 0.67*$E$3/$K$3 )
  )
)-$K$3*0.109/O42*$A$6/1000000</f>
        <v>266.27202380952383</v>
      </c>
      <c r="S42" s="3">
        <f>-R42</f>
        <v>-266.27202380952383</v>
      </c>
      <c r="U42">
        <v>-30</v>
      </c>
      <c r="X42">
        <f>G29+U42</f>
        <v>108.1904761904762</v>
      </c>
    </row>
    <row r="43" spans="1:24" x14ac:dyDescent="0.35">
      <c r="A43">
        <f t="shared" si="3"/>
        <v>-2.8491678999999952E-4</v>
      </c>
      <c r="B43">
        <f t="shared" si="0"/>
        <v>-302221453.23809516</v>
      </c>
      <c r="C43">
        <f t="shared" si="1"/>
        <v>-302.22145323809514</v>
      </c>
      <c r="D43">
        <f t="shared" si="4"/>
        <v>26.817043118063093</v>
      </c>
      <c r="E43">
        <f t="shared" si="2"/>
        <v>-0.28491678999999953</v>
      </c>
      <c r="G43">
        <f t="shared" si="5"/>
        <v>139.7071381904762</v>
      </c>
      <c r="H43">
        <f t="shared" si="6"/>
        <v>-37.595013514523686</v>
      </c>
      <c r="O43">
        <f>O42+0.001</f>
        <v>2.1000000000000001E-2</v>
      </c>
      <c r="P43" s="3"/>
      <c r="Q43">
        <f>Q42+0.001</f>
        <v>2.1000000000000001E-2</v>
      </c>
      <c r="R43">
        <f t="shared" ref="R43:R106" si="7">IF(
  ABS(D9+($K$3*$A$6*(1/O43))/1000000) &lt;= 0.67*$E$3/1000000,
  D9+($K$3*$A$6*(1/O43))/1000000,
  SIGN($A$6) * (
     0.67*$E$3/1000000
     -4000 * ( ABS($A$6*(1/O43)) - 0.67*$E$3/$K$3 )
  )
)-$K$3*0.109/O43*$A$6/1000000</f>
        <v>245.46428571428567</v>
      </c>
      <c r="S43" s="3">
        <f t="shared" ref="S43:S106" si="8">-R43</f>
        <v>-245.46428571428567</v>
      </c>
      <c r="U43">
        <f t="shared" ref="U43:U106" si="9">-200*(1 - ((2*ABS(A7)/0.00065) - 1)^2) + 170</f>
        <v>-29.99777779145299</v>
      </c>
      <c r="X43">
        <f t="shared" ref="X43:X105" si="10">G31+U43</f>
        <v>108.40936439902319</v>
      </c>
    </row>
    <row r="44" spans="1:24" x14ac:dyDescent="0.35">
      <c r="A44">
        <f t="shared" si="3"/>
        <v>-2.8383345999999951E-4</v>
      </c>
      <c r="B44">
        <f t="shared" si="0"/>
        <v>-302004787.23809516</v>
      </c>
      <c r="C44">
        <f t="shared" si="1"/>
        <v>-302.00478723809516</v>
      </c>
      <c r="D44">
        <f t="shared" si="4"/>
        <v>25.790423530499339</v>
      </c>
      <c r="E44">
        <f t="shared" si="2"/>
        <v>-0.28383345999999948</v>
      </c>
      <c r="G44">
        <f t="shared" si="5"/>
        <v>139.81547119047622</v>
      </c>
      <c r="H44">
        <f t="shared" si="6"/>
        <v>-36.866744922023685</v>
      </c>
      <c r="O44">
        <f t="shared" ref="O44:Q81" si="11">O43+0.001</f>
        <v>2.2000000000000002E-2</v>
      </c>
      <c r="P44" s="3">
        <f t="shared" ref="P44:P106" si="12">(($D$8+SIGN($A$6)*$E$3/1000000-($A$6-$M$3)*1/O44*$L$3/1000000 -200*(1 - ((2*ABS($A$6)/0.00065) - 1)^2) + 170)+(-200*(1 - ((2*ABS($A$6)/0.00065) - 1)^2) + 170+$D$607+SIGN($A$605)*$E$3/1000000-($A$605-$M$3)*1/O44*$L$3/1000000))/2</f>
        <v>-25.058071861814057</v>
      </c>
      <c r="Q44">
        <f t="shared" si="11"/>
        <v>2.2000000000000002E-2</v>
      </c>
      <c r="R44">
        <f t="shared" si="7"/>
        <v>226.54816017316017</v>
      </c>
      <c r="S44" s="3">
        <f t="shared" si="8"/>
        <v>-226.54816017316017</v>
      </c>
      <c r="U44">
        <f t="shared" si="9"/>
        <v>-29.991111165811873</v>
      </c>
      <c r="X44">
        <f t="shared" si="10"/>
        <v>108.52436402466432</v>
      </c>
    </row>
    <row r="45" spans="1:24" x14ac:dyDescent="0.35">
      <c r="A45">
        <f t="shared" si="3"/>
        <v>-2.827501299999995E-4</v>
      </c>
      <c r="B45">
        <f t="shared" si="0"/>
        <v>-301788121.23809516</v>
      </c>
      <c r="C45">
        <f t="shared" si="1"/>
        <v>-301.78812123809519</v>
      </c>
      <c r="D45">
        <f t="shared" si="4"/>
        <v>24.763803942935528</v>
      </c>
      <c r="E45">
        <f t="shared" si="2"/>
        <v>-0.28275012999999949</v>
      </c>
      <c r="G45">
        <f t="shared" si="5"/>
        <v>139.9238041904762</v>
      </c>
      <c r="H45">
        <f t="shared" si="6"/>
        <v>-36.138476329523655</v>
      </c>
      <c r="O45">
        <f t="shared" si="11"/>
        <v>2.3000000000000003E-2</v>
      </c>
      <c r="P45" s="3">
        <f t="shared" si="12"/>
        <v>-25.250579283233215</v>
      </c>
      <c r="Q45">
        <f t="shared" si="11"/>
        <v>2.3000000000000003E-2</v>
      </c>
      <c r="R45">
        <f t="shared" si="7"/>
        <v>209.27691511387158</v>
      </c>
      <c r="S45" s="3">
        <f t="shared" si="8"/>
        <v>-209.27691511387158</v>
      </c>
      <c r="U45">
        <f t="shared" si="9"/>
        <v>-29.980000123076735</v>
      </c>
      <c r="X45">
        <f t="shared" si="10"/>
        <v>108.64380806739948</v>
      </c>
    </row>
    <row r="46" spans="1:24" x14ac:dyDescent="0.35">
      <c r="A46">
        <f t="shared" si="3"/>
        <v>-2.8166679999999948E-4</v>
      </c>
      <c r="B46">
        <f t="shared" si="0"/>
        <v>-301571455.23809516</v>
      </c>
      <c r="C46">
        <f t="shared" si="1"/>
        <v>-301.57145523809515</v>
      </c>
      <c r="D46">
        <f t="shared" si="4"/>
        <v>23.737184355371774</v>
      </c>
      <c r="E46">
        <f t="shared" si="2"/>
        <v>-0.2816667999999995</v>
      </c>
      <c r="G46">
        <f t="shared" si="5"/>
        <v>140.03213719047622</v>
      </c>
      <c r="H46">
        <f t="shared" si="6"/>
        <v>-35.410207737023654</v>
      </c>
      <c r="O46">
        <f t="shared" si="11"/>
        <v>2.4000000000000004E-2</v>
      </c>
      <c r="P46" s="3">
        <f t="shared" si="12"/>
        <v>-25.427044419534099</v>
      </c>
      <c r="Q46">
        <f t="shared" si="11"/>
        <v>2.4000000000000004E-2</v>
      </c>
      <c r="R46">
        <f t="shared" si="7"/>
        <v>193.44494047619042</v>
      </c>
      <c r="S46" s="3">
        <f t="shared" si="8"/>
        <v>-193.44494047619042</v>
      </c>
      <c r="U46">
        <f t="shared" si="9"/>
        <v>-29.964444663247519</v>
      </c>
      <c r="X46">
        <f t="shared" si="10"/>
        <v>108.76769652722868</v>
      </c>
    </row>
    <row r="47" spans="1:24" x14ac:dyDescent="0.35">
      <c r="A47">
        <f t="shared" si="3"/>
        <v>-2.8058346999999947E-4</v>
      </c>
      <c r="B47">
        <f t="shared" si="0"/>
        <v>-301354789.23809516</v>
      </c>
      <c r="C47">
        <f t="shared" si="1"/>
        <v>-301.35478923809518</v>
      </c>
      <c r="D47">
        <f t="shared" si="4"/>
        <v>22.71056476780802</v>
      </c>
      <c r="E47">
        <f t="shared" si="2"/>
        <v>-0.28058346999999945</v>
      </c>
      <c r="G47">
        <f t="shared" si="5"/>
        <v>140.14047019047621</v>
      </c>
      <c r="H47">
        <f t="shared" si="6"/>
        <v>-34.681939144523653</v>
      </c>
      <c r="O47">
        <f t="shared" si="11"/>
        <v>2.5000000000000005E-2</v>
      </c>
      <c r="P47" s="3">
        <f t="shared" si="12"/>
        <v>-25.589392344930928</v>
      </c>
      <c r="Q47">
        <f t="shared" si="11"/>
        <v>2.5000000000000005E-2</v>
      </c>
      <c r="R47">
        <f t="shared" si="7"/>
        <v>178.87952380952373</v>
      </c>
      <c r="S47" s="3">
        <f t="shared" si="8"/>
        <v>-178.87952380952373</v>
      </c>
      <c r="U47">
        <f t="shared" si="9"/>
        <v>-29.944444786324254</v>
      </c>
      <c r="X47">
        <f t="shared" si="10"/>
        <v>108.89602940415196</v>
      </c>
    </row>
    <row r="48" spans="1:24" x14ac:dyDescent="0.35">
      <c r="A48">
        <f t="shared" si="3"/>
        <v>-2.7950013999999946E-4</v>
      </c>
      <c r="B48">
        <f t="shared" si="0"/>
        <v>-301138123.2380951</v>
      </c>
      <c r="C48">
        <f t="shared" si="1"/>
        <v>-301.13812323809509</v>
      </c>
      <c r="D48">
        <f t="shared" si="4"/>
        <v>21.683945180244265</v>
      </c>
      <c r="E48">
        <f t="shared" si="2"/>
        <v>-0.27950013999999945</v>
      </c>
      <c r="G48">
        <f t="shared" si="5"/>
        <v>140.24880319047622</v>
      </c>
      <c r="H48">
        <f t="shared" si="6"/>
        <v>-33.953670552023624</v>
      </c>
      <c r="L48">
        <f>ABS(D219+($K$3*A217*(1/$J$28))/1000000)</f>
        <v>660.05919679314582</v>
      </c>
      <c r="O48">
        <f t="shared" si="11"/>
        <v>2.6000000000000006E-2</v>
      </c>
      <c r="P48" s="3">
        <f t="shared" si="12"/>
        <v>-25.73925196837412</v>
      </c>
      <c r="Q48">
        <f t="shared" si="11"/>
        <v>2.6000000000000006E-2</v>
      </c>
      <c r="R48">
        <f t="shared" si="7"/>
        <v>165.43452380952374</v>
      </c>
      <c r="S48" s="3">
        <f t="shared" si="8"/>
        <v>-165.43452380952374</v>
      </c>
      <c r="U48">
        <f t="shared" si="9"/>
        <v>-29.92000049230694</v>
      </c>
      <c r="X48">
        <f t="shared" si="10"/>
        <v>109.02880669816926</v>
      </c>
    </row>
    <row r="49" spans="1:24" x14ac:dyDescent="0.35">
      <c r="A49">
        <f t="shared" si="3"/>
        <v>-2.7841680999999945E-4</v>
      </c>
      <c r="B49">
        <f t="shared" si="0"/>
        <v>-300921457.2380951</v>
      </c>
      <c r="C49">
        <f t="shared" si="1"/>
        <v>-300.92145723809512</v>
      </c>
      <c r="D49">
        <f t="shared" si="4"/>
        <v>20.657325592680515</v>
      </c>
      <c r="E49">
        <f t="shared" si="2"/>
        <v>-0.27841680999999946</v>
      </c>
      <c r="G49">
        <f t="shared" si="5"/>
        <v>140.35713619047621</v>
      </c>
      <c r="H49">
        <f t="shared" si="6"/>
        <v>-33.225401959523651</v>
      </c>
      <c r="O49">
        <f t="shared" si="11"/>
        <v>2.7000000000000007E-2</v>
      </c>
      <c r="P49" s="3">
        <f t="shared" si="12"/>
        <v>-25.878010878969675</v>
      </c>
      <c r="Q49">
        <f t="shared" si="11"/>
        <v>2.7000000000000007E-2</v>
      </c>
      <c r="R49">
        <f t="shared" si="7"/>
        <v>152.98544973544966</v>
      </c>
      <c r="S49" s="3">
        <f t="shared" si="8"/>
        <v>-152.98544973544966</v>
      </c>
      <c r="U49">
        <f t="shared" si="9"/>
        <v>-29.891111781195548</v>
      </c>
      <c r="X49">
        <f t="shared" si="10"/>
        <v>109.16602840928064</v>
      </c>
    </row>
    <row r="50" spans="1:24" x14ac:dyDescent="0.35">
      <c r="A50">
        <f t="shared" si="3"/>
        <v>-2.7733347999999943E-4</v>
      </c>
      <c r="B50">
        <f t="shared" si="0"/>
        <v>-300704791.2380951</v>
      </c>
      <c r="C50">
        <f t="shared" si="1"/>
        <v>-300.70479123809508</v>
      </c>
      <c r="D50">
        <f t="shared" si="4"/>
        <v>19.630706005116821</v>
      </c>
      <c r="E50">
        <f t="shared" si="2"/>
        <v>-0.27733347999999941</v>
      </c>
      <c r="G50">
        <f t="shared" si="5"/>
        <v>140.46546919047623</v>
      </c>
      <c r="H50">
        <f t="shared" si="6"/>
        <v>-32.497133367023594</v>
      </c>
      <c r="O50">
        <f t="shared" si="11"/>
        <v>2.8000000000000008E-2</v>
      </c>
      <c r="P50" s="3">
        <f t="shared" si="12"/>
        <v>-26.006858438808436</v>
      </c>
      <c r="Q50">
        <f t="shared" si="11"/>
        <v>2.8000000000000008E-2</v>
      </c>
      <c r="R50">
        <f t="shared" si="7"/>
        <v>141.42559523809513</v>
      </c>
      <c r="S50" s="3">
        <f t="shared" si="8"/>
        <v>-141.42559523809513</v>
      </c>
      <c r="U50">
        <f t="shared" si="9"/>
        <v>-29.857778652990106</v>
      </c>
      <c r="X50">
        <f t="shared" si="10"/>
        <v>109.3076945374861</v>
      </c>
    </row>
    <row r="51" spans="1:24" x14ac:dyDescent="0.35">
      <c r="A51">
        <f t="shared" si="3"/>
        <v>-2.7625014999999942E-4</v>
      </c>
      <c r="B51">
        <f t="shared" si="0"/>
        <v>-300488125.2380951</v>
      </c>
      <c r="C51">
        <f t="shared" si="1"/>
        <v>-300.48812523809511</v>
      </c>
      <c r="D51">
        <f t="shared" si="4"/>
        <v>18.604086417553066</v>
      </c>
      <c r="E51">
        <f t="shared" si="2"/>
        <v>-0.27625014999999942</v>
      </c>
      <c r="G51">
        <f t="shared" si="5"/>
        <v>140.57380219047621</v>
      </c>
      <c r="H51">
        <f t="shared" si="6"/>
        <v>-31.768864774523621</v>
      </c>
      <c r="O51">
        <f t="shared" si="11"/>
        <v>2.9000000000000008E-2</v>
      </c>
      <c r="P51" s="3">
        <f t="shared" si="12"/>
        <v>-26.126819960037594</v>
      </c>
      <c r="Q51">
        <f t="shared" si="11"/>
        <v>2.9000000000000008E-2</v>
      </c>
      <c r="R51">
        <f t="shared" si="7"/>
        <v>130.66297208538577</v>
      </c>
      <c r="S51" s="3">
        <f t="shared" si="8"/>
        <v>-130.66297208538577</v>
      </c>
      <c r="U51">
        <f t="shared" si="9"/>
        <v>-29.820001107690615</v>
      </c>
      <c r="X51">
        <f t="shared" si="10"/>
        <v>109.45380508278558</v>
      </c>
    </row>
    <row r="52" spans="1:24" x14ac:dyDescent="0.35">
      <c r="A52">
        <f t="shared" si="3"/>
        <v>-2.7516681999999941E-4</v>
      </c>
      <c r="B52">
        <f t="shared" si="0"/>
        <v>-300271459.2380951</v>
      </c>
      <c r="C52">
        <f t="shared" si="1"/>
        <v>-300.27145923809513</v>
      </c>
      <c r="D52">
        <f t="shared" si="4"/>
        <v>17.577466829989255</v>
      </c>
      <c r="E52">
        <f t="shared" si="2"/>
        <v>-0.27516681999999942</v>
      </c>
      <c r="G52">
        <f t="shared" si="5"/>
        <v>140.68213519047623</v>
      </c>
      <c r="H52">
        <f t="shared" si="6"/>
        <v>-31.040596182023592</v>
      </c>
      <c r="O52">
        <f t="shared" si="11"/>
        <v>3.0000000000000009E-2</v>
      </c>
      <c r="P52" s="3">
        <f t="shared" si="12"/>
        <v>-26.238784046518163</v>
      </c>
      <c r="Q52">
        <f t="shared" si="11"/>
        <v>3.0000000000000009E-2</v>
      </c>
      <c r="R52">
        <f t="shared" si="7"/>
        <v>120.61785714285703</v>
      </c>
      <c r="S52" s="3">
        <f t="shared" si="8"/>
        <v>-120.61785714285703</v>
      </c>
      <c r="U52">
        <f t="shared" si="9"/>
        <v>-29.777779145297046</v>
      </c>
      <c r="X52">
        <f t="shared" si="10"/>
        <v>109.60436004517916</v>
      </c>
    </row>
    <row r="53" spans="1:24" x14ac:dyDescent="0.35">
      <c r="A53">
        <f t="shared" si="3"/>
        <v>-2.740834899999994E-4</v>
      </c>
      <c r="B53">
        <f t="shared" si="0"/>
        <v>-300054793.2380951</v>
      </c>
      <c r="C53">
        <f t="shared" si="1"/>
        <v>-300.0547932380951</v>
      </c>
      <c r="D53">
        <f t="shared" si="4"/>
        <v>16.550847242425501</v>
      </c>
      <c r="E53">
        <f t="shared" si="2"/>
        <v>-0.27408348999999937</v>
      </c>
      <c r="G53">
        <f t="shared" si="5"/>
        <v>140.79046819047622</v>
      </c>
      <c r="H53">
        <f t="shared" si="6"/>
        <v>-30.312327589523591</v>
      </c>
      <c r="O53">
        <f t="shared" si="11"/>
        <v>3.100000000000001E-2</v>
      </c>
      <c r="P53" s="3">
        <f t="shared" si="12"/>
        <v>-26.343524643548349</v>
      </c>
      <c r="Q53">
        <f t="shared" si="11"/>
        <v>3.100000000000001E-2</v>
      </c>
      <c r="R53">
        <f t="shared" si="7"/>
        <v>111.22081413210438</v>
      </c>
      <c r="S53" s="3">
        <f t="shared" si="8"/>
        <v>-111.22081413210438</v>
      </c>
      <c r="U53">
        <f t="shared" si="9"/>
        <v>-29.731112765809428</v>
      </c>
      <c r="X53">
        <f t="shared" si="10"/>
        <v>109.75935942466677</v>
      </c>
    </row>
    <row r="54" spans="1:24" x14ac:dyDescent="0.35">
      <c r="A54">
        <f t="shared" si="3"/>
        <v>-2.7300015999999938E-4</v>
      </c>
      <c r="B54">
        <f t="shared" si="0"/>
        <v>-299838127.2380951</v>
      </c>
      <c r="C54">
        <f t="shared" si="1"/>
        <v>-299.83812723809513</v>
      </c>
      <c r="D54">
        <f t="shared" si="4"/>
        <v>15.524227654861749</v>
      </c>
      <c r="E54">
        <f t="shared" si="2"/>
        <v>-0.27300015999999938</v>
      </c>
      <c r="G54">
        <f t="shared" si="5"/>
        <v>140.89880119047623</v>
      </c>
      <c r="H54">
        <f t="shared" si="6"/>
        <v>-29.58405899702359</v>
      </c>
      <c r="O54">
        <f t="shared" si="11"/>
        <v>3.2000000000000008E-2</v>
      </c>
      <c r="P54" s="3">
        <f t="shared" si="12"/>
        <v>-26.441718953264171</v>
      </c>
      <c r="Q54">
        <f t="shared" si="11"/>
        <v>3.2000000000000008E-2</v>
      </c>
      <c r="R54">
        <f t="shared" si="7"/>
        <v>102.41108630952374</v>
      </c>
      <c r="S54" s="3">
        <f t="shared" si="8"/>
        <v>-102.41108630952374</v>
      </c>
      <c r="U54">
        <f t="shared" si="9"/>
        <v>-29.680001969227732</v>
      </c>
      <c r="X54">
        <f t="shared" si="10"/>
        <v>109.91880322124848</v>
      </c>
    </row>
    <row r="55" spans="1:24" x14ac:dyDescent="0.35">
      <c r="A55">
        <f t="shared" si="3"/>
        <v>-2.7191682999999937E-4</v>
      </c>
      <c r="B55">
        <f t="shared" si="0"/>
        <v>-299621461.2380951</v>
      </c>
      <c r="C55">
        <f t="shared" si="1"/>
        <v>-299.62146123809509</v>
      </c>
      <c r="D55">
        <f t="shared" si="4"/>
        <v>14.497608067297994</v>
      </c>
      <c r="E55">
        <f t="shared" si="2"/>
        <v>-0.27191682999999939</v>
      </c>
      <c r="G55">
        <f t="shared" si="5"/>
        <v>141.00713419047622</v>
      </c>
      <c r="H55">
        <f t="shared" si="6"/>
        <v>-28.85579040452356</v>
      </c>
      <c r="O55">
        <f t="shared" si="11"/>
        <v>3.3000000000000008E-2</v>
      </c>
      <c r="P55" s="3">
        <f t="shared" si="12"/>
        <v>-26.533962092694168</v>
      </c>
      <c r="Q55">
        <f t="shared" si="11"/>
        <v>3.3000000000000008E-2</v>
      </c>
      <c r="R55">
        <f t="shared" si="7"/>
        <v>94.135281385281274</v>
      </c>
      <c r="S55" s="3">
        <f t="shared" si="8"/>
        <v>-94.135281385281274</v>
      </c>
      <c r="U55">
        <f t="shared" si="9"/>
        <v>-29.624446755551986</v>
      </c>
      <c r="X55">
        <f t="shared" si="10"/>
        <v>110.08269143492421</v>
      </c>
    </row>
    <row r="56" spans="1:24" x14ac:dyDescent="0.35">
      <c r="A56">
        <f t="shared" si="3"/>
        <v>-2.7083349999999936E-4</v>
      </c>
      <c r="B56">
        <f t="shared" si="0"/>
        <v>-299404795.2380951</v>
      </c>
      <c r="C56">
        <f t="shared" si="1"/>
        <v>-299.40479523809512</v>
      </c>
      <c r="D56">
        <f t="shared" si="4"/>
        <v>13.470988479734242</v>
      </c>
      <c r="E56">
        <f t="shared" si="2"/>
        <v>-0.27083349999999934</v>
      </c>
      <c r="G56">
        <f t="shared" si="5"/>
        <v>141.11546719047624</v>
      </c>
      <c r="H56">
        <f t="shared" si="6"/>
        <v>-28.127521812023559</v>
      </c>
      <c r="O56">
        <f t="shared" si="11"/>
        <v>3.4000000000000009E-2</v>
      </c>
      <c r="P56" s="3">
        <f t="shared" si="12"/>
        <v>-26.620779165098881</v>
      </c>
      <c r="Q56">
        <f t="shared" si="11"/>
        <v>3.4000000000000009E-2</v>
      </c>
      <c r="R56">
        <f t="shared" si="7"/>
        <v>86.346288515406087</v>
      </c>
      <c r="S56" s="3">
        <f t="shared" si="8"/>
        <v>-86.346288515406087</v>
      </c>
      <c r="U56">
        <f t="shared" si="9"/>
        <v>-29.564447124782191</v>
      </c>
      <c r="X56">
        <f t="shared" si="10"/>
        <v>110.25102406569403</v>
      </c>
    </row>
    <row r="57" spans="1:24" x14ac:dyDescent="0.35">
      <c r="A57">
        <f t="shared" si="3"/>
        <v>-2.6975016999999935E-4</v>
      </c>
      <c r="B57">
        <f t="shared" si="0"/>
        <v>-299188129.2380951</v>
      </c>
      <c r="C57">
        <f t="shared" si="1"/>
        <v>-299.18812923809509</v>
      </c>
      <c r="D57">
        <f t="shared" si="4"/>
        <v>12.444368892170489</v>
      </c>
      <c r="E57">
        <f t="shared" si="2"/>
        <v>-0.26975016999999935</v>
      </c>
      <c r="G57">
        <f t="shared" si="5"/>
        <v>141.22380019047623</v>
      </c>
      <c r="H57">
        <f t="shared" si="6"/>
        <v>-27.399253219523558</v>
      </c>
      <c r="O57">
        <f t="shared" si="11"/>
        <v>3.500000000000001E-2</v>
      </c>
      <c r="P57" s="3">
        <f t="shared" si="12"/>
        <v>-26.702635261937601</v>
      </c>
      <c r="Q57">
        <f t="shared" si="11"/>
        <v>3.500000000000001E-2</v>
      </c>
      <c r="R57">
        <f t="shared" si="7"/>
        <v>79.002380952380832</v>
      </c>
      <c r="S57" s="3">
        <f t="shared" si="8"/>
        <v>-79.002380952380832</v>
      </c>
      <c r="U57">
        <f t="shared" si="9"/>
        <v>-29.500003076918318</v>
      </c>
      <c r="X57">
        <f t="shared" si="10"/>
        <v>110.42380111355789</v>
      </c>
    </row>
    <row r="58" spans="1:24" x14ac:dyDescent="0.35">
      <c r="A58">
        <f t="shared" si="3"/>
        <v>-2.6866683999999933E-4</v>
      </c>
      <c r="B58">
        <f t="shared" si="0"/>
        <v>-298971463.2380951</v>
      </c>
      <c r="C58">
        <f t="shared" si="1"/>
        <v>-298.97146323809511</v>
      </c>
      <c r="D58">
        <f t="shared" si="4"/>
        <v>11.417749304606735</v>
      </c>
      <c r="E58">
        <f t="shared" si="2"/>
        <v>-0.26866683999999935</v>
      </c>
      <c r="G58">
        <f t="shared" si="5"/>
        <v>141.33213319047624</v>
      </c>
      <c r="H58">
        <f t="shared" si="6"/>
        <v>-26.670984627023557</v>
      </c>
      <c r="O58">
        <f t="shared" si="11"/>
        <v>3.6000000000000011E-2</v>
      </c>
      <c r="P58" s="3">
        <f t="shared" si="12"/>
        <v>-26.779943797840858</v>
      </c>
      <c r="Q58">
        <f t="shared" si="11"/>
        <v>3.6000000000000011E-2</v>
      </c>
      <c r="R58">
        <f t="shared" si="7"/>
        <v>72.066468253968168</v>
      </c>
      <c r="S58" s="3">
        <f t="shared" si="8"/>
        <v>-72.066468253968168</v>
      </c>
      <c r="U58">
        <f t="shared" si="9"/>
        <v>-29.431114611960425</v>
      </c>
      <c r="X58">
        <f t="shared" si="10"/>
        <v>110.6010225785158</v>
      </c>
    </row>
    <row r="59" spans="1:24" x14ac:dyDescent="0.35">
      <c r="A59">
        <f t="shared" si="3"/>
        <v>-2.6758350999999932E-4</v>
      </c>
      <c r="B59">
        <f t="shared" si="0"/>
        <v>-298754797.2380951</v>
      </c>
      <c r="C59">
        <f t="shared" si="1"/>
        <v>-298.75479723809508</v>
      </c>
      <c r="D59">
        <f t="shared" si="4"/>
        <v>10.391129717042983</v>
      </c>
      <c r="E59">
        <f t="shared" si="2"/>
        <v>-0.2675835099999993</v>
      </c>
      <c r="G59">
        <f t="shared" si="5"/>
        <v>141.44046619047623</v>
      </c>
      <c r="H59">
        <f t="shared" si="6"/>
        <v>-25.942716034523556</v>
      </c>
      <c r="O59">
        <f t="shared" si="11"/>
        <v>3.7000000000000012E-2</v>
      </c>
      <c r="P59" s="3">
        <f t="shared" si="12"/>
        <v>-26.853073493965539</v>
      </c>
      <c r="Q59">
        <f t="shared" si="11"/>
        <v>3.7000000000000012E-2</v>
      </c>
      <c r="R59">
        <f t="shared" si="7"/>
        <v>65.505469755469676</v>
      </c>
      <c r="S59" s="3">
        <f t="shared" si="8"/>
        <v>-65.505469755469676</v>
      </c>
      <c r="U59">
        <f t="shared" si="9"/>
        <v>-29.357781729908424</v>
      </c>
      <c r="X59">
        <f t="shared" si="10"/>
        <v>110.78268846056778</v>
      </c>
    </row>
    <row r="60" spans="1:24" x14ac:dyDescent="0.35">
      <c r="A60">
        <f t="shared" si="3"/>
        <v>-2.6650017999999931E-4</v>
      </c>
      <c r="B60">
        <f t="shared" si="0"/>
        <v>-298538131.2380951</v>
      </c>
      <c r="C60">
        <f t="shared" si="1"/>
        <v>-298.5381312380951</v>
      </c>
      <c r="D60">
        <f t="shared" si="4"/>
        <v>9.3645101294791697</v>
      </c>
      <c r="E60">
        <f t="shared" si="2"/>
        <v>-0.26650017999999931</v>
      </c>
      <c r="G60">
        <f t="shared" si="5"/>
        <v>141.54879919047625</v>
      </c>
      <c r="H60">
        <f t="shared" si="6"/>
        <v>-25.214447442023499</v>
      </c>
      <c r="O60">
        <f t="shared" si="11"/>
        <v>3.8000000000000013E-2</v>
      </c>
      <c r="P60" s="3">
        <f t="shared" si="12"/>
        <v>-26.922354258715245</v>
      </c>
      <c r="Q60">
        <f t="shared" si="11"/>
        <v>3.8000000000000013E-2</v>
      </c>
      <c r="R60">
        <f t="shared" si="7"/>
        <v>59.289786967418451</v>
      </c>
      <c r="S60" s="3">
        <f t="shared" si="8"/>
        <v>-59.289786967418451</v>
      </c>
      <c r="U60">
        <f t="shared" si="9"/>
        <v>-29.280004430762403</v>
      </c>
      <c r="X60">
        <f t="shared" si="10"/>
        <v>110.96879875971382</v>
      </c>
    </row>
    <row r="61" spans="1:24" x14ac:dyDescent="0.35">
      <c r="A61">
        <f t="shared" si="3"/>
        <v>-2.654168499999993E-4</v>
      </c>
      <c r="B61">
        <f t="shared" si="0"/>
        <v>-298321465.2380951</v>
      </c>
      <c r="C61">
        <f t="shared" si="1"/>
        <v>-298.32146523809513</v>
      </c>
      <c r="D61">
        <f t="shared" si="4"/>
        <v>8.3378905419154172</v>
      </c>
      <c r="E61">
        <f t="shared" si="2"/>
        <v>-0.26541684999999932</v>
      </c>
      <c r="G61">
        <f t="shared" si="5"/>
        <v>141.65713219047623</v>
      </c>
      <c r="H61">
        <f t="shared" si="6"/>
        <v>-24.486178849523526</v>
      </c>
      <c r="O61">
        <f t="shared" si="11"/>
        <v>3.9000000000000014E-2</v>
      </c>
      <c r="P61" s="3">
        <f t="shared" si="12"/>
        <v>-26.988082163734191</v>
      </c>
      <c r="Q61">
        <f t="shared" si="11"/>
        <v>3.9000000000000014E-2</v>
      </c>
      <c r="R61">
        <f t="shared" si="7"/>
        <v>53.392857142857054</v>
      </c>
      <c r="S61" s="3">
        <f t="shared" si="8"/>
        <v>-53.392857142857054</v>
      </c>
      <c r="U61">
        <f t="shared" si="9"/>
        <v>-29.197782714522305</v>
      </c>
      <c r="X61">
        <f t="shared" si="10"/>
        <v>111.15935347595391</v>
      </c>
    </row>
    <row r="62" spans="1:24" x14ac:dyDescent="0.35">
      <c r="A62">
        <f t="shared" si="3"/>
        <v>-2.6433351999999928E-4</v>
      </c>
      <c r="B62">
        <f t="shared" si="0"/>
        <v>-298104799.2380951</v>
      </c>
      <c r="C62">
        <f t="shared" si="1"/>
        <v>-298.1047992380951</v>
      </c>
      <c r="D62">
        <f t="shared" si="4"/>
        <v>7.3112709543516639</v>
      </c>
      <c r="E62">
        <f t="shared" si="2"/>
        <v>-0.26433351999999927</v>
      </c>
      <c r="G62">
        <f t="shared" si="5"/>
        <v>141.76546519047622</v>
      </c>
      <c r="H62">
        <f t="shared" si="6"/>
        <v>-23.757910257023525</v>
      </c>
      <c r="O62">
        <f t="shared" si="11"/>
        <v>4.0000000000000015E-2</v>
      </c>
      <c r="P62" s="3">
        <f t="shared" si="12"/>
        <v>-27.050523673502198</v>
      </c>
      <c r="Q62">
        <f t="shared" si="11"/>
        <v>4.0000000000000015E-2</v>
      </c>
      <c r="R62">
        <f t="shared" si="7"/>
        <v>47.790773809523699</v>
      </c>
      <c r="S62" s="3">
        <f t="shared" si="8"/>
        <v>-47.790773809523699</v>
      </c>
      <c r="U62">
        <f t="shared" si="9"/>
        <v>-29.111116581188128</v>
      </c>
      <c r="X62">
        <f t="shared" si="10"/>
        <v>111.3543526092881</v>
      </c>
    </row>
    <row r="63" spans="1:24" x14ac:dyDescent="0.35">
      <c r="A63">
        <f t="shared" si="3"/>
        <v>-2.6325018999999927E-4</v>
      </c>
      <c r="B63">
        <f t="shared" si="0"/>
        <v>-297888133.2380951</v>
      </c>
      <c r="C63">
        <f t="shared" si="1"/>
        <v>-297.88813323809512</v>
      </c>
      <c r="D63">
        <f t="shared" si="4"/>
        <v>6.2846513667879105</v>
      </c>
      <c r="E63">
        <f t="shared" si="2"/>
        <v>-0.26325018999999927</v>
      </c>
      <c r="G63">
        <f t="shared" si="5"/>
        <v>141.87379819047624</v>
      </c>
      <c r="H63">
        <f t="shared" si="6"/>
        <v>-23.029641664523524</v>
      </c>
      <c r="O63">
        <f t="shared" si="11"/>
        <v>4.1000000000000016E-2</v>
      </c>
      <c r="P63" s="3">
        <f t="shared" si="12"/>
        <v>-27.109919255964471</v>
      </c>
      <c r="Q63">
        <f t="shared" si="11"/>
        <v>4.1000000000000016E-2</v>
      </c>
      <c r="R63">
        <f t="shared" si="7"/>
        <v>42.461962833913987</v>
      </c>
      <c r="S63" s="3">
        <f t="shared" si="8"/>
        <v>-42.461962833913987</v>
      </c>
      <c r="U63">
        <f t="shared" si="9"/>
        <v>-29.02000603075993</v>
      </c>
      <c r="X63">
        <f t="shared" si="10"/>
        <v>111.55379615971628</v>
      </c>
    </row>
    <row r="64" spans="1:24" x14ac:dyDescent="0.35">
      <c r="A64">
        <f t="shared" si="3"/>
        <v>-2.6216685999999926E-4</v>
      </c>
      <c r="B64">
        <f t="shared" si="0"/>
        <v>-297671467.2380951</v>
      </c>
      <c r="C64">
        <f t="shared" si="1"/>
        <v>-297.67146723809509</v>
      </c>
      <c r="D64">
        <f t="shared" si="4"/>
        <v>5.2580317792241571</v>
      </c>
      <c r="E64">
        <f t="shared" si="2"/>
        <v>-0.26216685999999928</v>
      </c>
      <c r="G64">
        <f t="shared" si="5"/>
        <v>141.98213119047625</v>
      </c>
      <c r="H64">
        <f t="shared" si="6"/>
        <v>-22.301373072023495</v>
      </c>
      <c r="O64">
        <f t="shared" si="11"/>
        <v>4.2000000000000016E-2</v>
      </c>
      <c r="P64" s="3">
        <f t="shared" si="12"/>
        <v>-27.166486477357068</v>
      </c>
      <c r="Q64">
        <f t="shared" si="11"/>
        <v>4.2000000000000016E-2</v>
      </c>
      <c r="R64">
        <f t="shared" si="7"/>
        <v>37.386904761904674</v>
      </c>
      <c r="S64" s="3">
        <f t="shared" si="8"/>
        <v>-37.386904761904674</v>
      </c>
      <c r="U64">
        <f t="shared" si="9"/>
        <v>-28.924451063237655</v>
      </c>
      <c r="X64">
        <f t="shared" si="10"/>
        <v>111.75768412723858</v>
      </c>
    </row>
    <row r="65" spans="1:24" x14ac:dyDescent="0.35">
      <c r="A65">
        <f t="shared" si="3"/>
        <v>-2.6108352999999924E-4</v>
      </c>
      <c r="B65">
        <f t="shared" si="0"/>
        <v>-297454801.2380951</v>
      </c>
      <c r="C65">
        <f t="shared" si="1"/>
        <v>-297.45480123809511</v>
      </c>
      <c r="D65">
        <f t="shared" si="4"/>
        <v>4.2314121916604046</v>
      </c>
      <c r="E65">
        <f t="shared" si="2"/>
        <v>-0.26108352999999923</v>
      </c>
      <c r="G65">
        <f t="shared" si="5"/>
        <v>142.09046419047624</v>
      </c>
      <c r="H65">
        <f t="shared" si="6"/>
        <v>-21.573104479523465</v>
      </c>
      <c r="O65">
        <f t="shared" si="11"/>
        <v>4.3000000000000017E-2</v>
      </c>
      <c r="P65" s="3">
        <f t="shared" si="12"/>
        <v>-27.220422665196537</v>
      </c>
      <c r="Q65">
        <f t="shared" si="11"/>
        <v>4.3000000000000017E-2</v>
      </c>
      <c r="R65">
        <f t="shared" si="7"/>
        <v>32.547895902546969</v>
      </c>
      <c r="S65" s="3">
        <f t="shared" si="8"/>
        <v>-32.547895902546969</v>
      </c>
      <c r="U65">
        <f t="shared" si="9"/>
        <v>-28.82445167862133</v>
      </c>
      <c r="X65">
        <f t="shared" si="10"/>
        <v>111.96601651185489</v>
      </c>
    </row>
    <row r="66" spans="1:24" x14ac:dyDescent="0.35">
      <c r="A66">
        <f t="shared" si="3"/>
        <v>-2.6000019999999923E-4</v>
      </c>
      <c r="B66">
        <f t="shared" si="0"/>
        <v>-297238135.2380951</v>
      </c>
      <c r="C66">
        <f t="shared" si="1"/>
        <v>-297.23813523809508</v>
      </c>
      <c r="D66">
        <f t="shared" si="4"/>
        <v>3.2047926040966512</v>
      </c>
      <c r="E66">
        <f t="shared" si="2"/>
        <v>-0.26000019999999924</v>
      </c>
      <c r="G66">
        <f t="shared" si="5"/>
        <v>142.19879719047623</v>
      </c>
      <c r="H66">
        <f t="shared" si="6"/>
        <v>-20.844835887023493</v>
      </c>
      <c r="O66">
        <f t="shared" si="11"/>
        <v>4.4000000000000018E-2</v>
      </c>
      <c r="P66" s="3">
        <f t="shared" si="12"/>
        <v>-27.271907208134223</v>
      </c>
      <c r="Q66">
        <f t="shared" si="11"/>
        <v>4.4000000000000018E-2</v>
      </c>
      <c r="R66">
        <f t="shared" si="7"/>
        <v>27.928841991341926</v>
      </c>
      <c r="S66" s="3">
        <f t="shared" si="8"/>
        <v>-27.928841991341926</v>
      </c>
      <c r="U66">
        <f t="shared" si="9"/>
        <v>-28.720007876910927</v>
      </c>
      <c r="X66">
        <f t="shared" si="10"/>
        <v>112.17879331356531</v>
      </c>
    </row>
    <row r="67" spans="1:24" x14ac:dyDescent="0.35">
      <c r="A67">
        <f t="shared" si="3"/>
        <v>-2.5891686999999922E-4</v>
      </c>
      <c r="B67">
        <f t="shared" si="0"/>
        <v>-297021469.23809505</v>
      </c>
      <c r="C67">
        <f t="shared" si="1"/>
        <v>-297.02146923809505</v>
      </c>
      <c r="D67">
        <f t="shared" si="4"/>
        <v>2.1781730165328383</v>
      </c>
      <c r="E67">
        <f t="shared" si="2"/>
        <v>-0.25891686999999924</v>
      </c>
      <c r="G67">
        <f t="shared" si="5"/>
        <v>142.30713019047624</v>
      </c>
      <c r="H67">
        <f t="shared" si="6"/>
        <v>-20.116567294523463</v>
      </c>
      <c r="O67">
        <f t="shared" si="11"/>
        <v>4.5000000000000019E-2</v>
      </c>
      <c r="P67" s="3">
        <f t="shared" si="12"/>
        <v>-27.321103549163581</v>
      </c>
      <c r="Q67">
        <f t="shared" si="11"/>
        <v>4.5000000000000019E-2</v>
      </c>
      <c r="R67">
        <f t="shared" si="7"/>
        <v>23.515079365079288</v>
      </c>
      <c r="S67" s="3">
        <f t="shared" si="8"/>
        <v>-23.515079365079288</v>
      </c>
      <c r="U67">
        <f t="shared" si="9"/>
        <v>-28.611119658106475</v>
      </c>
      <c r="X67">
        <f t="shared" si="10"/>
        <v>112.39601453236975</v>
      </c>
    </row>
    <row r="68" spans="1:24" x14ac:dyDescent="0.35">
      <c r="A68">
        <f t="shared" si="3"/>
        <v>-2.5783353999999921E-4</v>
      </c>
      <c r="B68">
        <f t="shared" si="0"/>
        <v>-296804803.23809505</v>
      </c>
      <c r="C68">
        <f t="shared" si="1"/>
        <v>-296.80480323809502</v>
      </c>
      <c r="D68">
        <f t="shared" si="4"/>
        <v>1.1515534289690852</v>
      </c>
      <c r="E68">
        <f t="shared" si="2"/>
        <v>-0.2578335399999992</v>
      </c>
      <c r="G68">
        <f t="shared" si="5"/>
        <v>142.41546319047623</v>
      </c>
      <c r="H68">
        <f t="shared" si="6"/>
        <v>-19.388298702023491</v>
      </c>
      <c r="O68">
        <f t="shared" si="11"/>
        <v>4.600000000000002E-2</v>
      </c>
      <c r="P68" s="3">
        <f t="shared" si="12"/>
        <v>-27.368160918843785</v>
      </c>
      <c r="Q68">
        <f t="shared" si="11"/>
        <v>4.600000000000002E-2</v>
      </c>
      <c r="R68">
        <f t="shared" si="7"/>
        <v>19.293219461697618</v>
      </c>
      <c r="S68" s="3">
        <f t="shared" si="8"/>
        <v>-19.293219461697618</v>
      </c>
      <c r="U68">
        <f t="shared" si="9"/>
        <v>-28.497787022207973</v>
      </c>
      <c r="X68">
        <f t="shared" si="10"/>
        <v>112.61768016826827</v>
      </c>
    </row>
    <row r="69" spans="1:24" x14ac:dyDescent="0.35">
      <c r="A69">
        <f t="shared" si="3"/>
        <v>-2.5675020999999919E-4</v>
      </c>
      <c r="B69">
        <f t="shared" si="0"/>
        <v>-296588137.23809505</v>
      </c>
      <c r="C69">
        <f t="shared" si="1"/>
        <v>-296.58813723809504</v>
      </c>
      <c r="D69">
        <f t="shared" si="4"/>
        <v>0.1249338414053917</v>
      </c>
      <c r="E69">
        <f t="shared" si="2"/>
        <v>-0.2567502099999992</v>
      </c>
      <c r="G69">
        <f t="shared" si="5"/>
        <v>142.52379619047625</v>
      </c>
      <c r="H69">
        <f t="shared" si="6"/>
        <v>-18.660030109523461</v>
      </c>
      <c r="O69">
        <f t="shared" si="11"/>
        <v>4.7000000000000021E-2</v>
      </c>
      <c r="P69" s="3">
        <f t="shared" si="12"/>
        <v>-27.413215847261043</v>
      </c>
      <c r="Q69">
        <f t="shared" si="11"/>
        <v>4.7000000000000021E-2</v>
      </c>
      <c r="R69">
        <f t="shared" si="7"/>
        <v>15.25101317122585</v>
      </c>
      <c r="S69" s="3">
        <f t="shared" si="8"/>
        <v>-15.25101317122585</v>
      </c>
      <c r="U69">
        <f t="shared" si="9"/>
        <v>-28.380009969215394</v>
      </c>
      <c r="X69">
        <f t="shared" si="10"/>
        <v>112.84379022126083</v>
      </c>
    </row>
    <row r="70" spans="1:24" x14ac:dyDescent="0.35">
      <c r="A70">
        <f t="shared" si="3"/>
        <v>-2.5566687999999918E-4</v>
      </c>
      <c r="B70">
        <f t="shared" ref="B70:B133" si="13">IF(ABS(A70) &lt;= $M$3, $K$3 * A70*1/$G$3, SIGN(A70) * ($E$3 + ($L$3 * (ABS(A70) - $M$3)/($G$3))))</f>
        <v>-296371471.23809505</v>
      </c>
      <c r="C70">
        <f t="shared" si="1"/>
        <v>-296.37147123809507</v>
      </c>
      <c r="D70">
        <f t="shared" si="4"/>
        <v>-0.90168574615836139</v>
      </c>
      <c r="E70">
        <f t="shared" si="2"/>
        <v>-0.25566687999999921</v>
      </c>
      <c r="G70">
        <f t="shared" si="5"/>
        <v>142.63212919047623</v>
      </c>
      <c r="H70">
        <f t="shared" si="6"/>
        <v>-17.93176151702346</v>
      </c>
      <c r="O70">
        <f t="shared" si="11"/>
        <v>4.8000000000000022E-2</v>
      </c>
      <c r="P70" s="3">
        <f t="shared" si="12"/>
        <v>-27.456393486994244</v>
      </c>
      <c r="Q70">
        <f t="shared" si="11"/>
        <v>4.8000000000000022E-2</v>
      </c>
      <c r="R70">
        <f t="shared" si="7"/>
        <v>11.377232142857054</v>
      </c>
      <c r="S70" s="3">
        <f t="shared" si="8"/>
        <v>-11.377232142857054</v>
      </c>
      <c r="U70">
        <f t="shared" si="9"/>
        <v>-28.257788499128765</v>
      </c>
      <c r="X70">
        <f t="shared" si="10"/>
        <v>113.07434469134748</v>
      </c>
    </row>
    <row r="71" spans="1:24" x14ac:dyDescent="0.35">
      <c r="A71">
        <f t="shared" si="3"/>
        <v>-2.5458354999999917E-4</v>
      </c>
      <c r="B71">
        <f t="shared" si="13"/>
        <v>-296154805.23809505</v>
      </c>
      <c r="C71">
        <f t="shared" ref="C71:C134" si="14">B71/1000000</f>
        <v>-296.15480523809504</v>
      </c>
      <c r="D71">
        <f t="shared" si="4"/>
        <v>-1.9283053337221145</v>
      </c>
      <c r="E71">
        <f t="shared" ref="E71:E134" si="15">A71*1000</f>
        <v>-0.25458354999999916</v>
      </c>
      <c r="G71">
        <f t="shared" si="5"/>
        <v>142.74046219047625</v>
      </c>
      <c r="H71">
        <f t="shared" si="6"/>
        <v>-17.203492924523431</v>
      </c>
      <c r="O71">
        <f t="shared" si="11"/>
        <v>4.9000000000000023E-2</v>
      </c>
      <c r="P71" s="3">
        <f t="shared" si="12"/>
        <v>-27.497808774085243</v>
      </c>
      <c r="Q71">
        <f t="shared" si="11"/>
        <v>4.9000000000000023E-2</v>
      </c>
      <c r="R71">
        <f t="shared" si="7"/>
        <v>7.6615646258502466</v>
      </c>
      <c r="S71" s="3">
        <f t="shared" si="8"/>
        <v>-7.6615646258502466</v>
      </c>
      <c r="U71">
        <f t="shared" si="9"/>
        <v>-28.131122611948086</v>
      </c>
      <c r="X71">
        <f t="shared" si="10"/>
        <v>113.30934357852814</v>
      </c>
    </row>
    <row r="72" spans="1:24" x14ac:dyDescent="0.35">
      <c r="A72">
        <f t="shared" ref="A72:A135" si="16">A71+0.00000108333</f>
        <v>-2.5350021999999916E-4</v>
      </c>
      <c r="B72">
        <f t="shared" si="13"/>
        <v>-295938139.23809505</v>
      </c>
      <c r="C72">
        <f t="shared" si="14"/>
        <v>-295.93813923809506</v>
      </c>
      <c r="D72">
        <f t="shared" si="4"/>
        <v>-2.9549249212858677</v>
      </c>
      <c r="E72">
        <f t="shared" si="15"/>
        <v>-0.25350021999999917</v>
      </c>
      <c r="G72">
        <f t="shared" si="5"/>
        <v>142.84879519047624</v>
      </c>
      <c r="H72">
        <f t="shared" si="6"/>
        <v>-16.47522433202343</v>
      </c>
      <c r="O72">
        <f t="shared" si="11"/>
        <v>5.0000000000000024E-2</v>
      </c>
      <c r="P72" s="3">
        <f t="shared" si="12"/>
        <v>-27.537567449692631</v>
      </c>
      <c r="Q72">
        <f t="shared" si="11"/>
        <v>5.0000000000000024E-2</v>
      </c>
      <c r="R72">
        <f t="shared" si="7"/>
        <v>4.0945238095237073</v>
      </c>
      <c r="S72" s="3">
        <f t="shared" si="8"/>
        <v>-4.0945238095237073</v>
      </c>
      <c r="U72">
        <f t="shared" si="9"/>
        <v>-28.00001230767333</v>
      </c>
      <c r="X72">
        <f t="shared" si="10"/>
        <v>113.54878688280291</v>
      </c>
    </row>
    <row r="73" spans="1:24" x14ac:dyDescent="0.35">
      <c r="A73">
        <f t="shared" si="16"/>
        <v>-2.5241688999999914E-4</v>
      </c>
      <c r="B73">
        <f t="shared" si="13"/>
        <v>-295721473.23809505</v>
      </c>
      <c r="C73">
        <f t="shared" si="14"/>
        <v>-295.72147323809503</v>
      </c>
      <c r="D73">
        <f t="shared" ref="D73:D136" si="17">(B71-$K$3*$O$5*A71)/1000000</f>
        <v>-3.9815445088496206</v>
      </c>
      <c r="E73">
        <f t="shared" si="15"/>
        <v>-0.25241688999999912</v>
      </c>
      <c r="G73">
        <f t="shared" si="5"/>
        <v>142.95712819047625</v>
      </c>
      <c r="H73">
        <f t="shared" si="6"/>
        <v>-15.746955739523429</v>
      </c>
      <c r="O73">
        <f t="shared" si="11"/>
        <v>5.1000000000000024E-2</v>
      </c>
      <c r="P73" s="3">
        <f t="shared" si="12"/>
        <v>-27.575766961550713</v>
      </c>
      <c r="Q73">
        <f t="shared" si="11"/>
        <v>5.1000000000000024E-2</v>
      </c>
      <c r="R73">
        <f t="shared" si="7"/>
        <v>0.66736694677859987</v>
      </c>
      <c r="S73" s="3">
        <f t="shared" si="8"/>
        <v>-0.66736694677859987</v>
      </c>
      <c r="U73">
        <f t="shared" si="9"/>
        <v>-27.864457586304496</v>
      </c>
      <c r="X73">
        <f t="shared" si="10"/>
        <v>113.79267460417174</v>
      </c>
    </row>
    <row r="74" spans="1:24" x14ac:dyDescent="0.35">
      <c r="A74">
        <f t="shared" si="16"/>
        <v>-2.5133355999999913E-4</v>
      </c>
      <c r="B74">
        <f t="shared" si="13"/>
        <v>-295504807.23809505</v>
      </c>
      <c r="C74">
        <f t="shared" si="14"/>
        <v>-295.50480723809505</v>
      </c>
      <c r="D74">
        <f t="shared" si="17"/>
        <v>-5.008164096413374</v>
      </c>
      <c r="E74">
        <f t="shared" si="15"/>
        <v>-0.25133355999999912</v>
      </c>
      <c r="G74">
        <f t="shared" si="5"/>
        <v>143.06546119047624</v>
      </c>
      <c r="H74">
        <f t="shared" si="6"/>
        <v>-15.018687147023428</v>
      </c>
      <c r="O74">
        <f t="shared" si="11"/>
        <v>5.2000000000000025E-2</v>
      </c>
      <c r="P74" s="3">
        <f t="shared" si="12"/>
        <v>-27.612497261414248</v>
      </c>
      <c r="Q74">
        <f t="shared" si="11"/>
        <v>5.2000000000000025E-2</v>
      </c>
      <c r="R74">
        <f t="shared" si="7"/>
        <v>-2.6279761904762609</v>
      </c>
      <c r="S74" s="3">
        <f t="shared" si="8"/>
        <v>2.6279761904762609</v>
      </c>
      <c r="U74">
        <f t="shared" si="9"/>
        <v>-27.724458447841641</v>
      </c>
      <c r="X74">
        <f t="shared" si="10"/>
        <v>114.04100674263458</v>
      </c>
    </row>
    <row r="75" spans="1:24" x14ac:dyDescent="0.35">
      <c r="A75">
        <f t="shared" si="16"/>
        <v>-2.5025022999999912E-4</v>
      </c>
      <c r="B75">
        <f t="shared" si="13"/>
        <v>-295288141.23809505</v>
      </c>
      <c r="C75">
        <f t="shared" si="14"/>
        <v>-295.28814123809502</v>
      </c>
      <c r="D75">
        <f t="shared" si="17"/>
        <v>-6.0347836839771869</v>
      </c>
      <c r="E75">
        <f t="shared" si="15"/>
        <v>-0.25025022999999913</v>
      </c>
      <c r="G75">
        <f t="shared" si="5"/>
        <v>143.17379419047626</v>
      </c>
      <c r="H75">
        <f t="shared" si="6"/>
        <v>-14.290418554523399</v>
      </c>
      <c r="O75">
        <f t="shared" si="11"/>
        <v>5.3000000000000026E-2</v>
      </c>
      <c r="P75" s="3">
        <f t="shared" si="12"/>
        <v>-27.647841512226321</v>
      </c>
      <c r="Q75">
        <f t="shared" si="11"/>
        <v>5.3000000000000026E-2</v>
      </c>
      <c r="R75">
        <f t="shared" si="7"/>
        <v>-5.7989667565140337</v>
      </c>
      <c r="S75" s="3">
        <f t="shared" si="8"/>
        <v>5.7989667565140337</v>
      </c>
      <c r="U75">
        <f t="shared" si="9"/>
        <v>-27.580014892284709</v>
      </c>
      <c r="X75">
        <f t="shared" si="10"/>
        <v>114.29378329819153</v>
      </c>
    </row>
    <row r="76" spans="1:24" x14ac:dyDescent="0.35">
      <c r="A76">
        <f t="shared" si="16"/>
        <v>-2.4916689999999911E-4</v>
      </c>
      <c r="B76">
        <f t="shared" si="13"/>
        <v>-295071475.23809505</v>
      </c>
      <c r="C76">
        <f t="shared" si="14"/>
        <v>-295.07147523809505</v>
      </c>
      <c r="D76">
        <f t="shared" si="17"/>
        <v>-7.0614032715409394</v>
      </c>
      <c r="E76">
        <f t="shared" si="15"/>
        <v>-0.24916689999999911</v>
      </c>
      <c r="G76">
        <f t="shared" si="5"/>
        <v>143.28212719047625</v>
      </c>
      <c r="H76">
        <f t="shared" si="6"/>
        <v>-13.562149962023398</v>
      </c>
      <c r="O76">
        <f t="shared" si="11"/>
        <v>5.4000000000000027E-2</v>
      </c>
      <c r="P76" s="3">
        <f t="shared" si="12"/>
        <v>-27.68187671671204</v>
      </c>
      <c r="Q76">
        <f t="shared" si="11"/>
        <v>5.4000000000000027E-2</v>
      </c>
      <c r="R76">
        <f t="shared" si="7"/>
        <v>-8.8525132275133274</v>
      </c>
      <c r="S76" s="3">
        <f t="shared" si="8"/>
        <v>8.8525132275133274</v>
      </c>
      <c r="U76">
        <f t="shared" si="9"/>
        <v>-27.431126919633726</v>
      </c>
      <c r="X76">
        <f t="shared" si="10"/>
        <v>114.55100427084253</v>
      </c>
    </row>
    <row r="77" spans="1:24" x14ac:dyDescent="0.35">
      <c r="A77">
        <f t="shared" si="16"/>
        <v>-2.4808356999999909E-4</v>
      </c>
      <c r="B77">
        <f t="shared" si="13"/>
        <v>-294854809.23809505</v>
      </c>
      <c r="C77">
        <f t="shared" si="14"/>
        <v>-294.85480923809507</v>
      </c>
      <c r="D77">
        <f t="shared" si="17"/>
        <v>-8.0880228591046937</v>
      </c>
      <c r="E77">
        <f t="shared" si="15"/>
        <v>-0.24808356999999909</v>
      </c>
      <c r="G77">
        <f t="shared" si="5"/>
        <v>143.39046019047626</v>
      </c>
      <c r="H77">
        <f t="shared" si="6"/>
        <v>-12.833881369523397</v>
      </c>
      <c r="O77">
        <f t="shared" si="11"/>
        <v>5.5000000000000028E-2</v>
      </c>
      <c r="P77" s="3">
        <f t="shared" si="12"/>
        <v>-27.714674277398245</v>
      </c>
      <c r="Q77">
        <f t="shared" si="11"/>
        <v>5.5000000000000028E-2</v>
      </c>
      <c r="R77">
        <f t="shared" si="7"/>
        <v>-11.795021645021734</v>
      </c>
      <c r="S77" s="3">
        <f t="shared" si="8"/>
        <v>11.795021645021734</v>
      </c>
      <c r="U77">
        <f t="shared" si="9"/>
        <v>-27.277794529888695</v>
      </c>
      <c r="X77">
        <f t="shared" si="10"/>
        <v>114.81266966058755</v>
      </c>
    </row>
    <row r="78" spans="1:24" x14ac:dyDescent="0.35">
      <c r="A78">
        <f t="shared" si="16"/>
        <v>-2.4700023999999908E-4</v>
      </c>
      <c r="B78">
        <f t="shared" si="13"/>
        <v>-294638143.23809505</v>
      </c>
      <c r="C78">
        <f t="shared" si="14"/>
        <v>-294.63814323809504</v>
      </c>
      <c r="D78">
        <f t="shared" si="17"/>
        <v>-9.1146424466684461</v>
      </c>
      <c r="E78">
        <f t="shared" si="15"/>
        <v>-0.24700023999999909</v>
      </c>
      <c r="G78">
        <f t="shared" si="5"/>
        <v>143.49879319047625</v>
      </c>
      <c r="H78">
        <f t="shared" si="6"/>
        <v>-12.105612777023396</v>
      </c>
      <c r="O78">
        <f t="shared" si="11"/>
        <v>5.6000000000000029E-2</v>
      </c>
      <c r="P78" s="3">
        <f t="shared" si="12"/>
        <v>-27.746300496631392</v>
      </c>
      <c r="Q78">
        <f t="shared" si="11"/>
        <v>5.6000000000000029E-2</v>
      </c>
      <c r="R78">
        <f t="shared" si="7"/>
        <v>-14.632440476190538</v>
      </c>
      <c r="S78" s="3">
        <f t="shared" si="8"/>
        <v>14.632440476190538</v>
      </c>
      <c r="U78">
        <f t="shared" si="9"/>
        <v>-27.120017723049585</v>
      </c>
      <c r="X78">
        <f t="shared" si="10"/>
        <v>115.07877946742664</v>
      </c>
    </row>
    <row r="79" spans="1:24" x14ac:dyDescent="0.35">
      <c r="A79">
        <f t="shared" si="16"/>
        <v>-2.4591690999999907E-4</v>
      </c>
      <c r="B79">
        <f t="shared" si="13"/>
        <v>-294421477.23809505</v>
      </c>
      <c r="C79">
        <f t="shared" si="14"/>
        <v>-294.42147723809506</v>
      </c>
      <c r="D79">
        <f t="shared" si="17"/>
        <v>-10.141262034232199</v>
      </c>
      <c r="E79">
        <f t="shared" si="15"/>
        <v>-0.24591690999999907</v>
      </c>
      <c r="G79">
        <f t="shared" si="5"/>
        <v>143.60712619047627</v>
      </c>
      <c r="H79">
        <f t="shared" si="6"/>
        <v>-11.377344184523366</v>
      </c>
      <c r="O79">
        <f t="shared" si="11"/>
        <v>5.700000000000003E-2</v>
      </c>
      <c r="P79" s="3">
        <f t="shared" si="12"/>
        <v>-27.776817023961613</v>
      </c>
      <c r="Q79">
        <f t="shared" si="11"/>
        <v>5.700000000000003E-2</v>
      </c>
      <c r="R79">
        <f t="shared" si="7"/>
        <v>-17.370300751879796</v>
      </c>
      <c r="S79" s="3">
        <f t="shared" si="8"/>
        <v>17.370300751879796</v>
      </c>
      <c r="U79">
        <f t="shared" si="9"/>
        <v>-26.957796499116427</v>
      </c>
      <c r="X79">
        <f t="shared" si="10"/>
        <v>115.34933369135982</v>
      </c>
    </row>
    <row r="80" spans="1:24" x14ac:dyDescent="0.35">
      <c r="A80">
        <f t="shared" si="16"/>
        <v>-2.4483357999999906E-4</v>
      </c>
      <c r="B80">
        <f t="shared" si="13"/>
        <v>-294204811.23809505</v>
      </c>
      <c r="C80">
        <f t="shared" si="14"/>
        <v>-294.20481123809503</v>
      </c>
      <c r="D80">
        <f t="shared" si="17"/>
        <v>-11.167881621795953</v>
      </c>
      <c r="E80">
        <f t="shared" si="15"/>
        <v>-0.24483357999999905</v>
      </c>
      <c r="G80">
        <f t="shared" si="5"/>
        <v>143.71545919047625</v>
      </c>
      <c r="H80">
        <f t="shared" si="6"/>
        <v>-10.649075592023365</v>
      </c>
      <c r="O80">
        <f t="shared" si="11"/>
        <v>5.8000000000000031E-2</v>
      </c>
      <c r="P80" s="3">
        <f t="shared" si="12"/>
        <v>-27.806281257245999</v>
      </c>
      <c r="Q80">
        <f t="shared" si="11"/>
        <v>5.8000000000000031E-2</v>
      </c>
      <c r="R80">
        <f t="shared" si="7"/>
        <v>-20.013752052545243</v>
      </c>
      <c r="S80" s="3">
        <f t="shared" si="8"/>
        <v>20.013752052545243</v>
      </c>
      <c r="U80">
        <f t="shared" si="9"/>
        <v>-26.79113085808919</v>
      </c>
      <c r="X80">
        <f t="shared" si="10"/>
        <v>115.62433233238704</v>
      </c>
    </row>
    <row r="81" spans="1:24" x14ac:dyDescent="0.35">
      <c r="A81">
        <f t="shared" si="16"/>
        <v>-2.4375024999999904E-4</v>
      </c>
      <c r="B81">
        <f t="shared" si="13"/>
        <v>-293988145.23809505</v>
      </c>
      <c r="C81">
        <f t="shared" si="14"/>
        <v>-293.98814523809506</v>
      </c>
      <c r="D81">
        <f t="shared" si="17"/>
        <v>-12.194501209359705</v>
      </c>
      <c r="E81">
        <f t="shared" si="15"/>
        <v>-0.24375024999999906</v>
      </c>
      <c r="G81">
        <f t="shared" si="5"/>
        <v>143.82379219047627</v>
      </c>
      <c r="H81">
        <f t="shared" si="6"/>
        <v>-9.9208069995233359</v>
      </c>
      <c r="O81">
        <f t="shared" si="11"/>
        <v>5.9000000000000032E-2</v>
      </c>
      <c r="P81" s="3">
        <f t="shared" si="12"/>
        <v>-27.834746702961382</v>
      </c>
      <c r="Q81">
        <f t="shared" si="11"/>
        <v>5.9000000000000032E-2</v>
      </c>
      <c r="R81">
        <f t="shared" si="7"/>
        <v>-22.567594834544096</v>
      </c>
      <c r="S81" s="3">
        <f t="shared" si="8"/>
        <v>22.567594834544096</v>
      </c>
      <c r="U81">
        <f t="shared" si="9"/>
        <v>-26.620020799967932</v>
      </c>
      <c r="X81">
        <f t="shared" si="10"/>
        <v>115.90377539050832</v>
      </c>
    </row>
    <row r="82" spans="1:24" x14ac:dyDescent="0.35">
      <c r="A82">
        <f t="shared" si="16"/>
        <v>-2.4266691999999903E-4</v>
      </c>
      <c r="B82">
        <f t="shared" si="13"/>
        <v>-293771479.23809505</v>
      </c>
      <c r="C82">
        <f t="shared" si="14"/>
        <v>-293.77147923809503</v>
      </c>
      <c r="D82">
        <f t="shared" si="17"/>
        <v>-13.221120796923518</v>
      </c>
      <c r="E82">
        <f t="shared" si="15"/>
        <v>-0.24266691999999904</v>
      </c>
      <c r="G82">
        <f t="shared" si="5"/>
        <v>143.93212519047626</v>
      </c>
      <c r="H82">
        <f t="shared" si="6"/>
        <v>-9.1925384070233633</v>
      </c>
      <c r="O82">
        <f>O81+0.001</f>
        <v>6.0000000000000032E-2</v>
      </c>
      <c r="P82" s="3">
        <f t="shared" si="12"/>
        <v>-27.862263300486262</v>
      </c>
      <c r="Q82">
        <f>Q81+0.001</f>
        <v>6.0000000000000032E-2</v>
      </c>
      <c r="R82">
        <f t="shared" si="7"/>
        <v>-25.036309523809607</v>
      </c>
      <c r="S82" s="3">
        <f t="shared" si="8"/>
        <v>25.036309523809607</v>
      </c>
      <c r="U82">
        <f t="shared" si="9"/>
        <v>-26.444466324752597</v>
      </c>
      <c r="X82">
        <f t="shared" si="10"/>
        <v>116.18766286572364</v>
      </c>
    </row>
    <row r="83" spans="1:24" x14ac:dyDescent="0.35">
      <c r="A83">
        <f t="shared" si="16"/>
        <v>-2.4158358999999902E-4</v>
      </c>
      <c r="B83">
        <f t="shared" si="13"/>
        <v>-293554813.23809505</v>
      </c>
      <c r="C83">
        <f t="shared" si="14"/>
        <v>-293.55481323809505</v>
      </c>
      <c r="D83">
        <f t="shared" si="17"/>
        <v>-14.247740384487271</v>
      </c>
      <c r="E83">
        <f t="shared" si="15"/>
        <v>-0.24158358999999902</v>
      </c>
      <c r="G83">
        <f t="shared" si="5"/>
        <v>144.04045819047627</v>
      </c>
      <c r="H83">
        <f t="shared" si="6"/>
        <v>-8.4642698145233339</v>
      </c>
      <c r="O83">
        <f t="shared" ref="O83:Q146" si="18">O82+0.001</f>
        <v>6.1000000000000033E-2</v>
      </c>
      <c r="P83" s="3">
        <f t="shared" si="12"/>
        <v>-27.888877714485744</v>
      </c>
      <c r="Q83">
        <f t="shared" si="18"/>
        <v>6.1000000000000033E-2</v>
      </c>
      <c r="R83">
        <f t="shared" si="7"/>
        <v>-27.424082747853305</v>
      </c>
      <c r="S83" s="3">
        <f t="shared" si="8"/>
        <v>27.424082747853305</v>
      </c>
      <c r="U83">
        <f t="shared" si="9"/>
        <v>-26.264467432443183</v>
      </c>
      <c r="X83">
        <f t="shared" si="10"/>
        <v>116.47599475803307</v>
      </c>
    </row>
    <row r="84" spans="1:24" x14ac:dyDescent="0.35">
      <c r="A84">
        <f t="shared" si="16"/>
        <v>-2.4050025999999901E-4</v>
      </c>
      <c r="B84">
        <f t="shared" si="13"/>
        <v>-293338147.23809505</v>
      </c>
      <c r="C84">
        <f t="shared" si="14"/>
        <v>-293.33814723809502</v>
      </c>
      <c r="D84">
        <f t="shared" si="17"/>
        <v>-15.274359972051025</v>
      </c>
      <c r="E84">
        <f t="shared" si="15"/>
        <v>-0.24050025999999899</v>
      </c>
      <c r="G84">
        <f t="shared" si="5"/>
        <v>144.14879119047626</v>
      </c>
      <c r="H84">
        <f t="shared" si="6"/>
        <v>-7.736001222023333</v>
      </c>
      <c r="O84">
        <f t="shared" si="18"/>
        <v>6.2000000000000034E-2</v>
      </c>
      <c r="P84" s="3">
        <f t="shared" si="12"/>
        <v>-27.914633599001363</v>
      </c>
      <c r="Q84">
        <f t="shared" si="18"/>
        <v>6.2000000000000034E-2</v>
      </c>
      <c r="R84">
        <f t="shared" si="7"/>
        <v>-29.734831029185955</v>
      </c>
      <c r="S84" s="3">
        <f t="shared" si="8"/>
        <v>29.734831029185955</v>
      </c>
      <c r="U84">
        <f t="shared" si="9"/>
        <v>-26.080024123039721</v>
      </c>
      <c r="X84">
        <f t="shared" si="10"/>
        <v>116.76877106743652</v>
      </c>
    </row>
    <row r="85" spans="1:24" x14ac:dyDescent="0.35">
      <c r="A85">
        <f t="shared" si="16"/>
        <v>-2.3941692999999899E-4</v>
      </c>
      <c r="B85">
        <f t="shared" si="13"/>
        <v>-293121481.23809505</v>
      </c>
      <c r="C85">
        <f t="shared" si="14"/>
        <v>-293.12148123809504</v>
      </c>
      <c r="D85">
        <f t="shared" si="17"/>
        <v>-16.300979559614778</v>
      </c>
      <c r="E85">
        <f t="shared" si="15"/>
        <v>-0.239416929999999</v>
      </c>
      <c r="G85">
        <f t="shared" si="5"/>
        <v>144.25712419047628</v>
      </c>
      <c r="H85">
        <f t="shared" si="6"/>
        <v>-7.0077326295233036</v>
      </c>
      <c r="O85">
        <f t="shared" si="18"/>
        <v>6.3000000000000028E-2</v>
      </c>
      <c r="P85" s="3">
        <f t="shared" si="12"/>
        <v>-27.939571836389518</v>
      </c>
      <c r="Q85">
        <f t="shared" si="18"/>
        <v>6.3000000000000028E-2</v>
      </c>
      <c r="R85">
        <f t="shared" si="7"/>
        <v>-31.972222222222285</v>
      </c>
      <c r="S85" s="3">
        <f t="shared" si="8"/>
        <v>31.972222222222285</v>
      </c>
      <c r="U85">
        <f t="shared" si="9"/>
        <v>-25.891136396542208</v>
      </c>
      <c r="X85">
        <f t="shared" si="10"/>
        <v>117.06599179393405</v>
      </c>
    </row>
    <row r="86" spans="1:24" x14ac:dyDescent="0.35">
      <c r="A86">
        <f t="shared" si="16"/>
        <v>-2.3833359999999898E-4</v>
      </c>
      <c r="B86">
        <f t="shared" si="13"/>
        <v>-292904815.23809505</v>
      </c>
      <c r="C86">
        <f t="shared" si="14"/>
        <v>-292.90481523809507</v>
      </c>
      <c r="D86">
        <f t="shared" si="17"/>
        <v>-17.327599147178532</v>
      </c>
      <c r="E86">
        <f t="shared" si="15"/>
        <v>-0.23833359999999898</v>
      </c>
      <c r="G86">
        <f t="shared" si="5"/>
        <v>144.36545719047626</v>
      </c>
      <c r="H86">
        <f t="shared" si="6"/>
        <v>-6.2794640370233026</v>
      </c>
      <c r="O86">
        <f t="shared" si="18"/>
        <v>6.4000000000000029E-2</v>
      </c>
      <c r="P86" s="3">
        <f t="shared" si="12"/>
        <v>-27.963730753859267</v>
      </c>
      <c r="Q86">
        <f t="shared" si="18"/>
        <v>6.4000000000000029E-2</v>
      </c>
      <c r="R86">
        <f t="shared" si="7"/>
        <v>-34.139694940476261</v>
      </c>
      <c r="S86" s="3">
        <f t="shared" si="8"/>
        <v>34.139694940476261</v>
      </c>
      <c r="U86">
        <f t="shared" si="9"/>
        <v>-25.697804252950618</v>
      </c>
      <c r="X86">
        <f t="shared" si="10"/>
        <v>117.36765693752562</v>
      </c>
    </row>
    <row r="87" spans="1:24" x14ac:dyDescent="0.35">
      <c r="A87">
        <f t="shared" si="16"/>
        <v>-2.3725026999999897E-4</v>
      </c>
      <c r="B87">
        <f t="shared" si="13"/>
        <v>-292688149.23809505</v>
      </c>
      <c r="C87">
        <f t="shared" si="14"/>
        <v>-292.68814923809504</v>
      </c>
      <c r="D87">
        <f t="shared" si="17"/>
        <v>-18.354218734742282</v>
      </c>
      <c r="E87">
        <f t="shared" si="15"/>
        <v>-0.23725026999999896</v>
      </c>
      <c r="G87">
        <f t="shared" si="5"/>
        <v>144.47379019047628</v>
      </c>
      <c r="H87">
        <f t="shared" si="6"/>
        <v>-5.5511954445233016</v>
      </c>
      <c r="O87">
        <f t="shared" si="18"/>
        <v>6.500000000000003E-2</v>
      </c>
      <c r="P87" s="3">
        <f t="shared" si="12"/>
        <v>-27.987146320022276</v>
      </c>
      <c r="Q87">
        <f t="shared" si="18"/>
        <v>6.500000000000003E-2</v>
      </c>
      <c r="R87">
        <f t="shared" si="7"/>
        <v>-36.240476190476258</v>
      </c>
      <c r="S87" s="3">
        <f t="shared" si="8"/>
        <v>36.240476190476258</v>
      </c>
      <c r="U87">
        <f t="shared" si="9"/>
        <v>-25.500027692264979</v>
      </c>
      <c r="X87">
        <f t="shared" si="10"/>
        <v>117.67376649821128</v>
      </c>
    </row>
    <row r="88" spans="1:24" x14ac:dyDescent="0.35">
      <c r="A88">
        <f t="shared" si="16"/>
        <v>-2.3616693999999896E-4</v>
      </c>
      <c r="B88">
        <f t="shared" si="13"/>
        <v>-292471483.23809505</v>
      </c>
      <c r="C88">
        <f t="shared" si="14"/>
        <v>-292.47148323809506</v>
      </c>
      <c r="D88">
        <f t="shared" si="17"/>
        <v>-19.380838322306037</v>
      </c>
      <c r="E88">
        <f t="shared" si="15"/>
        <v>-0.23616693999999896</v>
      </c>
      <c r="G88">
        <f t="shared" si="5"/>
        <v>144.58212319047627</v>
      </c>
      <c r="H88">
        <f t="shared" si="6"/>
        <v>-4.8229268520233006</v>
      </c>
      <c r="O88">
        <f t="shared" si="18"/>
        <v>6.6000000000000031E-2</v>
      </c>
      <c r="P88" s="3">
        <f t="shared" si="12"/>
        <v>-28.009852323574279</v>
      </c>
      <c r="Q88">
        <f t="shared" si="18"/>
        <v>6.6000000000000031E-2</v>
      </c>
      <c r="R88">
        <f t="shared" si="7"/>
        <v>-38.277597402597479</v>
      </c>
      <c r="S88" s="3">
        <f t="shared" si="8"/>
        <v>38.277597402597479</v>
      </c>
      <c r="U88">
        <f t="shared" si="9"/>
        <v>-25.29780671448529</v>
      </c>
      <c r="X88">
        <f t="shared" si="10"/>
        <v>117.98432047599096</v>
      </c>
    </row>
    <row r="89" spans="1:24" x14ac:dyDescent="0.35">
      <c r="A89">
        <f t="shared" si="16"/>
        <v>-2.3508360999999894E-4</v>
      </c>
      <c r="B89">
        <f t="shared" si="13"/>
        <v>-292254817.23809505</v>
      </c>
      <c r="C89">
        <f t="shared" si="14"/>
        <v>-292.25481723809503</v>
      </c>
      <c r="D89">
        <f t="shared" si="17"/>
        <v>-20.407457909869791</v>
      </c>
      <c r="E89">
        <f t="shared" si="15"/>
        <v>-0.23508360999999894</v>
      </c>
      <c r="G89">
        <f t="shared" si="5"/>
        <v>144.69045619047625</v>
      </c>
      <c r="H89">
        <f t="shared" si="6"/>
        <v>-4.0946582595233281</v>
      </c>
      <c r="O89">
        <f t="shared" si="18"/>
        <v>6.7000000000000032E-2</v>
      </c>
      <c r="P89" s="3">
        <f t="shared" si="12"/>
        <v>-28.031880535975461</v>
      </c>
      <c r="Q89">
        <f t="shared" si="18"/>
        <v>6.7000000000000032E-2</v>
      </c>
      <c r="R89">
        <f t="shared" si="7"/>
        <v>-40.253909026297137</v>
      </c>
      <c r="S89" s="3">
        <f t="shared" si="8"/>
        <v>40.253909026297137</v>
      </c>
      <c r="U89">
        <f t="shared" si="9"/>
        <v>-25.091141319611552</v>
      </c>
      <c r="X89">
        <f t="shared" si="10"/>
        <v>118.29931887086471</v>
      </c>
    </row>
    <row r="90" spans="1:24" x14ac:dyDescent="0.35">
      <c r="A90">
        <f t="shared" si="16"/>
        <v>-2.3400027999999893E-4</v>
      </c>
      <c r="B90">
        <f t="shared" si="13"/>
        <v>-292038151.23809505</v>
      </c>
      <c r="C90">
        <f t="shared" si="14"/>
        <v>-292.03815123809505</v>
      </c>
      <c r="D90">
        <f t="shared" si="17"/>
        <v>-21.434077497433602</v>
      </c>
      <c r="E90">
        <f t="shared" si="15"/>
        <v>-0.23400027999999892</v>
      </c>
      <c r="G90">
        <f t="shared" si="5"/>
        <v>144.79878919047627</v>
      </c>
      <c r="H90">
        <f t="shared" si="6"/>
        <v>-3.3663896670232702</v>
      </c>
      <c r="O90">
        <f t="shared" si="18"/>
        <v>6.8000000000000033E-2</v>
      </c>
      <c r="P90" s="3">
        <f t="shared" si="12"/>
        <v>-28.053260859776628</v>
      </c>
      <c r="Q90">
        <f t="shared" si="18"/>
        <v>6.8000000000000033E-2</v>
      </c>
      <c r="R90">
        <f t="shared" si="7"/>
        <v>-42.172093837535087</v>
      </c>
      <c r="S90" s="3">
        <f t="shared" si="8"/>
        <v>42.172093837535087</v>
      </c>
      <c r="U90">
        <f t="shared" si="9"/>
        <v>-24.880031507643736</v>
      </c>
      <c r="X90">
        <f t="shared" si="10"/>
        <v>118.61876168283251</v>
      </c>
    </row>
    <row r="91" spans="1:24" x14ac:dyDescent="0.35">
      <c r="A91">
        <f t="shared" si="16"/>
        <v>-2.3291694999999892E-4</v>
      </c>
      <c r="B91">
        <f t="shared" si="13"/>
        <v>-291821485.23809505</v>
      </c>
      <c r="C91">
        <f t="shared" si="14"/>
        <v>-291.82148523809502</v>
      </c>
      <c r="D91">
        <f t="shared" si="17"/>
        <v>-22.460697084997356</v>
      </c>
      <c r="E91">
        <f t="shared" si="15"/>
        <v>-0.23291694999999893</v>
      </c>
      <c r="G91">
        <f t="shared" si="5"/>
        <v>144.90712219047626</v>
      </c>
      <c r="H91">
        <f t="shared" si="6"/>
        <v>-2.6381210745232693</v>
      </c>
      <c r="O91">
        <f t="shared" si="18"/>
        <v>6.9000000000000034E-2</v>
      </c>
      <c r="P91" s="3">
        <f t="shared" si="12"/>
        <v>-28.07402146404732</v>
      </c>
      <c r="Q91">
        <f t="shared" si="18"/>
        <v>6.9000000000000034E-2</v>
      </c>
      <c r="R91">
        <f t="shared" si="7"/>
        <v>-44.034679089026966</v>
      </c>
      <c r="S91" s="3">
        <f t="shared" si="8"/>
        <v>44.034679089026966</v>
      </c>
      <c r="U91">
        <f t="shared" si="9"/>
        <v>-24.664477278581842</v>
      </c>
      <c r="X91">
        <f t="shared" si="10"/>
        <v>118.94264891189442</v>
      </c>
    </row>
    <row r="92" spans="1:24" x14ac:dyDescent="0.35">
      <c r="A92">
        <f t="shared" si="16"/>
        <v>-2.3183361999999891E-4</v>
      </c>
      <c r="B92">
        <f t="shared" si="13"/>
        <v>-291604819.23809505</v>
      </c>
      <c r="C92">
        <f t="shared" si="14"/>
        <v>-291.60481923809505</v>
      </c>
      <c r="D92">
        <f t="shared" si="17"/>
        <v>-23.487316672561111</v>
      </c>
      <c r="E92">
        <f t="shared" si="15"/>
        <v>-0.23183361999999891</v>
      </c>
      <c r="G92">
        <f t="shared" si="5"/>
        <v>145.01545519047627</v>
      </c>
      <c r="H92">
        <f t="shared" si="6"/>
        <v>-1.9098524820232683</v>
      </c>
      <c r="O92">
        <f t="shared" si="18"/>
        <v>7.0000000000000034E-2</v>
      </c>
      <c r="P92" s="3">
        <f t="shared" si="12"/>
        <v>-28.094188908195989</v>
      </c>
      <c r="Q92">
        <f t="shared" si="18"/>
        <v>7.0000000000000034E-2</v>
      </c>
      <c r="R92">
        <f t="shared" si="7"/>
        <v>-45.844047619047686</v>
      </c>
      <c r="S92" s="3">
        <f t="shared" si="8"/>
        <v>45.844047619047686</v>
      </c>
      <c r="U92">
        <f t="shared" si="9"/>
        <v>-24.444478632425898</v>
      </c>
      <c r="X92">
        <f t="shared" si="10"/>
        <v>119.27098055805035</v>
      </c>
    </row>
    <row r="93" spans="1:24" x14ac:dyDescent="0.35">
      <c r="A93">
        <f t="shared" si="16"/>
        <v>-2.3075028999999889E-4</v>
      </c>
      <c r="B93">
        <f t="shared" si="13"/>
        <v>-291388153.23809505</v>
      </c>
      <c r="C93">
        <f t="shared" si="14"/>
        <v>-291.38815323809507</v>
      </c>
      <c r="D93">
        <f t="shared" si="17"/>
        <v>-24.513936260124861</v>
      </c>
      <c r="E93">
        <f t="shared" si="15"/>
        <v>-0.23075028999999889</v>
      </c>
      <c r="G93">
        <f t="shared" si="5"/>
        <v>145.12378819047626</v>
      </c>
      <c r="H93">
        <f t="shared" si="6"/>
        <v>-1.1815838895232673</v>
      </c>
      <c r="O93">
        <f t="shared" si="18"/>
        <v>7.1000000000000035E-2</v>
      </c>
      <c r="P93" s="3">
        <f t="shared" si="12"/>
        <v>-28.113788255326398</v>
      </c>
      <c r="Q93">
        <f t="shared" si="18"/>
        <v>7.1000000000000035E-2</v>
      </c>
      <c r="R93">
        <f t="shared" si="7"/>
        <v>-47.602448021462195</v>
      </c>
      <c r="S93" s="3">
        <f t="shared" si="8"/>
        <v>47.602448021462195</v>
      </c>
      <c r="U93">
        <f t="shared" si="9"/>
        <v>-24.220035569175906</v>
      </c>
      <c r="X93">
        <f t="shared" si="10"/>
        <v>119.60375662130036</v>
      </c>
    </row>
    <row r="94" spans="1:24" x14ac:dyDescent="0.35">
      <c r="A94">
        <f t="shared" si="16"/>
        <v>-2.2966695999999888E-4</v>
      </c>
      <c r="B94">
        <f t="shared" si="13"/>
        <v>-291171487.23809505</v>
      </c>
      <c r="C94">
        <f t="shared" si="14"/>
        <v>-291.17148723809504</v>
      </c>
      <c r="D94">
        <f t="shared" si="17"/>
        <v>-25.540555847688616</v>
      </c>
      <c r="E94">
        <f t="shared" si="15"/>
        <v>-0.22966695999999889</v>
      </c>
      <c r="G94">
        <f t="shared" ref="G94:G157" si="19">IF(
  ABS(D73-($K$3*A71*(1/$J$28))/1000000) &lt;= 0.67*$E$3/1000000,
  D73-($K$3*A71*(1/$J$28))/1000000,
  -SIGN(A71) * (
     0.67*$E$3/1000000
     -4000 * ( ABS(A71*(1/$J$28)) - 0.67*$E$3/$K$3 )
  )
)</f>
        <v>145.23212119047628</v>
      </c>
      <c r="H94">
        <f t="shared" ref="H94:H157" si="20">G94+$K$3*0.109/$J$28*A71/1000000</f>
        <v>-0.45331529702326634</v>
      </c>
      <c r="O94">
        <f t="shared" si="18"/>
        <v>7.2000000000000036E-2</v>
      </c>
      <c r="P94" s="3">
        <f t="shared" si="12"/>
        <v>-28.132843176147617</v>
      </c>
      <c r="Q94">
        <f t="shared" si="18"/>
        <v>7.2000000000000036E-2</v>
      </c>
      <c r="R94">
        <f t="shared" si="7"/>
        <v>-49.312003968254018</v>
      </c>
      <c r="S94" s="3">
        <f t="shared" si="8"/>
        <v>49.312003968254018</v>
      </c>
      <c r="U94">
        <f t="shared" si="9"/>
        <v>-23.991148088831864</v>
      </c>
      <c r="X94">
        <f t="shared" si="10"/>
        <v>119.94097710164439</v>
      </c>
    </row>
    <row r="95" spans="1:24" x14ac:dyDescent="0.35">
      <c r="A95">
        <f t="shared" si="16"/>
        <v>-2.2858362999999887E-4</v>
      </c>
      <c r="B95">
        <f t="shared" si="13"/>
        <v>-290954821.23809499</v>
      </c>
      <c r="C95">
        <f t="shared" si="14"/>
        <v>-290.95482123809501</v>
      </c>
      <c r="D95">
        <f t="shared" si="17"/>
        <v>-26.56717543525237</v>
      </c>
      <c r="E95">
        <f t="shared" si="15"/>
        <v>-0.22858362999999887</v>
      </c>
      <c r="G95">
        <f t="shared" si="19"/>
        <v>145.34045419047627</v>
      </c>
      <c r="H95">
        <f t="shared" si="20"/>
        <v>0.27495329547676306</v>
      </c>
      <c r="O95">
        <f t="shared" si="18"/>
        <v>7.3000000000000037E-2</v>
      </c>
      <c r="P95" s="3">
        <f t="shared" si="12"/>
        <v>-28.151376044343593</v>
      </c>
      <c r="Q95">
        <f t="shared" si="18"/>
        <v>7.3000000000000037E-2</v>
      </c>
      <c r="R95">
        <f t="shared" si="7"/>
        <v>-50.974722765818726</v>
      </c>
      <c r="S95" s="3">
        <f t="shared" si="8"/>
        <v>50.974722765818726</v>
      </c>
      <c r="U95">
        <f t="shared" si="9"/>
        <v>-23.757816191393772</v>
      </c>
      <c r="X95">
        <f t="shared" si="10"/>
        <v>120.2826419990825</v>
      </c>
    </row>
    <row r="96" spans="1:24" x14ac:dyDescent="0.35">
      <c r="A96">
        <f t="shared" si="16"/>
        <v>-2.2750029999999886E-4</v>
      </c>
      <c r="B96">
        <f t="shared" si="13"/>
        <v>-290738155.23809499</v>
      </c>
      <c r="C96">
        <f t="shared" si="14"/>
        <v>-290.73815523809498</v>
      </c>
      <c r="D96">
        <f t="shared" si="17"/>
        <v>-27.593795022816153</v>
      </c>
      <c r="E96">
        <f t="shared" si="15"/>
        <v>-0.22750029999999885</v>
      </c>
      <c r="G96">
        <f t="shared" si="19"/>
        <v>145.44878719047628</v>
      </c>
      <c r="H96">
        <f t="shared" si="20"/>
        <v>1.0032218879767925</v>
      </c>
      <c r="O96">
        <f t="shared" si="18"/>
        <v>7.4000000000000038E-2</v>
      </c>
      <c r="P96" s="3">
        <f t="shared" si="12"/>
        <v>-28.169408024209957</v>
      </c>
      <c r="Q96">
        <f t="shared" si="18"/>
        <v>7.4000000000000038E-2</v>
      </c>
      <c r="R96">
        <f t="shared" si="7"/>
        <v>-52.592503217503278</v>
      </c>
      <c r="S96" s="3">
        <f t="shared" si="8"/>
        <v>52.592503217503278</v>
      </c>
      <c r="U96">
        <f t="shared" si="9"/>
        <v>-23.520039876861574</v>
      </c>
      <c r="X96">
        <f t="shared" si="10"/>
        <v>120.62875131361469</v>
      </c>
    </row>
    <row r="97" spans="1:24" x14ac:dyDescent="0.35">
      <c r="A97">
        <f t="shared" si="16"/>
        <v>-2.2641696999999884E-4</v>
      </c>
      <c r="B97">
        <f t="shared" si="13"/>
        <v>-290521489.23809499</v>
      </c>
      <c r="C97">
        <f t="shared" si="14"/>
        <v>-290.521489238095</v>
      </c>
      <c r="D97">
        <f t="shared" si="17"/>
        <v>-28.620414610379846</v>
      </c>
      <c r="E97">
        <f t="shared" si="15"/>
        <v>-0.22641696999999883</v>
      </c>
      <c r="G97">
        <f t="shared" si="19"/>
        <v>145.55712019047627</v>
      </c>
      <c r="H97">
        <f t="shared" si="20"/>
        <v>1.731490480476765</v>
      </c>
      <c r="O97">
        <f t="shared" si="18"/>
        <v>7.5000000000000039E-2</v>
      </c>
      <c r="P97" s="3">
        <f t="shared" si="12"/>
        <v>-28.186959151279865</v>
      </c>
      <c r="Q97">
        <f t="shared" si="18"/>
        <v>7.5000000000000039E-2</v>
      </c>
      <c r="R97">
        <f t="shared" si="7"/>
        <v>-54.16714285714292</v>
      </c>
      <c r="S97" s="3">
        <f t="shared" si="8"/>
        <v>54.16714285714292</v>
      </c>
      <c r="U97">
        <f t="shared" si="9"/>
        <v>-23.277819145235355</v>
      </c>
      <c r="X97">
        <f t="shared" si="10"/>
        <v>120.97930504524092</v>
      </c>
    </row>
    <row r="98" spans="1:24" x14ac:dyDescent="0.35">
      <c r="A98">
        <f t="shared" si="16"/>
        <v>-2.2533363999999883E-4</v>
      </c>
      <c r="B98">
        <f t="shared" si="13"/>
        <v>-290304823.23809499</v>
      </c>
      <c r="C98">
        <f t="shared" si="14"/>
        <v>-290.30482323809497</v>
      </c>
      <c r="D98">
        <f t="shared" si="17"/>
        <v>-29.647034197943597</v>
      </c>
      <c r="E98">
        <f t="shared" si="15"/>
        <v>-0.22533363999999884</v>
      </c>
      <c r="G98">
        <f t="shared" si="19"/>
        <v>145.66545319047628</v>
      </c>
      <c r="H98">
        <f t="shared" si="20"/>
        <v>2.4597590729767944</v>
      </c>
      <c r="O98">
        <f t="shared" si="18"/>
        <v>7.600000000000004E-2</v>
      </c>
      <c r="P98" s="3">
        <f t="shared" si="12"/>
        <v>-28.204048406584803</v>
      </c>
      <c r="Q98">
        <f t="shared" si="18"/>
        <v>7.600000000000004E-2</v>
      </c>
      <c r="R98">
        <f t="shared" si="7"/>
        <v>-55.700344611528891</v>
      </c>
      <c r="S98" s="3">
        <f t="shared" si="8"/>
        <v>55.700344611528891</v>
      </c>
      <c r="U98">
        <f t="shared" si="9"/>
        <v>-23.031153996515059</v>
      </c>
      <c r="X98">
        <f t="shared" si="10"/>
        <v>121.3343031939612</v>
      </c>
    </row>
    <row r="99" spans="1:24" x14ac:dyDescent="0.35">
      <c r="A99">
        <f t="shared" si="16"/>
        <v>-2.2425030999999882E-4</v>
      </c>
      <c r="B99">
        <f t="shared" si="13"/>
        <v>-290088157.23809499</v>
      </c>
      <c r="C99">
        <f t="shared" si="14"/>
        <v>-290.08815723809499</v>
      </c>
      <c r="D99">
        <f t="shared" si="17"/>
        <v>-30.673653785507351</v>
      </c>
      <c r="E99">
        <f t="shared" si="15"/>
        <v>-0.22425030999999881</v>
      </c>
      <c r="G99">
        <f t="shared" si="19"/>
        <v>145.77378619047627</v>
      </c>
      <c r="H99">
        <f t="shared" si="20"/>
        <v>3.188027665476767</v>
      </c>
      <c r="O99">
        <f t="shared" si="18"/>
        <v>7.7000000000000041E-2</v>
      </c>
      <c r="P99" s="3">
        <f t="shared" si="12"/>
        <v>-28.220693785128589</v>
      </c>
      <c r="Q99">
        <f t="shared" si="18"/>
        <v>7.7000000000000041E-2</v>
      </c>
      <c r="R99">
        <f t="shared" si="7"/>
        <v>-57.193722943723017</v>
      </c>
      <c r="S99" s="3">
        <f t="shared" si="8"/>
        <v>57.193722943723017</v>
      </c>
      <c r="U99">
        <f t="shared" si="9"/>
        <v>-22.780044430700713</v>
      </c>
      <c r="X99">
        <f t="shared" si="10"/>
        <v>121.69374575977557</v>
      </c>
    </row>
    <row r="100" spans="1:24" x14ac:dyDescent="0.35">
      <c r="A100">
        <f t="shared" si="16"/>
        <v>-2.2316697999999881E-4</v>
      </c>
      <c r="B100">
        <f t="shared" si="13"/>
        <v>-289871491.23809499</v>
      </c>
      <c r="C100">
        <f t="shared" si="14"/>
        <v>-289.87149123809496</v>
      </c>
      <c r="D100">
        <f t="shared" si="17"/>
        <v>-31.700273373071134</v>
      </c>
      <c r="E100">
        <f t="shared" si="15"/>
        <v>-0.22316697999999879</v>
      </c>
      <c r="G100">
        <f t="shared" si="19"/>
        <v>145.88211919047629</v>
      </c>
      <c r="H100">
        <f t="shared" si="20"/>
        <v>3.9162962579768248</v>
      </c>
      <c r="O100">
        <f t="shared" si="18"/>
        <v>7.8000000000000042E-2</v>
      </c>
      <c r="P100" s="3">
        <f t="shared" si="12"/>
        <v>-28.236912359094305</v>
      </c>
      <c r="Q100">
        <f t="shared" si="18"/>
        <v>7.8000000000000042E-2</v>
      </c>
      <c r="R100">
        <f t="shared" si="7"/>
        <v>-58.648809523809589</v>
      </c>
      <c r="S100" s="3">
        <f t="shared" si="8"/>
        <v>58.648809523809589</v>
      </c>
      <c r="U100">
        <f t="shared" si="9"/>
        <v>-22.524490447792289</v>
      </c>
      <c r="X100">
        <f t="shared" si="10"/>
        <v>122.05763274268398</v>
      </c>
    </row>
    <row r="101" spans="1:24" x14ac:dyDescent="0.35">
      <c r="A101">
        <f t="shared" si="16"/>
        <v>-2.2208364999999879E-4</v>
      </c>
      <c r="B101">
        <f t="shared" si="13"/>
        <v>-289654825.23809499</v>
      </c>
      <c r="C101">
        <f t="shared" si="14"/>
        <v>-289.65482523809499</v>
      </c>
      <c r="D101">
        <f t="shared" si="17"/>
        <v>-32.726892960634885</v>
      </c>
      <c r="E101">
        <f t="shared" si="15"/>
        <v>-0.2220836499999988</v>
      </c>
      <c r="G101">
        <f t="shared" si="19"/>
        <v>145.99045219047628</v>
      </c>
      <c r="H101">
        <f t="shared" si="20"/>
        <v>4.6445648504767973</v>
      </c>
      <c r="O101">
        <f t="shared" si="18"/>
        <v>7.9000000000000042E-2</v>
      </c>
      <c r="P101" s="3">
        <f t="shared" si="12"/>
        <v>-28.252720336250732</v>
      </c>
      <c r="Q101">
        <f t="shared" si="18"/>
        <v>7.9000000000000042E-2</v>
      </c>
      <c r="R101">
        <f t="shared" si="7"/>
        <v>-60.067058468957271</v>
      </c>
      <c r="S101" s="3">
        <f t="shared" si="8"/>
        <v>60.067058468957271</v>
      </c>
      <c r="U101">
        <f t="shared" si="9"/>
        <v>-22.264492047789844</v>
      </c>
      <c r="X101">
        <f t="shared" si="10"/>
        <v>122.42596414268641</v>
      </c>
    </row>
    <row r="102" spans="1:24" x14ac:dyDescent="0.35">
      <c r="A102">
        <f t="shared" si="16"/>
        <v>-2.2100031999999878E-4</v>
      </c>
      <c r="B102">
        <f t="shared" si="13"/>
        <v>-289438159.23809499</v>
      </c>
      <c r="C102">
        <f t="shared" si="14"/>
        <v>-289.43815923809501</v>
      </c>
      <c r="D102">
        <f t="shared" si="17"/>
        <v>-33.753512548198643</v>
      </c>
      <c r="E102">
        <f t="shared" si="15"/>
        <v>-0.22100031999999878</v>
      </c>
      <c r="G102">
        <f t="shared" si="19"/>
        <v>146.09878519047629</v>
      </c>
      <c r="H102">
        <f t="shared" si="20"/>
        <v>5.3728334429768267</v>
      </c>
      <c r="O102">
        <f t="shared" si="18"/>
        <v>8.0000000000000043E-2</v>
      </c>
      <c r="P102" s="3">
        <f t="shared" si="12"/>
        <v>-28.26813311397828</v>
      </c>
      <c r="Q102">
        <f t="shared" si="18"/>
        <v>8.0000000000000043E-2</v>
      </c>
      <c r="R102">
        <f t="shared" si="7"/>
        <v>-61.449851190476267</v>
      </c>
      <c r="S102" s="3">
        <f t="shared" si="8"/>
        <v>61.449851190476267</v>
      </c>
      <c r="U102">
        <f t="shared" si="9"/>
        <v>-22.000049230693321</v>
      </c>
      <c r="X102">
        <f t="shared" si="10"/>
        <v>122.79873995978295</v>
      </c>
    </row>
    <row r="103" spans="1:24" x14ac:dyDescent="0.35">
      <c r="A103">
        <f t="shared" si="16"/>
        <v>-2.1991698999999877E-4</v>
      </c>
      <c r="B103">
        <f t="shared" si="13"/>
        <v>-289221493.23809499</v>
      </c>
      <c r="C103">
        <f t="shared" si="14"/>
        <v>-289.22149323809498</v>
      </c>
      <c r="D103">
        <f t="shared" si="17"/>
        <v>-34.780132135762422</v>
      </c>
      <c r="E103">
        <f t="shared" si="15"/>
        <v>-0.21991698999999876</v>
      </c>
      <c r="G103">
        <f t="shared" si="19"/>
        <v>146.20711819047628</v>
      </c>
      <c r="H103">
        <f t="shared" si="20"/>
        <v>6.1011020354768277</v>
      </c>
      <c r="O103">
        <f t="shared" si="18"/>
        <v>8.1000000000000044E-2</v>
      </c>
      <c r="P103" s="3">
        <f t="shared" si="12"/>
        <v>-28.283165329292785</v>
      </c>
      <c r="Q103">
        <f t="shared" si="18"/>
        <v>8.1000000000000044E-2</v>
      </c>
      <c r="R103">
        <f t="shared" si="7"/>
        <v>-62.798500881834258</v>
      </c>
      <c r="S103" s="3">
        <f t="shared" si="8"/>
        <v>62.798500881834258</v>
      </c>
      <c r="U103">
        <f t="shared" si="9"/>
        <v>-21.731161996502721</v>
      </c>
      <c r="X103">
        <f t="shared" si="10"/>
        <v>123.17596019397354</v>
      </c>
    </row>
    <row r="104" spans="1:24" x14ac:dyDescent="0.35">
      <c r="A104">
        <f t="shared" si="16"/>
        <v>-2.1883365999999876E-4</v>
      </c>
      <c r="B104">
        <f t="shared" si="13"/>
        <v>-289004827.23809499</v>
      </c>
      <c r="C104">
        <f t="shared" si="14"/>
        <v>-289.004827238095</v>
      </c>
      <c r="D104">
        <f t="shared" si="17"/>
        <v>-35.80675172332618</v>
      </c>
      <c r="E104">
        <f t="shared" si="15"/>
        <v>-0.21883365999999876</v>
      </c>
      <c r="G104">
        <f t="shared" si="19"/>
        <v>146.3154511904763</v>
      </c>
      <c r="H104">
        <f t="shared" si="20"/>
        <v>6.8293706279768287</v>
      </c>
      <c r="O104">
        <f t="shared" si="18"/>
        <v>8.2000000000000045E-2</v>
      </c>
      <c r="P104" s="3">
        <f t="shared" si="12"/>
        <v>-28.297830905209409</v>
      </c>
      <c r="Q104">
        <f t="shared" si="18"/>
        <v>8.2000000000000045E-2</v>
      </c>
      <c r="R104">
        <f t="shared" si="7"/>
        <v>-64.114256678281137</v>
      </c>
      <c r="S104" s="3">
        <f t="shared" si="8"/>
        <v>64.114256678281137</v>
      </c>
      <c r="U104">
        <f t="shared" si="9"/>
        <v>-21.457830345218071</v>
      </c>
      <c r="X104">
        <f t="shared" si="10"/>
        <v>123.5576248452582</v>
      </c>
    </row>
    <row r="105" spans="1:24" x14ac:dyDescent="0.35">
      <c r="A105">
        <f t="shared" si="16"/>
        <v>-2.1775032999999874E-4</v>
      </c>
      <c r="B105">
        <f t="shared" si="13"/>
        <v>-288788161.23809499</v>
      </c>
      <c r="C105">
        <f t="shared" si="14"/>
        <v>-288.78816123809497</v>
      </c>
      <c r="D105">
        <f t="shared" si="17"/>
        <v>-36.83337131088993</v>
      </c>
      <c r="E105">
        <f t="shared" si="15"/>
        <v>-0.21775032999999874</v>
      </c>
      <c r="G105">
        <f t="shared" si="19"/>
        <v>146.42378419047628</v>
      </c>
      <c r="H105">
        <f t="shared" si="20"/>
        <v>7.5576392204768581</v>
      </c>
      <c r="O105">
        <f t="shared" si="18"/>
        <v>8.3000000000000046E-2</v>
      </c>
      <c r="P105" s="3">
        <f t="shared" si="12"/>
        <v>-28.312143093754528</v>
      </c>
      <c r="Q105">
        <f t="shared" si="18"/>
        <v>8.3000000000000046E-2</v>
      </c>
      <c r="R105">
        <f t="shared" si="7"/>
        <v>-65.398307515777461</v>
      </c>
      <c r="S105" s="3">
        <f t="shared" si="8"/>
        <v>65.398307515777461</v>
      </c>
      <c r="U105">
        <f t="shared" si="9"/>
        <v>-21.180054276839371</v>
      </c>
      <c r="X105">
        <f t="shared" si="10"/>
        <v>123.94373391363689</v>
      </c>
    </row>
    <row r="106" spans="1:24" x14ac:dyDescent="0.35">
      <c r="A106">
        <f t="shared" si="16"/>
        <v>-2.1666699999999873E-4</v>
      </c>
      <c r="B106">
        <f t="shared" si="13"/>
        <v>-288571495.23809499</v>
      </c>
      <c r="C106">
        <f t="shared" si="14"/>
        <v>-288.571495238095</v>
      </c>
      <c r="D106">
        <f t="shared" si="17"/>
        <v>-37.859990898453681</v>
      </c>
      <c r="E106">
        <f t="shared" si="15"/>
        <v>-0.21666699999999872</v>
      </c>
      <c r="G106">
        <f t="shared" si="19"/>
        <v>146.5321171904763</v>
      </c>
      <c r="H106">
        <f t="shared" si="20"/>
        <v>8.2859078129768591</v>
      </c>
      <c r="O106">
        <f t="shared" si="18"/>
        <v>8.4000000000000047E-2</v>
      </c>
      <c r="P106" s="3">
        <f t="shared" si="12"/>
        <v>-28.326114515905715</v>
      </c>
      <c r="Q106">
        <f t="shared" si="18"/>
        <v>8.4000000000000047E-2</v>
      </c>
      <c r="R106">
        <f t="shared" si="7"/>
        <v>-66.651785714285779</v>
      </c>
      <c r="S106" s="3">
        <f t="shared" si="8"/>
        <v>66.651785714285779</v>
      </c>
      <c r="U106">
        <f t="shared" si="9"/>
        <v>-20.897833791366594</v>
      </c>
      <c r="X106">
        <f t="shared" ref="X106:X169" si="21">G94+U106</f>
        <v>124.33428739910968</v>
      </c>
    </row>
    <row r="107" spans="1:24" x14ac:dyDescent="0.35">
      <c r="A107">
        <f t="shared" si="16"/>
        <v>-2.1558366999999872E-4</v>
      </c>
      <c r="B107">
        <f t="shared" si="13"/>
        <v>-288354829.23809499</v>
      </c>
      <c r="C107">
        <f t="shared" si="14"/>
        <v>-288.35482923809496</v>
      </c>
      <c r="D107">
        <f t="shared" si="17"/>
        <v>-38.886610486017467</v>
      </c>
      <c r="E107">
        <f t="shared" si="15"/>
        <v>-0.21558366999999873</v>
      </c>
      <c r="G107">
        <f t="shared" si="19"/>
        <v>146.64045019047629</v>
      </c>
      <c r="H107">
        <f t="shared" si="20"/>
        <v>9.0141764054768601</v>
      </c>
      <c r="O107">
        <f t="shared" si="18"/>
        <v>8.5000000000000048E-2</v>
      </c>
      <c r="P107" s="3">
        <f t="shared" ref="P107:P170" si="22">(($D$8+SIGN($A$6)*$E$3/1000000-($A$6-$M$3)*1/O107*$L$3/1000000 -200*(1 - ((2*ABS($A$6)/0.00065) - 1)^2) + 170)+(-200*(1 - ((2*ABS($A$6)/0.00065) - 1)^2) + 170+$D$607+SIGN($A$605)*$E$3/1000000-($A$605-$M$3)*1/O107*$L$3/1000000))/2</f>
        <v>-28.339757198712178</v>
      </c>
      <c r="Q107">
        <f t="shared" si="18"/>
        <v>8.5000000000000048E-2</v>
      </c>
      <c r="R107">
        <f t="shared" ref="R107:R170" si="23">IF(
  ABS(D73+($K$3*$A$6*(1/O107))/1000000) &lt;= 0.67*$E$3/1000000,
  D73+($K$3*$A$6*(1/O107))/1000000,
  SIGN($A$6) * (
     0.67*$E$3/1000000
     -4000 * ( ABS($A$6*(1/O107)) - 0.67*$E$3/$K$3 )
  )
)-$K$3*0.109/O107*$A$6/1000000</f>
        <v>-67.875770308123293</v>
      </c>
      <c r="S107" s="3">
        <f t="shared" ref="S107:S170" si="24">-R107</f>
        <v>67.875770308123293</v>
      </c>
      <c r="U107">
        <f t="shared" ref="U107:U170" si="25">-200*(1 - ((2*ABS(A71)/0.00065) - 1)^2) + 170</f>
        <v>-20.611168888799796</v>
      </c>
      <c r="X107">
        <f t="shared" si="21"/>
        <v>124.72928530167647</v>
      </c>
    </row>
    <row r="108" spans="1:24" x14ac:dyDescent="0.35">
      <c r="A108">
        <f t="shared" si="16"/>
        <v>-2.1450033999999871E-4</v>
      </c>
      <c r="B108">
        <f t="shared" si="13"/>
        <v>-288138163.23809499</v>
      </c>
      <c r="C108">
        <f t="shared" si="14"/>
        <v>-288.13816323809499</v>
      </c>
      <c r="D108">
        <f t="shared" si="17"/>
        <v>-39.913230073581218</v>
      </c>
      <c r="E108">
        <f t="shared" si="15"/>
        <v>-0.21450033999999871</v>
      </c>
      <c r="G108">
        <f t="shared" si="19"/>
        <v>146.7487831904763</v>
      </c>
      <c r="H108">
        <f t="shared" si="20"/>
        <v>9.742444997976861</v>
      </c>
      <c r="O108">
        <f t="shared" si="18"/>
        <v>8.6000000000000049E-2</v>
      </c>
      <c r="P108" s="3">
        <f t="shared" si="22"/>
        <v>-28.353082609825464</v>
      </c>
      <c r="Q108">
        <f t="shared" si="18"/>
        <v>8.6000000000000049E-2</v>
      </c>
      <c r="R108">
        <f t="shared" si="23"/>
        <v>-69.071290143964632</v>
      </c>
      <c r="S108" s="3">
        <f t="shared" si="24"/>
        <v>69.071290143964632</v>
      </c>
      <c r="U108">
        <f t="shared" si="25"/>
        <v>-20.32005956913892</v>
      </c>
      <c r="X108">
        <f t="shared" si="21"/>
        <v>125.12872762133736</v>
      </c>
    </row>
    <row r="109" spans="1:24" x14ac:dyDescent="0.35">
      <c r="A109">
        <f t="shared" si="16"/>
        <v>-2.1341700999999869E-4</v>
      </c>
      <c r="B109">
        <f t="shared" si="13"/>
        <v>-287921497.23809499</v>
      </c>
      <c r="C109">
        <f t="shared" si="14"/>
        <v>-287.92149723809496</v>
      </c>
      <c r="D109">
        <f t="shared" si="17"/>
        <v>-40.939849661144969</v>
      </c>
      <c r="E109">
        <f t="shared" si="15"/>
        <v>-0.21341700999999869</v>
      </c>
      <c r="G109">
        <f t="shared" si="19"/>
        <v>146.85711619047629</v>
      </c>
      <c r="H109">
        <f t="shared" si="20"/>
        <v>10.470713590476862</v>
      </c>
      <c r="O109">
        <f t="shared" si="18"/>
        <v>8.700000000000005E-2</v>
      </c>
      <c r="P109" s="3">
        <f t="shared" si="22"/>
        <v>-28.366101689648772</v>
      </c>
      <c r="Q109">
        <f t="shared" si="18"/>
        <v>8.700000000000005E-2</v>
      </c>
      <c r="R109">
        <f t="shared" si="23"/>
        <v>-70.23932676518892</v>
      </c>
      <c r="S109" s="3">
        <f t="shared" si="24"/>
        <v>70.23932676518892</v>
      </c>
      <c r="U109">
        <f t="shared" si="25"/>
        <v>-20.024505832383937</v>
      </c>
      <c r="X109">
        <f t="shared" si="21"/>
        <v>125.53261435809233</v>
      </c>
    </row>
    <row r="110" spans="1:24" x14ac:dyDescent="0.35">
      <c r="A110">
        <f t="shared" si="16"/>
        <v>-2.1233367999999868E-4</v>
      </c>
      <c r="B110">
        <f t="shared" si="13"/>
        <v>-287704831.23809499</v>
      </c>
      <c r="C110">
        <f t="shared" si="14"/>
        <v>-287.70483123809498</v>
      </c>
      <c r="D110">
        <f t="shared" si="17"/>
        <v>-41.966469248708727</v>
      </c>
      <c r="E110">
        <f t="shared" si="15"/>
        <v>-0.21233367999999869</v>
      </c>
      <c r="G110">
        <f t="shared" si="19"/>
        <v>146.96544919047631</v>
      </c>
      <c r="H110">
        <f t="shared" si="20"/>
        <v>11.19898218297692</v>
      </c>
      <c r="O110">
        <f t="shared" si="18"/>
        <v>8.800000000000005E-2</v>
      </c>
      <c r="P110" s="3">
        <f t="shared" si="22"/>
        <v>-28.378824881294292</v>
      </c>
      <c r="Q110">
        <f t="shared" si="18"/>
        <v>8.800000000000005E-2</v>
      </c>
      <c r="R110">
        <f t="shared" si="23"/>
        <v>-71.380817099567153</v>
      </c>
      <c r="S110" s="3">
        <f t="shared" si="24"/>
        <v>71.380817099567153</v>
      </c>
      <c r="U110">
        <f t="shared" si="25"/>
        <v>-19.724507678534962</v>
      </c>
      <c r="X110">
        <f t="shared" si="21"/>
        <v>125.94094551194132</v>
      </c>
    </row>
    <row r="111" spans="1:24" x14ac:dyDescent="0.35">
      <c r="A111">
        <f t="shared" si="16"/>
        <v>-2.1125034999999867E-4</v>
      </c>
      <c r="B111">
        <f t="shared" si="13"/>
        <v>-287488165.23809499</v>
      </c>
      <c r="C111">
        <f t="shared" si="14"/>
        <v>-287.48816523809501</v>
      </c>
      <c r="D111">
        <f t="shared" si="17"/>
        <v>-42.993088836272506</v>
      </c>
      <c r="E111">
        <f t="shared" si="15"/>
        <v>-0.21125034999999867</v>
      </c>
      <c r="G111">
        <f t="shared" si="19"/>
        <v>147.07378219047629</v>
      </c>
      <c r="H111">
        <f t="shared" si="20"/>
        <v>11.927250775476892</v>
      </c>
      <c r="O111">
        <f t="shared" si="18"/>
        <v>8.9000000000000051E-2</v>
      </c>
      <c r="P111" s="3">
        <f t="shared" si="22"/>
        <v>-28.391262158520817</v>
      </c>
      <c r="Q111">
        <f t="shared" si="18"/>
        <v>8.9000000000000051E-2</v>
      </c>
      <c r="R111">
        <f t="shared" si="23"/>
        <v>-72.496655965757157</v>
      </c>
      <c r="S111" s="3">
        <f t="shared" si="24"/>
        <v>72.496655965757157</v>
      </c>
      <c r="U111">
        <f t="shared" si="25"/>
        <v>-19.420065107591881</v>
      </c>
      <c r="X111">
        <f t="shared" si="21"/>
        <v>126.35372108288439</v>
      </c>
    </row>
    <row r="112" spans="1:24" x14ac:dyDescent="0.35">
      <c r="A112">
        <f t="shared" si="16"/>
        <v>-2.1016701999999866E-4</v>
      </c>
      <c r="B112">
        <f t="shared" si="13"/>
        <v>-287271499.23809499</v>
      </c>
      <c r="C112">
        <f t="shared" si="14"/>
        <v>-287.27149923809498</v>
      </c>
      <c r="D112">
        <f t="shared" si="17"/>
        <v>-44.019708423836263</v>
      </c>
      <c r="E112">
        <f t="shared" si="15"/>
        <v>-0.21016701999999865</v>
      </c>
      <c r="G112">
        <f t="shared" si="19"/>
        <v>147.18211519047628</v>
      </c>
      <c r="H112">
        <f t="shared" si="20"/>
        <v>12.655519367976893</v>
      </c>
      <c r="O112">
        <f t="shared" si="18"/>
        <v>9.0000000000000052E-2</v>
      </c>
      <c r="P112" s="3">
        <f t="shared" si="22"/>
        <v>-28.403423051808957</v>
      </c>
      <c r="Q112">
        <f t="shared" si="18"/>
        <v>9.0000000000000052E-2</v>
      </c>
      <c r="R112">
        <f t="shared" si="23"/>
        <v>-73.587698412698458</v>
      </c>
      <c r="S112" s="3">
        <f t="shared" si="24"/>
        <v>73.587698412698458</v>
      </c>
      <c r="U112">
        <f t="shared" si="25"/>
        <v>-19.111178119554779</v>
      </c>
      <c r="X112">
        <f t="shared" si="21"/>
        <v>126.77094107092151</v>
      </c>
    </row>
    <row r="113" spans="1:24" x14ac:dyDescent="0.35">
      <c r="A113">
        <f t="shared" si="16"/>
        <v>-2.0908368999999864E-4</v>
      </c>
      <c r="B113">
        <f t="shared" si="13"/>
        <v>-287054833.23809499</v>
      </c>
      <c r="C113">
        <f t="shared" si="14"/>
        <v>-287.054833238095</v>
      </c>
      <c r="D113">
        <f t="shared" si="17"/>
        <v>-45.046328011400014</v>
      </c>
      <c r="E113">
        <f t="shared" si="15"/>
        <v>-0.20908368999999866</v>
      </c>
      <c r="G113">
        <f t="shared" si="19"/>
        <v>147.2904481904763</v>
      </c>
      <c r="H113">
        <f t="shared" si="20"/>
        <v>13.383787960476894</v>
      </c>
      <c r="O113">
        <f t="shared" si="18"/>
        <v>9.1000000000000053E-2</v>
      </c>
      <c r="P113" s="3">
        <f t="shared" si="22"/>
        <v>-28.415316672717154</v>
      </c>
      <c r="Q113">
        <f t="shared" si="18"/>
        <v>9.1000000000000053E-2</v>
      </c>
      <c r="R113">
        <f t="shared" si="23"/>
        <v>-74.654761904761969</v>
      </c>
      <c r="S113" s="3">
        <f t="shared" si="24"/>
        <v>74.654761904761969</v>
      </c>
      <c r="U113">
        <f t="shared" si="25"/>
        <v>-18.797846714423599</v>
      </c>
      <c r="X113">
        <f t="shared" si="21"/>
        <v>127.19260547605268</v>
      </c>
    </row>
    <row r="114" spans="1:24" x14ac:dyDescent="0.35">
      <c r="A114">
        <f t="shared" si="16"/>
        <v>-2.0800035999999863E-4</v>
      </c>
      <c r="B114">
        <f t="shared" si="13"/>
        <v>-286838167.23809499</v>
      </c>
      <c r="C114">
        <f t="shared" si="14"/>
        <v>-286.83816723809497</v>
      </c>
      <c r="D114">
        <f t="shared" si="17"/>
        <v>-46.072947598963765</v>
      </c>
      <c r="E114">
        <f t="shared" si="15"/>
        <v>-0.20800035999999864</v>
      </c>
      <c r="G114">
        <f t="shared" si="19"/>
        <v>147.39878119047631</v>
      </c>
      <c r="H114">
        <f t="shared" si="20"/>
        <v>14.112056552976924</v>
      </c>
      <c r="O114">
        <f t="shared" si="18"/>
        <v>9.2000000000000054E-2</v>
      </c>
      <c r="P114" s="3">
        <f t="shared" si="22"/>
        <v>-28.426951736649087</v>
      </c>
      <c r="Q114">
        <f t="shared" si="18"/>
        <v>9.2000000000000054E-2</v>
      </c>
      <c r="R114">
        <f t="shared" si="23"/>
        <v>-75.698628364389293</v>
      </c>
      <c r="S114" s="3">
        <f t="shared" si="24"/>
        <v>75.698628364389293</v>
      </c>
      <c r="U114">
        <f t="shared" si="25"/>
        <v>-18.48007089219837</v>
      </c>
      <c r="X114">
        <f t="shared" si="21"/>
        <v>127.61871429827792</v>
      </c>
    </row>
    <row r="115" spans="1:24" x14ac:dyDescent="0.35">
      <c r="A115">
        <f t="shared" si="16"/>
        <v>-2.0691702999999862E-4</v>
      </c>
      <c r="B115">
        <f t="shared" si="13"/>
        <v>-286621501.23809493</v>
      </c>
      <c r="C115">
        <f t="shared" si="14"/>
        <v>-286.62150123809494</v>
      </c>
      <c r="D115">
        <f t="shared" si="17"/>
        <v>-47.099567186527551</v>
      </c>
      <c r="E115">
        <f t="shared" si="15"/>
        <v>-0.20691702999999861</v>
      </c>
      <c r="G115">
        <f t="shared" si="19"/>
        <v>147.5071141904763</v>
      </c>
      <c r="H115">
        <f t="shared" si="20"/>
        <v>14.840325145476925</v>
      </c>
      <c r="O115">
        <f t="shared" si="18"/>
        <v>9.3000000000000055E-2</v>
      </c>
      <c r="P115" s="3">
        <f t="shared" si="22"/>
        <v>-28.438336584152339</v>
      </c>
      <c r="Q115">
        <f t="shared" si="18"/>
        <v>9.3000000000000055E-2</v>
      </c>
      <c r="R115">
        <f t="shared" si="23"/>
        <v>-76.720046082949395</v>
      </c>
      <c r="S115" s="3">
        <f t="shared" si="24"/>
        <v>76.720046082949395</v>
      </c>
      <c r="U115">
        <f t="shared" si="25"/>
        <v>-18.157850652879063</v>
      </c>
      <c r="X115">
        <f t="shared" si="21"/>
        <v>128.04926753759722</v>
      </c>
    </row>
    <row r="116" spans="1:24" x14ac:dyDescent="0.35">
      <c r="A116">
        <f t="shared" si="16"/>
        <v>-2.058336999999986E-4</v>
      </c>
      <c r="B116">
        <f t="shared" si="13"/>
        <v>-286404835.23809493</v>
      </c>
      <c r="C116">
        <f t="shared" si="14"/>
        <v>-286.4048352380949</v>
      </c>
      <c r="D116">
        <f t="shared" si="17"/>
        <v>-48.126186774091302</v>
      </c>
      <c r="E116">
        <f t="shared" si="15"/>
        <v>-0.20583369999999859</v>
      </c>
      <c r="G116">
        <f t="shared" si="19"/>
        <v>147.61544719047629</v>
      </c>
      <c r="H116">
        <f t="shared" si="20"/>
        <v>15.568593737976926</v>
      </c>
      <c r="O116">
        <f t="shared" si="18"/>
        <v>9.4000000000000056E-2</v>
      </c>
      <c r="P116" s="3">
        <f t="shared" si="22"/>
        <v>-28.449479200857681</v>
      </c>
      <c r="Q116">
        <f t="shared" si="18"/>
        <v>9.4000000000000056E-2</v>
      </c>
      <c r="R116">
        <f t="shared" si="23"/>
        <v>-77.719731509625191</v>
      </c>
      <c r="S116" s="3">
        <f t="shared" si="24"/>
        <v>77.719731509625191</v>
      </c>
      <c r="U116">
        <f t="shared" si="25"/>
        <v>-17.831185996465706</v>
      </c>
      <c r="X116">
        <f t="shared" si="21"/>
        <v>128.48426519401059</v>
      </c>
    </row>
    <row r="117" spans="1:24" x14ac:dyDescent="0.35">
      <c r="A117">
        <f t="shared" si="16"/>
        <v>-2.0475036999999859E-4</v>
      </c>
      <c r="B117">
        <f t="shared" si="13"/>
        <v>-286188169.23809493</v>
      </c>
      <c r="C117">
        <f t="shared" si="14"/>
        <v>-286.18816923809493</v>
      </c>
      <c r="D117">
        <f t="shared" si="17"/>
        <v>-49.152806361654996</v>
      </c>
      <c r="E117">
        <f t="shared" si="15"/>
        <v>-0.2047503699999986</v>
      </c>
      <c r="G117">
        <f t="shared" si="19"/>
        <v>147.7237801904763</v>
      </c>
      <c r="H117">
        <f t="shared" si="20"/>
        <v>16.296862330476955</v>
      </c>
      <c r="O117">
        <f t="shared" si="18"/>
        <v>9.5000000000000057E-2</v>
      </c>
      <c r="P117" s="3">
        <f t="shared" si="22"/>
        <v>-28.460387236158724</v>
      </c>
      <c r="Q117">
        <f t="shared" si="18"/>
        <v>9.5000000000000057E-2</v>
      </c>
      <c r="R117">
        <f t="shared" si="23"/>
        <v>-78.698370927318379</v>
      </c>
      <c r="S117" s="3">
        <f t="shared" si="24"/>
        <v>78.698370927318379</v>
      </c>
      <c r="U117">
        <f t="shared" si="25"/>
        <v>-17.5000769229583</v>
      </c>
      <c r="X117">
        <f t="shared" si="21"/>
        <v>128.92370726751798</v>
      </c>
    </row>
    <row r="118" spans="1:24" x14ac:dyDescent="0.35">
      <c r="A118">
        <f t="shared" si="16"/>
        <v>-2.0366703999999858E-4</v>
      </c>
      <c r="B118">
        <f t="shared" si="13"/>
        <v>-285971503.23809493</v>
      </c>
      <c r="C118">
        <f t="shared" si="14"/>
        <v>-285.97150323809495</v>
      </c>
      <c r="D118">
        <f t="shared" si="17"/>
        <v>-50.179425949218782</v>
      </c>
      <c r="E118">
        <f t="shared" si="15"/>
        <v>-0.20366703999999858</v>
      </c>
      <c r="G118">
        <f t="shared" si="19"/>
        <v>147.83211319047629</v>
      </c>
      <c r="H118">
        <f t="shared" si="20"/>
        <v>17.025130922976928</v>
      </c>
      <c r="O118">
        <f t="shared" si="18"/>
        <v>9.6000000000000058E-2</v>
      </c>
      <c r="P118" s="3">
        <f t="shared" si="22"/>
        <v>-28.471068020724303</v>
      </c>
      <c r="Q118">
        <f t="shared" si="18"/>
        <v>9.6000000000000058E-2</v>
      </c>
      <c r="R118">
        <f t="shared" si="23"/>
        <v>-79.656622023809575</v>
      </c>
      <c r="S118" s="3">
        <f t="shared" si="24"/>
        <v>79.656622023809575</v>
      </c>
      <c r="U118">
        <f t="shared" si="25"/>
        <v>-17.164523432356816</v>
      </c>
      <c r="X118">
        <f t="shared" si="21"/>
        <v>129.36759375811948</v>
      </c>
    </row>
    <row r="119" spans="1:24" x14ac:dyDescent="0.35">
      <c r="A119">
        <f t="shared" si="16"/>
        <v>-2.0258370999999857E-4</v>
      </c>
      <c r="B119">
        <f t="shared" si="13"/>
        <v>-285754837.23809493</v>
      </c>
      <c r="C119">
        <f t="shared" si="14"/>
        <v>-285.75483723809492</v>
      </c>
      <c r="D119">
        <f t="shared" si="17"/>
        <v>-51.206045536782533</v>
      </c>
      <c r="E119">
        <f t="shared" si="15"/>
        <v>-0.20258370999999856</v>
      </c>
      <c r="G119">
        <f t="shared" si="19"/>
        <v>147.94044619047631</v>
      </c>
      <c r="H119">
        <f t="shared" si="20"/>
        <v>17.753399515476957</v>
      </c>
      <c r="O119">
        <f t="shared" si="18"/>
        <v>9.7000000000000058E-2</v>
      </c>
      <c r="P119" s="3">
        <f t="shared" si="22"/>
        <v>-28.481528582927695</v>
      </c>
      <c r="Q119">
        <f t="shared" si="18"/>
        <v>9.7000000000000058E-2</v>
      </c>
      <c r="R119">
        <f t="shared" si="23"/>
        <v>-80.595115365733989</v>
      </c>
      <c r="S119" s="3">
        <f t="shared" si="24"/>
        <v>80.595115365733989</v>
      </c>
      <c r="U119">
        <f t="shared" si="25"/>
        <v>-16.824525524661254</v>
      </c>
      <c r="X119">
        <f t="shared" si="21"/>
        <v>129.81592466581503</v>
      </c>
    </row>
    <row r="120" spans="1:24" x14ac:dyDescent="0.35">
      <c r="A120">
        <f t="shared" si="16"/>
        <v>-2.0150037999999855E-4</v>
      </c>
      <c r="B120">
        <f t="shared" si="13"/>
        <v>-285538171.23809493</v>
      </c>
      <c r="C120">
        <f t="shared" si="14"/>
        <v>-285.53817123809495</v>
      </c>
      <c r="D120">
        <f t="shared" si="17"/>
        <v>-52.232665124346283</v>
      </c>
      <c r="E120">
        <f t="shared" si="15"/>
        <v>-0.20150037999999856</v>
      </c>
      <c r="G120">
        <f t="shared" si="19"/>
        <v>148.0487791904763</v>
      </c>
      <c r="H120">
        <f t="shared" si="20"/>
        <v>18.481668107976958</v>
      </c>
      <c r="O120">
        <f t="shared" si="18"/>
        <v>9.8000000000000059E-2</v>
      </c>
      <c r="P120" s="3">
        <f t="shared" si="22"/>
        <v>-28.491775664269824</v>
      </c>
      <c r="Q120">
        <f t="shared" si="18"/>
        <v>9.8000000000000059E-2</v>
      </c>
      <c r="R120">
        <f t="shared" si="23"/>
        <v>-81.514455782312993</v>
      </c>
      <c r="S120" s="3">
        <f t="shared" si="24"/>
        <v>81.514455782312993</v>
      </c>
      <c r="U120">
        <f t="shared" si="25"/>
        <v>-16.480083199871672</v>
      </c>
      <c r="X120">
        <f t="shared" si="21"/>
        <v>130.26869999060463</v>
      </c>
    </row>
    <row r="121" spans="1:24" x14ac:dyDescent="0.35">
      <c r="A121">
        <f t="shared" si="16"/>
        <v>-2.0041704999999854E-4</v>
      </c>
      <c r="B121">
        <f t="shared" si="13"/>
        <v>-285321505.23809493</v>
      </c>
      <c r="C121">
        <f t="shared" si="14"/>
        <v>-285.32150523809491</v>
      </c>
      <c r="D121">
        <f t="shared" si="17"/>
        <v>-53.259284711910041</v>
      </c>
      <c r="E121">
        <f t="shared" si="15"/>
        <v>-0.20041704999999854</v>
      </c>
      <c r="G121">
        <f t="shared" si="19"/>
        <v>148.15711219047631</v>
      </c>
      <c r="H121">
        <f t="shared" si="20"/>
        <v>19.209936700476987</v>
      </c>
      <c r="O121">
        <f t="shared" si="18"/>
        <v>9.900000000000006E-2</v>
      </c>
      <c r="P121" s="3">
        <f t="shared" si="22"/>
        <v>-28.50181573386763</v>
      </c>
      <c r="Q121">
        <f t="shared" si="18"/>
        <v>9.900000000000006E-2</v>
      </c>
      <c r="R121">
        <f t="shared" si="23"/>
        <v>-82.415223665223721</v>
      </c>
      <c r="S121" s="3">
        <f t="shared" si="24"/>
        <v>82.415223665223721</v>
      </c>
      <c r="U121">
        <f t="shared" si="25"/>
        <v>-16.13119645798804</v>
      </c>
      <c r="X121">
        <f t="shared" si="21"/>
        <v>130.72591973248825</v>
      </c>
    </row>
    <row r="122" spans="1:24" x14ac:dyDescent="0.35">
      <c r="A122">
        <f t="shared" si="16"/>
        <v>-1.9933371999999853E-4</v>
      </c>
      <c r="B122">
        <f t="shared" si="13"/>
        <v>-285104839.23809493</v>
      </c>
      <c r="C122">
        <f t="shared" si="14"/>
        <v>-285.10483923809494</v>
      </c>
      <c r="D122">
        <f t="shared" si="17"/>
        <v>-54.28590429947382</v>
      </c>
      <c r="E122">
        <f t="shared" si="15"/>
        <v>-0.19933371999999852</v>
      </c>
      <c r="G122">
        <f t="shared" si="19"/>
        <v>148.2654451904763</v>
      </c>
      <c r="H122">
        <f t="shared" si="20"/>
        <v>19.938205292976988</v>
      </c>
      <c r="O122">
        <f t="shared" si="18"/>
        <v>0.10000000000000006</v>
      </c>
      <c r="P122" s="3">
        <f t="shared" si="22"/>
        <v>-28.51165500207351</v>
      </c>
      <c r="Q122">
        <f t="shared" si="18"/>
        <v>0.10000000000000006</v>
      </c>
      <c r="R122">
        <f t="shared" si="23"/>
        <v>-83.297976190476263</v>
      </c>
      <c r="S122" s="3">
        <f t="shared" si="24"/>
        <v>83.297976190476263</v>
      </c>
      <c r="U122">
        <f t="shared" si="25"/>
        <v>-15.77786529901033</v>
      </c>
      <c r="X122">
        <f t="shared" si="21"/>
        <v>131.18758389146598</v>
      </c>
    </row>
    <row r="123" spans="1:24" x14ac:dyDescent="0.35">
      <c r="A123">
        <f t="shared" si="16"/>
        <v>-1.9825038999999852E-4</v>
      </c>
      <c r="B123">
        <f t="shared" si="13"/>
        <v>-284888173.23809493</v>
      </c>
      <c r="C123">
        <f t="shared" si="14"/>
        <v>-284.88817323809491</v>
      </c>
      <c r="D123">
        <f t="shared" si="17"/>
        <v>-55.312523887037578</v>
      </c>
      <c r="E123">
        <f t="shared" si="15"/>
        <v>-0.19825038999999853</v>
      </c>
      <c r="G123">
        <f t="shared" si="19"/>
        <v>148.37377819047632</v>
      </c>
      <c r="H123">
        <f t="shared" si="20"/>
        <v>20.666473885476989</v>
      </c>
      <c r="O123">
        <f t="shared" si="18"/>
        <v>0.10100000000000006</v>
      </c>
      <c r="P123" s="3">
        <f t="shared" si="22"/>
        <v>-28.521299433285179</v>
      </c>
      <c r="Q123">
        <f t="shared" si="18"/>
        <v>0.10100000000000006</v>
      </c>
      <c r="R123">
        <f t="shared" si="23"/>
        <v>-84.16324846770398</v>
      </c>
      <c r="S123" s="3">
        <f t="shared" si="24"/>
        <v>84.16324846770398</v>
      </c>
      <c r="U123">
        <f t="shared" si="25"/>
        <v>-15.420089722938542</v>
      </c>
      <c r="X123">
        <f t="shared" si="21"/>
        <v>131.65369246753775</v>
      </c>
    </row>
    <row r="124" spans="1:24" x14ac:dyDescent="0.35">
      <c r="A124">
        <f t="shared" si="16"/>
        <v>-1.971670599999985E-4</v>
      </c>
      <c r="B124">
        <f t="shared" si="13"/>
        <v>-284671507.23809493</v>
      </c>
      <c r="C124">
        <f t="shared" si="14"/>
        <v>-284.67150723809493</v>
      </c>
      <c r="D124">
        <f t="shared" si="17"/>
        <v>-56.339143474601329</v>
      </c>
      <c r="E124">
        <f t="shared" si="15"/>
        <v>-0.19716705999999851</v>
      </c>
      <c r="G124">
        <f t="shared" si="19"/>
        <v>148.4821111904763</v>
      </c>
      <c r="H124">
        <f t="shared" si="20"/>
        <v>21.39474247797699</v>
      </c>
      <c r="O124">
        <f t="shared" si="18"/>
        <v>0.10200000000000006</v>
      </c>
      <c r="P124" s="3">
        <f t="shared" si="22"/>
        <v>-28.53075475800253</v>
      </c>
      <c r="Q124">
        <f t="shared" si="18"/>
        <v>0.10200000000000006</v>
      </c>
      <c r="R124">
        <f t="shared" si="23"/>
        <v>-85.011554621848802</v>
      </c>
      <c r="S124" s="3">
        <f t="shared" si="24"/>
        <v>85.011554621848802</v>
      </c>
      <c r="U124">
        <f t="shared" si="25"/>
        <v>-15.057869729772705</v>
      </c>
      <c r="X124">
        <f t="shared" si="21"/>
        <v>132.12424546070358</v>
      </c>
    </row>
    <row r="125" spans="1:24" x14ac:dyDescent="0.35">
      <c r="A125">
        <f t="shared" si="16"/>
        <v>-1.9608372999999849E-4</v>
      </c>
      <c r="B125">
        <f t="shared" si="13"/>
        <v>-284454841.23809493</v>
      </c>
      <c r="C125">
        <f t="shared" si="14"/>
        <v>-284.4548412380949</v>
      </c>
      <c r="D125">
        <f t="shared" si="17"/>
        <v>-57.36576306216508</v>
      </c>
      <c r="E125">
        <f t="shared" si="15"/>
        <v>-0.19608372999999849</v>
      </c>
      <c r="G125">
        <f t="shared" si="19"/>
        <v>148.59044419047632</v>
      </c>
      <c r="H125">
        <f t="shared" si="20"/>
        <v>22.12301107047702</v>
      </c>
      <c r="O125">
        <f t="shared" si="18"/>
        <v>0.10300000000000006</v>
      </c>
      <c r="P125" s="3">
        <f t="shared" si="22"/>
        <v>-28.540026484181666</v>
      </c>
      <c r="Q125">
        <f t="shared" si="18"/>
        <v>0.10300000000000006</v>
      </c>
      <c r="R125">
        <f t="shared" si="23"/>
        <v>-85.843388811835467</v>
      </c>
      <c r="S125" s="3">
        <f t="shared" si="24"/>
        <v>85.843388811835467</v>
      </c>
      <c r="U125">
        <f t="shared" si="25"/>
        <v>-14.691205319512818</v>
      </c>
      <c r="X125">
        <f t="shared" si="21"/>
        <v>132.59924287096348</v>
      </c>
    </row>
    <row r="126" spans="1:24" x14ac:dyDescent="0.35">
      <c r="A126">
        <f t="shared" si="16"/>
        <v>-1.9500039999999848E-4</v>
      </c>
      <c r="B126">
        <f t="shared" si="13"/>
        <v>-284238175.23809493</v>
      </c>
      <c r="C126">
        <f t="shared" si="14"/>
        <v>-284.23817523809493</v>
      </c>
      <c r="D126">
        <f t="shared" si="17"/>
        <v>-58.392382649728866</v>
      </c>
      <c r="E126">
        <f t="shared" si="15"/>
        <v>-0.19500039999999849</v>
      </c>
      <c r="G126">
        <f t="shared" si="19"/>
        <v>148.69877719047631</v>
      </c>
      <c r="H126">
        <f t="shared" si="20"/>
        <v>22.851279662977021</v>
      </c>
      <c r="O126">
        <f t="shared" si="18"/>
        <v>0.10400000000000006</v>
      </c>
      <c r="P126" s="3">
        <f t="shared" si="22"/>
        <v>-28.549119907934298</v>
      </c>
      <c r="Q126">
        <f t="shared" si="18"/>
        <v>0.10400000000000006</v>
      </c>
      <c r="R126">
        <f t="shared" si="23"/>
        <v>-86.659226190476247</v>
      </c>
      <c r="S126" s="3">
        <f t="shared" si="24"/>
        <v>86.659226190476247</v>
      </c>
      <c r="U126">
        <f t="shared" si="25"/>
        <v>-14.320096492158882</v>
      </c>
      <c r="X126">
        <f t="shared" si="21"/>
        <v>133.07868469831743</v>
      </c>
    </row>
    <row r="127" spans="1:24" x14ac:dyDescent="0.35">
      <c r="A127">
        <f t="shared" si="16"/>
        <v>-1.9391706999999847E-4</v>
      </c>
      <c r="B127">
        <f t="shared" si="13"/>
        <v>-284021509.23809493</v>
      </c>
      <c r="C127">
        <f t="shared" si="14"/>
        <v>-284.02150923809495</v>
      </c>
      <c r="D127">
        <f t="shared" si="17"/>
        <v>-59.419002237292617</v>
      </c>
      <c r="E127">
        <f t="shared" si="15"/>
        <v>-0.19391706999999847</v>
      </c>
      <c r="G127">
        <f t="shared" si="19"/>
        <v>148.80711019047632</v>
      </c>
      <c r="H127">
        <f t="shared" si="20"/>
        <v>23.579548255477036</v>
      </c>
      <c r="O127">
        <f t="shared" si="18"/>
        <v>0.10500000000000007</v>
      </c>
      <c r="P127" s="3">
        <f t="shared" si="22"/>
        <v>-28.558040123615456</v>
      </c>
      <c r="Q127">
        <f t="shared" si="18"/>
        <v>0.10500000000000007</v>
      </c>
      <c r="R127">
        <f t="shared" si="23"/>
        <v>-87.459523809523873</v>
      </c>
      <c r="S127" s="3">
        <f t="shared" si="24"/>
        <v>87.459523809523873</v>
      </c>
      <c r="U127">
        <f t="shared" si="25"/>
        <v>-13.944543247710868</v>
      </c>
      <c r="X127">
        <f t="shared" si="21"/>
        <v>133.56257094276543</v>
      </c>
    </row>
    <row r="128" spans="1:24" x14ac:dyDescent="0.35">
      <c r="A128">
        <f t="shared" si="16"/>
        <v>-1.9283373999999845E-4</v>
      </c>
      <c r="B128">
        <f t="shared" si="13"/>
        <v>-283804843.23809493</v>
      </c>
      <c r="C128">
        <f t="shared" si="14"/>
        <v>-283.80484323809492</v>
      </c>
      <c r="D128">
        <f t="shared" si="17"/>
        <v>-60.445621824856367</v>
      </c>
      <c r="E128">
        <f t="shared" si="15"/>
        <v>-0.19283373999999845</v>
      </c>
      <c r="G128">
        <f t="shared" si="19"/>
        <v>148.91544319047631</v>
      </c>
      <c r="H128">
        <f t="shared" si="20"/>
        <v>24.307816847977023</v>
      </c>
      <c r="O128">
        <f t="shared" si="18"/>
        <v>0.10600000000000007</v>
      </c>
      <c r="P128" s="3">
        <f t="shared" si="22"/>
        <v>-28.566792033340334</v>
      </c>
      <c r="Q128">
        <f t="shared" si="18"/>
        <v>0.10600000000000007</v>
      </c>
      <c r="R128">
        <f t="shared" si="23"/>
        <v>-88.244721473495119</v>
      </c>
      <c r="S128" s="3">
        <f t="shared" si="24"/>
        <v>88.244721473495119</v>
      </c>
      <c r="U128">
        <f t="shared" si="25"/>
        <v>-13.564545586168805</v>
      </c>
      <c r="X128">
        <f t="shared" si="21"/>
        <v>134.05090160430748</v>
      </c>
    </row>
    <row r="129" spans="1:24" x14ac:dyDescent="0.35">
      <c r="A129">
        <f t="shared" si="16"/>
        <v>-1.9175040999999844E-4</v>
      </c>
      <c r="B129">
        <f t="shared" si="13"/>
        <v>-283588177.23809493</v>
      </c>
      <c r="C129">
        <f t="shared" si="14"/>
        <v>-283.58817723809494</v>
      </c>
      <c r="D129">
        <f t="shared" si="17"/>
        <v>-61.472241412420125</v>
      </c>
      <c r="E129">
        <f t="shared" si="15"/>
        <v>-0.19175040999999843</v>
      </c>
      <c r="G129">
        <f t="shared" si="19"/>
        <v>149.02377619047633</v>
      </c>
      <c r="H129">
        <f t="shared" si="20"/>
        <v>25.036085440477052</v>
      </c>
      <c r="O129">
        <f t="shared" si="18"/>
        <v>0.10700000000000007</v>
      </c>
      <c r="P129" s="3">
        <f t="shared" si="22"/>
        <v>-28.575380355967567</v>
      </c>
      <c r="Q129">
        <f t="shared" si="18"/>
        <v>0.10700000000000007</v>
      </c>
      <c r="R129">
        <f t="shared" si="23"/>
        <v>-89.015242545616445</v>
      </c>
      <c r="S129" s="3">
        <f t="shared" si="24"/>
        <v>89.015242545616445</v>
      </c>
      <c r="U129">
        <f t="shared" si="25"/>
        <v>-13.180103507532664</v>
      </c>
      <c r="X129">
        <f t="shared" si="21"/>
        <v>134.54367668294364</v>
      </c>
    </row>
    <row r="130" spans="1:24" x14ac:dyDescent="0.35">
      <c r="A130">
        <f t="shared" si="16"/>
        <v>-1.9066707999999843E-4</v>
      </c>
      <c r="B130">
        <f t="shared" si="13"/>
        <v>-283371511.23809493</v>
      </c>
      <c r="C130">
        <f t="shared" si="14"/>
        <v>-283.37151123809491</v>
      </c>
      <c r="D130">
        <f t="shared" si="17"/>
        <v>-62.498860999983904</v>
      </c>
      <c r="E130">
        <f t="shared" si="15"/>
        <v>-0.19066707999999843</v>
      </c>
      <c r="G130">
        <f t="shared" si="19"/>
        <v>149.13210919047631</v>
      </c>
      <c r="H130">
        <f t="shared" si="20"/>
        <v>25.764354032977039</v>
      </c>
      <c r="O130">
        <f t="shared" si="18"/>
        <v>0.10800000000000007</v>
      </c>
      <c r="P130" s="3">
        <f t="shared" si="22"/>
        <v>-28.583809635583194</v>
      </c>
      <c r="Q130">
        <f t="shared" si="18"/>
        <v>0.10800000000000007</v>
      </c>
      <c r="R130">
        <f t="shared" si="23"/>
        <v>-89.771494708994766</v>
      </c>
      <c r="S130" s="3">
        <f t="shared" si="24"/>
        <v>89.771494708994766</v>
      </c>
      <c r="U130">
        <f t="shared" si="25"/>
        <v>-12.791217011802473</v>
      </c>
      <c r="X130">
        <f t="shared" si="21"/>
        <v>135.04089617867382</v>
      </c>
    </row>
    <row r="131" spans="1:24" x14ac:dyDescent="0.35">
      <c r="A131">
        <f t="shared" si="16"/>
        <v>-1.8958374999999842E-4</v>
      </c>
      <c r="B131">
        <f t="shared" si="13"/>
        <v>-283154845.23809493</v>
      </c>
      <c r="C131">
        <f t="shared" si="14"/>
        <v>-283.15484523809494</v>
      </c>
      <c r="D131">
        <f t="shared" si="17"/>
        <v>-63.525480587547662</v>
      </c>
      <c r="E131">
        <f t="shared" si="15"/>
        <v>-0.18958374999999841</v>
      </c>
      <c r="G131">
        <f t="shared" si="19"/>
        <v>149.24044219047633</v>
      </c>
      <c r="H131">
        <f t="shared" si="20"/>
        <v>26.492622625477082</v>
      </c>
      <c r="O131">
        <f t="shared" si="18"/>
        <v>0.10900000000000007</v>
      </c>
      <c r="P131" s="3">
        <f t="shared" si="22"/>
        <v>-28.592084249517796</v>
      </c>
      <c r="Q131">
        <f t="shared" si="18"/>
        <v>0.10900000000000007</v>
      </c>
      <c r="R131">
        <f t="shared" si="23"/>
        <v>-90.513870685889074</v>
      </c>
      <c r="S131" s="3">
        <f t="shared" si="24"/>
        <v>90.513870685889074</v>
      </c>
      <c r="U131">
        <f t="shared" si="25"/>
        <v>-12.397886098978233</v>
      </c>
      <c r="X131">
        <f t="shared" si="21"/>
        <v>135.54256009149807</v>
      </c>
    </row>
    <row r="132" spans="1:24" x14ac:dyDescent="0.35">
      <c r="A132">
        <f t="shared" si="16"/>
        <v>-1.885004199999984E-4</v>
      </c>
      <c r="B132">
        <f t="shared" si="13"/>
        <v>-282938179.23809493</v>
      </c>
      <c r="C132">
        <f t="shared" si="14"/>
        <v>-282.9381792380949</v>
      </c>
      <c r="D132">
        <f t="shared" si="17"/>
        <v>-64.55210017511142</v>
      </c>
      <c r="E132">
        <f t="shared" si="15"/>
        <v>-0.18850041999999839</v>
      </c>
      <c r="G132">
        <f t="shared" si="19"/>
        <v>149.34877519047632</v>
      </c>
      <c r="H132">
        <f t="shared" si="20"/>
        <v>27.220891217977069</v>
      </c>
      <c r="O132">
        <f t="shared" si="18"/>
        <v>0.11000000000000007</v>
      </c>
      <c r="P132" s="3">
        <f t="shared" si="22"/>
        <v>-28.600208415926303</v>
      </c>
      <c r="Q132">
        <f t="shared" si="18"/>
        <v>0.11000000000000007</v>
      </c>
      <c r="R132">
        <f t="shared" si="23"/>
        <v>-91.242748917748983</v>
      </c>
      <c r="S132" s="3">
        <f t="shared" si="24"/>
        <v>91.242748917748983</v>
      </c>
      <c r="U132">
        <f t="shared" si="25"/>
        <v>-12.000110769059944</v>
      </c>
      <c r="X132">
        <f t="shared" si="21"/>
        <v>136.04866842141635</v>
      </c>
    </row>
    <row r="133" spans="1:24" x14ac:dyDescent="0.35">
      <c r="A133">
        <f t="shared" si="16"/>
        <v>-1.8741708999999839E-4</v>
      </c>
      <c r="B133">
        <f t="shared" si="13"/>
        <v>-282721513.23809493</v>
      </c>
      <c r="C133">
        <f t="shared" si="14"/>
        <v>-282.72151323809493</v>
      </c>
      <c r="D133">
        <f t="shared" si="17"/>
        <v>-65.578719762675163</v>
      </c>
      <c r="E133">
        <f t="shared" si="15"/>
        <v>-0.1874170899999984</v>
      </c>
      <c r="G133">
        <f t="shared" si="19"/>
        <v>149.45710819047633</v>
      </c>
      <c r="H133">
        <f t="shared" si="20"/>
        <v>27.949159810477084</v>
      </c>
      <c r="O133">
        <f t="shared" si="18"/>
        <v>0.11100000000000007</v>
      </c>
      <c r="P133" s="3">
        <f t="shared" si="22"/>
        <v>-28.608186200958102</v>
      </c>
      <c r="Q133">
        <f t="shared" si="18"/>
        <v>0.11100000000000007</v>
      </c>
      <c r="R133">
        <f t="shared" si="23"/>
        <v>-91.958494208494244</v>
      </c>
      <c r="S133" s="3">
        <f t="shared" si="24"/>
        <v>91.958494208494244</v>
      </c>
      <c r="U133">
        <f t="shared" si="25"/>
        <v>-11.597891022047577</v>
      </c>
      <c r="X133">
        <f t="shared" si="21"/>
        <v>136.55922116842873</v>
      </c>
    </row>
    <row r="134" spans="1:24" x14ac:dyDescent="0.35">
      <c r="A134">
        <f t="shared" si="16"/>
        <v>-1.8633375999999838E-4</v>
      </c>
      <c r="B134">
        <f t="shared" ref="B134:B197" si="26">IF(ABS(A134) &lt;= $M$3, $K$3 * A134*1/$G$3, SIGN(A134) * ($E$3 + ($L$3 * (ABS(A134) - $M$3)/($G$3))))</f>
        <v>-282504847.23809493</v>
      </c>
      <c r="C134">
        <f t="shared" si="14"/>
        <v>-282.50484723809495</v>
      </c>
      <c r="D134">
        <f t="shared" si="17"/>
        <v>-66.60533935023895</v>
      </c>
      <c r="E134">
        <f t="shared" si="15"/>
        <v>-0.18633375999999838</v>
      </c>
      <c r="G134">
        <f t="shared" si="19"/>
        <v>149.56544119047632</v>
      </c>
      <c r="H134">
        <f t="shared" si="20"/>
        <v>28.677428402977085</v>
      </c>
      <c r="O134">
        <f t="shared" si="18"/>
        <v>0.11200000000000007</v>
      </c>
      <c r="P134" s="3">
        <f t="shared" si="22"/>
        <v>-28.616021525542877</v>
      </c>
      <c r="Q134">
        <f t="shared" si="18"/>
        <v>0.11200000000000007</v>
      </c>
      <c r="R134">
        <f t="shared" si="23"/>
        <v>-92.661458333333385</v>
      </c>
      <c r="S134" s="3">
        <f t="shared" si="24"/>
        <v>92.661458333333385</v>
      </c>
      <c r="U134">
        <f t="shared" si="25"/>
        <v>-11.19122685794116</v>
      </c>
      <c r="X134">
        <f t="shared" si="21"/>
        <v>137.07421833253514</v>
      </c>
    </row>
    <row r="135" spans="1:24" x14ac:dyDescent="0.35">
      <c r="A135">
        <f t="shared" si="16"/>
        <v>-1.8525042999999837E-4</v>
      </c>
      <c r="B135">
        <f t="shared" si="26"/>
        <v>-282288181.23809493</v>
      </c>
      <c r="C135">
        <f t="shared" ref="C135:C198" si="27">B135/1000000</f>
        <v>-282.28818123809492</v>
      </c>
      <c r="D135">
        <f t="shared" si="17"/>
        <v>-67.631958937802708</v>
      </c>
      <c r="E135">
        <f t="shared" ref="E135:E198" si="28">A135*1000</f>
        <v>-0.18525042999999836</v>
      </c>
      <c r="G135">
        <f t="shared" si="19"/>
        <v>149.67377419047634</v>
      </c>
      <c r="H135">
        <f t="shared" si="20"/>
        <v>29.405696995477101</v>
      </c>
      <c r="O135">
        <f t="shared" si="18"/>
        <v>0.11300000000000007</v>
      </c>
      <c r="P135" s="3">
        <f t="shared" si="22"/>
        <v>-28.623718171816435</v>
      </c>
      <c r="Q135">
        <f t="shared" si="18"/>
        <v>0.11300000000000007</v>
      </c>
      <c r="R135">
        <f t="shared" si="23"/>
        <v>-93.351980615255016</v>
      </c>
      <c r="S135" s="3">
        <f t="shared" si="24"/>
        <v>93.351980615255016</v>
      </c>
      <c r="U135">
        <f t="shared" si="25"/>
        <v>-10.780118276740666</v>
      </c>
      <c r="X135">
        <f t="shared" si="21"/>
        <v>137.59365991373565</v>
      </c>
    </row>
    <row r="136" spans="1:24" x14ac:dyDescent="0.35">
      <c r="A136">
        <f t="shared" ref="A136:A199" si="29">A135+0.00000108333</f>
        <v>-1.8416709999999835E-4</v>
      </c>
      <c r="B136">
        <f t="shared" si="26"/>
        <v>-282071515.23809493</v>
      </c>
      <c r="C136">
        <f t="shared" si="27"/>
        <v>-282.07151523809495</v>
      </c>
      <c r="D136">
        <f t="shared" si="17"/>
        <v>-68.658578525366451</v>
      </c>
      <c r="E136">
        <f t="shared" si="28"/>
        <v>-0.18416709999999836</v>
      </c>
      <c r="G136">
        <f t="shared" si="19"/>
        <v>149.78210719047632</v>
      </c>
      <c r="H136">
        <f t="shared" si="20"/>
        <v>30.133965587977102</v>
      </c>
      <c r="O136">
        <f t="shared" si="18"/>
        <v>0.11400000000000007</v>
      </c>
      <c r="P136" s="3">
        <f t="shared" si="22"/>
        <v>-28.631279789208008</v>
      </c>
      <c r="Q136">
        <f t="shared" si="18"/>
        <v>0.11400000000000007</v>
      </c>
      <c r="R136">
        <f t="shared" si="23"/>
        <v>-94.030388471177986</v>
      </c>
      <c r="S136" s="3">
        <f t="shared" si="24"/>
        <v>94.030388471177986</v>
      </c>
      <c r="U136">
        <f t="shared" si="25"/>
        <v>-10.364565278446122</v>
      </c>
      <c r="X136">
        <f t="shared" si="21"/>
        <v>138.11754591203018</v>
      </c>
    </row>
    <row r="137" spans="1:24" x14ac:dyDescent="0.35">
      <c r="A137">
        <f t="shared" si="29"/>
        <v>-1.8308376999999834E-4</v>
      </c>
      <c r="B137">
        <f t="shared" si="26"/>
        <v>-281854849.23809493</v>
      </c>
      <c r="C137">
        <f t="shared" si="27"/>
        <v>-281.85484923809491</v>
      </c>
      <c r="D137">
        <f t="shared" ref="D137:D200" si="30">(B135-$K$3*$O$5*A135)/1000000</f>
        <v>-69.685198112930237</v>
      </c>
      <c r="E137">
        <f t="shared" si="28"/>
        <v>-0.18308376999999834</v>
      </c>
      <c r="G137">
        <f t="shared" si="19"/>
        <v>149.89044019047634</v>
      </c>
      <c r="H137">
        <f t="shared" si="20"/>
        <v>30.862234180477131</v>
      </c>
      <c r="O137">
        <f t="shared" si="18"/>
        <v>0.11500000000000007</v>
      </c>
      <c r="P137" s="3">
        <f t="shared" si="22"/>
        <v>-28.638709900210131</v>
      </c>
      <c r="Q137">
        <f t="shared" si="18"/>
        <v>0.11500000000000007</v>
      </c>
      <c r="R137">
        <f t="shared" si="23"/>
        <v>-94.696997929606667</v>
      </c>
      <c r="S137" s="3">
        <f t="shared" si="24"/>
        <v>94.696997929606667</v>
      </c>
      <c r="U137">
        <f t="shared" si="25"/>
        <v>-9.9445678630575287</v>
      </c>
      <c r="X137">
        <f t="shared" si="21"/>
        <v>138.64587632741879</v>
      </c>
    </row>
    <row r="138" spans="1:24" x14ac:dyDescent="0.35">
      <c r="A138">
        <f t="shared" si="29"/>
        <v>-1.8200043999999833E-4</v>
      </c>
      <c r="B138">
        <f t="shared" si="26"/>
        <v>-281638183.23809493</v>
      </c>
      <c r="C138">
        <f t="shared" si="27"/>
        <v>-281.63818323809494</v>
      </c>
      <c r="D138">
        <f t="shared" si="30"/>
        <v>-70.711817700493995</v>
      </c>
      <c r="E138">
        <f t="shared" si="28"/>
        <v>-0.18200043999999832</v>
      </c>
      <c r="G138">
        <f t="shared" si="19"/>
        <v>149.99877319047633</v>
      </c>
      <c r="H138">
        <f t="shared" si="20"/>
        <v>31.590502772977118</v>
      </c>
      <c r="O138">
        <f t="shared" si="18"/>
        <v>0.11600000000000008</v>
      </c>
      <c r="P138" s="3">
        <f t="shared" si="22"/>
        <v>-28.646011905850173</v>
      </c>
      <c r="Q138">
        <f t="shared" si="18"/>
        <v>0.11600000000000008</v>
      </c>
      <c r="R138">
        <f t="shared" si="23"/>
        <v>-95.352114121510738</v>
      </c>
      <c r="S138" s="3">
        <f t="shared" si="24"/>
        <v>95.352114121510738</v>
      </c>
      <c r="U138">
        <f t="shared" si="25"/>
        <v>-9.5201260305748576</v>
      </c>
      <c r="X138">
        <f t="shared" si="21"/>
        <v>139.17865115990145</v>
      </c>
    </row>
    <row r="139" spans="1:24" x14ac:dyDescent="0.35">
      <c r="A139">
        <f t="shared" si="29"/>
        <v>-1.8091710999999832E-4</v>
      </c>
      <c r="B139">
        <f t="shared" si="26"/>
        <v>-281421517.23809493</v>
      </c>
      <c r="C139">
        <f t="shared" si="27"/>
        <v>-281.42151723809491</v>
      </c>
      <c r="D139">
        <f t="shared" si="30"/>
        <v>-71.738437288057739</v>
      </c>
      <c r="E139">
        <f t="shared" si="28"/>
        <v>-0.18091710999999833</v>
      </c>
      <c r="G139">
        <f t="shared" si="19"/>
        <v>150.10710619047632</v>
      </c>
      <c r="H139">
        <f t="shared" si="20"/>
        <v>32.318771365477119</v>
      </c>
      <c r="O139">
        <f t="shared" si="18"/>
        <v>0.11700000000000008</v>
      </c>
      <c r="P139" s="3">
        <f t="shared" si="22"/>
        <v>-28.653189090880986</v>
      </c>
      <c r="Q139">
        <f t="shared" si="18"/>
        <v>0.11700000000000008</v>
      </c>
      <c r="R139">
        <f t="shared" si="23"/>
        <v>-95.996031746031804</v>
      </c>
      <c r="S139" s="3">
        <f t="shared" si="24"/>
        <v>95.996031746031804</v>
      </c>
      <c r="U139">
        <f t="shared" si="25"/>
        <v>-9.0912397809981371</v>
      </c>
      <c r="X139">
        <f t="shared" si="21"/>
        <v>139.71587040947819</v>
      </c>
    </row>
    <row r="140" spans="1:24" x14ac:dyDescent="0.35">
      <c r="A140">
        <f t="shared" si="29"/>
        <v>-1.798337799999983E-4</v>
      </c>
      <c r="B140">
        <f t="shared" si="26"/>
        <v>-281204851.23809493</v>
      </c>
      <c r="C140">
        <f t="shared" si="27"/>
        <v>-281.20485123809493</v>
      </c>
      <c r="D140">
        <f t="shared" si="30"/>
        <v>-72.765056875621497</v>
      </c>
      <c r="E140">
        <f t="shared" si="28"/>
        <v>-0.17983377999999831</v>
      </c>
      <c r="G140">
        <f t="shared" si="19"/>
        <v>150.21543919047633</v>
      </c>
      <c r="H140">
        <f t="shared" si="20"/>
        <v>33.047039957977134</v>
      </c>
      <c r="O140">
        <f t="shared" si="18"/>
        <v>0.11800000000000008</v>
      </c>
      <c r="P140" s="3">
        <f t="shared" si="22"/>
        <v>-28.660244628707872</v>
      </c>
      <c r="Q140">
        <f t="shared" si="18"/>
        <v>0.11800000000000008</v>
      </c>
      <c r="R140">
        <f t="shared" si="23"/>
        <v>-96.629035512510157</v>
      </c>
      <c r="S140" s="3">
        <f t="shared" si="24"/>
        <v>96.629035512510157</v>
      </c>
      <c r="U140">
        <f t="shared" si="25"/>
        <v>-8.6579091143273388</v>
      </c>
      <c r="X140">
        <f t="shared" si="21"/>
        <v>140.25753407614897</v>
      </c>
    </row>
    <row r="141" spans="1:24" x14ac:dyDescent="0.35">
      <c r="A141">
        <f t="shared" si="29"/>
        <v>-1.7875044999999829E-4</v>
      </c>
      <c r="B141">
        <f t="shared" si="26"/>
        <v>-280988185.23809493</v>
      </c>
      <c r="C141">
        <f t="shared" si="27"/>
        <v>-280.9881852380949</v>
      </c>
      <c r="D141">
        <f t="shared" si="30"/>
        <v>-73.791676463185283</v>
      </c>
      <c r="E141">
        <f t="shared" si="28"/>
        <v>-0.17875044999999828</v>
      </c>
      <c r="G141">
        <f t="shared" si="19"/>
        <v>150.32377219047635</v>
      </c>
      <c r="H141">
        <f t="shared" si="20"/>
        <v>33.775308550477163</v>
      </c>
      <c r="O141">
        <f t="shared" si="18"/>
        <v>0.11900000000000008</v>
      </c>
      <c r="P141" s="3">
        <f t="shared" si="22"/>
        <v>-28.667181586067088</v>
      </c>
      <c r="Q141">
        <f t="shared" si="18"/>
        <v>0.11900000000000008</v>
      </c>
      <c r="R141">
        <f t="shared" si="23"/>
        <v>-97.251400560224141</v>
      </c>
      <c r="S141" s="3">
        <f t="shared" si="24"/>
        <v>97.251400560224141</v>
      </c>
      <c r="U141">
        <f t="shared" si="25"/>
        <v>-8.2201340305625195</v>
      </c>
      <c r="X141">
        <f t="shared" si="21"/>
        <v>140.80364215991381</v>
      </c>
    </row>
    <row r="142" spans="1:24" x14ac:dyDescent="0.35">
      <c r="A142">
        <f t="shared" si="29"/>
        <v>-1.7766711999999828E-4</v>
      </c>
      <c r="B142">
        <f t="shared" si="26"/>
        <v>-280771519.23809487</v>
      </c>
      <c r="C142">
        <f t="shared" si="27"/>
        <v>-280.77151923809487</v>
      </c>
      <c r="D142">
        <f t="shared" si="30"/>
        <v>-74.818296050749041</v>
      </c>
      <c r="E142">
        <f t="shared" si="28"/>
        <v>-0.17766711999999829</v>
      </c>
      <c r="G142">
        <f t="shared" si="19"/>
        <v>150.43210519047634</v>
      </c>
      <c r="H142">
        <f t="shared" si="20"/>
        <v>34.50357714297715</v>
      </c>
      <c r="O142">
        <f t="shared" si="18"/>
        <v>0.12000000000000008</v>
      </c>
      <c r="P142" s="3">
        <f t="shared" si="22"/>
        <v>-28.674002927470312</v>
      </c>
      <c r="Q142">
        <f t="shared" si="18"/>
        <v>0.12000000000000008</v>
      </c>
      <c r="R142">
        <f t="shared" si="23"/>
        <v>-97.863392857142912</v>
      </c>
      <c r="S142" s="3">
        <f t="shared" si="24"/>
        <v>97.863392857142912</v>
      </c>
      <c r="U142">
        <f t="shared" si="25"/>
        <v>-7.7779145297036223</v>
      </c>
      <c r="X142">
        <f t="shared" si="21"/>
        <v>141.35419466077269</v>
      </c>
    </row>
    <row r="143" spans="1:24" x14ac:dyDescent="0.35">
      <c r="A143">
        <f t="shared" si="29"/>
        <v>-1.7658378999999827E-4</v>
      </c>
      <c r="B143">
        <f t="shared" si="26"/>
        <v>-280554853.23809487</v>
      </c>
      <c r="C143">
        <f t="shared" si="27"/>
        <v>-280.55485323809489</v>
      </c>
      <c r="D143">
        <f t="shared" si="30"/>
        <v>-75.844915638312784</v>
      </c>
      <c r="E143">
        <f t="shared" si="28"/>
        <v>-0.17658378999999827</v>
      </c>
      <c r="G143">
        <f t="shared" si="19"/>
        <v>150.54043819047632</v>
      </c>
      <c r="H143">
        <f t="shared" si="20"/>
        <v>35.231845735477151</v>
      </c>
      <c r="O143">
        <f t="shared" si="18"/>
        <v>0.12100000000000008</v>
      </c>
      <c r="P143" s="3">
        <f t="shared" si="22"/>
        <v>-28.680711519428854</v>
      </c>
      <c r="Q143">
        <f t="shared" si="18"/>
        <v>0.12100000000000008</v>
      </c>
      <c r="R143">
        <f t="shared" si="23"/>
        <v>-98.465269578906003</v>
      </c>
      <c r="S143" s="3">
        <f t="shared" si="24"/>
        <v>98.465269578906003</v>
      </c>
      <c r="U143">
        <f t="shared" si="25"/>
        <v>-7.3312506117506473</v>
      </c>
      <c r="X143">
        <f t="shared" si="21"/>
        <v>141.90919157872568</v>
      </c>
    </row>
    <row r="144" spans="1:24" x14ac:dyDescent="0.35">
      <c r="A144">
        <f t="shared" si="29"/>
        <v>-1.7550045999999825E-4</v>
      </c>
      <c r="B144">
        <f t="shared" si="26"/>
        <v>-280338187.23809487</v>
      </c>
      <c r="C144">
        <f t="shared" si="27"/>
        <v>-280.33818723809486</v>
      </c>
      <c r="D144">
        <f t="shared" si="30"/>
        <v>-76.871535225876485</v>
      </c>
      <c r="E144">
        <f t="shared" si="28"/>
        <v>-0.17550045999999825</v>
      </c>
      <c r="G144">
        <f t="shared" si="19"/>
        <v>150.64877119047634</v>
      </c>
      <c r="H144">
        <f t="shared" si="20"/>
        <v>35.96011432797718</v>
      </c>
      <c r="O144">
        <f t="shared" si="18"/>
        <v>0.12200000000000008</v>
      </c>
      <c r="P144" s="3">
        <f t="shared" si="22"/>
        <v>-28.687310134470025</v>
      </c>
      <c r="Q144">
        <f t="shared" si="18"/>
        <v>0.12200000000000008</v>
      </c>
      <c r="R144">
        <f t="shared" si="23"/>
        <v>-99.057279469164769</v>
      </c>
      <c r="S144" s="3">
        <f t="shared" si="24"/>
        <v>99.057279469164769</v>
      </c>
      <c r="U144">
        <f t="shared" si="25"/>
        <v>-6.8801422767036513</v>
      </c>
      <c r="X144">
        <f t="shared" si="21"/>
        <v>142.46863291377267</v>
      </c>
    </row>
    <row r="145" spans="1:24" x14ac:dyDescent="0.35">
      <c r="A145">
        <f t="shared" si="29"/>
        <v>-1.7441712999999824E-4</v>
      </c>
      <c r="B145">
        <f t="shared" si="26"/>
        <v>-280121521.23809487</v>
      </c>
      <c r="C145">
        <f t="shared" si="27"/>
        <v>-280.12152123809489</v>
      </c>
      <c r="D145">
        <f t="shared" si="30"/>
        <v>-77.898154813440257</v>
      </c>
      <c r="E145">
        <f t="shared" si="28"/>
        <v>-0.17441712999999825</v>
      </c>
      <c r="G145">
        <f t="shared" si="19"/>
        <v>150.75710419047635</v>
      </c>
      <c r="H145">
        <f t="shared" si="20"/>
        <v>36.688382920477196</v>
      </c>
      <c r="O145">
        <f t="shared" si="18"/>
        <v>0.12300000000000008</v>
      </c>
      <c r="P145" s="3">
        <f t="shared" si="22"/>
        <v>-28.693801454957722</v>
      </c>
      <c r="Q145">
        <f t="shared" si="18"/>
        <v>0.12300000000000008</v>
      </c>
      <c r="R145">
        <f t="shared" si="23"/>
        <v>-99.639663182346169</v>
      </c>
      <c r="S145" s="3">
        <f t="shared" si="24"/>
        <v>99.639663182346169</v>
      </c>
      <c r="U145">
        <f t="shared" si="25"/>
        <v>-6.4245895245625775</v>
      </c>
      <c r="X145">
        <f t="shared" si="21"/>
        <v>143.03251866591376</v>
      </c>
    </row>
    <row r="146" spans="1:24" x14ac:dyDescent="0.35">
      <c r="A146">
        <f t="shared" si="29"/>
        <v>-1.7333379999999823E-4</v>
      </c>
      <c r="B146">
        <f t="shared" si="26"/>
        <v>-279904855.23809487</v>
      </c>
      <c r="C146">
        <f t="shared" si="27"/>
        <v>-279.90485523809485</v>
      </c>
      <c r="D146">
        <f t="shared" si="30"/>
        <v>-78.924774401004015</v>
      </c>
      <c r="E146">
        <f t="shared" si="28"/>
        <v>-0.17333379999999823</v>
      </c>
      <c r="G146">
        <f t="shared" si="19"/>
        <v>150.86543719047634</v>
      </c>
      <c r="H146">
        <f t="shared" si="20"/>
        <v>37.416651512977197</v>
      </c>
      <c r="O146">
        <f t="shared" si="18"/>
        <v>0.12400000000000008</v>
      </c>
      <c r="P146" s="3">
        <f t="shared" si="22"/>
        <v>-28.700188076727855</v>
      </c>
      <c r="Q146">
        <f t="shared" si="18"/>
        <v>0.12400000000000008</v>
      </c>
      <c r="R146">
        <f t="shared" si="23"/>
        <v>-100.21265360983107</v>
      </c>
      <c r="S146" s="3">
        <f t="shared" si="24"/>
        <v>100.21265360983107</v>
      </c>
      <c r="U146">
        <f t="shared" si="25"/>
        <v>-5.9645923553274542</v>
      </c>
      <c r="X146">
        <f t="shared" si="21"/>
        <v>143.60084883514887</v>
      </c>
    </row>
    <row r="147" spans="1:24" x14ac:dyDescent="0.35">
      <c r="A147">
        <f t="shared" si="29"/>
        <v>-1.7225046999999822E-4</v>
      </c>
      <c r="B147">
        <f t="shared" si="26"/>
        <v>-279688189.23809487</v>
      </c>
      <c r="C147">
        <f t="shared" si="27"/>
        <v>-279.68818923809488</v>
      </c>
      <c r="D147">
        <f t="shared" si="30"/>
        <v>-79.951393988567773</v>
      </c>
      <c r="E147">
        <f t="shared" si="28"/>
        <v>-0.17225046999999821</v>
      </c>
      <c r="G147">
        <f t="shared" si="19"/>
        <v>150.97377019047633</v>
      </c>
      <c r="H147">
        <f t="shared" si="20"/>
        <v>38.144920105477183</v>
      </c>
      <c r="O147">
        <f t="shared" ref="O147:Q210" si="31">O146+0.001</f>
        <v>0.12500000000000008</v>
      </c>
      <c r="P147" s="3">
        <f t="shared" si="22"/>
        <v>-28.706472512549666</v>
      </c>
      <c r="Q147">
        <f t="shared" si="31"/>
        <v>0.12500000000000008</v>
      </c>
      <c r="R147">
        <f t="shared" si="23"/>
        <v>-100.77647619047625</v>
      </c>
      <c r="S147" s="3">
        <f t="shared" si="24"/>
        <v>100.77647619047625</v>
      </c>
      <c r="U147">
        <f t="shared" si="25"/>
        <v>-5.5001507689982532</v>
      </c>
      <c r="X147">
        <f t="shared" si="21"/>
        <v>144.17362342147808</v>
      </c>
    </row>
    <row r="148" spans="1:24" x14ac:dyDescent="0.35">
      <c r="A148">
        <f t="shared" si="29"/>
        <v>-1.711671399999982E-4</v>
      </c>
      <c r="B148">
        <f t="shared" si="26"/>
        <v>-279471523.23809487</v>
      </c>
      <c r="C148">
        <f t="shared" si="27"/>
        <v>-279.47152323809485</v>
      </c>
      <c r="D148">
        <f t="shared" si="30"/>
        <v>-80.978013576131517</v>
      </c>
      <c r="E148">
        <f t="shared" si="28"/>
        <v>-0.17116713999999819</v>
      </c>
      <c r="G148">
        <f t="shared" si="19"/>
        <v>151.08210319047635</v>
      </c>
      <c r="H148">
        <f t="shared" si="20"/>
        <v>38.873188697977199</v>
      </c>
      <c r="O148">
        <f t="shared" si="31"/>
        <v>0.12600000000000008</v>
      </c>
      <c r="P148" s="3">
        <f t="shared" si="22"/>
        <v>-28.712657195421926</v>
      </c>
      <c r="Q148">
        <f t="shared" si="31"/>
        <v>0.12600000000000008</v>
      </c>
      <c r="R148">
        <f t="shared" si="23"/>
        <v>-101.33134920634924</v>
      </c>
      <c r="S148" s="3">
        <f t="shared" si="24"/>
        <v>101.33134920634924</v>
      </c>
      <c r="U148">
        <f t="shared" si="25"/>
        <v>-5.0312647655750027</v>
      </c>
      <c r="X148">
        <f t="shared" si="21"/>
        <v>144.75084242490132</v>
      </c>
    </row>
    <row r="149" spans="1:24" x14ac:dyDescent="0.35">
      <c r="A149">
        <f t="shared" si="29"/>
        <v>-1.7008380999999819E-4</v>
      </c>
      <c r="B149">
        <f t="shared" si="26"/>
        <v>-279254857.23809487</v>
      </c>
      <c r="C149">
        <f t="shared" si="27"/>
        <v>-279.25485723809487</v>
      </c>
      <c r="D149">
        <f t="shared" si="30"/>
        <v>-82.004633163695303</v>
      </c>
      <c r="E149">
        <f t="shared" si="28"/>
        <v>-0.1700838099999982</v>
      </c>
      <c r="G149">
        <f t="shared" si="19"/>
        <v>151.19043619047633</v>
      </c>
      <c r="H149">
        <f t="shared" si="20"/>
        <v>39.6014572904772</v>
      </c>
      <c r="O149">
        <f t="shared" si="31"/>
        <v>0.12700000000000009</v>
      </c>
      <c r="P149" s="3">
        <f t="shared" si="22"/>
        <v>-28.7187444817135</v>
      </c>
      <c r="Q149">
        <f t="shared" si="31"/>
        <v>0.12700000000000009</v>
      </c>
      <c r="R149">
        <f t="shared" si="23"/>
        <v>-101.87748406449199</v>
      </c>
      <c r="S149" s="3">
        <f t="shared" si="24"/>
        <v>101.87748406449199</v>
      </c>
      <c r="U149">
        <f t="shared" si="25"/>
        <v>-4.5579343450576744</v>
      </c>
      <c r="X149">
        <f t="shared" si="21"/>
        <v>145.33250584541867</v>
      </c>
    </row>
    <row r="150" spans="1:24" x14ac:dyDescent="0.35">
      <c r="A150">
        <f t="shared" si="29"/>
        <v>-1.6900047999999818E-4</v>
      </c>
      <c r="B150">
        <f t="shared" si="26"/>
        <v>-279038191.23809487</v>
      </c>
      <c r="C150">
        <f t="shared" si="27"/>
        <v>-279.03819123809484</v>
      </c>
      <c r="D150">
        <f t="shared" si="30"/>
        <v>-83.031252751259061</v>
      </c>
      <c r="E150">
        <f t="shared" si="28"/>
        <v>-0.16900047999999818</v>
      </c>
      <c r="G150">
        <f t="shared" si="19"/>
        <v>151.29876919047635</v>
      </c>
      <c r="H150">
        <f t="shared" si="20"/>
        <v>40.329725882977229</v>
      </c>
      <c r="O150">
        <f t="shared" si="31"/>
        <v>0.12800000000000009</v>
      </c>
      <c r="P150" s="3">
        <f t="shared" si="22"/>
        <v>-28.724736654156814</v>
      </c>
      <c r="Q150">
        <f t="shared" si="31"/>
        <v>0.12800000000000009</v>
      </c>
      <c r="R150">
        <f t="shared" si="23"/>
        <v>-102.41508556547625</v>
      </c>
      <c r="S150" s="3">
        <f t="shared" si="24"/>
        <v>102.41508556547625</v>
      </c>
      <c r="U150">
        <f t="shared" si="25"/>
        <v>-4.0801595074462966</v>
      </c>
      <c r="X150">
        <f t="shared" si="21"/>
        <v>145.91861368303003</v>
      </c>
    </row>
    <row r="151" spans="1:24" x14ac:dyDescent="0.35">
      <c r="A151">
        <f t="shared" si="29"/>
        <v>-1.6791714999999817E-4</v>
      </c>
      <c r="B151">
        <f t="shared" si="26"/>
        <v>-278821525.23809487</v>
      </c>
      <c r="C151">
        <f t="shared" si="27"/>
        <v>-278.82152523809486</v>
      </c>
      <c r="D151">
        <f t="shared" si="30"/>
        <v>-84.057872338822818</v>
      </c>
      <c r="E151">
        <f t="shared" si="28"/>
        <v>-0.16791714999999816</v>
      </c>
      <c r="G151">
        <f t="shared" si="19"/>
        <v>151.40710219047634</v>
      </c>
      <c r="H151">
        <f t="shared" si="20"/>
        <v>41.05799447547723</v>
      </c>
      <c r="O151">
        <f t="shared" si="31"/>
        <v>0.12900000000000009</v>
      </c>
      <c r="P151" s="3">
        <f t="shared" si="22"/>
        <v>-28.730635924701772</v>
      </c>
      <c r="Q151">
        <f t="shared" si="31"/>
        <v>0.12900000000000009</v>
      </c>
      <c r="R151">
        <f t="shared" si="23"/>
        <v>-102.94435215946848</v>
      </c>
      <c r="S151" s="3">
        <f t="shared" si="24"/>
        <v>102.94435215946848</v>
      </c>
      <c r="U151">
        <f t="shared" si="25"/>
        <v>-3.5979402527408979</v>
      </c>
      <c r="X151">
        <f t="shared" si="21"/>
        <v>146.50916593773542</v>
      </c>
    </row>
    <row r="152" spans="1:24" x14ac:dyDescent="0.35">
      <c r="A152">
        <f t="shared" si="29"/>
        <v>-1.6683381999999815E-4</v>
      </c>
      <c r="B152">
        <f t="shared" si="26"/>
        <v>-278604859.23809487</v>
      </c>
      <c r="C152">
        <f t="shared" si="27"/>
        <v>-278.60485923809489</v>
      </c>
      <c r="D152">
        <f t="shared" si="30"/>
        <v>-85.084491926386562</v>
      </c>
      <c r="E152">
        <f t="shared" si="28"/>
        <v>-0.16683381999999816</v>
      </c>
      <c r="G152">
        <f t="shared" si="19"/>
        <v>151.51543519047635</v>
      </c>
      <c r="H152">
        <f t="shared" si="20"/>
        <v>41.786263067977245</v>
      </c>
      <c r="O152">
        <f t="shared" si="31"/>
        <v>0.13000000000000009</v>
      </c>
      <c r="P152" s="3">
        <f t="shared" si="22"/>
        <v>-28.736444437238305</v>
      </c>
      <c r="Q152">
        <f t="shared" si="31"/>
        <v>0.13000000000000009</v>
      </c>
      <c r="R152">
        <f t="shared" si="23"/>
        <v>-103.46547619047624</v>
      </c>
      <c r="S152" s="3">
        <f t="shared" si="24"/>
        <v>103.46547619047624</v>
      </c>
      <c r="U152">
        <f t="shared" si="25"/>
        <v>-3.1112765809413929</v>
      </c>
      <c r="X152">
        <f t="shared" si="21"/>
        <v>147.10416260953494</v>
      </c>
    </row>
    <row r="153" spans="1:24" x14ac:dyDescent="0.35">
      <c r="A153">
        <f t="shared" si="29"/>
        <v>-1.6575048999999814E-4</v>
      </c>
      <c r="B153">
        <f t="shared" si="26"/>
        <v>-278388193.23809487</v>
      </c>
      <c r="C153">
        <f t="shared" si="27"/>
        <v>-278.38819323809486</v>
      </c>
      <c r="D153">
        <f t="shared" si="30"/>
        <v>-86.111111513950348</v>
      </c>
      <c r="E153">
        <f t="shared" si="28"/>
        <v>-0.16575048999999814</v>
      </c>
      <c r="G153">
        <f t="shared" si="19"/>
        <v>151.62376819047634</v>
      </c>
      <c r="H153">
        <f t="shared" si="20"/>
        <v>42.514531660477232</v>
      </c>
      <c r="O153">
        <f t="shared" si="31"/>
        <v>0.13100000000000009</v>
      </c>
      <c r="P153" s="3">
        <f t="shared" si="22"/>
        <v>-28.742164270194166</v>
      </c>
      <c r="Q153">
        <f t="shared" si="31"/>
        <v>0.13100000000000009</v>
      </c>
      <c r="R153">
        <f t="shared" si="23"/>
        <v>-103.97864412940754</v>
      </c>
      <c r="S153" s="3">
        <f t="shared" si="24"/>
        <v>103.97864412940754</v>
      </c>
      <c r="U153">
        <f t="shared" si="25"/>
        <v>-2.6201684920478385</v>
      </c>
      <c r="X153">
        <f t="shared" si="21"/>
        <v>147.70360369842851</v>
      </c>
    </row>
    <row r="154" spans="1:24" x14ac:dyDescent="0.35">
      <c r="A154">
        <f t="shared" si="29"/>
        <v>-1.6466715999999813E-4</v>
      </c>
      <c r="B154">
        <f t="shared" si="26"/>
        <v>-278171527.23809487</v>
      </c>
      <c r="C154">
        <f t="shared" si="27"/>
        <v>-278.17152723809488</v>
      </c>
      <c r="D154">
        <f t="shared" si="30"/>
        <v>-87.137731101514106</v>
      </c>
      <c r="E154">
        <f t="shared" si="28"/>
        <v>-0.16466715999999812</v>
      </c>
      <c r="G154">
        <f t="shared" si="19"/>
        <v>151.73210119047636</v>
      </c>
      <c r="H154">
        <f t="shared" si="20"/>
        <v>43.242800252977261</v>
      </c>
      <c r="O154">
        <f t="shared" si="31"/>
        <v>0.13200000000000009</v>
      </c>
      <c r="P154" s="3">
        <f t="shared" si="22"/>
        <v>-28.74779743901432</v>
      </c>
      <c r="Q154">
        <f t="shared" si="31"/>
        <v>0.13200000000000009</v>
      </c>
      <c r="R154">
        <f t="shared" si="23"/>
        <v>-104.48403679653686</v>
      </c>
      <c r="S154" s="3">
        <f t="shared" si="24"/>
        <v>104.48403679653686</v>
      </c>
      <c r="U154">
        <f t="shared" si="25"/>
        <v>-2.1246159860602347</v>
      </c>
      <c r="X154">
        <f t="shared" si="21"/>
        <v>148.3074892044161</v>
      </c>
    </row>
    <row r="155" spans="1:24" x14ac:dyDescent="0.35">
      <c r="A155">
        <f t="shared" si="29"/>
        <v>-1.6358382999999812E-4</v>
      </c>
      <c r="B155">
        <f t="shared" si="26"/>
        <v>-277954861.23809487</v>
      </c>
      <c r="C155">
        <f t="shared" si="27"/>
        <v>-277.95486123809485</v>
      </c>
      <c r="D155">
        <f t="shared" si="30"/>
        <v>-88.16435068907785</v>
      </c>
      <c r="E155">
        <f t="shared" si="28"/>
        <v>-0.16358382999999813</v>
      </c>
      <c r="G155">
        <f t="shared" si="19"/>
        <v>151.84043419047634</v>
      </c>
      <c r="H155">
        <f t="shared" si="20"/>
        <v>43.971068845477248</v>
      </c>
      <c r="O155">
        <f t="shared" si="31"/>
        <v>0.13300000000000009</v>
      </c>
      <c r="P155" s="3">
        <f t="shared" si="22"/>
        <v>-28.753345898528906</v>
      </c>
      <c r="Q155">
        <f t="shared" si="31"/>
        <v>0.13300000000000009</v>
      </c>
      <c r="R155">
        <f t="shared" si="23"/>
        <v>-104.98182957393487</v>
      </c>
      <c r="S155" s="3">
        <f t="shared" si="24"/>
        <v>104.98182957393487</v>
      </c>
      <c r="U155">
        <f t="shared" si="25"/>
        <v>-1.6246190629785815</v>
      </c>
      <c r="X155">
        <f t="shared" si="21"/>
        <v>148.91581912749774</v>
      </c>
    </row>
    <row r="156" spans="1:24" x14ac:dyDescent="0.35">
      <c r="A156">
        <f t="shared" si="29"/>
        <v>-1.625004999999981E-4</v>
      </c>
      <c r="B156">
        <f t="shared" si="26"/>
        <v>-277738195.23809487</v>
      </c>
      <c r="C156">
        <f t="shared" si="27"/>
        <v>-277.73819523809487</v>
      </c>
      <c r="D156">
        <f t="shared" si="30"/>
        <v>-89.190970276641636</v>
      </c>
      <c r="E156">
        <f t="shared" si="28"/>
        <v>-0.1625004999999981</v>
      </c>
      <c r="G156">
        <f t="shared" si="19"/>
        <v>151.94876719047636</v>
      </c>
      <c r="H156">
        <f t="shared" si="20"/>
        <v>44.699337437977292</v>
      </c>
      <c r="O156">
        <f t="shared" si="31"/>
        <v>0.13400000000000009</v>
      </c>
      <c r="P156" s="3">
        <f t="shared" si="22"/>
        <v>-28.758811545214911</v>
      </c>
      <c r="Q156">
        <f t="shared" si="31"/>
        <v>0.13400000000000009</v>
      </c>
      <c r="R156">
        <f t="shared" si="23"/>
        <v>-105.47219260838668</v>
      </c>
      <c r="S156" s="3">
        <f t="shared" si="24"/>
        <v>105.47219260838668</v>
      </c>
      <c r="U156">
        <f t="shared" si="25"/>
        <v>-1.120177722802822</v>
      </c>
      <c r="X156">
        <f t="shared" si="21"/>
        <v>149.52859346767352</v>
      </c>
    </row>
    <row r="157" spans="1:24" x14ac:dyDescent="0.35">
      <c r="A157">
        <f t="shared" si="29"/>
        <v>-1.6141716999999809E-4</v>
      </c>
      <c r="B157">
        <f t="shared" si="26"/>
        <v>-277521529.23809487</v>
      </c>
      <c r="C157">
        <f t="shared" si="27"/>
        <v>-277.52152923809484</v>
      </c>
      <c r="D157">
        <f t="shared" si="30"/>
        <v>-90.217589864205394</v>
      </c>
      <c r="E157">
        <f t="shared" si="28"/>
        <v>-0.16141716999999808</v>
      </c>
      <c r="G157">
        <f t="shared" si="19"/>
        <v>152.05710019047635</v>
      </c>
      <c r="H157">
        <f t="shared" si="20"/>
        <v>45.427606030477278</v>
      </c>
      <c r="O157">
        <f t="shared" si="31"/>
        <v>0.13500000000000009</v>
      </c>
      <c r="P157" s="3">
        <f t="shared" si="22"/>
        <v>-28.764196219357416</v>
      </c>
      <c r="Q157">
        <f t="shared" si="31"/>
        <v>0.13500000000000009</v>
      </c>
      <c r="R157">
        <f t="shared" si="23"/>
        <v>-105.95529100529103</v>
      </c>
      <c r="S157" s="3">
        <f t="shared" si="24"/>
        <v>105.95529100529103</v>
      </c>
      <c r="U157">
        <f t="shared" si="25"/>
        <v>-0.61129196553306997</v>
      </c>
      <c r="X157">
        <f t="shared" si="21"/>
        <v>150.14581222494328</v>
      </c>
    </row>
    <row r="158" spans="1:24" x14ac:dyDescent="0.35">
      <c r="A158">
        <f t="shared" si="29"/>
        <v>-1.6033383999999808E-4</v>
      </c>
      <c r="B158">
        <f t="shared" si="26"/>
        <v>-277304863.23809487</v>
      </c>
      <c r="C158">
        <f t="shared" si="27"/>
        <v>-277.30486323809487</v>
      </c>
      <c r="D158">
        <f t="shared" si="30"/>
        <v>-91.244209451769137</v>
      </c>
      <c r="E158">
        <f t="shared" si="28"/>
        <v>-0.16033383999999809</v>
      </c>
      <c r="G158">
        <f t="shared" ref="G158:G221" si="32">IF(
  ABS(D137-($K$3*A135*(1/$J$28))/1000000) &lt;= 0.67*$E$3/1000000,
  D137-($K$3*A135*(1/$J$28))/1000000,
  -SIGN(A135) * (
     0.67*$E$3/1000000
     -4000 * ( ABS(A135*(1/$J$28)) - 0.67*$E$3/$K$3 )
  )
)</f>
        <v>152.16543319047636</v>
      </c>
      <c r="H158">
        <f t="shared" ref="H158:H221" si="33">G158+$K$3*0.109/$J$28*A135/1000000</f>
        <v>46.155874622977294</v>
      </c>
      <c r="O158">
        <f t="shared" si="31"/>
        <v>0.13600000000000009</v>
      </c>
      <c r="P158" s="3">
        <f t="shared" si="22"/>
        <v>-28.769501707115495</v>
      </c>
      <c r="Q158">
        <f t="shared" si="31"/>
        <v>0.13600000000000009</v>
      </c>
      <c r="R158">
        <f t="shared" si="23"/>
        <v>-106.43128501400565</v>
      </c>
      <c r="S158" s="3">
        <f t="shared" si="24"/>
        <v>106.43128501400565</v>
      </c>
      <c r="U158">
        <f t="shared" si="25"/>
        <v>-9.7961791169211665E-2</v>
      </c>
      <c r="X158">
        <f t="shared" si="21"/>
        <v>150.76747539930713</v>
      </c>
    </row>
    <row r="159" spans="1:24" x14ac:dyDescent="0.35">
      <c r="A159">
        <f t="shared" si="29"/>
        <v>-1.5925050999999807E-4</v>
      </c>
      <c r="B159">
        <f t="shared" si="26"/>
        <v>-277088197.23809487</v>
      </c>
      <c r="C159">
        <f t="shared" si="27"/>
        <v>-277.08819723809489</v>
      </c>
      <c r="D159">
        <f t="shared" si="30"/>
        <v>-92.270829039332895</v>
      </c>
      <c r="E159">
        <f t="shared" si="28"/>
        <v>-0.15925050999999807</v>
      </c>
      <c r="G159">
        <f t="shared" si="32"/>
        <v>152.27376619047635</v>
      </c>
      <c r="H159">
        <f t="shared" si="33"/>
        <v>46.884143215477295</v>
      </c>
      <c r="O159">
        <f t="shared" si="31"/>
        <v>0.13700000000000009</v>
      </c>
      <c r="P159" s="3">
        <f t="shared" si="22"/>
        <v>-28.774729742497541</v>
      </c>
      <c r="Q159">
        <f t="shared" si="31"/>
        <v>0.13700000000000009</v>
      </c>
      <c r="R159">
        <f t="shared" si="23"/>
        <v>-106.90033020507477</v>
      </c>
      <c r="S159" s="3">
        <f t="shared" si="24"/>
        <v>106.90033020507477</v>
      </c>
      <c r="U159">
        <f t="shared" si="25"/>
        <v>0.41981280028872447</v>
      </c>
      <c r="X159">
        <f t="shared" si="21"/>
        <v>151.39358299076505</v>
      </c>
    </row>
    <row r="160" spans="1:24" x14ac:dyDescent="0.35">
      <c r="A160">
        <f t="shared" si="29"/>
        <v>-1.5816717999999805E-4</v>
      </c>
      <c r="B160">
        <f t="shared" si="26"/>
        <v>-276871531.23809487</v>
      </c>
      <c r="C160">
        <f t="shared" si="27"/>
        <v>-276.87153123809486</v>
      </c>
      <c r="D160">
        <f t="shared" si="30"/>
        <v>-93.297448626896681</v>
      </c>
      <c r="E160">
        <f t="shared" si="28"/>
        <v>-0.15816717999999805</v>
      </c>
      <c r="G160">
        <f t="shared" si="32"/>
        <v>152.38209919047637</v>
      </c>
      <c r="H160">
        <f t="shared" si="33"/>
        <v>47.61241180797731</v>
      </c>
      <c r="O160">
        <f t="shared" si="31"/>
        <v>0.13800000000000009</v>
      </c>
      <c r="P160" s="3">
        <f t="shared" si="22"/>
        <v>-28.779882009250812</v>
      </c>
      <c r="Q160">
        <f t="shared" si="31"/>
        <v>0.13800000000000009</v>
      </c>
      <c r="R160">
        <f t="shared" si="23"/>
        <v>-107.36257763975159</v>
      </c>
      <c r="S160" s="3">
        <f t="shared" si="24"/>
        <v>107.36257763975159</v>
      </c>
      <c r="U160">
        <f t="shared" si="25"/>
        <v>0.94203180884068161</v>
      </c>
      <c r="X160">
        <f t="shared" si="21"/>
        <v>152.02413499931703</v>
      </c>
    </row>
    <row r="161" spans="1:24" x14ac:dyDescent="0.35">
      <c r="A161">
        <f t="shared" si="29"/>
        <v>-1.5708384999999804E-4</v>
      </c>
      <c r="B161">
        <f t="shared" si="26"/>
        <v>-276654865.23809487</v>
      </c>
      <c r="C161">
        <f t="shared" si="27"/>
        <v>-276.65486523809489</v>
      </c>
      <c r="D161">
        <f t="shared" si="30"/>
        <v>-94.324068214460439</v>
      </c>
      <c r="E161">
        <f t="shared" si="28"/>
        <v>-0.15708384999999803</v>
      </c>
      <c r="G161">
        <f t="shared" si="32"/>
        <v>152.49043219047635</v>
      </c>
      <c r="H161">
        <f t="shared" si="33"/>
        <v>48.340680400477311</v>
      </c>
      <c r="O161">
        <f t="shared" si="31"/>
        <v>0.1390000000000001</v>
      </c>
      <c r="P161" s="3">
        <f t="shared" si="22"/>
        <v>-28.784960142669576</v>
      </c>
      <c r="Q161">
        <f t="shared" si="31"/>
        <v>0.1390000000000001</v>
      </c>
      <c r="R161">
        <f t="shared" si="23"/>
        <v>-107.81817403220286</v>
      </c>
      <c r="S161" s="3">
        <f t="shared" si="24"/>
        <v>107.81817403220286</v>
      </c>
      <c r="U161">
        <f t="shared" si="25"/>
        <v>1.4686952344866882</v>
      </c>
      <c r="X161">
        <f t="shared" si="21"/>
        <v>152.65913142496302</v>
      </c>
    </row>
    <row r="162" spans="1:24" x14ac:dyDescent="0.35">
      <c r="A162">
        <f t="shared" si="29"/>
        <v>-1.5600051999999803E-4</v>
      </c>
      <c r="B162">
        <f t="shared" si="26"/>
        <v>-276438199.23809481</v>
      </c>
      <c r="C162">
        <f t="shared" si="27"/>
        <v>-276.4381992380948</v>
      </c>
      <c r="D162">
        <f t="shared" si="30"/>
        <v>-95.350687802024183</v>
      </c>
      <c r="E162">
        <f t="shared" si="28"/>
        <v>-0.15600051999999803</v>
      </c>
      <c r="G162">
        <f t="shared" si="32"/>
        <v>152.59876519047637</v>
      </c>
      <c r="H162">
        <f t="shared" si="33"/>
        <v>49.06894899297734</v>
      </c>
      <c r="O162">
        <f t="shared" si="31"/>
        <v>0.1400000000000001</v>
      </c>
      <c r="P162" s="3">
        <f t="shared" si="22"/>
        <v>-28.789965731325182</v>
      </c>
      <c r="Q162">
        <f t="shared" si="31"/>
        <v>0.1400000000000001</v>
      </c>
      <c r="R162">
        <f t="shared" si="23"/>
        <v>-108.26726190476194</v>
      </c>
      <c r="S162" s="3">
        <f t="shared" si="24"/>
        <v>108.26726190476194</v>
      </c>
      <c r="U162">
        <f t="shared" si="25"/>
        <v>1.9998030772267725</v>
      </c>
      <c r="X162">
        <f t="shared" si="21"/>
        <v>153.29857226770312</v>
      </c>
    </row>
    <row r="163" spans="1:24" x14ac:dyDescent="0.35">
      <c r="A163">
        <f t="shared" si="29"/>
        <v>-1.5491718999999802E-4</v>
      </c>
      <c r="B163">
        <f t="shared" si="26"/>
        <v>-276221533.23809487</v>
      </c>
      <c r="C163">
        <f t="shared" si="27"/>
        <v>-276.22153323809488</v>
      </c>
      <c r="D163">
        <f t="shared" si="30"/>
        <v>-96.377307389587941</v>
      </c>
      <c r="E163">
        <f t="shared" si="28"/>
        <v>-0.15491718999999801</v>
      </c>
      <c r="G163">
        <f t="shared" si="32"/>
        <v>152.70709819047636</v>
      </c>
      <c r="H163">
        <f t="shared" si="33"/>
        <v>49.797217585477327</v>
      </c>
      <c r="O163">
        <f t="shared" si="31"/>
        <v>0.1410000000000001</v>
      </c>
      <c r="P163" s="3">
        <f t="shared" si="22"/>
        <v>-28.794900318723279</v>
      </c>
      <c r="Q163">
        <f t="shared" si="31"/>
        <v>0.1410000000000001</v>
      </c>
      <c r="R163">
        <f t="shared" si="23"/>
        <v>-108.70997973657552</v>
      </c>
      <c r="S163" s="3">
        <f t="shared" si="24"/>
        <v>108.70997973657552</v>
      </c>
      <c r="U163">
        <f t="shared" si="25"/>
        <v>2.5353553370609063</v>
      </c>
      <c r="X163">
        <f t="shared" si="21"/>
        <v>153.94245752753724</v>
      </c>
    </row>
    <row r="164" spans="1:24" x14ac:dyDescent="0.35">
      <c r="A164">
        <f t="shared" si="29"/>
        <v>-1.53833859999998E-4</v>
      </c>
      <c r="B164">
        <f t="shared" si="26"/>
        <v>-276004867.23809481</v>
      </c>
      <c r="C164">
        <f t="shared" si="27"/>
        <v>-276.00486723809479</v>
      </c>
      <c r="D164">
        <f t="shared" si="30"/>
        <v>-97.403926977151656</v>
      </c>
      <c r="E164">
        <f t="shared" si="28"/>
        <v>-0.15383385999999799</v>
      </c>
      <c r="G164">
        <f t="shared" si="32"/>
        <v>152.81543119047637</v>
      </c>
      <c r="H164">
        <f t="shared" si="33"/>
        <v>50.525486177977356</v>
      </c>
      <c r="O164">
        <f t="shared" si="31"/>
        <v>0.1420000000000001</v>
      </c>
      <c r="P164" s="3">
        <f t="shared" si="22"/>
        <v>-28.79976540489038</v>
      </c>
      <c r="Q164">
        <f t="shared" si="31"/>
        <v>0.1420000000000001</v>
      </c>
      <c r="R164">
        <f t="shared" si="23"/>
        <v>-109.14646210596919</v>
      </c>
      <c r="S164" s="3">
        <f t="shared" si="24"/>
        <v>109.14646210596919</v>
      </c>
      <c r="U164">
        <f t="shared" si="25"/>
        <v>3.0753520139891179</v>
      </c>
      <c r="X164">
        <f t="shared" si="21"/>
        <v>154.59078720446547</v>
      </c>
    </row>
    <row r="165" spans="1:24" x14ac:dyDescent="0.35">
      <c r="A165">
        <f t="shared" si="29"/>
        <v>-1.5275052999999799E-4</v>
      </c>
      <c r="B165">
        <f t="shared" si="26"/>
        <v>-275788201.23809481</v>
      </c>
      <c r="C165">
        <f t="shared" si="27"/>
        <v>-275.78820123809481</v>
      </c>
      <c r="D165">
        <f t="shared" si="30"/>
        <v>-98.43054656471547</v>
      </c>
      <c r="E165">
        <f t="shared" si="28"/>
        <v>-0.152750529999998</v>
      </c>
      <c r="G165">
        <f t="shared" si="32"/>
        <v>152.92376419047636</v>
      </c>
      <c r="H165">
        <f t="shared" si="33"/>
        <v>51.253754770477343</v>
      </c>
      <c r="O165">
        <f t="shared" si="31"/>
        <v>0.1430000000000001</v>
      </c>
      <c r="P165" s="3">
        <f t="shared" si="22"/>
        <v>-28.804562447894298</v>
      </c>
      <c r="Q165">
        <f t="shared" si="31"/>
        <v>0.1430000000000001</v>
      </c>
      <c r="R165">
        <f t="shared" si="23"/>
        <v>-109.57683982683987</v>
      </c>
      <c r="S165" s="3">
        <f t="shared" si="24"/>
        <v>109.57683982683987</v>
      </c>
      <c r="U165">
        <f t="shared" si="25"/>
        <v>3.619793108011379</v>
      </c>
      <c r="X165">
        <f t="shared" si="21"/>
        <v>155.24356129848772</v>
      </c>
    </row>
    <row r="166" spans="1:24" x14ac:dyDescent="0.35">
      <c r="A166">
        <f t="shared" si="29"/>
        <v>-1.5166719999999798E-4</v>
      </c>
      <c r="B166">
        <f t="shared" si="26"/>
        <v>-275571535.23809481</v>
      </c>
      <c r="C166">
        <f t="shared" si="27"/>
        <v>-275.57153523809478</v>
      </c>
      <c r="D166">
        <f t="shared" si="30"/>
        <v>-99.457166152279171</v>
      </c>
      <c r="E166">
        <f t="shared" si="28"/>
        <v>-0.15166719999999798</v>
      </c>
      <c r="G166">
        <f t="shared" si="32"/>
        <v>153.03209719047635</v>
      </c>
      <c r="H166">
        <f t="shared" si="33"/>
        <v>51.982023362977344</v>
      </c>
      <c r="O166">
        <f t="shared" si="31"/>
        <v>0.1440000000000001</v>
      </c>
      <c r="P166" s="3">
        <f t="shared" si="22"/>
        <v>-28.809292865300975</v>
      </c>
      <c r="Q166">
        <f t="shared" si="31"/>
        <v>0.1440000000000001</v>
      </c>
      <c r="R166">
        <f t="shared" si="23"/>
        <v>-110.00124007936515</v>
      </c>
      <c r="S166" s="3">
        <f t="shared" si="24"/>
        <v>110.00124007936515</v>
      </c>
      <c r="U166">
        <f t="shared" si="25"/>
        <v>4.1686786191277179</v>
      </c>
      <c r="X166">
        <f t="shared" si="21"/>
        <v>155.90077980960407</v>
      </c>
    </row>
    <row r="167" spans="1:24" x14ac:dyDescent="0.35">
      <c r="A167">
        <f t="shared" si="29"/>
        <v>-1.5058386999999797E-4</v>
      </c>
      <c r="B167">
        <f t="shared" si="26"/>
        <v>-275354869.23809481</v>
      </c>
      <c r="C167">
        <f t="shared" si="27"/>
        <v>-275.35486923809481</v>
      </c>
      <c r="D167">
        <f t="shared" si="30"/>
        <v>-100.48378573984292</v>
      </c>
      <c r="E167">
        <f t="shared" si="28"/>
        <v>-0.15058386999999795</v>
      </c>
      <c r="G167">
        <f t="shared" si="32"/>
        <v>153.14043019047637</v>
      </c>
      <c r="H167">
        <f t="shared" si="33"/>
        <v>52.710291955477359</v>
      </c>
      <c r="O167">
        <f t="shared" si="31"/>
        <v>0.1450000000000001</v>
      </c>
      <c r="P167" s="3">
        <f t="shared" si="22"/>
        <v>-28.813958035571005</v>
      </c>
      <c r="Q167">
        <f t="shared" si="31"/>
        <v>0.1450000000000001</v>
      </c>
      <c r="R167">
        <f t="shared" si="23"/>
        <v>-110.41978653530384</v>
      </c>
      <c r="S167" s="3">
        <f t="shared" si="24"/>
        <v>110.41978653530384</v>
      </c>
      <c r="U167">
        <f t="shared" si="25"/>
        <v>4.7220085473380777</v>
      </c>
      <c r="X167">
        <f t="shared" si="21"/>
        <v>156.56244273781442</v>
      </c>
    </row>
    <row r="168" spans="1:24" x14ac:dyDescent="0.35">
      <c r="A168">
        <f t="shared" si="29"/>
        <v>-1.4950053999999795E-4</v>
      </c>
      <c r="B168">
        <f t="shared" si="26"/>
        <v>-275138203.23809481</v>
      </c>
      <c r="C168">
        <f t="shared" si="27"/>
        <v>-275.13820323809483</v>
      </c>
      <c r="D168">
        <f t="shared" si="30"/>
        <v>-101.5104053274067</v>
      </c>
      <c r="E168">
        <f t="shared" si="28"/>
        <v>-0.14950053999999796</v>
      </c>
      <c r="G168">
        <f t="shared" si="32"/>
        <v>153.24876319047638</v>
      </c>
      <c r="H168">
        <f t="shared" si="33"/>
        <v>53.438560547977389</v>
      </c>
      <c r="O168">
        <f t="shared" si="31"/>
        <v>0.1460000000000001</v>
      </c>
      <c r="P168" s="3">
        <f t="shared" si="22"/>
        <v>-28.81855929939897</v>
      </c>
      <c r="Q168">
        <f t="shared" si="31"/>
        <v>0.1460000000000001</v>
      </c>
      <c r="R168">
        <f t="shared" si="23"/>
        <v>-110.83259947814747</v>
      </c>
      <c r="S168" s="3">
        <f t="shared" si="24"/>
        <v>110.83259947814747</v>
      </c>
      <c r="U168">
        <f t="shared" si="25"/>
        <v>5.2797828926425439</v>
      </c>
      <c r="X168">
        <f t="shared" si="21"/>
        <v>157.2285500831189</v>
      </c>
    </row>
    <row r="169" spans="1:24" x14ac:dyDescent="0.35">
      <c r="A169">
        <f t="shared" si="29"/>
        <v>-1.4841720999999794E-4</v>
      </c>
      <c r="B169">
        <f t="shared" si="26"/>
        <v>-274921537.23809481</v>
      </c>
      <c r="C169">
        <f t="shared" si="27"/>
        <v>-274.9215372380948</v>
      </c>
      <c r="D169">
        <f t="shared" si="30"/>
        <v>-102.53702491497046</v>
      </c>
      <c r="E169">
        <f t="shared" si="28"/>
        <v>-0.14841720999999794</v>
      </c>
      <c r="G169">
        <f t="shared" si="32"/>
        <v>153.35709619047637</v>
      </c>
      <c r="H169">
        <f t="shared" si="33"/>
        <v>54.16682914047739</v>
      </c>
      <c r="O169">
        <f t="shared" si="31"/>
        <v>0.1470000000000001</v>
      </c>
      <c r="P169" s="3">
        <f t="shared" si="22"/>
        <v>-28.823097960997998</v>
      </c>
      <c r="Q169">
        <f t="shared" si="31"/>
        <v>0.1470000000000001</v>
      </c>
      <c r="R169">
        <f t="shared" si="23"/>
        <v>-111.23979591836739</v>
      </c>
      <c r="S169" s="3">
        <f t="shared" si="24"/>
        <v>111.23979591836739</v>
      </c>
      <c r="U169">
        <f t="shared" si="25"/>
        <v>5.8420016550410026</v>
      </c>
      <c r="X169">
        <f t="shared" si="21"/>
        <v>157.89910184551735</v>
      </c>
    </row>
    <row r="170" spans="1:24" x14ac:dyDescent="0.35">
      <c r="A170">
        <f t="shared" si="29"/>
        <v>-1.4733387999999793E-4</v>
      </c>
      <c r="B170">
        <f t="shared" si="26"/>
        <v>-274704871.23809481</v>
      </c>
      <c r="C170">
        <f t="shared" si="27"/>
        <v>-274.70487123809482</v>
      </c>
      <c r="D170">
        <f t="shared" si="30"/>
        <v>-103.56364450253422</v>
      </c>
      <c r="E170">
        <f t="shared" si="28"/>
        <v>-0.14733387999999792</v>
      </c>
      <c r="G170">
        <f t="shared" si="32"/>
        <v>153.46542919047636</v>
      </c>
      <c r="H170">
        <f t="shared" si="33"/>
        <v>54.895097732977376</v>
      </c>
      <c r="O170">
        <f t="shared" si="31"/>
        <v>0.1480000000000001</v>
      </c>
      <c r="P170" s="3">
        <f t="shared" si="22"/>
        <v>-28.827575289332145</v>
      </c>
      <c r="Q170">
        <f t="shared" si="31"/>
        <v>0.1480000000000001</v>
      </c>
      <c r="R170">
        <f t="shared" si="23"/>
        <v>-111.64148970398973</v>
      </c>
      <c r="S170" s="3">
        <f t="shared" si="24"/>
        <v>111.64148970398973</v>
      </c>
      <c r="U170">
        <f t="shared" si="25"/>
        <v>6.4086648345335675</v>
      </c>
      <c r="X170">
        <f t="shared" ref="X170:X233" si="34">G158+U170</f>
        <v>158.57409802500993</v>
      </c>
    </row>
    <row r="171" spans="1:24" x14ac:dyDescent="0.35">
      <c r="A171">
        <f t="shared" si="29"/>
        <v>-1.4625054999999791E-4</v>
      </c>
      <c r="B171">
        <f t="shared" si="26"/>
        <v>-274488205.23809481</v>
      </c>
      <c r="C171">
        <f t="shared" si="27"/>
        <v>-274.48820523809479</v>
      </c>
      <c r="D171">
        <f t="shared" si="30"/>
        <v>-104.59026409009796</v>
      </c>
      <c r="E171">
        <f t="shared" si="28"/>
        <v>-0.14625054999999793</v>
      </c>
      <c r="G171">
        <f t="shared" si="32"/>
        <v>153.57376219047637</v>
      </c>
      <c r="H171">
        <f t="shared" si="33"/>
        <v>55.623366325477406</v>
      </c>
      <c r="O171">
        <f t="shared" si="31"/>
        <v>0.1490000000000001</v>
      </c>
      <c r="P171" s="3">
        <f t="shared" ref="P171:P234" si="35">(($D$8+SIGN($A$6)*$E$3/1000000-($A$6-$M$3)*1/O171*$L$3/1000000 -200*(1 - ((2*ABS($A$6)/0.00065) - 1)^2) + 170)+(-200*(1 - ((2*ABS($A$6)/0.00065) - 1)^2) + 170+$D$607+SIGN($A$605)*$E$3/1000000-($A$605-$M$3)*1/O171*$L$3/1000000))/2</f>
        <v>-28.831992519299433</v>
      </c>
      <c r="Q171">
        <f t="shared" si="31"/>
        <v>0.1490000000000001</v>
      </c>
      <c r="R171">
        <f t="shared" ref="R171:R222" si="36">IF(
  ABS(D137+($K$3*$A$6*(1/O171))/1000000) &lt;= 0.67*$E$3/1000000,
  D137+($K$3*$A$6*(1/O171))/1000000,
  SIGN($A$6) * (
     0.67*$E$3/1000000
     -4000 * ( ABS($A$6*(1/O171)) - 0.67*$E$3/$K$3 )
  )
)-$K$3*0.109/O171*$A$6/1000000</f>
        <v>-112.03779162671783</v>
      </c>
      <c r="S171" s="3">
        <f t="shared" ref="S171:S222" si="37">-R171</f>
        <v>112.03779162671783</v>
      </c>
      <c r="U171">
        <f t="shared" ref="U171:U234" si="38">-200*(1 - ((2*ABS(A135)/0.00065) - 1)^2) + 170</f>
        <v>6.9797724311201819</v>
      </c>
      <c r="X171">
        <f t="shared" si="34"/>
        <v>159.25353862159653</v>
      </c>
    </row>
    <row r="172" spans="1:24" x14ac:dyDescent="0.35">
      <c r="A172">
        <f t="shared" si="29"/>
        <v>-1.451672199999979E-4</v>
      </c>
      <c r="B172">
        <f t="shared" si="26"/>
        <v>-274271539.23809481</v>
      </c>
      <c r="C172">
        <f t="shared" si="27"/>
        <v>-274.27153923809482</v>
      </c>
      <c r="D172">
        <f t="shared" si="30"/>
        <v>-105.61688367766175</v>
      </c>
      <c r="E172">
        <f t="shared" si="28"/>
        <v>-0.1451672199999979</v>
      </c>
      <c r="G172">
        <f t="shared" si="32"/>
        <v>153.68209519047636</v>
      </c>
      <c r="H172">
        <f t="shared" si="33"/>
        <v>56.351634917977393</v>
      </c>
      <c r="O172">
        <f t="shared" si="31"/>
        <v>0.15000000000000011</v>
      </c>
      <c r="P172" s="3">
        <f t="shared" si="35"/>
        <v>-28.836350852867142</v>
      </c>
      <c r="Q172">
        <f t="shared" si="31"/>
        <v>0.15000000000000011</v>
      </c>
      <c r="R172">
        <f t="shared" si="36"/>
        <v>-112.42880952380956</v>
      </c>
      <c r="S172" s="3">
        <f t="shared" si="37"/>
        <v>112.42880952380956</v>
      </c>
      <c r="U172">
        <f t="shared" si="38"/>
        <v>7.5553244448008741</v>
      </c>
      <c r="X172">
        <f t="shared" si="34"/>
        <v>159.93742363527724</v>
      </c>
    </row>
    <row r="173" spans="1:24" x14ac:dyDescent="0.35">
      <c r="A173">
        <f t="shared" si="29"/>
        <v>-1.4408388999999789E-4</v>
      </c>
      <c r="B173">
        <f t="shared" si="26"/>
        <v>-274054873.23809481</v>
      </c>
      <c r="C173">
        <f t="shared" si="27"/>
        <v>-274.05487323809479</v>
      </c>
      <c r="D173">
        <f t="shared" si="30"/>
        <v>-106.6435032652255</v>
      </c>
      <c r="E173">
        <f t="shared" si="28"/>
        <v>-0.14408388999999788</v>
      </c>
      <c r="G173">
        <f t="shared" si="32"/>
        <v>153.79042819047638</v>
      </c>
      <c r="H173">
        <f t="shared" si="33"/>
        <v>57.079903510477408</v>
      </c>
      <c r="O173">
        <f t="shared" si="31"/>
        <v>0.15100000000000011</v>
      </c>
      <c r="P173" s="3">
        <f t="shared" si="35"/>
        <v>-28.840651460162377</v>
      </c>
      <c r="Q173">
        <f t="shared" si="31"/>
        <v>0.15100000000000011</v>
      </c>
      <c r="R173">
        <f t="shared" si="36"/>
        <v>-112.8146483759067</v>
      </c>
      <c r="S173" s="3">
        <f t="shared" si="37"/>
        <v>112.8146483759067</v>
      </c>
      <c r="U173">
        <f t="shared" si="38"/>
        <v>8.1353208755756157</v>
      </c>
      <c r="X173">
        <f t="shared" si="34"/>
        <v>160.62575306605197</v>
      </c>
    </row>
    <row r="174" spans="1:24" x14ac:dyDescent="0.35">
      <c r="A174">
        <f t="shared" si="29"/>
        <v>-1.4300055999999788E-4</v>
      </c>
      <c r="B174">
        <f t="shared" si="26"/>
        <v>-273838207.23809481</v>
      </c>
      <c r="C174">
        <f t="shared" si="27"/>
        <v>-273.83820723809481</v>
      </c>
      <c r="D174">
        <f t="shared" si="30"/>
        <v>-107.67012285278925</v>
      </c>
      <c r="E174">
        <f t="shared" si="28"/>
        <v>-0.14300055999999789</v>
      </c>
      <c r="G174">
        <f t="shared" si="32"/>
        <v>153.89876119047636</v>
      </c>
      <c r="H174">
        <f t="shared" si="33"/>
        <v>57.808172102977423</v>
      </c>
      <c r="O174">
        <f t="shared" si="31"/>
        <v>0.15200000000000011</v>
      </c>
      <c r="P174" s="3">
        <f t="shared" si="35"/>
        <v>-28.844895480519597</v>
      </c>
      <c r="Q174">
        <f t="shared" si="31"/>
        <v>0.15200000000000011</v>
      </c>
      <c r="R174">
        <f t="shared" si="36"/>
        <v>-113.19541040100256</v>
      </c>
      <c r="S174" s="3">
        <f t="shared" si="37"/>
        <v>113.19541040100256</v>
      </c>
      <c r="U174">
        <f t="shared" si="38"/>
        <v>8.7197617234444067</v>
      </c>
      <c r="X174">
        <f t="shared" si="34"/>
        <v>161.31852691392078</v>
      </c>
    </row>
    <row r="175" spans="1:24" x14ac:dyDescent="0.35">
      <c r="A175">
        <f t="shared" si="29"/>
        <v>-1.4191722999999786E-4</v>
      </c>
      <c r="B175">
        <f t="shared" si="26"/>
        <v>-273621541.23809481</v>
      </c>
      <c r="C175">
        <f t="shared" si="27"/>
        <v>-273.62154123809478</v>
      </c>
      <c r="D175">
        <f t="shared" si="30"/>
        <v>-108.69674244035303</v>
      </c>
      <c r="E175">
        <f t="shared" si="28"/>
        <v>-0.14191722999999787</v>
      </c>
      <c r="G175">
        <f t="shared" si="32"/>
        <v>154.00709419047638</v>
      </c>
      <c r="H175">
        <f t="shared" si="33"/>
        <v>58.536440695477438</v>
      </c>
      <c r="O175">
        <f t="shared" si="31"/>
        <v>0.15300000000000011</v>
      </c>
      <c r="P175" s="3">
        <f t="shared" si="35"/>
        <v>-28.849084023486483</v>
      </c>
      <c r="Q175">
        <f t="shared" si="31"/>
        <v>0.15300000000000011</v>
      </c>
      <c r="R175">
        <f t="shared" si="36"/>
        <v>-113.5711951447246</v>
      </c>
      <c r="S175" s="3">
        <f t="shared" si="37"/>
        <v>113.5711951447246</v>
      </c>
      <c r="U175">
        <f t="shared" si="38"/>
        <v>9.3086469884072471</v>
      </c>
      <c r="X175">
        <f t="shared" si="34"/>
        <v>162.01574517888361</v>
      </c>
    </row>
    <row r="176" spans="1:24" x14ac:dyDescent="0.35">
      <c r="A176">
        <f t="shared" si="29"/>
        <v>-1.4083389999999785E-4</v>
      </c>
      <c r="B176">
        <f t="shared" si="26"/>
        <v>-273404875.23809481</v>
      </c>
      <c r="C176">
        <f t="shared" si="27"/>
        <v>-273.4048752380948</v>
      </c>
      <c r="D176">
        <f t="shared" si="30"/>
        <v>-109.72336202791679</v>
      </c>
      <c r="E176">
        <f t="shared" si="28"/>
        <v>-0.14083389999999785</v>
      </c>
      <c r="G176">
        <f t="shared" si="32"/>
        <v>154.11542719047637</v>
      </c>
      <c r="H176">
        <f t="shared" si="33"/>
        <v>59.264709287977439</v>
      </c>
      <c r="O176">
        <f t="shared" si="31"/>
        <v>0.15400000000000011</v>
      </c>
      <c r="P176" s="3">
        <f t="shared" si="35"/>
        <v>-28.853218169791461</v>
      </c>
      <c r="Q176">
        <f t="shared" si="31"/>
        <v>0.15400000000000011</v>
      </c>
      <c r="R176">
        <f t="shared" si="36"/>
        <v>-113.94209956709962</v>
      </c>
      <c r="S176" s="3">
        <f t="shared" si="37"/>
        <v>113.94209956709962</v>
      </c>
      <c r="U176">
        <f t="shared" si="38"/>
        <v>9.9019766704641654</v>
      </c>
      <c r="X176">
        <f t="shared" si="34"/>
        <v>162.71740786094054</v>
      </c>
    </row>
    <row r="177" spans="1:24" x14ac:dyDescent="0.35">
      <c r="A177">
        <f t="shared" si="29"/>
        <v>-1.3975056999999784E-4</v>
      </c>
      <c r="B177">
        <f t="shared" si="26"/>
        <v>-273188209.23809481</v>
      </c>
      <c r="C177">
        <f t="shared" si="27"/>
        <v>-273.18820923809483</v>
      </c>
      <c r="D177">
        <f t="shared" si="30"/>
        <v>-110.74998161548054</v>
      </c>
      <c r="E177">
        <f t="shared" si="28"/>
        <v>-0.13975056999999785</v>
      </c>
      <c r="G177">
        <f t="shared" si="32"/>
        <v>154.22376019047638</v>
      </c>
      <c r="H177">
        <f t="shared" si="33"/>
        <v>59.992977880477454</v>
      </c>
      <c r="O177">
        <f t="shared" si="31"/>
        <v>0.15500000000000011</v>
      </c>
      <c r="P177" s="3">
        <f t="shared" si="35"/>
        <v>-28.857298972273171</v>
      </c>
      <c r="Q177">
        <f t="shared" si="31"/>
        <v>0.15500000000000011</v>
      </c>
      <c r="R177">
        <f t="shared" si="36"/>
        <v>-114.3082181259601</v>
      </c>
      <c r="S177" s="3">
        <f t="shared" si="37"/>
        <v>114.3082181259601</v>
      </c>
      <c r="U177">
        <f t="shared" si="38"/>
        <v>10.499750769615133</v>
      </c>
      <c r="X177">
        <f t="shared" si="34"/>
        <v>163.4235149600915</v>
      </c>
    </row>
    <row r="178" spans="1:24" x14ac:dyDescent="0.35">
      <c r="A178">
        <f t="shared" si="29"/>
        <v>-1.3866723999999783E-4</v>
      </c>
      <c r="B178">
        <f t="shared" si="26"/>
        <v>-272971543.23809481</v>
      </c>
      <c r="C178">
        <f t="shared" si="27"/>
        <v>-272.9715432380948</v>
      </c>
      <c r="D178">
        <f t="shared" si="30"/>
        <v>-111.77660120304429</v>
      </c>
      <c r="E178">
        <f t="shared" si="28"/>
        <v>-0.13866723999999783</v>
      </c>
      <c r="G178">
        <f t="shared" si="32"/>
        <v>154.33209319047637</v>
      </c>
      <c r="H178">
        <f t="shared" si="33"/>
        <v>60.721246472977441</v>
      </c>
      <c r="O178">
        <f t="shared" si="31"/>
        <v>0.15600000000000011</v>
      </c>
      <c r="P178" s="3">
        <f t="shared" si="35"/>
        <v>-28.861327456774319</v>
      </c>
      <c r="Q178">
        <f t="shared" si="31"/>
        <v>0.15600000000000011</v>
      </c>
      <c r="R178">
        <f t="shared" si="36"/>
        <v>-114.66964285714289</v>
      </c>
      <c r="S178" s="3">
        <f t="shared" si="37"/>
        <v>114.66964285714289</v>
      </c>
      <c r="U178">
        <f t="shared" si="38"/>
        <v>11.10196928586015</v>
      </c>
      <c r="X178">
        <f t="shared" si="34"/>
        <v>164.1340664763365</v>
      </c>
    </row>
    <row r="179" spans="1:24" x14ac:dyDescent="0.35">
      <c r="A179">
        <f t="shared" si="29"/>
        <v>-1.3758390999999781E-4</v>
      </c>
      <c r="B179">
        <f t="shared" si="26"/>
        <v>-272754877.23809481</v>
      </c>
      <c r="C179">
        <f t="shared" si="27"/>
        <v>-272.75487723809482</v>
      </c>
      <c r="D179">
        <f t="shared" si="30"/>
        <v>-112.80322079060808</v>
      </c>
      <c r="E179">
        <f t="shared" si="28"/>
        <v>-0.13758390999999781</v>
      </c>
      <c r="G179">
        <f t="shared" si="32"/>
        <v>154.44042619047639</v>
      </c>
      <c r="H179">
        <f t="shared" si="33"/>
        <v>61.44951506547747</v>
      </c>
      <c r="O179">
        <f t="shared" si="31"/>
        <v>0.15700000000000011</v>
      </c>
      <c r="P179" s="3">
        <f t="shared" si="35"/>
        <v>-28.865304623001592</v>
      </c>
      <c r="Q179">
        <f t="shared" si="31"/>
        <v>0.15700000000000011</v>
      </c>
      <c r="R179">
        <f t="shared" si="36"/>
        <v>-115.02646345162273</v>
      </c>
      <c r="S179" s="3">
        <f t="shared" si="37"/>
        <v>115.02646345162273</v>
      </c>
      <c r="U179">
        <f t="shared" si="38"/>
        <v>11.708632219199274</v>
      </c>
      <c r="X179">
        <f t="shared" si="34"/>
        <v>164.84906240967564</v>
      </c>
    </row>
    <row r="180" spans="1:24" x14ac:dyDescent="0.35">
      <c r="A180">
        <f t="shared" si="29"/>
        <v>-1.365005799999978E-4</v>
      </c>
      <c r="B180">
        <f t="shared" si="26"/>
        <v>-272538211.23809481</v>
      </c>
      <c r="C180">
        <f t="shared" si="27"/>
        <v>-272.53821123809479</v>
      </c>
      <c r="D180">
        <f t="shared" si="30"/>
        <v>-113.82984037817184</v>
      </c>
      <c r="E180">
        <f t="shared" si="28"/>
        <v>-0.13650057999999779</v>
      </c>
      <c r="G180">
        <f t="shared" si="32"/>
        <v>154.54875919047637</v>
      </c>
      <c r="H180">
        <f t="shared" si="33"/>
        <v>62.177783657977457</v>
      </c>
      <c r="O180">
        <f t="shared" si="31"/>
        <v>0.15800000000000011</v>
      </c>
      <c r="P180" s="3">
        <f t="shared" si="35"/>
        <v>-28.869231445352568</v>
      </c>
      <c r="Q180">
        <f t="shared" si="31"/>
        <v>0.15800000000000011</v>
      </c>
      <c r="R180">
        <f t="shared" si="36"/>
        <v>-115.37876732971674</v>
      </c>
      <c r="S180" s="3">
        <f t="shared" si="37"/>
        <v>115.37876732971674</v>
      </c>
      <c r="U180">
        <f t="shared" si="38"/>
        <v>12.319739569632418</v>
      </c>
      <c r="X180">
        <f t="shared" si="34"/>
        <v>165.5685027601088</v>
      </c>
    </row>
    <row r="181" spans="1:24" x14ac:dyDescent="0.35">
      <c r="A181">
        <f t="shared" si="29"/>
        <v>-1.3541724999999779E-4</v>
      </c>
      <c r="B181">
        <f t="shared" si="26"/>
        <v>-272321545.23809481</v>
      </c>
      <c r="C181">
        <f t="shared" si="27"/>
        <v>-272.32154523809481</v>
      </c>
      <c r="D181">
        <f t="shared" si="30"/>
        <v>-114.85645996573558</v>
      </c>
      <c r="E181">
        <f t="shared" si="28"/>
        <v>-0.1354172499999978</v>
      </c>
      <c r="G181">
        <f t="shared" si="32"/>
        <v>154.65709219047639</v>
      </c>
      <c r="H181">
        <f t="shared" si="33"/>
        <v>62.906052250477501</v>
      </c>
      <c r="O181">
        <f t="shared" si="31"/>
        <v>0.15900000000000011</v>
      </c>
      <c r="P181" s="3">
        <f t="shared" si="35"/>
        <v>-28.873108873711672</v>
      </c>
      <c r="Q181">
        <f t="shared" si="31"/>
        <v>0.15900000000000011</v>
      </c>
      <c r="R181">
        <f t="shared" si="36"/>
        <v>-115.72663971248879</v>
      </c>
      <c r="S181" s="3">
        <f t="shared" si="37"/>
        <v>115.72663971248879</v>
      </c>
      <c r="U181">
        <f t="shared" si="38"/>
        <v>12.935291337159612</v>
      </c>
      <c r="X181">
        <f t="shared" si="34"/>
        <v>166.29238752763598</v>
      </c>
    </row>
    <row r="182" spans="1:24" x14ac:dyDescent="0.35">
      <c r="A182">
        <f t="shared" si="29"/>
        <v>-1.3433391999999778E-4</v>
      </c>
      <c r="B182">
        <f t="shared" si="26"/>
        <v>-272104879.23809481</v>
      </c>
      <c r="C182">
        <f t="shared" si="27"/>
        <v>-272.10487923809478</v>
      </c>
      <c r="D182">
        <f t="shared" si="30"/>
        <v>-115.88307955329934</v>
      </c>
      <c r="E182">
        <f t="shared" si="28"/>
        <v>-0.13433391999999778</v>
      </c>
      <c r="G182">
        <f t="shared" si="32"/>
        <v>154.76542519047638</v>
      </c>
      <c r="H182">
        <f t="shared" si="33"/>
        <v>63.634320842977488</v>
      </c>
      <c r="O182">
        <f t="shared" si="31"/>
        <v>0.16000000000000011</v>
      </c>
      <c r="P182" s="3">
        <f t="shared" si="35"/>
        <v>-28.876937834216321</v>
      </c>
      <c r="Q182">
        <f t="shared" si="31"/>
        <v>0.16000000000000011</v>
      </c>
      <c r="R182">
        <f t="shared" si="36"/>
        <v>-116.07016369047624</v>
      </c>
      <c r="S182" s="3">
        <f t="shared" si="37"/>
        <v>116.07016369047624</v>
      </c>
      <c r="U182">
        <f t="shared" si="38"/>
        <v>13.555287521780883</v>
      </c>
      <c r="X182">
        <f t="shared" si="34"/>
        <v>167.02071671225724</v>
      </c>
    </row>
    <row r="183" spans="1:24" x14ac:dyDescent="0.35">
      <c r="A183">
        <f t="shared" si="29"/>
        <v>-1.3325058999999776E-4</v>
      </c>
      <c r="B183">
        <f t="shared" si="26"/>
        <v>-271888213.23809481</v>
      </c>
      <c r="C183">
        <f t="shared" si="27"/>
        <v>-271.88821323809481</v>
      </c>
      <c r="D183">
        <f t="shared" si="30"/>
        <v>-116.90969914086313</v>
      </c>
      <c r="E183">
        <f t="shared" si="28"/>
        <v>-0.13325058999999775</v>
      </c>
      <c r="G183">
        <f t="shared" si="32"/>
        <v>154.87375819047639</v>
      </c>
      <c r="H183">
        <f t="shared" si="33"/>
        <v>64.362589435477503</v>
      </c>
      <c r="O183">
        <f t="shared" si="31"/>
        <v>0.16100000000000012</v>
      </c>
      <c r="P183" s="3">
        <f t="shared" si="35"/>
        <v>-28.880719229994199</v>
      </c>
      <c r="Q183">
        <f t="shared" si="31"/>
        <v>0.16100000000000012</v>
      </c>
      <c r="R183">
        <f t="shared" si="36"/>
        <v>-116.40942028985509</v>
      </c>
      <c r="S183" s="3">
        <f t="shared" si="37"/>
        <v>116.40942028985509</v>
      </c>
      <c r="U183">
        <f t="shared" si="38"/>
        <v>14.179728123496233</v>
      </c>
      <c r="X183">
        <f t="shared" si="34"/>
        <v>167.75349031397261</v>
      </c>
    </row>
    <row r="184" spans="1:24" x14ac:dyDescent="0.35">
      <c r="A184">
        <f t="shared" si="29"/>
        <v>-1.3216725999999775E-4</v>
      </c>
      <c r="B184">
        <f t="shared" si="26"/>
        <v>-271671547.23809481</v>
      </c>
      <c r="C184">
        <f t="shared" si="27"/>
        <v>-271.67154723809483</v>
      </c>
      <c r="D184">
        <f t="shared" si="30"/>
        <v>-117.93631872842687</v>
      </c>
      <c r="E184">
        <f t="shared" si="28"/>
        <v>-0.13216725999999776</v>
      </c>
      <c r="G184">
        <f t="shared" si="32"/>
        <v>154.98209119047638</v>
      </c>
      <c r="H184">
        <f t="shared" si="33"/>
        <v>65.090858027977504</v>
      </c>
      <c r="O184">
        <f t="shared" si="31"/>
        <v>0.16200000000000012</v>
      </c>
      <c r="P184" s="3">
        <f t="shared" si="35"/>
        <v>-28.884453941873602</v>
      </c>
      <c r="Q184">
        <f t="shared" si="31"/>
        <v>0.16200000000000012</v>
      </c>
      <c r="R184">
        <f t="shared" si="36"/>
        <v>-116.74448853615523</v>
      </c>
      <c r="S184" s="3">
        <f t="shared" si="37"/>
        <v>116.74448853615523</v>
      </c>
      <c r="U184">
        <f t="shared" si="38"/>
        <v>14.808613142305603</v>
      </c>
      <c r="X184">
        <f t="shared" si="34"/>
        <v>168.49070833278196</v>
      </c>
    </row>
    <row r="185" spans="1:24" x14ac:dyDescent="0.35">
      <c r="A185">
        <f t="shared" si="29"/>
        <v>-1.3108392999999774E-4</v>
      </c>
      <c r="B185">
        <f t="shared" si="26"/>
        <v>-271454881.23809481</v>
      </c>
      <c r="C185">
        <f t="shared" si="27"/>
        <v>-271.4548812380948</v>
      </c>
      <c r="D185">
        <f t="shared" si="30"/>
        <v>-118.96293831599063</v>
      </c>
      <c r="E185">
        <f t="shared" si="28"/>
        <v>-0.13108392999999774</v>
      </c>
      <c r="G185">
        <f t="shared" si="32"/>
        <v>155.0904241904764</v>
      </c>
      <c r="H185">
        <f t="shared" si="33"/>
        <v>65.819126620477519</v>
      </c>
      <c r="O185">
        <f t="shared" si="31"/>
        <v>0.16300000000000012</v>
      </c>
      <c r="P185" s="3">
        <f t="shared" si="35"/>
        <v>-28.888142829067348</v>
      </c>
      <c r="Q185">
        <f t="shared" si="31"/>
        <v>0.16300000000000012</v>
      </c>
      <c r="R185">
        <f t="shared" si="36"/>
        <v>-117.07544551562961</v>
      </c>
      <c r="S185" s="3">
        <f t="shared" si="37"/>
        <v>117.07544551562961</v>
      </c>
      <c r="U185">
        <f t="shared" si="38"/>
        <v>15.441942578209051</v>
      </c>
      <c r="X185">
        <f t="shared" si="34"/>
        <v>169.23237076868543</v>
      </c>
    </row>
    <row r="186" spans="1:24" x14ac:dyDescent="0.35">
      <c r="A186">
        <f t="shared" si="29"/>
        <v>-1.3000059999999773E-4</v>
      </c>
      <c r="B186">
        <f t="shared" si="26"/>
        <v>-271238215.23809481</v>
      </c>
      <c r="C186">
        <f t="shared" si="27"/>
        <v>-271.23821523809482</v>
      </c>
      <c r="D186">
        <f t="shared" si="30"/>
        <v>-119.98955790355438</v>
      </c>
      <c r="E186">
        <f t="shared" si="28"/>
        <v>-0.13000059999999772</v>
      </c>
      <c r="G186">
        <f t="shared" si="32"/>
        <v>155.19875719047639</v>
      </c>
      <c r="H186">
        <f t="shared" si="33"/>
        <v>66.54739521297752</v>
      </c>
      <c r="O186">
        <f t="shared" si="31"/>
        <v>0.16400000000000012</v>
      </c>
      <c r="P186" s="3">
        <f t="shared" si="35"/>
        <v>-28.891786729831892</v>
      </c>
      <c r="Q186">
        <f t="shared" si="31"/>
        <v>0.16400000000000012</v>
      </c>
      <c r="R186">
        <f t="shared" si="36"/>
        <v>-117.40236643437866</v>
      </c>
      <c r="S186" s="3">
        <f t="shared" si="37"/>
        <v>117.40236643437866</v>
      </c>
      <c r="U186">
        <f t="shared" si="38"/>
        <v>16.079716431206577</v>
      </c>
      <c r="X186">
        <f t="shared" si="34"/>
        <v>169.97847762168294</v>
      </c>
    </row>
    <row r="187" spans="1:24" x14ac:dyDescent="0.35">
      <c r="A187">
        <f t="shared" si="29"/>
        <v>-1.2891726999999771E-4</v>
      </c>
      <c r="B187">
        <f t="shared" si="26"/>
        <v>-271021549.23809481</v>
      </c>
      <c r="C187">
        <f t="shared" si="27"/>
        <v>-271.02154923809479</v>
      </c>
      <c r="D187">
        <f t="shared" si="30"/>
        <v>-121.01617749111816</v>
      </c>
      <c r="E187">
        <f t="shared" si="28"/>
        <v>-0.12891726999999772</v>
      </c>
      <c r="G187">
        <f t="shared" si="32"/>
        <v>155.3070901904764</v>
      </c>
      <c r="H187">
        <f t="shared" si="33"/>
        <v>67.275663805477549</v>
      </c>
      <c r="O187">
        <f t="shared" si="31"/>
        <v>0.16500000000000012</v>
      </c>
      <c r="P187" s="3">
        <f t="shared" si="35"/>
        <v>-28.895386462102337</v>
      </c>
      <c r="Q187">
        <f t="shared" si="31"/>
        <v>0.16500000000000012</v>
      </c>
      <c r="R187">
        <f t="shared" si="36"/>
        <v>-117.72532467532474</v>
      </c>
      <c r="S187" s="3">
        <f t="shared" si="37"/>
        <v>117.72532467532474</v>
      </c>
      <c r="U187">
        <f t="shared" si="38"/>
        <v>16.721934701298096</v>
      </c>
      <c r="X187">
        <f t="shared" si="34"/>
        <v>170.72902889177448</v>
      </c>
    </row>
    <row r="188" spans="1:24" x14ac:dyDescent="0.35">
      <c r="A188">
        <f t="shared" si="29"/>
        <v>-1.278339399999977E-4</v>
      </c>
      <c r="B188">
        <f t="shared" si="26"/>
        <v>-270804883.23809481</v>
      </c>
      <c r="C188">
        <f t="shared" si="27"/>
        <v>-270.80488323809482</v>
      </c>
      <c r="D188">
        <f t="shared" si="30"/>
        <v>-122.04279707868191</v>
      </c>
      <c r="E188">
        <f t="shared" si="28"/>
        <v>-0.1278339399999977</v>
      </c>
      <c r="G188">
        <f t="shared" si="32"/>
        <v>155.41542319047639</v>
      </c>
      <c r="H188">
        <f t="shared" si="33"/>
        <v>68.003932397977536</v>
      </c>
      <c r="O188">
        <f t="shared" si="31"/>
        <v>0.16600000000000012</v>
      </c>
      <c r="P188" s="3">
        <f t="shared" si="35"/>
        <v>-28.898942824104466</v>
      </c>
      <c r="Q188">
        <f t="shared" si="31"/>
        <v>0.16600000000000012</v>
      </c>
      <c r="R188">
        <f t="shared" si="36"/>
        <v>-118.04439185312683</v>
      </c>
      <c r="S188" s="3">
        <f t="shared" si="37"/>
        <v>118.04439185312683</v>
      </c>
      <c r="U188">
        <f t="shared" si="38"/>
        <v>17.368597388483749</v>
      </c>
      <c r="X188">
        <f t="shared" si="34"/>
        <v>171.48402457896012</v>
      </c>
    </row>
    <row r="189" spans="1:24" x14ac:dyDescent="0.35">
      <c r="A189">
        <f t="shared" si="29"/>
        <v>-1.2675060999999769E-4</v>
      </c>
      <c r="B189">
        <f t="shared" si="26"/>
        <v>-270588217.23809481</v>
      </c>
      <c r="C189">
        <f t="shared" si="27"/>
        <v>-270.58821723809478</v>
      </c>
      <c r="D189">
        <f t="shared" si="30"/>
        <v>-123.06941666624567</v>
      </c>
      <c r="E189">
        <f t="shared" si="28"/>
        <v>-0.12675060999999768</v>
      </c>
      <c r="G189">
        <f t="shared" si="32"/>
        <v>155.5237561904764</v>
      </c>
      <c r="H189">
        <f t="shared" si="33"/>
        <v>68.732200990477565</v>
      </c>
      <c r="O189">
        <f t="shared" si="31"/>
        <v>0.16700000000000012</v>
      </c>
      <c r="P189" s="3">
        <f t="shared" si="35"/>
        <v>-28.902456594944852</v>
      </c>
      <c r="Q189">
        <f t="shared" si="31"/>
        <v>0.16700000000000012</v>
      </c>
      <c r="R189">
        <f t="shared" si="36"/>
        <v>-118.35963786712293</v>
      </c>
      <c r="S189" s="3">
        <f t="shared" si="37"/>
        <v>118.35963786712293</v>
      </c>
      <c r="U189">
        <f t="shared" si="38"/>
        <v>18.019704492763424</v>
      </c>
      <c r="X189">
        <f t="shared" si="34"/>
        <v>172.24346468323981</v>
      </c>
    </row>
    <row r="190" spans="1:24" x14ac:dyDescent="0.35">
      <c r="A190">
        <f t="shared" si="29"/>
        <v>-1.2566727999999768E-4</v>
      </c>
      <c r="B190">
        <f t="shared" si="26"/>
        <v>-270371551.23809475</v>
      </c>
      <c r="C190">
        <f t="shared" si="27"/>
        <v>-270.37155123809475</v>
      </c>
      <c r="D190">
        <f t="shared" si="30"/>
        <v>-124.09603625380942</v>
      </c>
      <c r="E190">
        <f t="shared" si="28"/>
        <v>-0.12566727999999769</v>
      </c>
      <c r="G190">
        <f t="shared" si="32"/>
        <v>155.63208919047639</v>
      </c>
      <c r="H190">
        <f t="shared" si="33"/>
        <v>69.460469582977552</v>
      </c>
      <c r="O190">
        <f t="shared" si="31"/>
        <v>0.16800000000000012</v>
      </c>
      <c r="P190" s="3">
        <f t="shared" si="35"/>
        <v>-28.905928535180053</v>
      </c>
      <c r="Q190">
        <f t="shared" si="31"/>
        <v>0.16800000000000012</v>
      </c>
      <c r="R190">
        <f t="shared" si="36"/>
        <v>-118.67113095238099</v>
      </c>
      <c r="S190" s="3">
        <f t="shared" si="37"/>
        <v>118.67113095238099</v>
      </c>
      <c r="U190">
        <f t="shared" si="38"/>
        <v>18.675256014137176</v>
      </c>
      <c r="X190">
        <f t="shared" si="34"/>
        <v>173.00734920461355</v>
      </c>
    </row>
    <row r="191" spans="1:24" x14ac:dyDescent="0.35">
      <c r="A191">
        <f t="shared" si="29"/>
        <v>-1.2458394999999766E-4</v>
      </c>
      <c r="B191">
        <f t="shared" si="26"/>
        <v>-270154885.23809475</v>
      </c>
      <c r="C191">
        <f t="shared" si="27"/>
        <v>-270.15488523809472</v>
      </c>
      <c r="D191">
        <f t="shared" si="30"/>
        <v>-125.1226558413732</v>
      </c>
      <c r="E191">
        <f t="shared" si="28"/>
        <v>-0.12458394999999767</v>
      </c>
      <c r="G191">
        <f t="shared" si="32"/>
        <v>155.74042219047641</v>
      </c>
      <c r="H191">
        <f t="shared" si="33"/>
        <v>70.188738175477582</v>
      </c>
      <c r="O191">
        <f t="shared" si="31"/>
        <v>0.16900000000000012</v>
      </c>
      <c r="P191" s="3">
        <f t="shared" si="35"/>
        <v>-28.909359387365114</v>
      </c>
      <c r="Q191">
        <f t="shared" si="31"/>
        <v>0.16900000000000012</v>
      </c>
      <c r="R191">
        <f t="shared" si="36"/>
        <v>-118.97893772893775</v>
      </c>
      <c r="S191" s="3">
        <f t="shared" si="37"/>
        <v>118.97893772893775</v>
      </c>
      <c r="U191">
        <f t="shared" si="38"/>
        <v>19.335251952605006</v>
      </c>
      <c r="X191">
        <f t="shared" si="34"/>
        <v>173.77567814308139</v>
      </c>
    </row>
    <row r="192" spans="1:24" x14ac:dyDescent="0.35">
      <c r="A192">
        <f t="shared" si="29"/>
        <v>-1.2350061999999765E-4</v>
      </c>
      <c r="B192">
        <f t="shared" si="26"/>
        <v>-269938219.23809475</v>
      </c>
      <c r="C192">
        <f t="shared" si="27"/>
        <v>-269.93821923809475</v>
      </c>
      <c r="D192">
        <f t="shared" si="30"/>
        <v>-126.1492754289369</v>
      </c>
      <c r="E192">
        <f t="shared" si="28"/>
        <v>-0.12350061999999765</v>
      </c>
      <c r="G192">
        <f t="shared" si="32"/>
        <v>155.8487551904764</v>
      </c>
      <c r="H192">
        <f t="shared" si="33"/>
        <v>70.917006767977568</v>
      </c>
      <c r="O192">
        <f t="shared" si="31"/>
        <v>0.17000000000000012</v>
      </c>
      <c r="P192" s="3">
        <f t="shared" si="35"/>
        <v>-28.912749876583248</v>
      </c>
      <c r="Q192">
        <f t="shared" si="31"/>
        <v>0.17000000000000012</v>
      </c>
      <c r="R192">
        <f t="shared" si="36"/>
        <v>-119.28312324929976</v>
      </c>
      <c r="S192" s="3">
        <f t="shared" si="37"/>
        <v>119.28312324929976</v>
      </c>
      <c r="U192">
        <f t="shared" si="38"/>
        <v>19.999692308166857</v>
      </c>
      <c r="X192">
        <f t="shared" si="34"/>
        <v>174.54845149864323</v>
      </c>
    </row>
    <row r="193" spans="1:24" x14ac:dyDescent="0.35">
      <c r="A193">
        <f t="shared" si="29"/>
        <v>-1.2241728999999764E-4</v>
      </c>
      <c r="B193">
        <f t="shared" si="26"/>
        <v>-269721553.23809475</v>
      </c>
      <c r="C193">
        <f t="shared" si="27"/>
        <v>-269.72155323809477</v>
      </c>
      <c r="D193">
        <f t="shared" si="30"/>
        <v>-127.17589501650065</v>
      </c>
      <c r="E193">
        <f t="shared" si="28"/>
        <v>-0.12241728999999764</v>
      </c>
      <c r="G193">
        <f t="shared" si="32"/>
        <v>155.95708819047641</v>
      </c>
      <c r="H193">
        <f t="shared" si="33"/>
        <v>71.645275360477598</v>
      </c>
      <c r="O193">
        <f t="shared" si="31"/>
        <v>0.17100000000000012</v>
      </c>
      <c r="P193" s="3">
        <f t="shared" si="35"/>
        <v>-28.916100710956783</v>
      </c>
      <c r="Q193">
        <f t="shared" si="31"/>
        <v>0.17100000000000012</v>
      </c>
      <c r="R193">
        <f t="shared" si="36"/>
        <v>-119.58375104427739</v>
      </c>
      <c r="S193" s="3">
        <f t="shared" si="37"/>
        <v>119.58375104427739</v>
      </c>
      <c r="U193">
        <f t="shared" si="38"/>
        <v>20.668577080822757</v>
      </c>
      <c r="X193">
        <f t="shared" si="34"/>
        <v>175.32566927129915</v>
      </c>
    </row>
    <row r="194" spans="1:24" x14ac:dyDescent="0.35">
      <c r="A194">
        <f t="shared" si="29"/>
        <v>-1.2133395999999764E-4</v>
      </c>
      <c r="B194">
        <f t="shared" si="26"/>
        <v>-269504887.23809475</v>
      </c>
      <c r="C194">
        <f t="shared" si="27"/>
        <v>-269.50488723809474</v>
      </c>
      <c r="D194">
        <f t="shared" si="30"/>
        <v>-128.20251460406445</v>
      </c>
      <c r="E194">
        <f t="shared" si="28"/>
        <v>-0.12133395999999765</v>
      </c>
      <c r="G194">
        <f t="shared" si="32"/>
        <v>156.0654211904764</v>
      </c>
      <c r="H194">
        <f t="shared" si="33"/>
        <v>72.373543952977599</v>
      </c>
      <c r="O194">
        <f t="shared" si="31"/>
        <v>0.17200000000000013</v>
      </c>
      <c r="P194" s="3">
        <f t="shared" si="35"/>
        <v>-28.919412582139898</v>
      </c>
      <c r="Q194">
        <f t="shared" si="31"/>
        <v>0.17200000000000013</v>
      </c>
      <c r="R194">
        <f t="shared" si="36"/>
        <v>-119.88088316722042</v>
      </c>
      <c r="S194" s="3">
        <f t="shared" si="37"/>
        <v>119.88088316722042</v>
      </c>
      <c r="U194">
        <f t="shared" si="38"/>
        <v>21.341906270572764</v>
      </c>
      <c r="X194">
        <f t="shared" si="34"/>
        <v>176.10733146104914</v>
      </c>
    </row>
    <row r="195" spans="1:24" x14ac:dyDescent="0.35">
      <c r="A195">
        <f t="shared" si="29"/>
        <v>-1.2025062999999764E-4</v>
      </c>
      <c r="B195">
        <f t="shared" si="26"/>
        <v>-269288221.23809475</v>
      </c>
      <c r="C195">
        <f t="shared" si="27"/>
        <v>-269.28822123809476</v>
      </c>
      <c r="D195">
        <f t="shared" si="30"/>
        <v>-129.22913419162819</v>
      </c>
      <c r="E195">
        <f t="shared" si="28"/>
        <v>-0.12025062999999764</v>
      </c>
      <c r="G195">
        <f t="shared" si="32"/>
        <v>156.17375419047639</v>
      </c>
      <c r="H195">
        <f t="shared" si="33"/>
        <v>73.101812545477586</v>
      </c>
      <c r="O195">
        <f t="shared" si="31"/>
        <v>0.17300000000000013</v>
      </c>
      <c r="P195" s="3">
        <f t="shared" si="35"/>
        <v>-28.922686165794914</v>
      </c>
      <c r="Q195">
        <f t="shared" si="31"/>
        <v>0.17300000000000013</v>
      </c>
      <c r="R195">
        <f t="shared" si="36"/>
        <v>-120.17458023671901</v>
      </c>
      <c r="S195" s="3">
        <f t="shared" si="37"/>
        <v>120.17458023671901</v>
      </c>
      <c r="U195">
        <f t="shared" si="38"/>
        <v>22.019679877416792</v>
      </c>
      <c r="X195">
        <f t="shared" si="34"/>
        <v>176.89343806789319</v>
      </c>
    </row>
    <row r="196" spans="1:24" x14ac:dyDescent="0.35">
      <c r="A196">
        <f t="shared" si="29"/>
        <v>-1.1916729999999764E-4</v>
      </c>
      <c r="B196">
        <f t="shared" si="26"/>
        <v>-269071555.23809475</v>
      </c>
      <c r="C196">
        <f t="shared" si="27"/>
        <v>-269.07155523809473</v>
      </c>
      <c r="D196">
        <f t="shared" si="30"/>
        <v>-130.25575377919193</v>
      </c>
      <c r="E196">
        <f t="shared" si="28"/>
        <v>-0.11916729999999764</v>
      </c>
      <c r="G196">
        <f t="shared" si="32"/>
        <v>156.2820871904764</v>
      </c>
      <c r="H196">
        <f t="shared" si="33"/>
        <v>73.830081137977615</v>
      </c>
      <c r="O196">
        <f t="shared" si="31"/>
        <v>0.17400000000000013</v>
      </c>
      <c r="P196" s="3">
        <f t="shared" si="35"/>
        <v>-28.925922122051574</v>
      </c>
      <c r="Q196">
        <f t="shared" si="31"/>
        <v>0.17400000000000013</v>
      </c>
      <c r="R196">
        <f t="shared" si="36"/>
        <v>-120.46490147783254</v>
      </c>
      <c r="S196" s="3">
        <f t="shared" si="37"/>
        <v>120.46490147783254</v>
      </c>
      <c r="U196">
        <f t="shared" si="38"/>
        <v>22.701897901354897</v>
      </c>
      <c r="X196">
        <f t="shared" si="34"/>
        <v>177.68398909183128</v>
      </c>
    </row>
    <row r="197" spans="1:24" x14ac:dyDescent="0.35">
      <c r="A197">
        <f t="shared" si="29"/>
        <v>-1.1808396999999764E-4</v>
      </c>
      <c r="B197">
        <f t="shared" si="26"/>
        <v>-268854889.23809475</v>
      </c>
      <c r="C197">
        <f t="shared" si="27"/>
        <v>-268.85488923809476</v>
      </c>
      <c r="D197">
        <f t="shared" si="30"/>
        <v>-131.28237336675568</v>
      </c>
      <c r="E197">
        <f t="shared" si="28"/>
        <v>-0.11808396999999764</v>
      </c>
      <c r="G197">
        <f t="shared" si="32"/>
        <v>156.39042019047639</v>
      </c>
      <c r="H197">
        <f t="shared" si="33"/>
        <v>74.558349730477602</v>
      </c>
      <c r="O197">
        <f t="shared" si="31"/>
        <v>0.17500000000000013</v>
      </c>
      <c r="P197" s="3">
        <f t="shared" si="35"/>
        <v>-28.92912109595099</v>
      </c>
      <c r="Q197">
        <f t="shared" si="31"/>
        <v>0.17500000000000013</v>
      </c>
      <c r="R197">
        <f t="shared" si="36"/>
        <v>-120.7519047619048</v>
      </c>
      <c r="S197" s="3">
        <f t="shared" si="37"/>
        <v>120.7519047619048</v>
      </c>
      <c r="U197">
        <f t="shared" si="38"/>
        <v>23.388560342387052</v>
      </c>
      <c r="X197">
        <f t="shared" si="34"/>
        <v>178.47898453286345</v>
      </c>
    </row>
    <row r="198" spans="1:24" x14ac:dyDescent="0.35">
      <c r="A198">
        <f t="shared" si="29"/>
        <v>-1.1700063999999764E-4</v>
      </c>
      <c r="B198">
        <f t="shared" ref="B198:B261" si="39">IF(ABS(A198) &lt;= $M$3, $K$3 * A198*1/$G$3, SIGN(A198) * ($E$3 + ($L$3 * (ABS(A198) - $M$3)/($G$3))))</f>
        <v>-268638223.23809475</v>
      </c>
      <c r="C198">
        <f t="shared" si="27"/>
        <v>-268.63822323809472</v>
      </c>
      <c r="D198">
        <f t="shared" si="30"/>
        <v>-132.30899295431942</v>
      </c>
      <c r="E198">
        <f t="shared" si="28"/>
        <v>-0.11700063999999764</v>
      </c>
      <c r="G198">
        <f t="shared" si="32"/>
        <v>156.49875319047641</v>
      </c>
      <c r="H198">
        <f t="shared" si="33"/>
        <v>75.286618322977617</v>
      </c>
      <c r="O198">
        <f t="shared" si="31"/>
        <v>0.17600000000000013</v>
      </c>
      <c r="P198" s="3">
        <f t="shared" si="35"/>
        <v>-28.932283717874313</v>
      </c>
      <c r="Q198">
        <f t="shared" si="31"/>
        <v>0.17600000000000013</v>
      </c>
      <c r="R198">
        <f t="shared" si="36"/>
        <v>-121.03564664502167</v>
      </c>
      <c r="S198" s="3">
        <f t="shared" si="37"/>
        <v>121.03564664502167</v>
      </c>
      <c r="U198">
        <f t="shared" si="38"/>
        <v>24.079667200513228</v>
      </c>
      <c r="X198">
        <f t="shared" si="34"/>
        <v>179.27842439098961</v>
      </c>
    </row>
    <row r="199" spans="1:24" x14ac:dyDescent="0.35">
      <c r="A199">
        <f t="shared" si="29"/>
        <v>-1.1591730999999764E-4</v>
      </c>
      <c r="B199">
        <f t="shared" si="39"/>
        <v>-268421557.23809478</v>
      </c>
      <c r="C199">
        <f t="shared" ref="C199:C262" si="40">B199/1000000</f>
        <v>-268.42155723809475</v>
      </c>
      <c r="D199">
        <f t="shared" si="30"/>
        <v>-133.33561254188317</v>
      </c>
      <c r="E199">
        <f t="shared" ref="E199:E262" si="41">A199*1000</f>
        <v>-0.11591730999999765</v>
      </c>
      <c r="G199">
        <f t="shared" si="32"/>
        <v>156.60708619047639</v>
      </c>
      <c r="H199">
        <f t="shared" si="33"/>
        <v>76.014886915477632</v>
      </c>
      <c r="O199">
        <f t="shared" si="31"/>
        <v>0.17700000000000013</v>
      </c>
      <c r="P199" s="3">
        <f t="shared" si="35"/>
        <v>-28.935410603956697</v>
      </c>
      <c r="Q199">
        <f t="shared" si="31"/>
        <v>0.17700000000000013</v>
      </c>
      <c r="R199">
        <f t="shared" si="36"/>
        <v>-121.31618240516551</v>
      </c>
      <c r="S199" s="3">
        <f t="shared" si="37"/>
        <v>121.31618240516551</v>
      </c>
      <c r="U199">
        <f t="shared" si="38"/>
        <v>24.775218475733539</v>
      </c>
      <c r="X199">
        <f t="shared" si="34"/>
        <v>180.08230866620994</v>
      </c>
    </row>
    <row r="200" spans="1:24" x14ac:dyDescent="0.35">
      <c r="A200">
        <f t="shared" ref="A200:A263" si="42">A199+0.00000108333</f>
        <v>-1.1483397999999765E-4</v>
      </c>
      <c r="B200">
        <f t="shared" si="39"/>
        <v>-268204891.23809478</v>
      </c>
      <c r="C200">
        <f t="shared" si="40"/>
        <v>-268.20489123809477</v>
      </c>
      <c r="D200">
        <f t="shared" si="30"/>
        <v>-134.36223212944694</v>
      </c>
      <c r="E200">
        <f t="shared" si="41"/>
        <v>-0.11483397999999764</v>
      </c>
      <c r="G200">
        <f t="shared" si="32"/>
        <v>156.71541919047641</v>
      </c>
      <c r="H200">
        <f t="shared" si="33"/>
        <v>76.743155507977647</v>
      </c>
      <c r="O200">
        <f t="shared" si="31"/>
        <v>0.17800000000000013</v>
      </c>
      <c r="P200" s="3">
        <f t="shared" si="35"/>
        <v>-28.938502356487575</v>
      </c>
      <c r="Q200">
        <f t="shared" si="31"/>
        <v>0.17800000000000013</v>
      </c>
      <c r="R200">
        <f t="shared" si="36"/>
        <v>-121.59356607811668</v>
      </c>
      <c r="S200" s="3">
        <f t="shared" si="37"/>
        <v>121.59356607811668</v>
      </c>
      <c r="U200">
        <f t="shared" si="38"/>
        <v>25.47521416804787</v>
      </c>
      <c r="X200">
        <f t="shared" si="34"/>
        <v>180.89063735852426</v>
      </c>
    </row>
    <row r="201" spans="1:24" x14ac:dyDescent="0.35">
      <c r="A201">
        <f t="shared" si="42"/>
        <v>-1.1375064999999765E-4</v>
      </c>
      <c r="B201">
        <f t="shared" si="39"/>
        <v>-267988225.23809478</v>
      </c>
      <c r="C201">
        <f t="shared" si="40"/>
        <v>-267.9882252380948</v>
      </c>
      <c r="D201">
        <f t="shared" ref="D201:D264" si="43">(B199-$K$3*$O$5*A199)/1000000</f>
        <v>-135.38885171701068</v>
      </c>
      <c r="E201">
        <f t="shared" si="41"/>
        <v>-0.11375064999999765</v>
      </c>
      <c r="G201">
        <f t="shared" si="32"/>
        <v>156.8237521904764</v>
      </c>
      <c r="H201">
        <f t="shared" si="33"/>
        <v>77.471424100477648</v>
      </c>
      <c r="O201">
        <f t="shared" si="31"/>
        <v>0.17900000000000013</v>
      </c>
      <c r="P201" s="3">
        <f t="shared" si="35"/>
        <v>-28.941559564297478</v>
      </c>
      <c r="Q201">
        <f t="shared" si="31"/>
        <v>0.17900000000000013</v>
      </c>
      <c r="R201">
        <f t="shared" si="36"/>
        <v>-121.8678504921522</v>
      </c>
      <c r="S201" s="3">
        <f t="shared" si="37"/>
        <v>121.8678504921522</v>
      </c>
      <c r="U201">
        <f t="shared" si="38"/>
        <v>26.179654277456251</v>
      </c>
      <c r="X201">
        <f t="shared" si="34"/>
        <v>181.70341046793266</v>
      </c>
    </row>
    <row r="202" spans="1:24" x14ac:dyDescent="0.35">
      <c r="A202">
        <f t="shared" si="42"/>
        <v>-1.1266731999999765E-4</v>
      </c>
      <c r="B202">
        <f t="shared" si="39"/>
        <v>-267771559.23809478</v>
      </c>
      <c r="C202">
        <f t="shared" si="40"/>
        <v>-267.77155923809477</v>
      </c>
      <c r="D202">
        <f t="shared" si="43"/>
        <v>-136.41547130457442</v>
      </c>
      <c r="E202">
        <f t="shared" si="41"/>
        <v>-0.11266731999999764</v>
      </c>
      <c r="G202">
        <f t="shared" si="32"/>
        <v>156.93208519047641</v>
      </c>
      <c r="H202">
        <f t="shared" si="33"/>
        <v>78.199692692977663</v>
      </c>
      <c r="O202">
        <f t="shared" si="31"/>
        <v>0.18000000000000013</v>
      </c>
      <c r="P202" s="3">
        <f t="shared" si="35"/>
        <v>-28.944582803131652</v>
      </c>
      <c r="Q202">
        <f t="shared" si="31"/>
        <v>0.18000000000000013</v>
      </c>
      <c r="R202">
        <f t="shared" si="36"/>
        <v>-122.13908730158734</v>
      </c>
      <c r="S202" s="3">
        <f t="shared" si="37"/>
        <v>122.13908730158734</v>
      </c>
      <c r="U202">
        <f t="shared" si="38"/>
        <v>26.88853880395871</v>
      </c>
      <c r="X202">
        <f t="shared" si="34"/>
        <v>182.5206279944351</v>
      </c>
    </row>
    <row r="203" spans="1:24" x14ac:dyDescent="0.35">
      <c r="A203">
        <f t="shared" si="42"/>
        <v>-1.1158398999999765E-4</v>
      </c>
      <c r="B203">
        <f t="shared" si="39"/>
        <v>-267554893.23809478</v>
      </c>
      <c r="C203">
        <f t="shared" si="40"/>
        <v>-267.55489323809479</v>
      </c>
      <c r="D203">
        <f t="shared" si="43"/>
        <v>-137.4420908921382</v>
      </c>
      <c r="E203">
        <f t="shared" si="41"/>
        <v>-0.11158398999999765</v>
      </c>
      <c r="G203">
        <f t="shared" si="32"/>
        <v>157.0404181904764</v>
      </c>
      <c r="H203">
        <f t="shared" si="33"/>
        <v>78.92796128547765</v>
      </c>
      <c r="O203">
        <f t="shared" si="31"/>
        <v>0.18100000000000013</v>
      </c>
      <c r="P203" s="3">
        <f t="shared" si="35"/>
        <v>-28.947572636011913</v>
      </c>
      <c r="Q203">
        <f t="shared" si="31"/>
        <v>0.18100000000000013</v>
      </c>
      <c r="R203">
        <f t="shared" si="36"/>
        <v>-122.4073270192055</v>
      </c>
      <c r="S203" s="3">
        <f t="shared" si="37"/>
        <v>122.4073270192055</v>
      </c>
      <c r="U203">
        <f t="shared" si="38"/>
        <v>27.601867747555247</v>
      </c>
      <c r="X203">
        <f t="shared" si="34"/>
        <v>183.34228993803166</v>
      </c>
    </row>
    <row r="204" spans="1:24" x14ac:dyDescent="0.35">
      <c r="A204">
        <f t="shared" si="42"/>
        <v>-1.1050065999999765E-4</v>
      </c>
      <c r="B204">
        <f t="shared" si="39"/>
        <v>-267338227.23809478</v>
      </c>
      <c r="C204">
        <f t="shared" si="40"/>
        <v>-267.33822723809476</v>
      </c>
      <c r="D204">
        <f t="shared" si="43"/>
        <v>-138.46871047970194</v>
      </c>
      <c r="E204">
        <f t="shared" si="41"/>
        <v>-0.11050065999999766</v>
      </c>
      <c r="G204">
        <f t="shared" si="32"/>
        <v>157.14875119047642</v>
      </c>
      <c r="H204">
        <f t="shared" si="33"/>
        <v>79.65622987797768</v>
      </c>
      <c r="O204">
        <f t="shared" si="31"/>
        <v>0.18200000000000013</v>
      </c>
      <c r="P204" s="3">
        <f t="shared" si="35"/>
        <v>-28.950529613585758</v>
      </c>
      <c r="Q204">
        <f t="shared" si="31"/>
        <v>0.18200000000000013</v>
      </c>
      <c r="R204">
        <f t="shared" si="36"/>
        <v>-122.67261904761909</v>
      </c>
      <c r="S204" s="3">
        <f t="shared" si="37"/>
        <v>122.67261904761909</v>
      </c>
      <c r="U204">
        <f t="shared" si="38"/>
        <v>28.319641108245804</v>
      </c>
      <c r="X204">
        <f t="shared" si="34"/>
        <v>184.1683962987222</v>
      </c>
    </row>
    <row r="205" spans="1:24" x14ac:dyDescent="0.35">
      <c r="A205">
        <f t="shared" si="42"/>
        <v>-1.0941732999999765E-4</v>
      </c>
      <c r="B205">
        <f t="shared" si="39"/>
        <v>-267121561.23809478</v>
      </c>
      <c r="C205">
        <f t="shared" si="40"/>
        <v>-267.12156123809478</v>
      </c>
      <c r="D205">
        <f t="shared" si="43"/>
        <v>-139.49533006726566</v>
      </c>
      <c r="E205">
        <f t="shared" si="41"/>
        <v>-0.10941732999999765</v>
      </c>
      <c r="G205">
        <f t="shared" si="32"/>
        <v>157.25708419047641</v>
      </c>
      <c r="H205">
        <f t="shared" si="33"/>
        <v>80.384498470477666</v>
      </c>
      <c r="O205">
        <f t="shared" si="31"/>
        <v>0.18300000000000013</v>
      </c>
      <c r="P205" s="3">
        <f t="shared" si="35"/>
        <v>-28.953454274464804</v>
      </c>
      <c r="Q205">
        <f t="shared" si="31"/>
        <v>0.18300000000000013</v>
      </c>
      <c r="R205">
        <f t="shared" si="36"/>
        <v>-122.93501170960189</v>
      </c>
      <c r="S205" s="3">
        <f t="shared" si="37"/>
        <v>122.93501170960189</v>
      </c>
      <c r="U205">
        <f t="shared" si="38"/>
        <v>29.041858886030411</v>
      </c>
      <c r="X205">
        <f t="shared" si="34"/>
        <v>184.99894707650682</v>
      </c>
    </row>
    <row r="206" spans="1:24" x14ac:dyDescent="0.35">
      <c r="A206">
        <f t="shared" si="42"/>
        <v>-1.0833399999999765E-4</v>
      </c>
      <c r="B206">
        <f t="shared" si="39"/>
        <v>-266904895.23809478</v>
      </c>
      <c r="C206">
        <f t="shared" si="40"/>
        <v>-266.90489523809475</v>
      </c>
      <c r="D206">
        <f t="shared" si="43"/>
        <v>-140.5219496548294</v>
      </c>
      <c r="E206">
        <f t="shared" si="41"/>
        <v>-0.10833399999999765</v>
      </c>
      <c r="G206">
        <f t="shared" si="32"/>
        <v>157.36541719047642</v>
      </c>
      <c r="H206">
        <f t="shared" si="33"/>
        <v>81.11276706297771</v>
      </c>
      <c r="O206">
        <f t="shared" si="31"/>
        <v>0.18400000000000014</v>
      </c>
      <c r="P206" s="3">
        <f t="shared" si="35"/>
        <v>-28.956347145551732</v>
      </c>
      <c r="Q206">
        <f t="shared" si="31"/>
        <v>0.18400000000000014</v>
      </c>
      <c r="R206">
        <f t="shared" si="36"/>
        <v>-123.19455227743276</v>
      </c>
      <c r="S206" s="3">
        <f t="shared" si="37"/>
        <v>123.19455227743276</v>
      </c>
      <c r="U206">
        <f t="shared" si="38"/>
        <v>29.768521080909125</v>
      </c>
      <c r="X206">
        <f t="shared" si="34"/>
        <v>185.83394227138552</v>
      </c>
    </row>
    <row r="207" spans="1:24" x14ac:dyDescent="0.35">
      <c r="A207">
        <f t="shared" si="42"/>
        <v>-1.0725066999999765E-4</v>
      </c>
      <c r="B207">
        <f t="shared" si="39"/>
        <v>-266688229.23809478</v>
      </c>
      <c r="C207">
        <f t="shared" si="40"/>
        <v>-266.68822923809478</v>
      </c>
      <c r="D207">
        <f t="shared" si="43"/>
        <v>-141.54856924239314</v>
      </c>
      <c r="E207">
        <f t="shared" si="41"/>
        <v>-0.10725066999999765</v>
      </c>
      <c r="G207">
        <f t="shared" si="32"/>
        <v>157.47375019047641</v>
      </c>
      <c r="H207">
        <f t="shared" si="33"/>
        <v>81.841035655477697</v>
      </c>
      <c r="O207">
        <f t="shared" si="31"/>
        <v>0.18500000000000014</v>
      </c>
      <c r="P207" s="3">
        <f t="shared" si="35"/>
        <v>-28.959208742356594</v>
      </c>
      <c r="Q207">
        <f t="shared" si="31"/>
        <v>0.18500000000000014</v>
      </c>
      <c r="R207">
        <f t="shared" si="36"/>
        <v>-123.45128700128704</v>
      </c>
      <c r="S207" s="3">
        <f t="shared" si="37"/>
        <v>123.45128700128704</v>
      </c>
      <c r="U207">
        <f t="shared" si="38"/>
        <v>30.499627692881887</v>
      </c>
      <c r="X207">
        <f t="shared" si="34"/>
        <v>186.67338188335827</v>
      </c>
    </row>
    <row r="208" spans="1:24" x14ac:dyDescent="0.35">
      <c r="A208">
        <f t="shared" si="42"/>
        <v>-1.0616733999999765E-4</v>
      </c>
      <c r="B208">
        <f t="shared" si="39"/>
        <v>-266471563.23809478</v>
      </c>
      <c r="C208">
        <f t="shared" si="40"/>
        <v>-266.4715632380948</v>
      </c>
      <c r="D208">
        <f t="shared" si="43"/>
        <v>-142.57518882995689</v>
      </c>
      <c r="E208">
        <f t="shared" si="41"/>
        <v>-0.10616733999999765</v>
      </c>
      <c r="G208">
        <f t="shared" si="32"/>
        <v>157.58208319047642</v>
      </c>
      <c r="H208">
        <f t="shared" si="33"/>
        <v>82.569304247977726</v>
      </c>
      <c r="O208">
        <f t="shared" si="31"/>
        <v>0.18600000000000014</v>
      </c>
      <c r="P208" s="3">
        <f t="shared" si="35"/>
        <v>-28.962039569303371</v>
      </c>
      <c r="Q208">
        <f t="shared" si="31"/>
        <v>0.18600000000000014</v>
      </c>
      <c r="R208">
        <f t="shared" si="36"/>
        <v>-123.70526113671278</v>
      </c>
      <c r="S208" s="3">
        <f t="shared" si="37"/>
        <v>123.70526113671278</v>
      </c>
      <c r="U208">
        <f t="shared" si="38"/>
        <v>31.235178721948671</v>
      </c>
      <c r="X208">
        <f t="shared" si="34"/>
        <v>187.51726591242507</v>
      </c>
    </row>
    <row r="209" spans="1:24" x14ac:dyDescent="0.35">
      <c r="A209">
        <f t="shared" si="42"/>
        <v>-1.0508400999999765E-4</v>
      </c>
      <c r="B209">
        <f t="shared" si="39"/>
        <v>-266254897.23809478</v>
      </c>
      <c r="C209">
        <f t="shared" si="40"/>
        <v>-266.25489723809477</v>
      </c>
      <c r="D209">
        <f t="shared" si="43"/>
        <v>-143.60180841752063</v>
      </c>
      <c r="E209">
        <f t="shared" si="41"/>
        <v>-0.10508400999999766</v>
      </c>
      <c r="G209">
        <f t="shared" si="32"/>
        <v>157.69041619047641</v>
      </c>
      <c r="H209">
        <f t="shared" si="33"/>
        <v>83.297572840477713</v>
      </c>
      <c r="O209">
        <f t="shared" si="31"/>
        <v>0.18700000000000014</v>
      </c>
      <c r="P209" s="3">
        <f t="shared" si="35"/>
        <v>-28.964840120026096</v>
      </c>
      <c r="Q209">
        <f t="shared" si="31"/>
        <v>0.18700000000000014</v>
      </c>
      <c r="R209">
        <f t="shared" si="36"/>
        <v>-123.95651897122488</v>
      </c>
      <c r="S209" s="3">
        <f t="shared" si="37"/>
        <v>123.95651897122488</v>
      </c>
      <c r="U209">
        <f t="shared" si="38"/>
        <v>31.975174168109561</v>
      </c>
      <c r="X209">
        <f t="shared" si="34"/>
        <v>188.36559435858595</v>
      </c>
    </row>
    <row r="210" spans="1:24" x14ac:dyDescent="0.35">
      <c r="A210">
        <f t="shared" si="42"/>
        <v>-1.0400067999999766E-4</v>
      </c>
      <c r="B210">
        <f t="shared" si="39"/>
        <v>-266038231.23809478</v>
      </c>
      <c r="C210">
        <f t="shared" si="40"/>
        <v>-266.0382312380948</v>
      </c>
      <c r="D210">
        <f t="shared" si="43"/>
        <v>-144.6284280050844</v>
      </c>
      <c r="E210">
        <f t="shared" si="41"/>
        <v>-0.10400067999999765</v>
      </c>
      <c r="G210">
        <f t="shared" si="32"/>
        <v>157.79874919047643</v>
      </c>
      <c r="H210">
        <f t="shared" si="33"/>
        <v>84.025841432977728</v>
      </c>
      <c r="O210">
        <f t="shared" si="31"/>
        <v>0.18800000000000014</v>
      </c>
      <c r="P210" s="3">
        <f t="shared" si="35"/>
        <v>-28.967610877656043</v>
      </c>
      <c r="Q210">
        <f t="shared" si="31"/>
        <v>0.18800000000000014</v>
      </c>
      <c r="R210">
        <f t="shared" si="36"/>
        <v>-124.2051038500507</v>
      </c>
      <c r="S210" s="3">
        <f t="shared" si="37"/>
        <v>124.2051038500507</v>
      </c>
      <c r="U210">
        <f t="shared" si="38"/>
        <v>32.719614031364472</v>
      </c>
      <c r="X210">
        <f t="shared" si="34"/>
        <v>189.21836722184088</v>
      </c>
    </row>
    <row r="211" spans="1:24" x14ac:dyDescent="0.35">
      <c r="A211">
        <f t="shared" si="42"/>
        <v>-1.0291734999999766E-4</v>
      </c>
      <c r="B211">
        <f t="shared" si="39"/>
        <v>-265821565.23809478</v>
      </c>
      <c r="C211">
        <f t="shared" si="40"/>
        <v>-265.82156523809476</v>
      </c>
      <c r="D211">
        <f t="shared" si="43"/>
        <v>-145.65504759264815</v>
      </c>
      <c r="E211">
        <f t="shared" si="41"/>
        <v>-0.10291734999999766</v>
      </c>
      <c r="G211">
        <f t="shared" si="32"/>
        <v>157.90708219047642</v>
      </c>
      <c r="H211">
        <f t="shared" si="33"/>
        <v>84.754110025477729</v>
      </c>
      <c r="O211">
        <f t="shared" ref="O211:Q274" si="44">O210+0.001</f>
        <v>0.18900000000000014</v>
      </c>
      <c r="P211" s="3">
        <f t="shared" si="35"/>
        <v>-28.970352315099419</v>
      </c>
      <c r="Q211">
        <f t="shared" si="44"/>
        <v>0.18900000000000014</v>
      </c>
      <c r="R211">
        <f t="shared" si="36"/>
        <v>-124.45105820105823</v>
      </c>
      <c r="S211" s="3">
        <f t="shared" si="37"/>
        <v>124.45105820105823</v>
      </c>
      <c r="U211">
        <f t="shared" si="38"/>
        <v>33.468498311713489</v>
      </c>
      <c r="X211">
        <f t="shared" si="34"/>
        <v>190.07558450218988</v>
      </c>
    </row>
    <row r="212" spans="1:24" x14ac:dyDescent="0.35">
      <c r="A212">
        <f t="shared" si="42"/>
        <v>-1.0183401999999766E-4</v>
      </c>
      <c r="B212">
        <f t="shared" si="39"/>
        <v>-265604899.23809478</v>
      </c>
      <c r="C212">
        <f t="shared" si="40"/>
        <v>-265.60489923809479</v>
      </c>
      <c r="D212">
        <f t="shared" si="43"/>
        <v>-146.68166718021189</v>
      </c>
      <c r="E212">
        <f t="shared" si="41"/>
        <v>-0.10183401999999765</v>
      </c>
      <c r="G212">
        <f t="shared" si="32"/>
        <v>158.01541519047643</v>
      </c>
      <c r="H212">
        <f t="shared" si="33"/>
        <v>85.482378617977758</v>
      </c>
      <c r="O212">
        <f t="shared" si="44"/>
        <v>0.19000000000000014</v>
      </c>
      <c r="P212" s="3">
        <f t="shared" si="35"/>
        <v>-28.973064895306521</v>
      </c>
      <c r="Q212">
        <f t="shared" si="44"/>
        <v>0.19000000000000014</v>
      </c>
      <c r="R212">
        <f t="shared" si="36"/>
        <v>-124.69442355889728</v>
      </c>
      <c r="S212" s="3">
        <f t="shared" si="37"/>
        <v>124.69442355889728</v>
      </c>
      <c r="U212">
        <f t="shared" si="38"/>
        <v>34.221827009156499</v>
      </c>
      <c r="X212">
        <f t="shared" si="34"/>
        <v>190.93724619963291</v>
      </c>
    </row>
    <row r="213" spans="1:24" x14ac:dyDescent="0.35">
      <c r="A213">
        <f t="shared" si="42"/>
        <v>-1.0075068999999766E-4</v>
      </c>
      <c r="B213">
        <f t="shared" si="39"/>
        <v>-265388233.23809478</v>
      </c>
      <c r="C213">
        <f t="shared" si="40"/>
        <v>-265.38823323809476</v>
      </c>
      <c r="D213">
        <f t="shared" si="43"/>
        <v>-147.70828676777563</v>
      </c>
      <c r="E213">
        <f t="shared" si="41"/>
        <v>-0.10075068999999766</v>
      </c>
      <c r="G213">
        <f t="shared" si="32"/>
        <v>158.12374819047642</v>
      </c>
      <c r="H213">
        <f t="shared" si="33"/>
        <v>86.210647210477759</v>
      </c>
      <c r="O213">
        <f t="shared" si="44"/>
        <v>0.19100000000000014</v>
      </c>
      <c r="P213" s="3">
        <f t="shared" si="35"/>
        <v>-28.975749071532434</v>
      </c>
      <c r="Q213">
        <f t="shared" si="44"/>
        <v>0.19100000000000014</v>
      </c>
      <c r="R213">
        <f t="shared" si="36"/>
        <v>-124.93524058838199</v>
      </c>
      <c r="S213" s="3">
        <f t="shared" si="37"/>
        <v>124.93524058838199</v>
      </c>
      <c r="U213">
        <f t="shared" si="38"/>
        <v>34.979600123693672</v>
      </c>
      <c r="X213">
        <f t="shared" si="34"/>
        <v>191.80335231417007</v>
      </c>
    </row>
    <row r="214" spans="1:24" x14ac:dyDescent="0.35">
      <c r="A214">
        <f t="shared" si="42"/>
        <v>-9.966735999999766E-5</v>
      </c>
      <c r="B214">
        <f t="shared" si="39"/>
        <v>-265171567.23809478</v>
      </c>
      <c r="C214">
        <f t="shared" si="40"/>
        <v>-265.17156723809478</v>
      </c>
      <c r="D214">
        <f t="shared" si="43"/>
        <v>-148.73490635533938</v>
      </c>
      <c r="E214">
        <f t="shared" si="41"/>
        <v>-9.9667359999997665E-2</v>
      </c>
      <c r="G214">
        <f t="shared" si="32"/>
        <v>158.23208119047644</v>
      </c>
      <c r="H214">
        <f t="shared" si="33"/>
        <v>86.938915802977775</v>
      </c>
      <c r="O214">
        <f t="shared" si="44"/>
        <v>0.19200000000000014</v>
      </c>
      <c r="P214" s="3">
        <f t="shared" si="35"/>
        <v>-28.978405287589325</v>
      </c>
      <c r="Q214">
        <f t="shared" si="44"/>
        <v>0.19200000000000014</v>
      </c>
      <c r="R214">
        <f t="shared" si="36"/>
        <v>-125.17354910714289</v>
      </c>
      <c r="S214" s="3">
        <f t="shared" si="37"/>
        <v>125.17354910714289</v>
      </c>
      <c r="U214">
        <f t="shared" si="38"/>
        <v>35.74181765532478</v>
      </c>
      <c r="X214">
        <f t="shared" si="34"/>
        <v>192.67390284580119</v>
      </c>
    </row>
    <row r="215" spans="1:24" x14ac:dyDescent="0.35">
      <c r="A215">
        <f t="shared" si="42"/>
        <v>-9.8584029999997661E-5</v>
      </c>
      <c r="B215">
        <f t="shared" si="39"/>
        <v>-264954901.23809478</v>
      </c>
      <c r="C215">
        <f t="shared" si="40"/>
        <v>-264.95490123809475</v>
      </c>
      <c r="D215">
        <f t="shared" si="43"/>
        <v>-149.76152594290309</v>
      </c>
      <c r="E215">
        <f t="shared" si="41"/>
        <v>-9.8584029999997658E-2</v>
      </c>
      <c r="G215">
        <f t="shared" si="32"/>
        <v>158.34041419047642</v>
      </c>
      <c r="H215">
        <f t="shared" si="33"/>
        <v>87.667184395477761</v>
      </c>
      <c r="O215">
        <f t="shared" si="44"/>
        <v>0.19300000000000014</v>
      </c>
      <c r="P215" s="3">
        <f t="shared" si="35"/>
        <v>-28.981033978091205</v>
      </c>
      <c r="Q215">
        <f t="shared" si="44"/>
        <v>0.19300000000000014</v>
      </c>
      <c r="R215">
        <f t="shared" si="36"/>
        <v>-125.40938810757467</v>
      </c>
      <c r="S215" s="3">
        <f t="shared" si="37"/>
        <v>125.40938810757467</v>
      </c>
      <c r="U215">
        <f t="shared" si="38"/>
        <v>36.508479604050024</v>
      </c>
      <c r="X215">
        <f t="shared" si="34"/>
        <v>193.54889779452643</v>
      </c>
    </row>
    <row r="216" spans="1:24" x14ac:dyDescent="0.35">
      <c r="A216">
        <f t="shared" si="42"/>
        <v>-9.7500699999997662E-5</v>
      </c>
      <c r="B216">
        <f t="shared" si="39"/>
        <v>-264738235.23809478</v>
      </c>
      <c r="C216">
        <f t="shared" si="40"/>
        <v>-264.73823523809477</v>
      </c>
      <c r="D216">
        <f t="shared" si="43"/>
        <v>-150.78814553046686</v>
      </c>
      <c r="E216">
        <f t="shared" si="41"/>
        <v>-9.7500699999997664E-2</v>
      </c>
      <c r="G216">
        <f t="shared" si="32"/>
        <v>158.44874719047644</v>
      </c>
      <c r="H216">
        <f t="shared" si="33"/>
        <v>88.395452987977791</v>
      </c>
      <c r="O216">
        <f t="shared" si="44"/>
        <v>0.19400000000000014</v>
      </c>
      <c r="P216" s="3">
        <f t="shared" si="35"/>
        <v>-28.983635568691057</v>
      </c>
      <c r="Q216">
        <f t="shared" si="44"/>
        <v>0.19400000000000014</v>
      </c>
      <c r="R216">
        <f t="shared" si="36"/>
        <v>-125.6427957781051</v>
      </c>
      <c r="S216" s="3">
        <f t="shared" si="37"/>
        <v>125.6427957781051</v>
      </c>
      <c r="U216">
        <f t="shared" si="38"/>
        <v>37.279585969869288</v>
      </c>
      <c r="X216">
        <f t="shared" si="34"/>
        <v>194.42833716034571</v>
      </c>
    </row>
    <row r="217" spans="1:24" x14ac:dyDescent="0.35">
      <c r="A217">
        <f t="shared" si="42"/>
        <v>-9.6417369999997663E-5</v>
      </c>
      <c r="B217">
        <f t="shared" si="39"/>
        <v>-264521569.23809478</v>
      </c>
      <c r="C217">
        <f t="shared" si="40"/>
        <v>-264.5215692380948</v>
      </c>
      <c r="D217">
        <f t="shared" si="43"/>
        <v>-151.81476511803061</v>
      </c>
      <c r="E217">
        <f t="shared" si="41"/>
        <v>-9.6417369999997657E-2</v>
      </c>
      <c r="G217">
        <f t="shared" si="32"/>
        <v>158.55708019047643</v>
      </c>
      <c r="H217">
        <f t="shared" si="33"/>
        <v>89.123721580477778</v>
      </c>
      <c r="O217">
        <f t="shared" si="44"/>
        <v>0.19500000000000015</v>
      </c>
      <c r="P217" s="3">
        <f t="shared" si="35"/>
        <v>-28.986210476310333</v>
      </c>
      <c r="Q217">
        <f t="shared" si="44"/>
        <v>0.19500000000000015</v>
      </c>
      <c r="R217">
        <f t="shared" si="36"/>
        <v>-125.87380952380954</v>
      </c>
      <c r="S217" s="3">
        <f t="shared" si="37"/>
        <v>125.87380952380954</v>
      </c>
      <c r="U217">
        <f t="shared" si="38"/>
        <v>38.05513675278263</v>
      </c>
      <c r="X217">
        <f t="shared" si="34"/>
        <v>195.31222094325904</v>
      </c>
    </row>
    <row r="218" spans="1:24" x14ac:dyDescent="0.35">
      <c r="A218">
        <f t="shared" si="42"/>
        <v>-9.5334039999997664E-5</v>
      </c>
      <c r="B218">
        <f t="shared" si="39"/>
        <v>-264304903.23809478</v>
      </c>
      <c r="C218">
        <f t="shared" si="40"/>
        <v>-264.30490323809477</v>
      </c>
      <c r="D218">
        <f t="shared" si="43"/>
        <v>-152.84138470559435</v>
      </c>
      <c r="E218">
        <f t="shared" si="41"/>
        <v>-9.5334039999997663E-2</v>
      </c>
      <c r="G218">
        <f t="shared" si="32"/>
        <v>158.66541319047641</v>
      </c>
      <c r="H218">
        <f t="shared" si="33"/>
        <v>89.85199017297775</v>
      </c>
      <c r="O218">
        <f t="shared" si="44"/>
        <v>0.19600000000000015</v>
      </c>
      <c r="P218" s="3">
        <f t="shared" si="35"/>
        <v>-28.988759109362093</v>
      </c>
      <c r="Q218">
        <f t="shared" si="44"/>
        <v>0.19600000000000015</v>
      </c>
      <c r="R218">
        <f t="shared" si="36"/>
        <v>-126.10246598639461</v>
      </c>
      <c r="S218" s="3">
        <f t="shared" si="37"/>
        <v>126.10246598639461</v>
      </c>
      <c r="U218">
        <f t="shared" si="38"/>
        <v>38.83513195279005</v>
      </c>
      <c r="X218">
        <f t="shared" si="34"/>
        <v>196.20054914326647</v>
      </c>
    </row>
    <row r="219" spans="1:24" x14ac:dyDescent="0.35">
      <c r="A219">
        <f t="shared" si="42"/>
        <v>-9.4250709999997665E-5</v>
      </c>
      <c r="B219">
        <f t="shared" si="39"/>
        <v>-264088237.23809478</v>
      </c>
      <c r="C219">
        <f t="shared" si="40"/>
        <v>-264.08823723809479</v>
      </c>
      <c r="D219">
        <f t="shared" si="43"/>
        <v>-153.86800429315812</v>
      </c>
      <c r="E219">
        <f t="shared" si="41"/>
        <v>-9.425070999999767E-2</v>
      </c>
      <c r="G219">
        <f t="shared" si="32"/>
        <v>158.77374619047643</v>
      </c>
      <c r="H219">
        <f t="shared" si="33"/>
        <v>90.58025876547778</v>
      </c>
      <c r="O219">
        <f t="shared" si="44"/>
        <v>0.19700000000000015</v>
      </c>
      <c r="P219" s="3">
        <f t="shared" si="35"/>
        <v>-28.99128186796662</v>
      </c>
      <c r="Q219">
        <f t="shared" si="44"/>
        <v>0.19700000000000015</v>
      </c>
      <c r="R219">
        <f t="shared" si="36"/>
        <v>-126.32880106357268</v>
      </c>
      <c r="S219" s="3">
        <f t="shared" si="37"/>
        <v>126.32880106357268</v>
      </c>
      <c r="U219">
        <f t="shared" si="38"/>
        <v>39.619571569891519</v>
      </c>
      <c r="X219">
        <f t="shared" si="34"/>
        <v>197.09332176036793</v>
      </c>
    </row>
    <row r="220" spans="1:24" x14ac:dyDescent="0.35">
      <c r="A220">
        <f t="shared" si="42"/>
        <v>-9.3167379999997666E-5</v>
      </c>
      <c r="B220">
        <f t="shared" si="39"/>
        <v>-263871571.23809478</v>
      </c>
      <c r="C220">
        <f t="shared" si="40"/>
        <v>-263.87157123809476</v>
      </c>
      <c r="D220">
        <f t="shared" si="43"/>
        <v>-154.89462388072187</v>
      </c>
      <c r="E220">
        <f t="shared" si="41"/>
        <v>-9.3167379999997663E-2</v>
      </c>
      <c r="G220">
        <f t="shared" si="32"/>
        <v>158.88207919047642</v>
      </c>
      <c r="H220">
        <f t="shared" si="33"/>
        <v>91.308527357977766</v>
      </c>
      <c r="O220">
        <f t="shared" si="44"/>
        <v>0.19800000000000015</v>
      </c>
      <c r="P220" s="3">
        <f t="shared" si="35"/>
        <v>-28.993779144160996</v>
      </c>
      <c r="Q220">
        <f t="shared" si="44"/>
        <v>0.19800000000000015</v>
      </c>
      <c r="R220">
        <f t="shared" si="36"/>
        <v>-126.55284992784996</v>
      </c>
      <c r="S220" s="3">
        <f t="shared" si="37"/>
        <v>126.55284992784996</v>
      </c>
      <c r="U220">
        <f t="shared" si="38"/>
        <v>40.40845560408701</v>
      </c>
      <c r="X220">
        <f t="shared" si="34"/>
        <v>197.99053879456343</v>
      </c>
    </row>
    <row r="221" spans="1:24" x14ac:dyDescent="0.35">
      <c r="A221">
        <f t="shared" si="42"/>
        <v>-9.2084049999997667E-5</v>
      </c>
      <c r="B221">
        <f t="shared" si="39"/>
        <v>-263654905.23809478</v>
      </c>
      <c r="C221">
        <f t="shared" si="40"/>
        <v>-263.65490523809478</v>
      </c>
      <c r="D221">
        <f t="shared" si="43"/>
        <v>-155.92124346828558</v>
      </c>
      <c r="E221">
        <f t="shared" si="41"/>
        <v>-9.2084049999997669E-2</v>
      </c>
      <c r="G221">
        <f t="shared" si="32"/>
        <v>158.99041219047643</v>
      </c>
      <c r="H221">
        <f t="shared" si="33"/>
        <v>92.036795950477782</v>
      </c>
      <c r="O221">
        <f t="shared" si="44"/>
        <v>0.19900000000000015</v>
      </c>
      <c r="P221" s="3">
        <f t="shared" si="35"/>
        <v>-28.996251322102182</v>
      </c>
      <c r="Q221">
        <f t="shared" si="44"/>
        <v>0.19900000000000015</v>
      </c>
      <c r="R221">
        <f t="shared" si="36"/>
        <v>-126.77464704474758</v>
      </c>
      <c r="S221" s="3">
        <f t="shared" si="37"/>
        <v>126.77464704474758</v>
      </c>
      <c r="U221">
        <f t="shared" si="38"/>
        <v>41.201784055376606</v>
      </c>
      <c r="X221">
        <f t="shared" si="34"/>
        <v>198.89220024585302</v>
      </c>
    </row>
    <row r="222" spans="1:24" x14ac:dyDescent="0.35">
      <c r="A222">
        <f t="shared" si="42"/>
        <v>-9.1000719999997668E-5</v>
      </c>
      <c r="B222">
        <f t="shared" si="39"/>
        <v>-263438239.23809478</v>
      </c>
      <c r="C222">
        <f t="shared" si="40"/>
        <v>-263.43823923809475</v>
      </c>
      <c r="D222">
        <f t="shared" si="43"/>
        <v>-156.94786305584935</v>
      </c>
      <c r="E222">
        <f t="shared" si="41"/>
        <v>-9.1000719999997662E-2</v>
      </c>
      <c r="G222">
        <f t="shared" ref="G222:G285" si="45">IF(
  ABS(D201-($K$3*A199*(1/$J$28))/1000000) &lt;= 0.67*$E$3/1000000,
  D201-($K$3*A199*(1/$J$28))/1000000,
  -SIGN(A199) * (
     0.67*$E$3/1000000
     -4000 * ( ABS(A199*(1/$J$28)) - 0.67*$E$3/$K$3 )
  )
)</f>
        <v>159.09874519047642</v>
      </c>
      <c r="H222">
        <f t="shared" ref="H222:H285" si="46">G222+$K$3*0.109/$J$28*A199/1000000</f>
        <v>92.765064542977768</v>
      </c>
      <c r="O222">
        <f t="shared" si="44"/>
        <v>0.20000000000000015</v>
      </c>
      <c r="P222" s="3">
        <f t="shared" si="35"/>
        <v>-28.998698778263915</v>
      </c>
      <c r="Q222">
        <f t="shared" si="44"/>
        <v>0.20000000000000015</v>
      </c>
      <c r="R222">
        <f t="shared" si="36"/>
        <v>-126.99422619047624</v>
      </c>
      <c r="S222" s="3">
        <f t="shared" si="37"/>
        <v>126.99422619047624</v>
      </c>
      <c r="U222">
        <f t="shared" si="38"/>
        <v>41.999556923760252</v>
      </c>
      <c r="X222">
        <f t="shared" si="34"/>
        <v>199.79830611423668</v>
      </c>
    </row>
    <row r="223" spans="1:24" x14ac:dyDescent="0.35">
      <c r="A223">
        <f t="shared" si="42"/>
        <v>-8.9917389999997669E-5</v>
      </c>
      <c r="B223">
        <f t="shared" si="39"/>
        <v>-263221573.23809478</v>
      </c>
      <c r="C223">
        <f t="shared" si="40"/>
        <v>-263.22157323809478</v>
      </c>
      <c r="D223">
        <f t="shared" si="43"/>
        <v>-157.97448264341307</v>
      </c>
      <c r="E223">
        <f t="shared" si="41"/>
        <v>-8.9917389999997668E-2</v>
      </c>
      <c r="G223">
        <f t="shared" si="45"/>
        <v>159.20707819047644</v>
      </c>
      <c r="H223">
        <f t="shared" si="46"/>
        <v>93.493333135477783</v>
      </c>
      <c r="O223">
        <f t="shared" si="44"/>
        <v>0.20100000000000015</v>
      </c>
      <c r="P223" s="3">
        <f t="shared" si="35"/>
        <v>-29.001121881628066</v>
      </c>
      <c r="U223">
        <f t="shared" si="38"/>
        <v>42.801774209237948</v>
      </c>
      <c r="X223">
        <f t="shared" si="34"/>
        <v>200.70885639971436</v>
      </c>
    </row>
    <row r="224" spans="1:24" x14ac:dyDescent="0.35">
      <c r="A224">
        <f t="shared" si="42"/>
        <v>-8.883405999999767E-5</v>
      </c>
      <c r="B224">
        <f t="shared" si="39"/>
        <v>-263004907.23809478</v>
      </c>
      <c r="C224">
        <f t="shared" si="40"/>
        <v>-263.0049072380948</v>
      </c>
      <c r="D224">
        <f t="shared" si="43"/>
        <v>-159.00110223097681</v>
      </c>
      <c r="E224">
        <f t="shared" si="41"/>
        <v>-8.8834059999997675E-2</v>
      </c>
      <c r="G224">
        <f t="shared" si="45"/>
        <v>159.31541119047642</v>
      </c>
      <c r="H224">
        <f t="shared" si="46"/>
        <v>94.22160172797777</v>
      </c>
      <c r="O224">
        <f t="shared" si="44"/>
        <v>0.20200000000000015</v>
      </c>
      <c r="P224" s="3">
        <f t="shared" si="35"/>
        <v>-29.003520993869756</v>
      </c>
      <c r="U224">
        <f t="shared" si="38"/>
        <v>43.608435911809693</v>
      </c>
      <c r="X224">
        <f t="shared" si="34"/>
        <v>201.62385110228612</v>
      </c>
    </row>
    <row r="225" spans="1:24" x14ac:dyDescent="0.35">
      <c r="A225">
        <f t="shared" si="42"/>
        <v>-8.7750729999997671E-5</v>
      </c>
      <c r="B225">
        <f t="shared" si="39"/>
        <v>-262788241.23809478</v>
      </c>
      <c r="C225">
        <f t="shared" si="40"/>
        <v>-262.78824123809477</v>
      </c>
      <c r="D225">
        <f t="shared" si="43"/>
        <v>-160.02772181854058</v>
      </c>
      <c r="E225">
        <f t="shared" si="41"/>
        <v>-8.7750729999997668E-2</v>
      </c>
      <c r="G225">
        <f t="shared" si="45"/>
        <v>159.42374419047644</v>
      </c>
      <c r="H225">
        <f t="shared" si="46"/>
        <v>94.949870320477785</v>
      </c>
      <c r="O225">
        <f t="shared" si="44"/>
        <v>0.20300000000000015</v>
      </c>
      <c r="P225" s="3">
        <f t="shared" si="35"/>
        <v>-29.005896469537674</v>
      </c>
      <c r="U225">
        <f t="shared" si="38"/>
        <v>44.419542031475544</v>
      </c>
      <c r="X225">
        <f t="shared" si="34"/>
        <v>202.54329022195196</v>
      </c>
    </row>
    <row r="226" spans="1:24" x14ac:dyDescent="0.35">
      <c r="A226">
        <f t="shared" si="42"/>
        <v>-8.6667399999997672E-5</v>
      </c>
      <c r="B226">
        <f t="shared" si="39"/>
        <v>-262571575.23809478</v>
      </c>
      <c r="C226">
        <f t="shared" si="40"/>
        <v>-262.57157523809479</v>
      </c>
      <c r="D226">
        <f t="shared" si="43"/>
        <v>-161.05434140610433</v>
      </c>
      <c r="E226">
        <f t="shared" si="41"/>
        <v>-8.6667399999997674E-2</v>
      </c>
      <c r="G226">
        <f t="shared" si="45"/>
        <v>159.53207719047643</v>
      </c>
      <c r="H226">
        <f t="shared" si="46"/>
        <v>95.678138912977772</v>
      </c>
      <c r="O226">
        <f t="shared" si="44"/>
        <v>0.20400000000000015</v>
      </c>
      <c r="P226" s="3">
        <f t="shared" si="35"/>
        <v>-29.00824865622846</v>
      </c>
      <c r="U226">
        <f t="shared" si="38"/>
        <v>45.235092568235416</v>
      </c>
      <c r="X226">
        <f t="shared" si="34"/>
        <v>203.46717375871185</v>
      </c>
    </row>
    <row r="227" spans="1:24" x14ac:dyDescent="0.35">
      <c r="A227">
        <f t="shared" si="42"/>
        <v>-8.5584069999997673E-5</v>
      </c>
      <c r="B227">
        <f t="shared" si="39"/>
        <v>-262354909.23809478</v>
      </c>
      <c r="C227">
        <f t="shared" si="40"/>
        <v>-262.35490923809476</v>
      </c>
      <c r="D227">
        <f t="shared" si="43"/>
        <v>-162.08096099366807</v>
      </c>
      <c r="E227">
        <f t="shared" si="41"/>
        <v>-8.5584069999997667E-2</v>
      </c>
      <c r="G227">
        <f t="shared" si="45"/>
        <v>159.64041019047642</v>
      </c>
      <c r="H227">
        <f t="shared" si="46"/>
        <v>96.406407505477759</v>
      </c>
      <c r="O227">
        <f t="shared" si="44"/>
        <v>0.20500000000000015</v>
      </c>
      <c r="P227" s="3">
        <f t="shared" si="35"/>
        <v>-29.010577894756381</v>
      </c>
      <c r="U227">
        <f t="shared" si="38"/>
        <v>46.055087522089337</v>
      </c>
      <c r="X227">
        <f t="shared" si="34"/>
        <v>204.39550171256576</v>
      </c>
    </row>
    <row r="228" spans="1:24" x14ac:dyDescent="0.35">
      <c r="A228">
        <f t="shared" si="42"/>
        <v>-8.4500739999997674E-5</v>
      </c>
      <c r="B228">
        <f t="shared" si="39"/>
        <v>-262138243.23809478</v>
      </c>
      <c r="C228">
        <f t="shared" si="40"/>
        <v>-262.13824323809479</v>
      </c>
      <c r="D228">
        <f t="shared" si="43"/>
        <v>-163.10758058123184</v>
      </c>
      <c r="E228">
        <f t="shared" si="41"/>
        <v>-8.4500739999997673E-2</v>
      </c>
      <c r="G228">
        <f t="shared" si="45"/>
        <v>159.74874319047643</v>
      </c>
      <c r="H228">
        <f t="shared" si="46"/>
        <v>97.134676097977774</v>
      </c>
      <c r="O228">
        <f t="shared" si="44"/>
        <v>0.20600000000000016</v>
      </c>
      <c r="P228" s="3">
        <f t="shared" si="35"/>
        <v>-29.012884519318007</v>
      </c>
      <c r="U228">
        <f t="shared" si="38"/>
        <v>46.879526893037337</v>
      </c>
      <c r="X228">
        <f t="shared" si="34"/>
        <v>205.32827408351378</v>
      </c>
    </row>
    <row r="229" spans="1:24" x14ac:dyDescent="0.35">
      <c r="A229">
        <f t="shared" si="42"/>
        <v>-8.3417409999997675E-5</v>
      </c>
      <c r="B229">
        <f t="shared" si="39"/>
        <v>-261921577.23809478</v>
      </c>
      <c r="C229">
        <f t="shared" si="40"/>
        <v>-261.92157723809476</v>
      </c>
      <c r="D229">
        <f t="shared" si="43"/>
        <v>-164.13420016879556</v>
      </c>
      <c r="E229">
        <f t="shared" si="41"/>
        <v>-8.341740999999768E-2</v>
      </c>
      <c r="G229">
        <f t="shared" si="45"/>
        <v>159.85707619047642</v>
      </c>
      <c r="H229">
        <f t="shared" si="46"/>
        <v>97.862944690477761</v>
      </c>
      <c r="O229">
        <f t="shared" si="44"/>
        <v>0.20700000000000016</v>
      </c>
      <c r="P229" s="3">
        <f t="shared" si="35"/>
        <v>-29.015168857652</v>
      </c>
      <c r="U229">
        <f t="shared" si="38"/>
        <v>47.708410681079386</v>
      </c>
      <c r="X229">
        <f t="shared" si="34"/>
        <v>206.26549087155581</v>
      </c>
    </row>
    <row r="230" spans="1:24" x14ac:dyDescent="0.35">
      <c r="A230">
        <f t="shared" si="42"/>
        <v>-8.2334079999997676E-5</v>
      </c>
      <c r="B230">
        <f t="shared" si="39"/>
        <v>-261704911.23809478</v>
      </c>
      <c r="C230">
        <f t="shared" si="40"/>
        <v>-261.70491123809478</v>
      </c>
      <c r="D230">
        <f t="shared" si="43"/>
        <v>-165.1608197563593</v>
      </c>
      <c r="E230">
        <f t="shared" si="41"/>
        <v>-8.2334079999997672E-2</v>
      </c>
      <c r="G230">
        <f t="shared" si="45"/>
        <v>159.96540919047644</v>
      </c>
      <c r="H230">
        <f t="shared" si="46"/>
        <v>98.591213282977776</v>
      </c>
      <c r="O230">
        <f t="shared" si="44"/>
        <v>0.20800000000000016</v>
      </c>
      <c r="P230" s="3">
        <f t="shared" si="35"/>
        <v>-29.017431231194351</v>
      </c>
      <c r="U230">
        <f t="shared" si="38"/>
        <v>48.541738886215498</v>
      </c>
      <c r="X230">
        <f t="shared" si="34"/>
        <v>207.2071520766919</v>
      </c>
    </row>
    <row r="231" spans="1:24" x14ac:dyDescent="0.35">
      <c r="A231">
        <f t="shared" si="42"/>
        <v>-8.1250749999997677E-5</v>
      </c>
      <c r="B231">
        <f t="shared" si="39"/>
        <v>-261488245.23809478</v>
      </c>
      <c r="C231">
        <f t="shared" si="40"/>
        <v>-261.48824523809481</v>
      </c>
      <c r="D231">
        <f t="shared" si="43"/>
        <v>-166.18743934392305</v>
      </c>
      <c r="E231">
        <f t="shared" si="41"/>
        <v>-8.1250749999997679E-2</v>
      </c>
      <c r="G231">
        <f t="shared" si="45"/>
        <v>160.07374219047642</v>
      </c>
      <c r="H231">
        <f t="shared" si="46"/>
        <v>99.319481875477777</v>
      </c>
      <c r="O231">
        <f t="shared" si="44"/>
        <v>0.20900000000000016</v>
      </c>
      <c r="P231" s="3">
        <f t="shared" si="35"/>
        <v>-29.019671955229057</v>
      </c>
      <c r="U231">
        <f t="shared" si="38"/>
        <v>49.37951150844566</v>
      </c>
      <c r="X231">
        <f t="shared" si="34"/>
        <v>208.15325769892209</v>
      </c>
    </row>
    <row r="232" spans="1:24" x14ac:dyDescent="0.35">
      <c r="A232">
        <f t="shared" si="42"/>
        <v>-8.0167419999997678E-5</v>
      </c>
      <c r="B232">
        <f t="shared" si="39"/>
        <v>-261271579.23809478</v>
      </c>
      <c r="C232">
        <f t="shared" si="40"/>
        <v>-261.27157923809477</v>
      </c>
      <c r="D232">
        <f t="shared" si="43"/>
        <v>-167.21405893148679</v>
      </c>
      <c r="E232">
        <f t="shared" si="41"/>
        <v>-8.0167419999997672E-2</v>
      </c>
      <c r="G232">
        <f t="shared" si="45"/>
        <v>160.18207519047644</v>
      </c>
      <c r="H232">
        <f t="shared" si="46"/>
        <v>100.04775046797778</v>
      </c>
      <c r="O232">
        <f t="shared" si="44"/>
        <v>0.21000000000000016</v>
      </c>
      <c r="P232" s="3">
        <f t="shared" si="35"/>
        <v>-29.021891339034909</v>
      </c>
      <c r="U232">
        <f t="shared" si="38"/>
        <v>50.221728547769871</v>
      </c>
      <c r="X232">
        <f t="shared" si="34"/>
        <v>209.1038077382463</v>
      </c>
    </row>
    <row r="233" spans="1:24" x14ac:dyDescent="0.35">
      <c r="A233">
        <f t="shared" si="42"/>
        <v>-7.9084089999997679E-5</v>
      </c>
      <c r="B233">
        <f t="shared" si="39"/>
        <v>-261054913.23809478</v>
      </c>
      <c r="C233">
        <f t="shared" si="40"/>
        <v>-261.0549132380948</v>
      </c>
      <c r="D233">
        <f t="shared" si="43"/>
        <v>-168.24067851905053</v>
      </c>
      <c r="E233">
        <f t="shared" si="41"/>
        <v>-7.9084089999997678E-2</v>
      </c>
      <c r="G233">
        <f t="shared" si="45"/>
        <v>160.29040819047643</v>
      </c>
      <c r="H233">
        <f t="shared" si="46"/>
        <v>100.77601906047776</v>
      </c>
      <c r="O233">
        <f t="shared" si="44"/>
        <v>0.21100000000000016</v>
      </c>
      <c r="P233" s="3">
        <f t="shared" si="35"/>
        <v>-29.024089686027423</v>
      </c>
      <c r="U233">
        <f t="shared" si="38"/>
        <v>51.068390004188146</v>
      </c>
      <c r="X233">
        <f t="shared" si="34"/>
        <v>210.05880219466457</v>
      </c>
    </row>
    <row r="234" spans="1:24" x14ac:dyDescent="0.35">
      <c r="A234">
        <f t="shared" si="42"/>
        <v>-7.800075999999768E-5</v>
      </c>
      <c r="B234">
        <f t="shared" si="39"/>
        <v>-260838247.23809478</v>
      </c>
      <c r="C234">
        <f t="shared" si="40"/>
        <v>-260.83824723809477</v>
      </c>
      <c r="D234">
        <f t="shared" si="43"/>
        <v>-169.26729810661431</v>
      </c>
      <c r="E234">
        <f t="shared" si="41"/>
        <v>-7.8000759999997685E-2</v>
      </c>
      <c r="G234">
        <f t="shared" si="45"/>
        <v>160.39874119047641</v>
      </c>
      <c r="H234">
        <f t="shared" si="46"/>
        <v>101.50428765297775</v>
      </c>
      <c r="O234">
        <f t="shared" si="44"/>
        <v>0.21200000000000016</v>
      </c>
      <c r="P234" s="3">
        <f t="shared" si="35"/>
        <v>-29.026267293897348</v>
      </c>
      <c r="U234">
        <f t="shared" si="38"/>
        <v>51.919495877700484</v>
      </c>
      <c r="X234">
        <f t="shared" ref="X234:X297" si="47">G222+U234</f>
        <v>211.01824106817691</v>
      </c>
    </row>
    <row r="235" spans="1:24" x14ac:dyDescent="0.35">
      <c r="A235">
        <f t="shared" si="42"/>
        <v>-7.6917429999997681E-5</v>
      </c>
      <c r="B235">
        <f t="shared" si="39"/>
        <v>-260621581.23809478</v>
      </c>
      <c r="C235">
        <f t="shared" si="40"/>
        <v>-260.62158123809479</v>
      </c>
      <c r="D235">
        <f t="shared" si="43"/>
        <v>-170.29391769417805</v>
      </c>
      <c r="E235">
        <f t="shared" si="41"/>
        <v>-7.6917429999997677E-2</v>
      </c>
      <c r="G235">
        <f t="shared" si="45"/>
        <v>160.50707419047643</v>
      </c>
      <c r="H235">
        <f t="shared" si="46"/>
        <v>102.23255624547778</v>
      </c>
      <c r="O235">
        <f t="shared" si="44"/>
        <v>0.21300000000000016</v>
      </c>
      <c r="P235" s="3">
        <f t="shared" ref="P235:P298" si="48">(($D$8+SIGN($A$6)*$E$3/1000000-($A$6-$M$3)*1/O235*$L$3/1000000 -200*(1 - ((2*ABS($A$6)/0.00065) - 1)^2) + 170)+(-200*(1 - ((2*ABS($A$6)/0.00065) - 1)^2) + 170+$D$607+SIGN($A$605)*$E$3/1000000-($A$605-$M$3)*1/O235*$L$3/1000000))/2</f>
        <v>-29.02842445474505</v>
      </c>
      <c r="U235">
        <f t="shared" ref="U235:U298" si="49">-200*(1 - ((2*ABS(A199)/0.00065) - 1)^2) + 170</f>
        <v>52.775046168306915</v>
      </c>
      <c r="X235">
        <f t="shared" si="47"/>
        <v>211.98212435878335</v>
      </c>
    </row>
    <row r="236" spans="1:24" x14ac:dyDescent="0.35">
      <c r="A236">
        <f t="shared" si="42"/>
        <v>-7.5834099999997682E-5</v>
      </c>
      <c r="B236">
        <f t="shared" si="39"/>
        <v>-260404915.23809478</v>
      </c>
      <c r="C236">
        <f t="shared" si="40"/>
        <v>-260.40491523809476</v>
      </c>
      <c r="D236">
        <f t="shared" si="43"/>
        <v>-171.32053728174176</v>
      </c>
      <c r="E236">
        <f t="shared" si="41"/>
        <v>-7.5834099999997684E-2</v>
      </c>
      <c r="G236">
        <f t="shared" si="45"/>
        <v>160.61540719047642</v>
      </c>
      <c r="H236">
        <f t="shared" si="46"/>
        <v>102.96082483797775</v>
      </c>
      <c r="O236">
        <f t="shared" si="44"/>
        <v>0.21400000000000016</v>
      </c>
      <c r="P236" s="3">
        <f t="shared" si="48"/>
        <v>-29.030561455210986</v>
      </c>
      <c r="U236">
        <f t="shared" si="49"/>
        <v>53.635040876007366</v>
      </c>
      <c r="X236">
        <f t="shared" si="47"/>
        <v>212.95045206648379</v>
      </c>
    </row>
    <row r="237" spans="1:24" x14ac:dyDescent="0.35">
      <c r="A237">
        <f t="shared" si="42"/>
        <v>-7.4750769999997683E-5</v>
      </c>
      <c r="B237">
        <f t="shared" si="39"/>
        <v>-260188249.23809478</v>
      </c>
      <c r="C237">
        <f t="shared" si="40"/>
        <v>-260.18824923809478</v>
      </c>
      <c r="D237">
        <f t="shared" si="43"/>
        <v>-172.34715686930551</v>
      </c>
      <c r="E237">
        <f t="shared" si="41"/>
        <v>-7.4750769999997677E-2</v>
      </c>
      <c r="G237">
        <f t="shared" si="45"/>
        <v>160.72374019047643</v>
      </c>
      <c r="H237">
        <f t="shared" si="46"/>
        <v>103.68909343047777</v>
      </c>
      <c r="O237">
        <f t="shared" si="44"/>
        <v>0.21500000000000016</v>
      </c>
      <c r="P237" s="3">
        <f t="shared" si="48"/>
        <v>-29.032678576602777</v>
      </c>
      <c r="U237">
        <f t="shared" si="49"/>
        <v>54.499480000801867</v>
      </c>
      <c r="X237">
        <f t="shared" si="47"/>
        <v>213.92322419127831</v>
      </c>
    </row>
    <row r="238" spans="1:24" x14ac:dyDescent="0.35">
      <c r="A238">
        <f t="shared" si="42"/>
        <v>-7.3667439999997684E-5</v>
      </c>
      <c r="B238">
        <f t="shared" si="39"/>
        <v>-259971583.23809478</v>
      </c>
      <c r="C238">
        <f t="shared" si="40"/>
        <v>-259.97158323809475</v>
      </c>
      <c r="D238">
        <f t="shared" si="43"/>
        <v>-173.37377645686925</v>
      </c>
      <c r="E238">
        <f t="shared" si="41"/>
        <v>-7.3667439999997683E-2</v>
      </c>
      <c r="G238">
        <f t="shared" si="45"/>
        <v>160.83207319047642</v>
      </c>
      <c r="H238">
        <f t="shared" si="46"/>
        <v>104.41736202297776</v>
      </c>
      <c r="O238">
        <f t="shared" si="44"/>
        <v>0.21600000000000016</v>
      </c>
      <c r="P238" s="3">
        <f t="shared" si="48"/>
        <v>-29.034776095018771</v>
      </c>
      <c r="U238">
        <f t="shared" si="49"/>
        <v>55.36836354269046</v>
      </c>
      <c r="X238">
        <f t="shared" si="47"/>
        <v>214.90044073316687</v>
      </c>
    </row>
    <row r="239" spans="1:24" x14ac:dyDescent="0.35">
      <c r="A239">
        <f t="shared" si="42"/>
        <v>-7.2584109999997685E-5</v>
      </c>
      <c r="B239">
        <f t="shared" si="39"/>
        <v>-259754917.23809478</v>
      </c>
      <c r="C239">
        <f t="shared" si="40"/>
        <v>-259.75491723809478</v>
      </c>
      <c r="D239">
        <f t="shared" si="43"/>
        <v>-174.40039604443299</v>
      </c>
      <c r="E239">
        <f t="shared" si="41"/>
        <v>-7.258410999999769E-2</v>
      </c>
      <c r="G239">
        <f t="shared" si="45"/>
        <v>160.94040619047644</v>
      </c>
      <c r="H239">
        <f t="shared" si="46"/>
        <v>105.14563061547778</v>
      </c>
      <c r="O239">
        <f t="shared" si="44"/>
        <v>0.21700000000000016</v>
      </c>
      <c r="P239" s="3">
        <f t="shared" si="48"/>
        <v>-29.036854281467768</v>
      </c>
      <c r="U239">
        <f t="shared" si="49"/>
        <v>56.241691501673117</v>
      </c>
      <c r="X239">
        <f t="shared" si="47"/>
        <v>215.88210169214955</v>
      </c>
    </row>
    <row r="240" spans="1:24" x14ac:dyDescent="0.35">
      <c r="A240">
        <f t="shared" si="42"/>
        <v>-7.1500779999997686E-5</v>
      </c>
      <c r="B240">
        <f t="shared" si="39"/>
        <v>-259538251.23809478</v>
      </c>
      <c r="C240">
        <f t="shared" si="40"/>
        <v>-259.5382512380948</v>
      </c>
      <c r="D240">
        <f t="shared" si="43"/>
        <v>-175.42701563199674</v>
      </c>
      <c r="E240">
        <f t="shared" si="41"/>
        <v>-7.1500779999997682E-2</v>
      </c>
      <c r="G240">
        <f t="shared" si="45"/>
        <v>161.04873919047643</v>
      </c>
      <c r="H240">
        <f t="shared" si="46"/>
        <v>105.87389920797776</v>
      </c>
      <c r="O240">
        <f t="shared" si="44"/>
        <v>0.21800000000000017</v>
      </c>
      <c r="P240" s="3">
        <f t="shared" si="48"/>
        <v>-29.038913401986079</v>
      </c>
      <c r="U240">
        <f t="shared" si="49"/>
        <v>57.119463877749808</v>
      </c>
      <c r="X240">
        <f t="shared" si="47"/>
        <v>216.86820706822624</v>
      </c>
    </row>
    <row r="241" spans="1:24" x14ac:dyDescent="0.35">
      <c r="A241">
        <f t="shared" si="42"/>
        <v>-7.0417449999997687E-5</v>
      </c>
      <c r="B241">
        <f t="shared" si="39"/>
        <v>-259321585.23809478</v>
      </c>
      <c r="C241">
        <f t="shared" si="40"/>
        <v>-259.32158523809477</v>
      </c>
      <c r="D241">
        <f t="shared" si="43"/>
        <v>-176.45363521956051</v>
      </c>
      <c r="E241">
        <f t="shared" si="41"/>
        <v>-7.0417449999997689E-2</v>
      </c>
      <c r="G241">
        <f t="shared" si="45"/>
        <v>161.15707219047641</v>
      </c>
      <c r="H241">
        <f t="shared" si="46"/>
        <v>106.60216780047776</v>
      </c>
      <c r="O241">
        <f t="shared" si="44"/>
        <v>0.21900000000000017</v>
      </c>
      <c r="P241" s="3">
        <f t="shared" si="48"/>
        <v>-29.040953717750781</v>
      </c>
      <c r="U241">
        <f t="shared" si="49"/>
        <v>58.001680670920535</v>
      </c>
      <c r="X241">
        <f t="shared" si="47"/>
        <v>217.85875686139696</v>
      </c>
    </row>
    <row r="242" spans="1:24" x14ac:dyDescent="0.35">
      <c r="A242">
        <f t="shared" si="42"/>
        <v>-6.9334119999997688E-5</v>
      </c>
      <c r="B242">
        <f t="shared" si="39"/>
        <v>-259104919.23809478</v>
      </c>
      <c r="C242">
        <f t="shared" si="40"/>
        <v>-259.10491923809479</v>
      </c>
      <c r="D242">
        <f t="shared" si="43"/>
        <v>-177.48025480712425</v>
      </c>
      <c r="E242">
        <f t="shared" si="41"/>
        <v>-6.9334119999997681E-2</v>
      </c>
      <c r="G242">
        <f t="shared" si="45"/>
        <v>161.26540519047643</v>
      </c>
      <c r="H242">
        <f t="shared" si="46"/>
        <v>107.33043639297776</v>
      </c>
      <c r="O242">
        <f t="shared" si="44"/>
        <v>0.22000000000000017</v>
      </c>
      <c r="P242" s="3">
        <f t="shared" si="48"/>
        <v>-29.042975485190354</v>
      </c>
      <c r="U242">
        <f t="shared" si="49"/>
        <v>58.888341881185326</v>
      </c>
      <c r="X242">
        <f t="shared" si="47"/>
        <v>218.85375107166175</v>
      </c>
    </row>
    <row r="243" spans="1:24" x14ac:dyDescent="0.35">
      <c r="A243">
        <f t="shared" si="42"/>
        <v>-6.8250789999997689E-5</v>
      </c>
      <c r="B243">
        <f t="shared" si="39"/>
        <v>-258888253.23809478</v>
      </c>
      <c r="C243">
        <f t="shared" si="40"/>
        <v>-258.88825323809476</v>
      </c>
      <c r="D243">
        <f t="shared" si="43"/>
        <v>-178.506874394688</v>
      </c>
      <c r="E243">
        <f t="shared" si="41"/>
        <v>-6.8250789999997688E-2</v>
      </c>
      <c r="G243">
        <f t="shared" si="45"/>
        <v>161.37373819047642</v>
      </c>
      <c r="H243">
        <f t="shared" si="46"/>
        <v>108.05870498547776</v>
      </c>
      <c r="O243">
        <f t="shared" si="44"/>
        <v>0.22100000000000017</v>
      </c>
      <c r="P243" s="3">
        <f t="shared" si="48"/>
        <v>-29.044978956091995</v>
      </c>
      <c r="U243">
        <f t="shared" si="49"/>
        <v>59.779447508544223</v>
      </c>
      <c r="X243">
        <f t="shared" si="47"/>
        <v>219.85318969902065</v>
      </c>
    </row>
    <row r="244" spans="1:24" x14ac:dyDescent="0.35">
      <c r="A244">
        <f t="shared" si="42"/>
        <v>-6.716745999999769E-5</v>
      </c>
      <c r="B244">
        <f t="shared" si="39"/>
        <v>-258671587.23809478</v>
      </c>
      <c r="C244">
        <f t="shared" si="40"/>
        <v>-258.67158723809479</v>
      </c>
      <c r="D244">
        <f t="shared" si="43"/>
        <v>-179.53349398225174</v>
      </c>
      <c r="E244">
        <f t="shared" si="41"/>
        <v>-6.7167459999997695E-2</v>
      </c>
      <c r="G244">
        <f t="shared" si="45"/>
        <v>161.48207119047643</v>
      </c>
      <c r="H244">
        <f t="shared" si="46"/>
        <v>108.78697357797776</v>
      </c>
      <c r="O244">
        <f t="shared" si="44"/>
        <v>0.22200000000000017</v>
      </c>
      <c r="P244" s="3">
        <f t="shared" si="48"/>
        <v>-29.046964377706232</v>
      </c>
      <c r="U244">
        <f t="shared" si="49"/>
        <v>60.674997552997169</v>
      </c>
      <c r="X244">
        <f t="shared" si="47"/>
        <v>220.85707274347362</v>
      </c>
    </row>
    <row r="245" spans="1:24" x14ac:dyDescent="0.35">
      <c r="A245">
        <f t="shared" si="42"/>
        <v>-6.6084129999997691E-5</v>
      </c>
      <c r="B245">
        <f t="shared" si="39"/>
        <v>-258454921.23809478</v>
      </c>
      <c r="C245">
        <f t="shared" si="40"/>
        <v>-258.45492123809476</v>
      </c>
      <c r="D245">
        <f t="shared" si="43"/>
        <v>-180.56011356981548</v>
      </c>
      <c r="E245">
        <f t="shared" si="41"/>
        <v>-6.6084129999997687E-2</v>
      </c>
      <c r="G245">
        <f t="shared" si="45"/>
        <v>161.59040419047642</v>
      </c>
      <c r="H245">
        <f t="shared" si="46"/>
        <v>109.51524217047776</v>
      </c>
      <c r="O245">
        <f t="shared" si="44"/>
        <v>0.22300000000000017</v>
      </c>
      <c r="P245" s="3">
        <f t="shared" si="48"/>
        <v>-29.048931992848608</v>
      </c>
      <c r="U245">
        <f t="shared" si="49"/>
        <v>61.574992014544151</v>
      </c>
      <c r="X245">
        <f t="shared" si="47"/>
        <v>221.86540020502059</v>
      </c>
    </row>
    <row r="246" spans="1:24" x14ac:dyDescent="0.35">
      <c r="A246">
        <f t="shared" si="42"/>
        <v>-6.5000799999997692E-5</v>
      </c>
      <c r="B246">
        <f t="shared" si="39"/>
        <v>-258238255.23809478</v>
      </c>
      <c r="C246">
        <f t="shared" si="40"/>
        <v>-258.23825523809478</v>
      </c>
      <c r="D246">
        <f t="shared" si="43"/>
        <v>-181.5867331573792</v>
      </c>
      <c r="E246">
        <f t="shared" si="41"/>
        <v>-6.5000799999997694E-2</v>
      </c>
      <c r="G246">
        <f t="shared" si="45"/>
        <v>161.69873719047644</v>
      </c>
      <c r="H246">
        <f t="shared" si="46"/>
        <v>110.24351076297776</v>
      </c>
      <c r="O246">
        <f t="shared" si="44"/>
        <v>0.22400000000000017</v>
      </c>
      <c r="P246" s="3">
        <f t="shared" si="48"/>
        <v>-29.050882039998612</v>
      </c>
      <c r="U246">
        <f t="shared" si="49"/>
        <v>62.479430893185196</v>
      </c>
      <c r="X246">
        <f t="shared" si="47"/>
        <v>222.87817208366161</v>
      </c>
    </row>
    <row r="247" spans="1:24" x14ac:dyDescent="0.35">
      <c r="A247">
        <f t="shared" si="42"/>
        <v>-6.3917469999997693E-5</v>
      </c>
      <c r="B247">
        <f t="shared" si="39"/>
        <v>-258021589.23809478</v>
      </c>
      <c r="C247">
        <f t="shared" si="40"/>
        <v>-258.0215892380948</v>
      </c>
      <c r="D247">
        <f t="shared" si="43"/>
        <v>-182.61335274494297</v>
      </c>
      <c r="E247">
        <f t="shared" si="41"/>
        <v>-6.3917469999997686E-2</v>
      </c>
      <c r="G247">
        <f t="shared" si="45"/>
        <v>161.80707019047642</v>
      </c>
      <c r="H247">
        <f t="shared" si="46"/>
        <v>110.97177935547776</v>
      </c>
      <c r="O247">
        <f t="shared" si="44"/>
        <v>0.22500000000000017</v>
      </c>
      <c r="P247" s="3">
        <f t="shared" si="48"/>
        <v>-29.052814753396191</v>
      </c>
      <c r="U247">
        <f t="shared" si="49"/>
        <v>63.388314188920305</v>
      </c>
      <c r="X247">
        <f t="shared" si="47"/>
        <v>223.89538837939673</v>
      </c>
    </row>
    <row r="248" spans="1:24" x14ac:dyDescent="0.35">
      <c r="A248">
        <f t="shared" si="42"/>
        <v>-6.2834139999997694E-5</v>
      </c>
      <c r="B248">
        <f t="shared" si="39"/>
        <v>-257804923.23809478</v>
      </c>
      <c r="C248">
        <f t="shared" si="40"/>
        <v>-257.80492323809477</v>
      </c>
      <c r="D248">
        <f t="shared" si="43"/>
        <v>-183.63997233250672</v>
      </c>
      <c r="E248">
        <f t="shared" si="41"/>
        <v>-6.2834139999997693E-2</v>
      </c>
      <c r="G248">
        <f t="shared" si="45"/>
        <v>161.91540319047641</v>
      </c>
      <c r="H248">
        <f t="shared" si="46"/>
        <v>111.70004794797774</v>
      </c>
      <c r="O248">
        <f t="shared" si="44"/>
        <v>0.22600000000000017</v>
      </c>
      <c r="P248" s="3">
        <f t="shared" si="48"/>
        <v>-29.054730363135405</v>
      </c>
      <c r="U248">
        <f t="shared" si="49"/>
        <v>64.301641901749505</v>
      </c>
      <c r="X248">
        <f t="shared" si="47"/>
        <v>224.91704909222591</v>
      </c>
    </row>
    <row r="249" spans="1:24" x14ac:dyDescent="0.35">
      <c r="A249">
        <f t="shared" si="42"/>
        <v>-6.1750809999997695E-5</v>
      </c>
      <c r="B249">
        <f t="shared" si="39"/>
        <v>-257588257.23809478</v>
      </c>
      <c r="C249">
        <f t="shared" si="40"/>
        <v>-257.5882572380948</v>
      </c>
      <c r="D249">
        <f t="shared" si="43"/>
        <v>-184.66659192007046</v>
      </c>
      <c r="E249">
        <f t="shared" si="41"/>
        <v>-6.1750809999997693E-2</v>
      </c>
      <c r="G249">
        <f t="shared" si="45"/>
        <v>162.02373619047643</v>
      </c>
      <c r="H249">
        <f t="shared" si="46"/>
        <v>112.42831654047777</v>
      </c>
      <c r="O249">
        <f t="shared" si="44"/>
        <v>0.22700000000000017</v>
      </c>
      <c r="P249" s="3">
        <f t="shared" si="48"/>
        <v>-29.056629095255758</v>
      </c>
      <c r="U249">
        <f t="shared" si="49"/>
        <v>65.219414031672713</v>
      </c>
      <c r="X249">
        <f t="shared" si="47"/>
        <v>225.94315422214913</v>
      </c>
    </row>
    <row r="250" spans="1:24" x14ac:dyDescent="0.35">
      <c r="A250">
        <f t="shared" si="42"/>
        <v>-6.0667479999997696E-5</v>
      </c>
      <c r="B250">
        <f t="shared" si="39"/>
        <v>-257371591.23809478</v>
      </c>
      <c r="C250">
        <f t="shared" si="40"/>
        <v>-257.37159123809477</v>
      </c>
      <c r="D250">
        <f t="shared" si="43"/>
        <v>-185.69321150763423</v>
      </c>
      <c r="E250">
        <f t="shared" si="41"/>
        <v>-6.0667479999997699E-2</v>
      </c>
      <c r="G250">
        <f t="shared" si="45"/>
        <v>162.13206919047641</v>
      </c>
      <c r="H250">
        <f t="shared" si="46"/>
        <v>113.15658513297774</v>
      </c>
      <c r="O250">
        <f t="shared" si="44"/>
        <v>0.22800000000000017</v>
      </c>
      <c r="P250" s="3">
        <f t="shared" si="48"/>
        <v>-29.058511171831171</v>
      </c>
      <c r="U250">
        <f t="shared" si="49"/>
        <v>66.141630578689984</v>
      </c>
      <c r="X250">
        <f t="shared" si="47"/>
        <v>226.97370376916641</v>
      </c>
    </row>
    <row r="251" spans="1:24" x14ac:dyDescent="0.35">
      <c r="A251">
        <f t="shared" si="42"/>
        <v>-5.9584149999997697E-5</v>
      </c>
      <c r="B251">
        <f t="shared" si="39"/>
        <v>-257154925.23809478</v>
      </c>
      <c r="C251">
        <f t="shared" si="40"/>
        <v>-257.15492523809479</v>
      </c>
      <c r="D251">
        <f t="shared" si="43"/>
        <v>-186.71983109519797</v>
      </c>
      <c r="E251">
        <f t="shared" si="41"/>
        <v>-5.9584149999997699E-2</v>
      </c>
      <c r="G251">
        <f t="shared" si="45"/>
        <v>162.24040219047643</v>
      </c>
      <c r="H251">
        <f t="shared" si="46"/>
        <v>113.88485372547777</v>
      </c>
      <c r="O251">
        <f t="shared" si="44"/>
        <v>0.22900000000000018</v>
      </c>
      <c r="P251" s="3">
        <f t="shared" si="48"/>
        <v>-29.060376811056585</v>
      </c>
      <c r="U251">
        <f t="shared" si="49"/>
        <v>67.068291542801347</v>
      </c>
      <c r="X251">
        <f t="shared" si="47"/>
        <v>228.00869773327778</v>
      </c>
    </row>
    <row r="252" spans="1:24" x14ac:dyDescent="0.35">
      <c r="A252">
        <f t="shared" si="42"/>
        <v>-5.8500819999997698E-5</v>
      </c>
      <c r="B252">
        <f t="shared" si="39"/>
        <v>-256938259.23809478</v>
      </c>
      <c r="C252">
        <f t="shared" si="40"/>
        <v>-256.93825923809476</v>
      </c>
      <c r="D252">
        <f t="shared" si="43"/>
        <v>-187.74645068276169</v>
      </c>
      <c r="E252">
        <f t="shared" si="41"/>
        <v>-5.8500819999997698E-2</v>
      </c>
      <c r="G252">
        <f t="shared" si="45"/>
        <v>162.34873519047642</v>
      </c>
      <c r="H252">
        <f t="shared" si="46"/>
        <v>114.61312231797774</v>
      </c>
      <c r="O252">
        <f t="shared" si="44"/>
        <v>0.23000000000000018</v>
      </c>
      <c r="P252" s="3">
        <f t="shared" si="48"/>
        <v>-29.062226227332246</v>
      </c>
      <c r="U252">
        <f t="shared" si="49"/>
        <v>67.99939692400676</v>
      </c>
      <c r="X252">
        <f t="shared" si="47"/>
        <v>229.04813611448319</v>
      </c>
    </row>
    <row r="253" spans="1:24" x14ac:dyDescent="0.35">
      <c r="A253">
        <f t="shared" si="42"/>
        <v>-5.7417489999997699E-5</v>
      </c>
      <c r="B253">
        <f t="shared" si="39"/>
        <v>-256721593.23809478</v>
      </c>
      <c r="C253">
        <f t="shared" si="40"/>
        <v>-256.72159323809478</v>
      </c>
      <c r="D253">
        <f t="shared" si="43"/>
        <v>-188.77307027032546</v>
      </c>
      <c r="E253">
        <f t="shared" si="41"/>
        <v>-5.7417489999997698E-2</v>
      </c>
      <c r="G253">
        <f t="shared" si="45"/>
        <v>162.45706819047643</v>
      </c>
      <c r="H253">
        <f t="shared" si="46"/>
        <v>115.34139091047777</v>
      </c>
      <c r="O253">
        <f t="shared" si="44"/>
        <v>0.23100000000000018</v>
      </c>
      <c r="P253" s="3">
        <f t="shared" si="48"/>
        <v>-29.064059631345771</v>
      </c>
      <c r="U253">
        <f t="shared" si="49"/>
        <v>68.934946722306222</v>
      </c>
      <c r="X253">
        <f t="shared" si="47"/>
        <v>230.09201891278263</v>
      </c>
    </row>
    <row r="254" spans="1:24" x14ac:dyDescent="0.35">
      <c r="A254">
        <f t="shared" si="42"/>
        <v>-5.63341599999977E-5</v>
      </c>
      <c r="B254">
        <f t="shared" si="39"/>
        <v>-256504927.23809478</v>
      </c>
      <c r="C254">
        <f t="shared" si="40"/>
        <v>-256.50492723809475</v>
      </c>
      <c r="D254">
        <f t="shared" si="43"/>
        <v>-189.79968985788918</v>
      </c>
      <c r="E254">
        <f t="shared" si="41"/>
        <v>-5.6334159999997697E-2</v>
      </c>
      <c r="G254">
        <f t="shared" si="45"/>
        <v>162.56540119047642</v>
      </c>
      <c r="H254">
        <f t="shared" si="46"/>
        <v>116.06965950297774</v>
      </c>
      <c r="O254">
        <f t="shared" si="44"/>
        <v>0.23200000000000018</v>
      </c>
      <c r="P254" s="3">
        <f t="shared" si="48"/>
        <v>-29.065877230152239</v>
      </c>
      <c r="U254">
        <f t="shared" si="49"/>
        <v>69.874940937699733</v>
      </c>
      <c r="X254">
        <f t="shared" si="47"/>
        <v>231.14034612817616</v>
      </c>
    </row>
    <row r="255" spans="1:24" x14ac:dyDescent="0.35">
      <c r="A255">
        <f t="shared" si="42"/>
        <v>-5.5250829999997701E-5</v>
      </c>
      <c r="B255">
        <f t="shared" si="39"/>
        <v>-256288261.23809478</v>
      </c>
      <c r="C255">
        <f t="shared" si="40"/>
        <v>-256.28826123809478</v>
      </c>
      <c r="D255">
        <f t="shared" si="43"/>
        <v>-190.82630944545292</v>
      </c>
      <c r="E255">
        <f t="shared" si="41"/>
        <v>-5.5250829999997704E-2</v>
      </c>
      <c r="G255">
        <f t="shared" si="45"/>
        <v>162.67373419047641</v>
      </c>
      <c r="H255">
        <f t="shared" si="46"/>
        <v>116.79792809547774</v>
      </c>
      <c r="O255">
        <f t="shared" si="44"/>
        <v>0.23300000000000018</v>
      </c>
      <c r="P255" s="3">
        <f t="shared" si="48"/>
        <v>-29.067679227252285</v>
      </c>
      <c r="U255">
        <f t="shared" si="49"/>
        <v>70.819379570187294</v>
      </c>
      <c r="X255">
        <f t="shared" si="47"/>
        <v>232.19311776066371</v>
      </c>
    </row>
    <row r="256" spans="1:24" x14ac:dyDescent="0.35">
      <c r="A256">
        <f t="shared" si="42"/>
        <v>-5.4167499999997702E-5</v>
      </c>
      <c r="B256">
        <f t="shared" si="39"/>
        <v>-256071595.23809478</v>
      </c>
      <c r="C256">
        <f t="shared" si="40"/>
        <v>-256.0715952380948</v>
      </c>
      <c r="D256">
        <f t="shared" si="43"/>
        <v>-191.85292903301669</v>
      </c>
      <c r="E256">
        <f t="shared" si="41"/>
        <v>-5.4167499999997704E-2</v>
      </c>
      <c r="G256">
        <f t="shared" si="45"/>
        <v>162.78206719047643</v>
      </c>
      <c r="H256">
        <f t="shared" si="46"/>
        <v>117.52619668797774</v>
      </c>
      <c r="O256">
        <f t="shared" si="44"/>
        <v>0.23400000000000018</v>
      </c>
      <c r="P256" s="3">
        <f t="shared" si="48"/>
        <v>-29.069465822667667</v>
      </c>
      <c r="U256">
        <f t="shared" si="49"/>
        <v>71.768262619768947</v>
      </c>
      <c r="X256">
        <f t="shared" si="47"/>
        <v>233.25033381024537</v>
      </c>
    </row>
    <row r="257" spans="1:24" x14ac:dyDescent="0.35">
      <c r="A257">
        <f t="shared" si="42"/>
        <v>-5.3084169999997703E-5</v>
      </c>
      <c r="B257">
        <f t="shared" si="39"/>
        <v>-255854929.23809478</v>
      </c>
      <c r="C257">
        <f t="shared" si="40"/>
        <v>-255.85492923809477</v>
      </c>
      <c r="D257">
        <f t="shared" si="43"/>
        <v>-192.87954862058044</v>
      </c>
      <c r="E257">
        <f t="shared" si="41"/>
        <v>-5.3084169999997703E-2</v>
      </c>
      <c r="G257">
        <f t="shared" si="45"/>
        <v>162.89040019047641</v>
      </c>
      <c r="H257">
        <f t="shared" si="46"/>
        <v>118.25446528047775</v>
      </c>
      <c r="O257">
        <f t="shared" si="44"/>
        <v>0.23500000000000018</v>
      </c>
      <c r="P257" s="3">
        <f t="shared" si="48"/>
        <v>-29.071237213015706</v>
      </c>
      <c r="U257">
        <f t="shared" si="49"/>
        <v>72.721590086444664</v>
      </c>
      <c r="X257">
        <f t="shared" si="47"/>
        <v>234.3119942769211</v>
      </c>
    </row>
    <row r="258" spans="1:24" x14ac:dyDescent="0.35">
      <c r="A258">
        <f t="shared" si="42"/>
        <v>-5.2000839999997704E-5</v>
      </c>
      <c r="B258">
        <f t="shared" si="39"/>
        <v>-255638263.23809478</v>
      </c>
      <c r="C258">
        <f t="shared" si="40"/>
        <v>-255.63826323809477</v>
      </c>
      <c r="D258">
        <f t="shared" si="43"/>
        <v>-193.90616820814418</v>
      </c>
      <c r="E258">
        <f t="shared" si="41"/>
        <v>-5.2000839999997703E-2</v>
      </c>
      <c r="G258">
        <f t="shared" si="45"/>
        <v>162.99873319047643</v>
      </c>
      <c r="H258">
        <f t="shared" si="46"/>
        <v>118.98273387297775</v>
      </c>
      <c r="O258">
        <f t="shared" si="44"/>
        <v>0.23600000000000018</v>
      </c>
      <c r="P258" s="3">
        <f t="shared" si="48"/>
        <v>-29.072993591581138</v>
      </c>
      <c r="U258">
        <f t="shared" si="49"/>
        <v>73.679361970214416</v>
      </c>
      <c r="X258">
        <f t="shared" si="47"/>
        <v>235.37809916069085</v>
      </c>
    </row>
    <row r="259" spans="1:24" x14ac:dyDescent="0.35">
      <c r="A259">
        <f t="shared" si="42"/>
        <v>-5.0917509999997705E-5</v>
      </c>
      <c r="B259">
        <f t="shared" si="39"/>
        <v>-255421597.23809478</v>
      </c>
      <c r="C259">
        <f t="shared" si="40"/>
        <v>-255.42159723809479</v>
      </c>
      <c r="D259">
        <f t="shared" si="43"/>
        <v>-194.93278779570792</v>
      </c>
      <c r="E259">
        <f t="shared" si="41"/>
        <v>-5.0917509999997702E-2</v>
      </c>
      <c r="G259">
        <f t="shared" si="45"/>
        <v>163.10706619047642</v>
      </c>
      <c r="H259">
        <f t="shared" si="46"/>
        <v>119.71100246547775</v>
      </c>
      <c r="O259">
        <f t="shared" si="44"/>
        <v>0.23700000000000018</v>
      </c>
      <c r="P259" s="3">
        <f t="shared" si="48"/>
        <v>-29.07473514838648</v>
      </c>
      <c r="U259">
        <f t="shared" si="49"/>
        <v>74.641578271078231</v>
      </c>
      <c r="X259">
        <f t="shared" si="47"/>
        <v>236.44864846155465</v>
      </c>
    </row>
    <row r="260" spans="1:24" x14ac:dyDescent="0.35">
      <c r="A260">
        <f t="shared" si="42"/>
        <v>-4.9834179999997706E-5</v>
      </c>
      <c r="B260">
        <f t="shared" si="39"/>
        <v>-255204931.23809478</v>
      </c>
      <c r="C260">
        <f t="shared" si="40"/>
        <v>-255.20493123809479</v>
      </c>
      <c r="D260">
        <f t="shared" si="43"/>
        <v>-195.95940738327167</v>
      </c>
      <c r="E260">
        <f t="shared" si="41"/>
        <v>-4.9834179999997709E-2</v>
      </c>
      <c r="G260">
        <f t="shared" si="45"/>
        <v>163.21539919047643</v>
      </c>
      <c r="H260">
        <f t="shared" si="46"/>
        <v>120.43927105797775</v>
      </c>
      <c r="O260">
        <f t="shared" si="44"/>
        <v>0.23800000000000018</v>
      </c>
      <c r="P260" s="3">
        <f t="shared" si="48"/>
        <v>-29.076462070260703</v>
      </c>
      <c r="U260">
        <f t="shared" si="49"/>
        <v>75.60823898903611</v>
      </c>
      <c r="X260">
        <f t="shared" si="47"/>
        <v>237.52364217951254</v>
      </c>
    </row>
    <row r="261" spans="1:24" x14ac:dyDescent="0.35">
      <c r="A261">
        <f t="shared" si="42"/>
        <v>-4.8750849999997707E-5</v>
      </c>
      <c r="B261">
        <f t="shared" si="39"/>
        <v>-254988265.23809478</v>
      </c>
      <c r="C261">
        <f t="shared" si="40"/>
        <v>-254.98826523809478</v>
      </c>
      <c r="D261">
        <f t="shared" si="43"/>
        <v>-196.98602697083541</v>
      </c>
      <c r="E261">
        <f t="shared" si="41"/>
        <v>-4.8750849999997709E-2</v>
      </c>
      <c r="G261">
        <f t="shared" si="45"/>
        <v>163.32373219047642</v>
      </c>
      <c r="H261">
        <f t="shared" si="46"/>
        <v>121.16753965047775</v>
      </c>
      <c r="O261">
        <f t="shared" si="44"/>
        <v>0.23900000000000018</v>
      </c>
      <c r="P261" s="3">
        <f t="shared" si="48"/>
        <v>-29.078174540905877</v>
      </c>
      <c r="U261">
        <f t="shared" si="49"/>
        <v>76.579344124088067</v>
      </c>
      <c r="X261">
        <f t="shared" si="47"/>
        <v>238.60308031456449</v>
      </c>
    </row>
    <row r="262" spans="1:24" x14ac:dyDescent="0.35">
      <c r="A262">
        <f t="shared" si="42"/>
        <v>-4.7667519999997708E-5</v>
      </c>
      <c r="B262">
        <f t="shared" ref="B262:B325" si="50">IF(ABS(A262) &lt;= $M$3, $K$3 * A262*1/$G$3, SIGN(A262) * ($E$3 + ($L$3 * (ABS(A262) - $M$3)/($G$3))))</f>
        <v>-254771599.23809478</v>
      </c>
      <c r="C262">
        <f t="shared" si="40"/>
        <v>-254.77159923809478</v>
      </c>
      <c r="D262">
        <f t="shared" si="43"/>
        <v>-198.01264655839915</v>
      </c>
      <c r="E262">
        <f t="shared" si="41"/>
        <v>-4.7667519999997708E-2</v>
      </c>
      <c r="G262">
        <f t="shared" si="45"/>
        <v>163.43206519047641</v>
      </c>
      <c r="H262">
        <f t="shared" si="46"/>
        <v>121.89580824297774</v>
      </c>
      <c r="O262">
        <f t="shared" si="44"/>
        <v>0.24000000000000019</v>
      </c>
      <c r="P262" s="3">
        <f t="shared" si="48"/>
        <v>-29.07987274096233</v>
      </c>
      <c r="U262">
        <f t="shared" si="49"/>
        <v>77.554893676234059</v>
      </c>
      <c r="X262">
        <f t="shared" si="47"/>
        <v>239.68696286671047</v>
      </c>
    </row>
    <row r="263" spans="1:24" x14ac:dyDescent="0.35">
      <c r="A263">
        <f t="shared" si="42"/>
        <v>-4.6584189999997709E-5</v>
      </c>
      <c r="B263">
        <f t="shared" si="50"/>
        <v>-254554933.23809478</v>
      </c>
      <c r="C263">
        <f t="shared" ref="C263:C326" si="51">B263/1000000</f>
        <v>-254.55493323809478</v>
      </c>
      <c r="D263">
        <f t="shared" si="43"/>
        <v>-199.0392661459629</v>
      </c>
      <c r="E263">
        <f t="shared" ref="E263:E326" si="52">A263*1000</f>
        <v>-4.6584189999997708E-2</v>
      </c>
      <c r="G263">
        <f t="shared" si="45"/>
        <v>163.54039819047642</v>
      </c>
      <c r="H263">
        <f t="shared" si="46"/>
        <v>122.62407683547775</v>
      </c>
      <c r="O263">
        <f t="shared" si="44"/>
        <v>0.24100000000000019</v>
      </c>
      <c r="P263" s="3">
        <f t="shared" si="48"/>
        <v>-29.081556848072253</v>
      </c>
      <c r="U263">
        <f t="shared" si="49"/>
        <v>78.5348876454741</v>
      </c>
      <c r="X263">
        <f t="shared" si="47"/>
        <v>240.77528983595053</v>
      </c>
    </row>
    <row r="264" spans="1:24" x14ac:dyDescent="0.35">
      <c r="A264">
        <f t="shared" ref="A264:A327" si="53">A263+0.00000108333</f>
        <v>-4.550085999999771E-5</v>
      </c>
      <c r="B264">
        <f t="shared" si="50"/>
        <v>-254338267.23809478</v>
      </c>
      <c r="C264">
        <f t="shared" si="51"/>
        <v>-254.33826723809477</v>
      </c>
      <c r="D264">
        <f t="shared" si="43"/>
        <v>-200.06588573352664</v>
      </c>
      <c r="E264">
        <f t="shared" si="52"/>
        <v>-4.5500859999997707E-2</v>
      </c>
      <c r="G264">
        <f t="shared" si="45"/>
        <v>163.64873119047641</v>
      </c>
      <c r="H264">
        <f t="shared" si="46"/>
        <v>123.35234542797772</v>
      </c>
      <c r="O264">
        <f t="shared" si="44"/>
        <v>0.24200000000000019</v>
      </c>
      <c r="P264" s="3">
        <f t="shared" si="48"/>
        <v>-29.083227036941608</v>
      </c>
      <c r="U264">
        <f t="shared" si="49"/>
        <v>79.519326031808234</v>
      </c>
      <c r="X264">
        <f t="shared" si="47"/>
        <v>241.86806122228467</v>
      </c>
    </row>
    <row r="265" spans="1:24" x14ac:dyDescent="0.35">
      <c r="A265">
        <f t="shared" si="53"/>
        <v>-4.4417529999997711E-5</v>
      </c>
      <c r="B265">
        <f t="shared" si="50"/>
        <v>-254121601.23809478</v>
      </c>
      <c r="C265">
        <f t="shared" si="51"/>
        <v>-254.12160123809477</v>
      </c>
      <c r="D265">
        <f t="shared" ref="D265:D328" si="54">(B263-$K$3*$O$5*A263)/1000000</f>
        <v>-201.09250532109041</v>
      </c>
      <c r="E265">
        <f t="shared" si="52"/>
        <v>-4.4417529999997714E-2</v>
      </c>
      <c r="G265">
        <f t="shared" si="45"/>
        <v>163.75706419047643</v>
      </c>
      <c r="H265">
        <f t="shared" si="46"/>
        <v>124.08061402047775</v>
      </c>
      <c r="O265">
        <f t="shared" si="44"/>
        <v>0.24300000000000019</v>
      </c>
      <c r="P265" s="3">
        <f t="shared" si="48"/>
        <v>-29.084883479400489</v>
      </c>
      <c r="U265">
        <f t="shared" si="49"/>
        <v>80.508208835236417</v>
      </c>
      <c r="X265">
        <f t="shared" si="47"/>
        <v>242.96527702571285</v>
      </c>
    </row>
    <row r="266" spans="1:24" x14ac:dyDescent="0.35">
      <c r="A266">
        <f t="shared" si="53"/>
        <v>-4.3334199999997712E-5</v>
      </c>
      <c r="B266">
        <f t="shared" si="50"/>
        <v>-253904935.23809478</v>
      </c>
      <c r="C266">
        <f t="shared" si="51"/>
        <v>-253.90493523809477</v>
      </c>
      <c r="D266">
        <f t="shared" si="54"/>
        <v>-202.11912490865416</v>
      </c>
      <c r="E266">
        <f t="shared" si="52"/>
        <v>-4.3334199999997713E-2</v>
      </c>
      <c r="G266">
        <f t="shared" si="45"/>
        <v>163.86539719047641</v>
      </c>
      <c r="H266">
        <f t="shared" si="46"/>
        <v>124.80888261297774</v>
      </c>
      <c r="O266">
        <f t="shared" si="44"/>
        <v>0.24400000000000019</v>
      </c>
      <c r="P266" s="3">
        <f t="shared" si="48"/>
        <v>-29.086526344462186</v>
      </c>
      <c r="U266">
        <f t="shared" si="49"/>
        <v>81.501536055758635</v>
      </c>
      <c r="X266">
        <f t="shared" si="47"/>
        <v>244.06693724623506</v>
      </c>
    </row>
    <row r="267" spans="1:24" x14ac:dyDescent="0.35">
      <c r="A267">
        <f t="shared" si="53"/>
        <v>-4.2250869999997713E-5</v>
      </c>
      <c r="B267">
        <f t="shared" si="50"/>
        <v>-253688269.23809478</v>
      </c>
      <c r="C267">
        <f t="shared" si="51"/>
        <v>-253.68826923809479</v>
      </c>
      <c r="D267">
        <f t="shared" si="54"/>
        <v>-203.14574449621787</v>
      </c>
      <c r="E267">
        <f t="shared" si="52"/>
        <v>-4.2250869999997713E-2</v>
      </c>
      <c r="G267">
        <f t="shared" si="45"/>
        <v>163.97373019047643</v>
      </c>
      <c r="H267">
        <f t="shared" si="46"/>
        <v>125.53715120547776</v>
      </c>
      <c r="O267">
        <f t="shared" si="44"/>
        <v>0.24500000000000019</v>
      </c>
      <c r="P267" s="3">
        <f t="shared" si="48"/>
        <v>-29.088155798380541</v>
      </c>
      <c r="U267">
        <f t="shared" si="49"/>
        <v>82.499307693374902</v>
      </c>
      <c r="X267">
        <f t="shared" si="47"/>
        <v>245.17304188385131</v>
      </c>
    </row>
    <row r="268" spans="1:24" x14ac:dyDescent="0.35">
      <c r="A268">
        <f t="shared" si="53"/>
        <v>-4.1167539999997714E-5</v>
      </c>
      <c r="B268">
        <f t="shared" si="50"/>
        <v>-253471603.23809478</v>
      </c>
      <c r="C268">
        <f t="shared" si="51"/>
        <v>-253.47160323809479</v>
      </c>
      <c r="D268">
        <f t="shared" si="54"/>
        <v>-204.17236408378162</v>
      </c>
      <c r="E268">
        <f t="shared" si="52"/>
        <v>-4.1167539999997713E-2</v>
      </c>
      <c r="G268">
        <f t="shared" si="45"/>
        <v>164.32832975504488</v>
      </c>
      <c r="H268">
        <f t="shared" si="46"/>
        <v>126.5116863625462</v>
      </c>
      <c r="O268">
        <f t="shared" si="44"/>
        <v>0.24600000000000019</v>
      </c>
      <c r="P268" s="3">
        <f t="shared" si="48"/>
        <v>-29.089772004706063</v>
      </c>
      <c r="U268">
        <f t="shared" si="49"/>
        <v>83.50152374808529</v>
      </c>
      <c r="X268">
        <f t="shared" si="47"/>
        <v>246.2835909385617</v>
      </c>
    </row>
    <row r="269" spans="1:24" x14ac:dyDescent="0.35">
      <c r="A269">
        <f t="shared" si="53"/>
        <v>-4.0084209999997715E-5</v>
      </c>
      <c r="B269">
        <f t="shared" si="50"/>
        <v>-253254937.23809478</v>
      </c>
      <c r="C269">
        <f t="shared" si="51"/>
        <v>-253.25493723809478</v>
      </c>
      <c r="D269">
        <f t="shared" si="54"/>
        <v>-205.19898367134539</v>
      </c>
      <c r="E269">
        <f t="shared" si="52"/>
        <v>-4.0084209999997712E-2</v>
      </c>
      <c r="G269">
        <f t="shared" si="45"/>
        <v>157.6142276674812</v>
      </c>
      <c r="H269">
        <f t="shared" si="46"/>
        <v>120.41751986748253</v>
      </c>
      <c r="O269">
        <f t="shared" si="44"/>
        <v>0.24700000000000019</v>
      </c>
      <c r="P269" s="3">
        <f t="shared" si="48"/>
        <v>-29.091375124340644</v>
      </c>
      <c r="U269">
        <f t="shared" si="49"/>
        <v>84.508184219889685</v>
      </c>
      <c r="X269">
        <f t="shared" si="47"/>
        <v>247.39858441036608</v>
      </c>
    </row>
    <row r="270" spans="1:24" x14ac:dyDescent="0.35">
      <c r="A270">
        <f t="shared" si="53"/>
        <v>-3.9000879999997716E-5</v>
      </c>
      <c r="B270">
        <f t="shared" si="50"/>
        <v>-253038271.23809478</v>
      </c>
      <c r="C270">
        <f t="shared" si="51"/>
        <v>-253.03827123809478</v>
      </c>
      <c r="D270">
        <f t="shared" si="54"/>
        <v>-206.2256032589091</v>
      </c>
      <c r="E270">
        <f t="shared" si="52"/>
        <v>-3.9000879999997719E-2</v>
      </c>
      <c r="G270">
        <f t="shared" si="45"/>
        <v>150.90012557991741</v>
      </c>
      <c r="H270">
        <f t="shared" si="46"/>
        <v>114.32335337241874</v>
      </c>
      <c r="O270">
        <f t="shared" si="44"/>
        <v>0.24800000000000019</v>
      </c>
      <c r="P270" s="3">
        <f t="shared" si="48"/>
        <v>-29.092965315591115</v>
      </c>
      <c r="U270">
        <f t="shared" si="49"/>
        <v>85.519289108788172</v>
      </c>
      <c r="X270">
        <f t="shared" si="47"/>
        <v>248.5180222992646</v>
      </c>
    </row>
    <row r="271" spans="1:24" x14ac:dyDescent="0.35">
      <c r="A271">
        <f t="shared" si="53"/>
        <v>-3.7917549999997717E-5</v>
      </c>
      <c r="B271">
        <f t="shared" si="50"/>
        <v>-252821605.23809478</v>
      </c>
      <c r="C271">
        <f t="shared" si="51"/>
        <v>-252.82160523809478</v>
      </c>
      <c r="D271">
        <f t="shared" si="54"/>
        <v>-207.25222284647285</v>
      </c>
      <c r="E271">
        <f t="shared" si="52"/>
        <v>-3.7917549999997718E-2</v>
      </c>
      <c r="G271">
        <f t="shared" si="45"/>
        <v>144.18602349235366</v>
      </c>
      <c r="H271">
        <f t="shared" si="46"/>
        <v>108.22918687735498</v>
      </c>
      <c r="O271">
        <f t="shared" si="44"/>
        <v>0.24900000000000019</v>
      </c>
      <c r="P271" s="3">
        <f t="shared" si="48"/>
        <v>-29.094542734221079</v>
      </c>
      <c r="U271">
        <f t="shared" si="49"/>
        <v>86.534838414780666</v>
      </c>
      <c r="X271">
        <f t="shared" si="47"/>
        <v>249.64190460525708</v>
      </c>
    </row>
    <row r="272" spans="1:24" x14ac:dyDescent="0.35">
      <c r="A272">
        <f t="shared" si="53"/>
        <v>-3.6834219999997718E-5</v>
      </c>
      <c r="B272">
        <f t="shared" si="50"/>
        <v>-252604939.23809478</v>
      </c>
      <c r="C272">
        <f t="shared" si="51"/>
        <v>-252.60493923809477</v>
      </c>
      <c r="D272">
        <f t="shared" si="54"/>
        <v>-208.27884243403662</v>
      </c>
      <c r="E272">
        <f t="shared" si="52"/>
        <v>-3.6834219999997718E-2</v>
      </c>
      <c r="G272">
        <f t="shared" si="45"/>
        <v>137.47192140478992</v>
      </c>
      <c r="H272">
        <f t="shared" si="46"/>
        <v>102.13502038229124</v>
      </c>
      <c r="O272">
        <f t="shared" si="44"/>
        <v>0.25000000000000017</v>
      </c>
      <c r="P272" s="3">
        <f t="shared" si="48"/>
        <v>-29.096107533502021</v>
      </c>
      <c r="U272">
        <f t="shared" si="49"/>
        <v>87.554832137867265</v>
      </c>
      <c r="X272">
        <f t="shared" si="47"/>
        <v>250.7702313283437</v>
      </c>
    </row>
    <row r="273" spans="1:24" x14ac:dyDescent="0.35">
      <c r="A273">
        <f t="shared" si="53"/>
        <v>-3.5750889999997719E-5</v>
      </c>
      <c r="B273">
        <f t="shared" si="50"/>
        <v>-252388273.23809478</v>
      </c>
      <c r="C273">
        <f t="shared" si="51"/>
        <v>-252.38827323809477</v>
      </c>
      <c r="D273">
        <f t="shared" si="54"/>
        <v>-209.30546202160036</v>
      </c>
      <c r="E273">
        <f t="shared" si="52"/>
        <v>-3.5750889999997718E-2</v>
      </c>
      <c r="G273">
        <f t="shared" si="45"/>
        <v>130.75781931722622</v>
      </c>
      <c r="H273">
        <f t="shared" si="46"/>
        <v>96.040853887227541</v>
      </c>
      <c r="O273">
        <f t="shared" si="44"/>
        <v>0.25100000000000017</v>
      </c>
      <c r="P273" s="3">
        <f t="shared" si="48"/>
        <v>-29.097659864262781</v>
      </c>
      <c r="U273">
        <f t="shared" si="49"/>
        <v>88.579270278047915</v>
      </c>
      <c r="X273">
        <f t="shared" si="47"/>
        <v>251.90300246852433</v>
      </c>
    </row>
    <row r="274" spans="1:24" x14ac:dyDescent="0.35">
      <c r="A274">
        <f t="shared" si="53"/>
        <v>-3.466755999999772E-5</v>
      </c>
      <c r="B274">
        <f t="shared" si="50"/>
        <v>-252171607.23809478</v>
      </c>
      <c r="C274">
        <f t="shared" si="51"/>
        <v>-252.17160723809477</v>
      </c>
      <c r="D274">
        <f t="shared" si="54"/>
        <v>-210.33208160916411</v>
      </c>
      <c r="E274">
        <f t="shared" si="52"/>
        <v>-3.4667559999997717E-2</v>
      </c>
      <c r="G274">
        <f t="shared" si="45"/>
        <v>124.04371722966246</v>
      </c>
      <c r="H274">
        <f t="shared" si="46"/>
        <v>89.946687392163781</v>
      </c>
      <c r="O274">
        <f t="shared" si="44"/>
        <v>0.25200000000000017</v>
      </c>
      <c r="P274" s="3">
        <f t="shared" si="48"/>
        <v>-29.099199874938151</v>
      </c>
      <c r="U274">
        <f t="shared" si="49"/>
        <v>89.608152835322642</v>
      </c>
      <c r="X274">
        <f t="shared" si="47"/>
        <v>253.04021802579905</v>
      </c>
    </row>
    <row r="275" spans="1:24" x14ac:dyDescent="0.35">
      <c r="A275">
        <f t="shared" si="53"/>
        <v>-3.3584229999997721E-5</v>
      </c>
      <c r="B275">
        <f t="shared" si="50"/>
        <v>-251954941.23809478</v>
      </c>
      <c r="C275">
        <f t="shared" si="51"/>
        <v>-251.95494123809479</v>
      </c>
      <c r="D275">
        <f t="shared" si="54"/>
        <v>-211.35870119672785</v>
      </c>
      <c r="E275">
        <f t="shared" si="52"/>
        <v>-3.3584229999997724E-2</v>
      </c>
      <c r="G275">
        <f t="shared" si="45"/>
        <v>117.3296151420987</v>
      </c>
      <c r="H275">
        <f t="shared" si="46"/>
        <v>83.852520897100021</v>
      </c>
      <c r="O275">
        <f t="shared" ref="O275:O338" si="55">O274+0.001</f>
        <v>0.25300000000000017</v>
      </c>
      <c r="P275" s="3">
        <f t="shared" si="48"/>
        <v>-29.100727711616074</v>
      </c>
      <c r="U275">
        <f t="shared" si="49"/>
        <v>90.641479809691404</v>
      </c>
      <c r="X275">
        <f t="shared" si="47"/>
        <v>254.18187800016784</v>
      </c>
    </row>
    <row r="276" spans="1:24" x14ac:dyDescent="0.35">
      <c r="A276">
        <f t="shared" si="53"/>
        <v>-3.2500899999997722E-5</v>
      </c>
      <c r="B276">
        <f t="shared" si="50"/>
        <v>-251738275.23809478</v>
      </c>
      <c r="C276">
        <f t="shared" si="51"/>
        <v>-251.73827523809479</v>
      </c>
      <c r="D276">
        <f t="shared" si="54"/>
        <v>-212.38532078429159</v>
      </c>
      <c r="E276">
        <f t="shared" si="52"/>
        <v>-3.2500899999997723E-2</v>
      </c>
      <c r="G276">
        <f t="shared" si="45"/>
        <v>110.61551305453497</v>
      </c>
      <c r="H276">
        <f t="shared" si="46"/>
        <v>77.758354402036289</v>
      </c>
      <c r="O276">
        <f t="shared" si="55"/>
        <v>0.25400000000000017</v>
      </c>
      <c r="P276" s="3">
        <f t="shared" si="48"/>
        <v>-29.102243518083924</v>
      </c>
      <c r="U276">
        <f t="shared" si="49"/>
        <v>91.679251201154187</v>
      </c>
      <c r="X276">
        <f t="shared" si="47"/>
        <v>255.3279823916306</v>
      </c>
    </row>
    <row r="277" spans="1:24" x14ac:dyDescent="0.35">
      <c r="A277">
        <f t="shared" si="53"/>
        <v>-3.1417569999997723E-5</v>
      </c>
      <c r="B277">
        <f t="shared" si="50"/>
        <v>-251521609.23809478</v>
      </c>
      <c r="C277">
        <f t="shared" si="51"/>
        <v>-251.52160923809478</v>
      </c>
      <c r="D277">
        <f t="shared" si="54"/>
        <v>-213.41194037185534</v>
      </c>
      <c r="E277">
        <f t="shared" si="52"/>
        <v>-3.1417569999997723E-2</v>
      </c>
      <c r="G277">
        <f t="shared" si="45"/>
        <v>103.90141096697127</v>
      </c>
      <c r="H277">
        <f t="shared" si="46"/>
        <v>71.664187906972586</v>
      </c>
      <c r="O277">
        <f t="shared" si="55"/>
        <v>0.25500000000000017</v>
      </c>
      <c r="P277" s="3">
        <f t="shared" si="48"/>
        <v>-29.103747435873629</v>
      </c>
      <c r="U277">
        <f t="shared" si="49"/>
        <v>92.72146700971112</v>
      </c>
      <c r="X277">
        <f t="shared" si="47"/>
        <v>256.47853120018755</v>
      </c>
    </row>
    <row r="278" spans="1:24" x14ac:dyDescent="0.35">
      <c r="A278">
        <f t="shared" si="53"/>
        <v>-3.0334239999997724E-5</v>
      </c>
      <c r="B278">
        <f t="shared" si="50"/>
        <v>-251304943.23809478</v>
      </c>
      <c r="C278">
        <f t="shared" si="51"/>
        <v>-251.30494323809478</v>
      </c>
      <c r="D278">
        <f t="shared" si="54"/>
        <v>-214.43855995941908</v>
      </c>
      <c r="E278">
        <f t="shared" si="52"/>
        <v>-3.0334239999997726E-2</v>
      </c>
      <c r="G278">
        <f t="shared" si="45"/>
        <v>97.187308879407482</v>
      </c>
      <c r="H278">
        <f t="shared" si="46"/>
        <v>65.570021411908797</v>
      </c>
      <c r="O278">
        <f t="shared" si="55"/>
        <v>0.25600000000000017</v>
      </c>
      <c r="P278" s="3">
        <f t="shared" si="48"/>
        <v>-29.105239604305609</v>
      </c>
      <c r="U278">
        <f t="shared" si="49"/>
        <v>93.76812723536203</v>
      </c>
      <c r="X278">
        <f t="shared" si="47"/>
        <v>257.63352442583846</v>
      </c>
    </row>
    <row r="279" spans="1:24" x14ac:dyDescent="0.35">
      <c r="A279">
        <f t="shared" si="53"/>
        <v>-2.9250909999997725E-5</v>
      </c>
      <c r="B279">
        <f t="shared" si="50"/>
        <v>-251088277.23809478</v>
      </c>
      <c r="C279">
        <f t="shared" si="51"/>
        <v>-251.08827723809478</v>
      </c>
      <c r="D279">
        <f t="shared" si="54"/>
        <v>-215.46517954698282</v>
      </c>
      <c r="E279">
        <f t="shared" si="52"/>
        <v>-2.9250909999997726E-2</v>
      </c>
      <c r="G279">
        <f t="shared" si="45"/>
        <v>90.473206791843808</v>
      </c>
      <c r="H279">
        <f t="shared" si="46"/>
        <v>59.475854916845122</v>
      </c>
      <c r="O279">
        <f t="shared" si="55"/>
        <v>0.25700000000000017</v>
      </c>
      <c r="P279" s="3">
        <f t="shared" si="48"/>
        <v>-29.106720160531836</v>
      </c>
      <c r="U279">
        <f t="shared" si="49"/>
        <v>94.819231878107061</v>
      </c>
      <c r="X279">
        <f t="shared" si="47"/>
        <v>258.79296206858351</v>
      </c>
    </row>
    <row r="280" spans="1:24" x14ac:dyDescent="0.35">
      <c r="A280">
        <f t="shared" si="53"/>
        <v>-2.8167579999997726E-5</v>
      </c>
      <c r="B280">
        <f t="shared" si="50"/>
        <v>-250871611.23809478</v>
      </c>
      <c r="C280">
        <f t="shared" si="51"/>
        <v>-250.87161123809477</v>
      </c>
      <c r="D280">
        <f t="shared" si="54"/>
        <v>-216.49179913454657</v>
      </c>
      <c r="E280">
        <f t="shared" si="52"/>
        <v>-2.8167579999997725E-2</v>
      </c>
      <c r="G280">
        <f t="shared" si="45"/>
        <v>83.759104704279963</v>
      </c>
      <c r="H280">
        <f t="shared" si="46"/>
        <v>53.381688421781277</v>
      </c>
      <c r="O280">
        <f t="shared" si="55"/>
        <v>0.25800000000000017</v>
      </c>
      <c r="P280" s="3">
        <f t="shared" si="48"/>
        <v>-29.108189239578067</v>
      </c>
      <c r="U280">
        <f t="shared" si="49"/>
        <v>95.874780937946113</v>
      </c>
      <c r="X280">
        <f t="shared" si="47"/>
        <v>260.203110692991</v>
      </c>
    </row>
    <row r="281" spans="1:24" x14ac:dyDescent="0.35">
      <c r="A281">
        <f t="shared" si="53"/>
        <v>-2.7084249999997727E-5</v>
      </c>
      <c r="B281">
        <f t="shared" si="50"/>
        <v>-250654945.23809478</v>
      </c>
      <c r="C281">
        <f t="shared" si="51"/>
        <v>-250.65494523809477</v>
      </c>
      <c r="D281">
        <f t="shared" si="54"/>
        <v>-217.51841872211034</v>
      </c>
      <c r="E281">
        <f t="shared" si="52"/>
        <v>-2.7084249999997728E-2</v>
      </c>
      <c r="G281">
        <f t="shared" si="45"/>
        <v>77.045002616716289</v>
      </c>
      <c r="H281">
        <f t="shared" si="46"/>
        <v>47.287521926717602</v>
      </c>
      <c r="O281">
        <f t="shared" si="55"/>
        <v>0.25900000000000017</v>
      </c>
      <c r="P281" s="3">
        <f t="shared" si="48"/>
        <v>-29.109646974384532</v>
      </c>
      <c r="U281">
        <f t="shared" si="49"/>
        <v>96.934774414879243</v>
      </c>
      <c r="X281">
        <f t="shared" si="47"/>
        <v>254.54900208236046</v>
      </c>
    </row>
    <row r="282" spans="1:24" x14ac:dyDescent="0.35">
      <c r="A282">
        <f t="shared" si="53"/>
        <v>-2.6000919999997728E-5</v>
      </c>
      <c r="B282">
        <f t="shared" si="50"/>
        <v>-250438279.23809478</v>
      </c>
      <c r="C282">
        <f t="shared" si="51"/>
        <v>-250.43827923809476</v>
      </c>
      <c r="D282">
        <f t="shared" si="54"/>
        <v>-218.54503830967406</v>
      </c>
      <c r="E282">
        <f t="shared" si="52"/>
        <v>-2.6000919999997728E-2</v>
      </c>
      <c r="G282">
        <f t="shared" si="45"/>
        <v>70.330900529152501</v>
      </c>
      <c r="H282">
        <f t="shared" si="46"/>
        <v>41.193355431653814</v>
      </c>
      <c r="O282">
        <f t="shared" si="55"/>
        <v>0.26000000000000018</v>
      </c>
      <c r="P282" s="3">
        <f t="shared" si="48"/>
        <v>-29.111093495846347</v>
      </c>
      <c r="U282">
        <f t="shared" si="49"/>
        <v>97.999212308906408</v>
      </c>
      <c r="X282">
        <f t="shared" si="47"/>
        <v>248.89933788882382</v>
      </c>
    </row>
    <row r="283" spans="1:24" x14ac:dyDescent="0.35">
      <c r="A283">
        <f t="shared" si="53"/>
        <v>-2.4917589999997729E-5</v>
      </c>
      <c r="B283">
        <f t="shared" si="50"/>
        <v>-250221613.23809478</v>
      </c>
      <c r="C283">
        <f t="shared" si="51"/>
        <v>-250.22161323809479</v>
      </c>
      <c r="D283">
        <f t="shared" si="54"/>
        <v>-219.5716578972378</v>
      </c>
      <c r="E283">
        <f t="shared" si="52"/>
        <v>-2.4917589999997731E-2</v>
      </c>
      <c r="G283">
        <f t="shared" si="45"/>
        <v>63.616798441588827</v>
      </c>
      <c r="H283">
        <f t="shared" si="46"/>
        <v>35.099188936590139</v>
      </c>
      <c r="O283">
        <f t="shared" si="55"/>
        <v>0.26100000000000018</v>
      </c>
      <c r="P283" s="3">
        <f t="shared" si="48"/>
        <v>-29.112528932852513</v>
      </c>
      <c r="U283">
        <f t="shared" si="49"/>
        <v>99.068094620027665</v>
      </c>
      <c r="X283">
        <f t="shared" si="47"/>
        <v>243.25411811238132</v>
      </c>
    </row>
    <row r="284" spans="1:24" x14ac:dyDescent="0.35">
      <c r="A284">
        <f t="shared" si="53"/>
        <v>-2.383425999999773E-5</v>
      </c>
      <c r="B284">
        <f t="shared" si="50"/>
        <v>-250004947.23809478</v>
      </c>
      <c r="C284">
        <f t="shared" si="51"/>
        <v>-250.00494723809479</v>
      </c>
      <c r="D284">
        <f t="shared" si="54"/>
        <v>-220.59827748480157</v>
      </c>
      <c r="E284">
        <f t="shared" si="52"/>
        <v>-2.383425999999773E-2</v>
      </c>
      <c r="G284">
        <f t="shared" si="45"/>
        <v>56.902696354025096</v>
      </c>
      <c r="H284">
        <f t="shared" si="46"/>
        <v>29.00502244152641</v>
      </c>
      <c r="O284">
        <f t="shared" si="55"/>
        <v>0.26200000000000018</v>
      </c>
      <c r="P284" s="3">
        <f t="shared" si="48"/>
        <v>-29.11395341232425</v>
      </c>
      <c r="U284">
        <f t="shared" si="49"/>
        <v>100.14142134824294</v>
      </c>
      <c r="X284">
        <f t="shared" si="47"/>
        <v>237.61334275303287</v>
      </c>
    </row>
    <row r="285" spans="1:24" x14ac:dyDescent="0.35">
      <c r="A285">
        <f t="shared" si="53"/>
        <v>-2.2750929999997731E-5</v>
      </c>
      <c r="B285">
        <f t="shared" si="50"/>
        <v>-238884764.99997619</v>
      </c>
      <c r="C285">
        <f t="shared" si="51"/>
        <v>-238.8847649999762</v>
      </c>
      <c r="D285">
        <f t="shared" si="54"/>
        <v>-221.62489707236531</v>
      </c>
      <c r="E285">
        <f t="shared" si="52"/>
        <v>-2.275092999999773E-2</v>
      </c>
      <c r="G285">
        <f t="shared" si="45"/>
        <v>50.188594266461308</v>
      </c>
      <c r="H285">
        <f t="shared" si="46"/>
        <v>22.910855946462618</v>
      </c>
      <c r="O285">
        <f t="shared" si="55"/>
        <v>0.26300000000000018</v>
      </c>
      <c r="P285" s="3">
        <f t="shared" si="48"/>
        <v>-29.115367059252506</v>
      </c>
      <c r="U285">
        <f t="shared" si="49"/>
        <v>101.2191924935523</v>
      </c>
      <c r="X285">
        <f t="shared" si="47"/>
        <v>231.97701181077852</v>
      </c>
    </row>
    <row r="286" spans="1:24" x14ac:dyDescent="0.35">
      <c r="A286">
        <f t="shared" si="53"/>
        <v>-2.1667599999997732E-5</v>
      </c>
      <c r="B286">
        <f t="shared" si="50"/>
        <v>-227509799.99997619</v>
      </c>
      <c r="C286">
        <f t="shared" si="51"/>
        <v>-227.5097999999762</v>
      </c>
      <c r="D286">
        <f t="shared" si="54"/>
        <v>-222.65151665992903</v>
      </c>
      <c r="E286">
        <f t="shared" si="52"/>
        <v>-2.1667599999997733E-2</v>
      </c>
      <c r="G286">
        <f t="shared" ref="G286:G349" si="56">IF(
  ABS(D265-($K$3*A263*(1/$J$28))/1000000) &lt;= 0.67*$E$3/1000000,
  D265-($K$3*A263*(1/$J$28))/1000000,
  -SIGN(A263) * (
     0.67*$E$3/1000000
     -4000 * ( ABS(A263*(1/$J$28)) - 0.67*$E$3/$K$3 )
  )
)</f>
        <v>43.474492178897577</v>
      </c>
      <c r="H286">
        <f t="shared" ref="H286:H349" si="57">G286+$K$3*0.109/$J$28*A263/1000000</f>
        <v>16.81668945139889</v>
      </c>
      <c r="O286">
        <f t="shared" si="55"/>
        <v>0.26400000000000018</v>
      </c>
      <c r="P286" s="3">
        <f t="shared" si="48"/>
        <v>-29.116769996734334</v>
      </c>
      <c r="U286">
        <f t="shared" si="49"/>
        <v>102.30140805595572</v>
      </c>
      <c r="X286">
        <f t="shared" si="47"/>
        <v>226.34512528561817</v>
      </c>
    </row>
    <row r="287" spans="1:24" x14ac:dyDescent="0.35">
      <c r="A287">
        <f t="shared" si="53"/>
        <v>-2.0584269999997733E-5</v>
      </c>
      <c r="B287">
        <f t="shared" si="50"/>
        <v>-216134834.99997622</v>
      </c>
      <c r="C287">
        <f t="shared" si="51"/>
        <v>-216.13483499997622</v>
      </c>
      <c r="D287">
        <f t="shared" si="54"/>
        <v>-212.77462000937419</v>
      </c>
      <c r="E287">
        <f t="shared" si="52"/>
        <v>-2.0584269999997733E-2</v>
      </c>
      <c r="G287">
        <f t="shared" si="56"/>
        <v>36.760390091333846</v>
      </c>
      <c r="H287">
        <f t="shared" si="57"/>
        <v>10.722522956335155</v>
      </c>
      <c r="O287">
        <f t="shared" si="55"/>
        <v>0.26500000000000018</v>
      </c>
      <c r="P287" s="3">
        <f t="shared" si="48"/>
        <v>-29.118162346008745</v>
      </c>
      <c r="U287">
        <f t="shared" si="49"/>
        <v>103.38806803545322</v>
      </c>
      <c r="X287">
        <f t="shared" si="47"/>
        <v>220.71768317755192</v>
      </c>
    </row>
    <row r="288" spans="1:24" x14ac:dyDescent="0.35">
      <c r="A288">
        <f t="shared" si="53"/>
        <v>-1.9500939999997734E-5</v>
      </c>
      <c r="B288">
        <f t="shared" si="50"/>
        <v>-204759869.99997619</v>
      </c>
      <c r="C288">
        <f t="shared" si="51"/>
        <v>-204.75986999997619</v>
      </c>
      <c r="D288">
        <f t="shared" si="54"/>
        <v>-202.64294059693796</v>
      </c>
      <c r="E288">
        <f t="shared" si="52"/>
        <v>-1.9500939999997736E-2</v>
      </c>
      <c r="G288">
        <f t="shared" si="56"/>
        <v>30.046288003770144</v>
      </c>
      <c r="H288">
        <f t="shared" si="57"/>
        <v>4.6283564612714549</v>
      </c>
      <c r="O288">
        <f t="shared" si="55"/>
        <v>0.26600000000000018</v>
      </c>
      <c r="P288" s="3">
        <f t="shared" si="48"/>
        <v>-29.119544226491612</v>
      </c>
      <c r="U288">
        <f t="shared" si="49"/>
        <v>104.47917243204475</v>
      </c>
      <c r="X288">
        <f t="shared" si="47"/>
        <v>215.09468548657972</v>
      </c>
    </row>
    <row r="289" spans="1:24" x14ac:dyDescent="0.35">
      <c r="A289">
        <f t="shared" si="53"/>
        <v>-1.8417609999997735E-5</v>
      </c>
      <c r="B289">
        <f t="shared" si="50"/>
        <v>-193384904.99997622</v>
      </c>
      <c r="C289">
        <f t="shared" si="51"/>
        <v>-193.38490499997621</v>
      </c>
      <c r="D289">
        <f t="shared" si="54"/>
        <v>-192.51126118450171</v>
      </c>
      <c r="E289">
        <f t="shared" si="52"/>
        <v>-1.8417609999997735E-2</v>
      </c>
      <c r="G289">
        <f t="shared" si="56"/>
        <v>23.332185916206384</v>
      </c>
      <c r="H289">
        <f t="shared" si="57"/>
        <v>-1.4658100337923088</v>
      </c>
      <c r="O289">
        <f t="shared" si="55"/>
        <v>0.26700000000000018</v>
      </c>
      <c r="P289" s="3">
        <f t="shared" si="48"/>
        <v>-29.120915755809833</v>
      </c>
      <c r="U289">
        <f t="shared" si="49"/>
        <v>105.57472124573032</v>
      </c>
      <c r="X289">
        <f t="shared" si="47"/>
        <v>209.4761322127016</v>
      </c>
    </row>
    <row r="290" spans="1:24" x14ac:dyDescent="0.35">
      <c r="A290">
        <f t="shared" si="53"/>
        <v>-1.7334279999997736E-5</v>
      </c>
      <c r="B290">
        <f t="shared" si="50"/>
        <v>-182009939.99997625</v>
      </c>
      <c r="C290">
        <f t="shared" si="51"/>
        <v>-182.00993999997624</v>
      </c>
      <c r="D290">
        <f t="shared" si="54"/>
        <v>-182.37958177206542</v>
      </c>
      <c r="E290">
        <f t="shared" si="52"/>
        <v>-1.7334279999997735E-2</v>
      </c>
      <c r="G290">
        <f t="shared" si="56"/>
        <v>16.618083828642625</v>
      </c>
      <c r="H290">
        <f t="shared" si="57"/>
        <v>-7.5599765288560654</v>
      </c>
      <c r="O290">
        <f t="shared" si="55"/>
        <v>0.26800000000000018</v>
      </c>
      <c r="P290" s="3">
        <f t="shared" si="48"/>
        <v>-29.122277049834622</v>
      </c>
      <c r="U290">
        <f t="shared" si="49"/>
        <v>106.67471447650999</v>
      </c>
      <c r="X290">
        <f t="shared" si="47"/>
        <v>203.86202335591747</v>
      </c>
    </row>
    <row r="291" spans="1:24" x14ac:dyDescent="0.35">
      <c r="A291">
        <f t="shared" si="53"/>
        <v>-1.6250949999997737E-5</v>
      </c>
      <c r="B291">
        <f t="shared" si="50"/>
        <v>-170634974.99997625</v>
      </c>
      <c r="C291">
        <f t="shared" si="51"/>
        <v>-170.63497499997624</v>
      </c>
      <c r="D291">
        <f t="shared" si="54"/>
        <v>-172.24790235962922</v>
      </c>
      <c r="E291">
        <f t="shared" si="52"/>
        <v>-1.6250949999997738E-2</v>
      </c>
      <c r="G291">
        <f t="shared" si="56"/>
        <v>9.9039817410788942</v>
      </c>
      <c r="H291">
        <f t="shared" si="57"/>
        <v>-13.654143023919797</v>
      </c>
      <c r="O291">
        <f t="shared" si="55"/>
        <v>0.26900000000000018</v>
      </c>
      <c r="P291" s="3">
        <f t="shared" si="48"/>
        <v>-29.123628222714274</v>
      </c>
      <c r="U291">
        <f t="shared" si="49"/>
        <v>107.77915212438367</v>
      </c>
      <c r="X291">
        <f t="shared" si="47"/>
        <v>198.25235891622748</v>
      </c>
    </row>
    <row r="292" spans="1:24" x14ac:dyDescent="0.35">
      <c r="A292">
        <f t="shared" si="53"/>
        <v>-1.5167619999997737E-5</v>
      </c>
      <c r="B292">
        <f t="shared" si="50"/>
        <v>-159260009.99997625</v>
      </c>
      <c r="C292">
        <f t="shared" si="51"/>
        <v>-159.26000999997623</v>
      </c>
      <c r="D292">
        <f t="shared" si="54"/>
        <v>-162.11622294719299</v>
      </c>
      <c r="E292">
        <f t="shared" si="52"/>
        <v>-1.5167619999997736E-2</v>
      </c>
      <c r="G292">
        <f t="shared" si="56"/>
        <v>3.1898796535151632</v>
      </c>
      <c r="H292">
        <f t="shared" si="57"/>
        <v>-19.748309518983529</v>
      </c>
      <c r="O292">
        <f t="shared" si="55"/>
        <v>0.27000000000000018</v>
      </c>
      <c r="P292" s="3">
        <f t="shared" si="48"/>
        <v>-29.124969386905889</v>
      </c>
      <c r="U292">
        <f t="shared" si="49"/>
        <v>108.88803418935147</v>
      </c>
      <c r="X292">
        <f t="shared" si="47"/>
        <v>192.64713889363145</v>
      </c>
    </row>
    <row r="293" spans="1:24" x14ac:dyDescent="0.35">
      <c r="A293">
        <f t="shared" si="53"/>
        <v>-1.4084289999997736E-5</v>
      </c>
      <c r="B293">
        <f t="shared" si="50"/>
        <v>-147885044.99997622</v>
      </c>
      <c r="C293">
        <f t="shared" si="51"/>
        <v>-147.88504499997623</v>
      </c>
      <c r="D293">
        <f t="shared" si="54"/>
        <v>-151.98454353475671</v>
      </c>
      <c r="E293">
        <f t="shared" si="52"/>
        <v>-1.4084289999997735E-2</v>
      </c>
      <c r="G293">
        <f t="shared" si="56"/>
        <v>-3.5242224340485961</v>
      </c>
      <c r="H293">
        <f t="shared" si="57"/>
        <v>-25.842476014047289</v>
      </c>
      <c r="O293">
        <f t="shared" si="55"/>
        <v>0.27100000000000019</v>
      </c>
      <c r="P293" s="3">
        <f t="shared" si="48"/>
        <v>-29.126300653206798</v>
      </c>
      <c r="U293">
        <f t="shared" si="49"/>
        <v>110.00136067141329</v>
      </c>
      <c r="X293">
        <f t="shared" si="47"/>
        <v>187.04636328812958</v>
      </c>
    </row>
    <row r="294" spans="1:24" x14ac:dyDescent="0.35">
      <c r="A294">
        <f t="shared" si="53"/>
        <v>-1.3000959999997735E-5</v>
      </c>
      <c r="B294">
        <f t="shared" si="50"/>
        <v>-136510079.99997622</v>
      </c>
      <c r="C294">
        <f t="shared" si="51"/>
        <v>-136.51007999997623</v>
      </c>
      <c r="D294">
        <f t="shared" si="54"/>
        <v>-141.85286412232048</v>
      </c>
      <c r="E294">
        <f t="shared" si="52"/>
        <v>-1.3000959999997735E-2</v>
      </c>
      <c r="G294">
        <f t="shared" si="56"/>
        <v>-10.238324521612356</v>
      </c>
      <c r="H294">
        <f t="shared" si="57"/>
        <v>-31.936642509111049</v>
      </c>
      <c r="O294">
        <f t="shared" si="55"/>
        <v>0.27200000000000019</v>
      </c>
      <c r="P294" s="3">
        <f t="shared" si="48"/>
        <v>-29.127622130784943</v>
      </c>
      <c r="U294">
        <f t="shared" si="49"/>
        <v>111.11913157056918</v>
      </c>
      <c r="X294">
        <f t="shared" si="47"/>
        <v>181.45003209972168</v>
      </c>
    </row>
    <row r="295" spans="1:24" x14ac:dyDescent="0.35">
      <c r="A295">
        <f t="shared" si="53"/>
        <v>-1.1917629999997735E-5</v>
      </c>
      <c r="B295">
        <f t="shared" si="50"/>
        <v>-125135114.99997622</v>
      </c>
      <c r="C295">
        <f t="shared" si="51"/>
        <v>-125.13511499997622</v>
      </c>
      <c r="D295">
        <f t="shared" si="54"/>
        <v>-131.7211847098842</v>
      </c>
      <c r="E295">
        <f t="shared" si="52"/>
        <v>-1.1917629999997735E-2</v>
      </c>
      <c r="G295">
        <f t="shared" si="56"/>
        <v>-16.952426609176086</v>
      </c>
      <c r="H295">
        <f t="shared" si="57"/>
        <v>-38.030809004174785</v>
      </c>
      <c r="O295">
        <f t="shared" si="55"/>
        <v>0.27300000000000019</v>
      </c>
      <c r="P295" s="3">
        <f t="shared" si="48"/>
        <v>-29.128933927208649</v>
      </c>
      <c r="U295">
        <f t="shared" si="49"/>
        <v>112.24134688681913</v>
      </c>
      <c r="X295">
        <f t="shared" si="47"/>
        <v>175.85814532840794</v>
      </c>
    </row>
    <row r="296" spans="1:24" x14ac:dyDescent="0.35">
      <c r="A296">
        <f t="shared" si="53"/>
        <v>-1.0834299999997734E-5</v>
      </c>
      <c r="B296">
        <f t="shared" si="50"/>
        <v>-113760149.9999762</v>
      </c>
      <c r="C296">
        <f t="shared" si="51"/>
        <v>-113.76014999997621</v>
      </c>
      <c r="D296">
        <f t="shared" si="54"/>
        <v>-121.58950529744794</v>
      </c>
      <c r="E296">
        <f t="shared" si="52"/>
        <v>-1.0834299999997734E-2</v>
      </c>
      <c r="G296">
        <f t="shared" si="56"/>
        <v>-23.666528696739817</v>
      </c>
      <c r="H296">
        <f t="shared" si="57"/>
        <v>-44.124975499238516</v>
      </c>
      <c r="O296">
        <f t="shared" si="55"/>
        <v>0.27400000000000019</v>
      </c>
      <c r="P296" s="3">
        <f t="shared" si="48"/>
        <v>-29.130236148475944</v>
      </c>
      <c r="U296">
        <f t="shared" si="49"/>
        <v>113.36800662016316</v>
      </c>
      <c r="X296">
        <f t="shared" si="47"/>
        <v>170.27070297418825</v>
      </c>
    </row>
    <row r="297" spans="1:24" x14ac:dyDescent="0.35">
      <c r="A297">
        <f t="shared" si="53"/>
        <v>-9.7509699999977333E-6</v>
      </c>
      <c r="B297">
        <f t="shared" si="50"/>
        <v>-102385184.9999762</v>
      </c>
      <c r="C297">
        <f t="shared" si="51"/>
        <v>-102.3851849999762</v>
      </c>
      <c r="D297">
        <f t="shared" si="54"/>
        <v>-111.4578258850117</v>
      </c>
      <c r="E297">
        <f t="shared" si="52"/>
        <v>-9.7509699999977339E-3</v>
      </c>
      <c r="G297">
        <f t="shared" si="56"/>
        <v>-30.380630784303577</v>
      </c>
      <c r="H297">
        <f t="shared" si="57"/>
        <v>-50.219141994302277</v>
      </c>
      <c r="O297">
        <f t="shared" si="55"/>
        <v>0.27500000000000019</v>
      </c>
      <c r="P297" s="3">
        <f t="shared" si="48"/>
        <v>-29.131528899043147</v>
      </c>
      <c r="U297">
        <f t="shared" si="49"/>
        <v>114.49911077060121</v>
      </c>
      <c r="X297">
        <f t="shared" si="47"/>
        <v>164.68770503706253</v>
      </c>
    </row>
    <row r="298" spans="1:24" x14ac:dyDescent="0.35">
      <c r="A298">
        <f t="shared" si="53"/>
        <v>-8.6676399999977326E-6</v>
      </c>
      <c r="B298">
        <f t="shared" si="50"/>
        <v>-91010219.999976188</v>
      </c>
      <c r="C298">
        <f t="shared" si="51"/>
        <v>-91.010219999976187</v>
      </c>
      <c r="D298">
        <f t="shared" si="54"/>
        <v>-101.32614647257543</v>
      </c>
      <c r="E298">
        <f t="shared" si="52"/>
        <v>-8.6676399999977317E-3</v>
      </c>
      <c r="G298">
        <f t="shared" si="56"/>
        <v>-37.094732871867308</v>
      </c>
      <c r="H298">
        <f t="shared" si="57"/>
        <v>-56.313308489366008</v>
      </c>
      <c r="O298">
        <f t="shared" si="55"/>
        <v>0.27600000000000019</v>
      </c>
      <c r="P298" s="3">
        <f t="shared" si="48"/>
        <v>-29.13281228185258</v>
      </c>
      <c r="U298">
        <f t="shared" si="49"/>
        <v>115.6346593381333</v>
      </c>
      <c r="X298">
        <f t="shared" ref="X298:X361" si="58">G286+U298</f>
        <v>159.10915151703088</v>
      </c>
    </row>
    <row r="299" spans="1:24" x14ac:dyDescent="0.35">
      <c r="A299">
        <f t="shared" si="53"/>
        <v>-7.5843099999977327E-6</v>
      </c>
      <c r="B299">
        <f t="shared" si="50"/>
        <v>-79635254.999976203</v>
      </c>
      <c r="C299">
        <f t="shared" si="51"/>
        <v>-79.635254999976198</v>
      </c>
      <c r="D299">
        <f t="shared" si="54"/>
        <v>-91.194467060139175</v>
      </c>
      <c r="E299">
        <f t="shared" si="52"/>
        <v>-7.5843099999977331E-3</v>
      </c>
      <c r="G299">
        <f t="shared" si="56"/>
        <v>-43.808834959431067</v>
      </c>
      <c r="H299">
        <f t="shared" si="57"/>
        <v>-62.407474984429768</v>
      </c>
      <c r="O299">
        <f t="shared" si="55"/>
        <v>0.27700000000000019</v>
      </c>
      <c r="P299" s="3">
        <f t="shared" ref="P299:P362" si="59">(($D$8+SIGN($A$6)*$E$3/1000000-($A$6-$M$3)*1/O299*$L$3/1000000 -200*(1 - ((2*ABS($A$6)/0.00065) - 1)^2) + 170)+(-200*(1 - ((2*ABS($A$6)/0.00065) - 1)^2) + 170+$D$607+SIGN($A$605)*$E$3/1000000-($A$605-$M$3)*1/O299*$L$3/1000000))/2</f>
        <v>-29.134086398360168</v>
      </c>
      <c r="U299">
        <f t="shared" ref="U299:U362" si="60">-200*(1 - ((2*ABS(A263)/0.00065) - 1)^2) + 170</f>
        <v>116.77465232275952</v>
      </c>
      <c r="X299">
        <f t="shared" si="58"/>
        <v>153.53504241409337</v>
      </c>
    </row>
    <row r="300" spans="1:24" x14ac:dyDescent="0.35">
      <c r="A300">
        <f t="shared" si="53"/>
        <v>-6.5009799999977329E-6</v>
      </c>
      <c r="B300">
        <f t="shared" si="50"/>
        <v>-68260289.999976188</v>
      </c>
      <c r="C300">
        <f t="shared" si="51"/>
        <v>-68.260289999976195</v>
      </c>
      <c r="D300">
        <f t="shared" si="54"/>
        <v>-81.062787647702905</v>
      </c>
      <c r="E300">
        <f t="shared" si="52"/>
        <v>-6.5009799999977327E-3</v>
      </c>
      <c r="G300">
        <f t="shared" si="56"/>
        <v>-50.52293704699477</v>
      </c>
      <c r="H300">
        <f t="shared" si="57"/>
        <v>-68.501641479493472</v>
      </c>
      <c r="O300">
        <f t="shared" si="55"/>
        <v>0.27800000000000019</v>
      </c>
      <c r="P300" s="3">
        <f t="shared" si="59"/>
        <v>-29.135351348561969</v>
      </c>
      <c r="U300">
        <f t="shared" si="60"/>
        <v>117.91908972447979</v>
      </c>
      <c r="X300">
        <f t="shared" si="58"/>
        <v>147.96537772824993</v>
      </c>
    </row>
    <row r="301" spans="1:24" x14ac:dyDescent="0.35">
      <c r="A301">
        <f t="shared" si="53"/>
        <v>-5.417649999997733E-6</v>
      </c>
      <c r="B301">
        <f t="shared" si="50"/>
        <v>-56885324.999976195</v>
      </c>
      <c r="C301">
        <f t="shared" si="51"/>
        <v>-56.885324999976199</v>
      </c>
      <c r="D301">
        <f t="shared" si="54"/>
        <v>-70.931108235266677</v>
      </c>
      <c r="E301">
        <f t="shared" si="52"/>
        <v>-5.4176499999977331E-3</v>
      </c>
      <c r="G301">
        <f t="shared" si="56"/>
        <v>-57.237039134558529</v>
      </c>
      <c r="H301">
        <f t="shared" si="57"/>
        <v>-74.595807974557232</v>
      </c>
      <c r="O301">
        <f t="shared" si="55"/>
        <v>0.27900000000000019</v>
      </c>
      <c r="P301" s="3">
        <f t="shared" si="59"/>
        <v>-29.136607231020349</v>
      </c>
      <c r="U301">
        <f t="shared" si="60"/>
        <v>119.06797154329408</v>
      </c>
      <c r="X301">
        <f t="shared" si="58"/>
        <v>142.40015745950046</v>
      </c>
    </row>
    <row r="302" spans="1:24" x14ac:dyDescent="0.35">
      <c r="A302">
        <f t="shared" si="53"/>
        <v>-4.3343199999977332E-6</v>
      </c>
      <c r="B302">
        <f t="shared" si="50"/>
        <v>-45510359.999976195</v>
      </c>
      <c r="C302">
        <f t="shared" si="51"/>
        <v>-45.510359999976195</v>
      </c>
      <c r="D302">
        <f t="shared" si="54"/>
        <v>-60.7994288228304</v>
      </c>
      <c r="E302">
        <f t="shared" si="52"/>
        <v>-4.3343199999977336E-3</v>
      </c>
      <c r="G302">
        <f t="shared" si="56"/>
        <v>-63.951141222122288</v>
      </c>
      <c r="H302">
        <f t="shared" si="57"/>
        <v>-80.689974469620992</v>
      </c>
      <c r="O302">
        <f t="shared" si="55"/>
        <v>0.28000000000000019</v>
      </c>
      <c r="P302" s="3">
        <f t="shared" si="59"/>
        <v>-29.137854142889751</v>
      </c>
      <c r="U302">
        <f t="shared" si="60"/>
        <v>120.22129777920242</v>
      </c>
      <c r="X302">
        <f t="shared" si="58"/>
        <v>136.83938160784504</v>
      </c>
    </row>
    <row r="303" spans="1:24" x14ac:dyDescent="0.35">
      <c r="A303">
        <f t="shared" si="53"/>
        <v>-3.2509899999977334E-6</v>
      </c>
      <c r="B303">
        <f t="shared" si="50"/>
        <v>-34135394.999976203</v>
      </c>
      <c r="C303">
        <f t="shared" si="51"/>
        <v>-34.135394999976199</v>
      </c>
      <c r="D303">
        <f t="shared" si="54"/>
        <v>-50.667749410394151</v>
      </c>
      <c r="E303">
        <f t="shared" si="52"/>
        <v>-3.2509899999977332E-3</v>
      </c>
      <c r="G303">
        <f t="shared" si="56"/>
        <v>-70.665243309685962</v>
      </c>
      <c r="H303">
        <f t="shared" si="57"/>
        <v>-86.784140964684667</v>
      </c>
      <c r="O303">
        <f t="shared" si="55"/>
        <v>0.28100000000000019</v>
      </c>
      <c r="P303" s="3">
        <f t="shared" si="59"/>
        <v>-29.139092179941599</v>
      </c>
      <c r="U303">
        <f t="shared" si="60"/>
        <v>121.37906843220486</v>
      </c>
      <c r="X303">
        <f t="shared" si="58"/>
        <v>131.28305017328375</v>
      </c>
    </row>
    <row r="304" spans="1:24" x14ac:dyDescent="0.35">
      <c r="A304">
        <f t="shared" si="53"/>
        <v>-2.1676599999977335E-6</v>
      </c>
      <c r="B304">
        <f t="shared" si="50"/>
        <v>-22760429.999976199</v>
      </c>
      <c r="C304">
        <f t="shared" si="51"/>
        <v>-22.7604299999762</v>
      </c>
      <c r="D304">
        <f t="shared" si="54"/>
        <v>-40.536069997957902</v>
      </c>
      <c r="E304">
        <f t="shared" si="52"/>
        <v>-2.1676599999977337E-3</v>
      </c>
      <c r="G304">
        <f t="shared" si="56"/>
        <v>-77.379345397249722</v>
      </c>
      <c r="H304">
        <f t="shared" si="57"/>
        <v>-92.878307459748427</v>
      </c>
      <c r="O304">
        <f t="shared" si="55"/>
        <v>0.28200000000000019</v>
      </c>
      <c r="P304" s="3">
        <f t="shared" si="59"/>
        <v>-29.140321436588806</v>
      </c>
      <c r="U304">
        <f t="shared" si="60"/>
        <v>122.54128350230134</v>
      </c>
      <c r="X304">
        <f t="shared" si="58"/>
        <v>125.7311631558165</v>
      </c>
    </row>
    <row r="305" spans="1:24" x14ac:dyDescent="0.35">
      <c r="A305">
        <f t="shared" si="53"/>
        <v>-1.0843299999977335E-6</v>
      </c>
      <c r="B305">
        <f t="shared" si="50"/>
        <v>-11385464.999976201</v>
      </c>
      <c r="C305">
        <f t="shared" si="51"/>
        <v>-11.3854649999762</v>
      </c>
      <c r="D305">
        <f t="shared" si="54"/>
        <v>-30.404390585521654</v>
      </c>
      <c r="E305">
        <f t="shared" si="52"/>
        <v>-1.0843299999977335E-3</v>
      </c>
      <c r="G305">
        <f t="shared" si="56"/>
        <v>-84.093447484813481</v>
      </c>
      <c r="H305">
        <f t="shared" si="57"/>
        <v>-98.972473954812187</v>
      </c>
      <c r="O305">
        <f t="shared" si="55"/>
        <v>0.2830000000000002</v>
      </c>
      <c r="P305" s="3">
        <f t="shared" si="59"/>
        <v>-29.141542005909898</v>
      </c>
      <c r="U305">
        <f t="shared" si="60"/>
        <v>123.70794298949188</v>
      </c>
      <c r="X305">
        <f t="shared" si="58"/>
        <v>120.18372055544329</v>
      </c>
    </row>
    <row r="306" spans="1:24" x14ac:dyDescent="0.35">
      <c r="A306">
        <f t="shared" si="53"/>
        <v>-9.9999999773341496E-10</v>
      </c>
      <c r="B306">
        <f t="shared" si="50"/>
        <v>-10499.999976200857</v>
      </c>
      <c r="C306">
        <f t="shared" si="51"/>
        <v>-1.0499999976200857E-2</v>
      </c>
      <c r="D306">
        <f t="shared" si="54"/>
        <v>-20.272711173085394</v>
      </c>
      <c r="E306">
        <f t="shared" si="52"/>
        <v>-9.9999999773341496E-7</v>
      </c>
      <c r="G306">
        <f t="shared" si="56"/>
        <v>-90.807549572377212</v>
      </c>
      <c r="H306">
        <f t="shared" si="57"/>
        <v>-105.06664044987592</v>
      </c>
      <c r="O306">
        <f t="shared" si="55"/>
        <v>0.2840000000000002</v>
      </c>
      <c r="P306" s="3">
        <f t="shared" si="59"/>
        <v>-29.142753979672364</v>
      </c>
      <c r="U306">
        <f t="shared" si="60"/>
        <v>124.87904689377648</v>
      </c>
      <c r="X306">
        <f t="shared" si="58"/>
        <v>114.64072237216412</v>
      </c>
    </row>
    <row r="307" spans="1:24" x14ac:dyDescent="0.35">
      <c r="A307">
        <f t="shared" si="53"/>
        <v>1.0823300000022666E-6</v>
      </c>
      <c r="B307">
        <f t="shared" si="50"/>
        <v>11364465.000023799</v>
      </c>
      <c r="C307">
        <f t="shared" si="51"/>
        <v>11.364465000023799</v>
      </c>
      <c r="D307">
        <f t="shared" si="54"/>
        <v>-10.141031760649145</v>
      </c>
      <c r="E307">
        <f t="shared" si="52"/>
        <v>1.0823300000022667E-3</v>
      </c>
      <c r="G307">
        <f t="shared" si="56"/>
        <v>-97.521651659940929</v>
      </c>
      <c r="H307">
        <f t="shared" si="57"/>
        <v>-111.16080694493964</v>
      </c>
      <c r="O307">
        <f t="shared" si="55"/>
        <v>0.2850000000000002</v>
      </c>
      <c r="P307" s="3">
        <f t="shared" si="59"/>
        <v>-29.143957448355835</v>
      </c>
      <c r="U307">
        <f t="shared" si="60"/>
        <v>126.05459521515515</v>
      </c>
      <c r="X307">
        <f t="shared" si="58"/>
        <v>109.10216860597906</v>
      </c>
    </row>
    <row r="308" spans="1:24" x14ac:dyDescent="0.35">
      <c r="A308">
        <f t="shared" si="53"/>
        <v>2.1656600000022667E-6</v>
      </c>
      <c r="B308">
        <f t="shared" si="50"/>
        <v>22739430.000023801</v>
      </c>
      <c r="C308">
        <f t="shared" si="51"/>
        <v>22.739430000023802</v>
      </c>
      <c r="D308">
        <f t="shared" si="54"/>
        <v>-9.3523482128916764E-3</v>
      </c>
      <c r="E308">
        <f t="shared" si="52"/>
        <v>2.1656600000022667E-3</v>
      </c>
      <c r="G308">
        <f t="shared" si="56"/>
        <v>-93.33223750938609</v>
      </c>
      <c r="H308">
        <f t="shared" si="57"/>
        <v>-106.3514572018848</v>
      </c>
      <c r="O308">
        <f t="shared" si="55"/>
        <v>0.2860000000000002</v>
      </c>
      <c r="P308" s="3">
        <f t="shared" si="59"/>
        <v>-29.145152501174351</v>
      </c>
      <c r="U308">
        <f t="shared" si="60"/>
        <v>127.23458795362785</v>
      </c>
      <c r="X308">
        <f t="shared" si="58"/>
        <v>103.56805925688803</v>
      </c>
    </row>
    <row r="309" spans="1:24" x14ac:dyDescent="0.35">
      <c r="A309">
        <f t="shared" si="53"/>
        <v>3.2489900000022665E-6</v>
      </c>
      <c r="B309">
        <f t="shared" si="50"/>
        <v>34114395.000023797</v>
      </c>
      <c r="C309">
        <f t="shared" si="51"/>
        <v>34.114395000023798</v>
      </c>
      <c r="D309">
        <f t="shared" si="54"/>
        <v>10.122327064223363</v>
      </c>
      <c r="E309">
        <f t="shared" si="52"/>
        <v>3.2489900000022666E-3</v>
      </c>
      <c r="G309">
        <f t="shared" si="56"/>
        <v>-88.88804059694985</v>
      </c>
      <c r="H309">
        <f t="shared" si="57"/>
        <v>-101.28732469694856</v>
      </c>
      <c r="O309">
        <f t="shared" si="55"/>
        <v>0.2870000000000002</v>
      </c>
      <c r="P309" s="3">
        <f t="shared" si="59"/>
        <v>-29.146339226098661</v>
      </c>
      <c r="U309">
        <f t="shared" si="60"/>
        <v>128.41902510919465</v>
      </c>
      <c r="X309">
        <f t="shared" si="58"/>
        <v>98.038394324891073</v>
      </c>
    </row>
    <row r="310" spans="1:24" x14ac:dyDescent="0.35">
      <c r="A310">
        <f t="shared" si="53"/>
        <v>4.3323200000022664E-6</v>
      </c>
      <c r="B310">
        <f t="shared" si="50"/>
        <v>45489360.000023797</v>
      </c>
      <c r="C310">
        <f t="shared" si="51"/>
        <v>45.489360000023794</v>
      </c>
      <c r="D310">
        <f t="shared" si="54"/>
        <v>20.254006476659619</v>
      </c>
      <c r="E310">
        <f t="shared" si="52"/>
        <v>4.3323200000022662E-3</v>
      </c>
      <c r="G310">
        <f t="shared" si="56"/>
        <v>-84.443843684513595</v>
      </c>
      <c r="H310">
        <f t="shared" si="57"/>
        <v>-96.223192192012291</v>
      </c>
      <c r="O310">
        <f t="shared" si="55"/>
        <v>0.2880000000000002</v>
      </c>
      <c r="P310" s="3">
        <f t="shared" si="59"/>
        <v>-29.147517709877661</v>
      </c>
      <c r="U310">
        <f t="shared" si="60"/>
        <v>129.60790668185547</v>
      </c>
      <c r="X310">
        <f t="shared" si="58"/>
        <v>92.51317380998816</v>
      </c>
    </row>
    <row r="311" spans="1:24" x14ac:dyDescent="0.35">
      <c r="A311">
        <f t="shared" si="53"/>
        <v>5.4156500000022662E-6</v>
      </c>
      <c r="B311">
        <f t="shared" si="50"/>
        <v>56864325.000023797</v>
      </c>
      <c r="C311">
        <f t="shared" si="51"/>
        <v>56.864325000023797</v>
      </c>
      <c r="D311">
        <f t="shared" si="54"/>
        <v>30.385685889095864</v>
      </c>
      <c r="E311">
        <f t="shared" si="52"/>
        <v>5.4156500000022666E-3</v>
      </c>
      <c r="G311">
        <f t="shared" si="56"/>
        <v>-79.999646772077327</v>
      </c>
      <c r="H311">
        <f t="shared" si="57"/>
        <v>-91.159059687076024</v>
      </c>
      <c r="O311">
        <f t="shared" si="55"/>
        <v>0.2890000000000002</v>
      </c>
      <c r="P311" s="3">
        <f t="shared" si="59"/>
        <v>-29.148688038059603</v>
      </c>
      <c r="U311">
        <f t="shared" si="60"/>
        <v>130.80123267161039</v>
      </c>
      <c r="X311">
        <f t="shared" si="58"/>
        <v>86.992397712179326</v>
      </c>
    </row>
    <row r="312" spans="1:24" x14ac:dyDescent="0.35">
      <c r="A312">
        <f t="shared" si="53"/>
        <v>6.4989800000022661E-6</v>
      </c>
      <c r="B312">
        <f t="shared" si="50"/>
        <v>68239290.000023797</v>
      </c>
      <c r="C312">
        <f t="shared" si="51"/>
        <v>68.2392900000238</v>
      </c>
      <c r="D312">
        <f t="shared" si="54"/>
        <v>40.517365301532116</v>
      </c>
      <c r="E312">
        <f t="shared" si="52"/>
        <v>6.4989800000022661E-3</v>
      </c>
      <c r="G312">
        <f t="shared" si="56"/>
        <v>-75.555449859641115</v>
      </c>
      <c r="H312">
        <f t="shared" si="57"/>
        <v>-86.094927182139813</v>
      </c>
      <c r="O312">
        <f t="shared" si="55"/>
        <v>0.2900000000000002</v>
      </c>
      <c r="P312" s="3">
        <f t="shared" si="59"/>
        <v>-29.149850295012683</v>
      </c>
      <c r="U312">
        <f t="shared" si="60"/>
        <v>131.99900307845931</v>
      </c>
      <c r="X312">
        <f t="shared" si="58"/>
        <v>81.476066031464541</v>
      </c>
    </row>
    <row r="313" spans="1:24" x14ac:dyDescent="0.35">
      <c r="A313">
        <f t="shared" si="53"/>
        <v>7.5823100000022659E-6</v>
      </c>
      <c r="B313">
        <f t="shared" si="50"/>
        <v>79614255.000023782</v>
      </c>
      <c r="C313">
        <f t="shared" si="51"/>
        <v>79.614255000023789</v>
      </c>
      <c r="D313">
        <f t="shared" si="54"/>
        <v>50.649044713968372</v>
      </c>
      <c r="E313">
        <f t="shared" si="52"/>
        <v>7.5823100000022656E-3</v>
      </c>
      <c r="G313">
        <f t="shared" si="56"/>
        <v>-71.111252947204875</v>
      </c>
      <c r="H313">
        <f t="shared" si="57"/>
        <v>-81.030794677203573</v>
      </c>
      <c r="O313">
        <f t="shared" si="55"/>
        <v>0.2910000000000002</v>
      </c>
      <c r="P313" s="3">
        <f t="shared" si="59"/>
        <v>-29.151004563945477</v>
      </c>
      <c r="U313">
        <f t="shared" si="60"/>
        <v>133.20121790240236</v>
      </c>
      <c r="X313">
        <f t="shared" si="58"/>
        <v>75.964178767843833</v>
      </c>
    </row>
    <row r="314" spans="1:24" x14ac:dyDescent="0.35">
      <c r="A314">
        <f t="shared" si="53"/>
        <v>8.6656400000022666E-6</v>
      </c>
      <c r="B314">
        <f t="shared" si="50"/>
        <v>90989220.000023797</v>
      </c>
      <c r="C314">
        <f t="shared" si="51"/>
        <v>90.989220000023792</v>
      </c>
      <c r="D314">
        <f t="shared" si="54"/>
        <v>60.780724126404628</v>
      </c>
      <c r="E314">
        <f t="shared" si="52"/>
        <v>8.665640000002266E-3</v>
      </c>
      <c r="G314">
        <f t="shared" si="56"/>
        <v>-66.667056034768592</v>
      </c>
      <c r="H314">
        <f t="shared" si="57"/>
        <v>-75.966662172267291</v>
      </c>
      <c r="O314">
        <f t="shared" si="55"/>
        <v>0.2920000000000002</v>
      </c>
      <c r="P314" s="3">
        <f t="shared" si="59"/>
        <v>-29.152150926926694</v>
      </c>
      <c r="U314">
        <f t="shared" si="60"/>
        <v>134.40787714343941</v>
      </c>
      <c r="X314">
        <f t="shared" si="58"/>
        <v>70.456735921317119</v>
      </c>
    </row>
    <row r="315" spans="1:24" x14ac:dyDescent="0.35">
      <c r="A315">
        <f t="shared" si="53"/>
        <v>9.7489700000022673E-6</v>
      </c>
      <c r="B315">
        <f t="shared" si="50"/>
        <v>102364185.0000238</v>
      </c>
      <c r="C315">
        <f t="shared" si="51"/>
        <v>102.3641850000238</v>
      </c>
      <c r="D315">
        <f t="shared" si="54"/>
        <v>70.912403538840863</v>
      </c>
      <c r="E315">
        <f t="shared" si="52"/>
        <v>9.7489700000022664E-3</v>
      </c>
      <c r="G315">
        <f t="shared" si="56"/>
        <v>-62.222859122332366</v>
      </c>
      <c r="H315">
        <f t="shared" si="57"/>
        <v>-70.902529667331066</v>
      </c>
      <c r="O315">
        <f t="shared" si="55"/>
        <v>0.2930000000000002</v>
      </c>
      <c r="P315" s="3">
        <f t="shared" si="59"/>
        <v>-29.153289464904589</v>
      </c>
      <c r="U315">
        <f t="shared" si="60"/>
        <v>135.61898080157053</v>
      </c>
      <c r="X315">
        <f t="shared" si="58"/>
        <v>64.953737491884567</v>
      </c>
    </row>
    <row r="316" spans="1:24" x14ac:dyDescent="0.35">
      <c r="A316">
        <f t="shared" si="53"/>
        <v>1.0832300000002268E-5</v>
      </c>
      <c r="B316">
        <f t="shared" si="50"/>
        <v>113739150.00002381</v>
      </c>
      <c r="C316">
        <f t="shared" si="51"/>
        <v>113.73915000002381</v>
      </c>
      <c r="D316">
        <f t="shared" si="54"/>
        <v>81.044082951277133</v>
      </c>
      <c r="E316">
        <f t="shared" si="52"/>
        <v>1.0832300000002269E-2</v>
      </c>
      <c r="G316">
        <f t="shared" si="56"/>
        <v>-57.778662209896083</v>
      </c>
      <c r="H316">
        <f t="shared" si="57"/>
        <v>-65.838397162394784</v>
      </c>
      <c r="O316">
        <f t="shared" si="55"/>
        <v>0.29400000000000021</v>
      </c>
      <c r="P316" s="3">
        <f t="shared" si="59"/>
        <v>-29.154420257726173</v>
      </c>
      <c r="U316">
        <f t="shared" si="60"/>
        <v>136.83452887679576</v>
      </c>
      <c r="X316">
        <f t="shared" si="58"/>
        <v>59.455183479546037</v>
      </c>
    </row>
    <row r="317" spans="1:24" x14ac:dyDescent="0.35">
      <c r="A317">
        <f t="shared" si="53"/>
        <v>1.1915630000002269E-5</v>
      </c>
      <c r="B317">
        <f t="shared" si="50"/>
        <v>125114115.00002381</v>
      </c>
      <c r="C317">
        <f t="shared" si="51"/>
        <v>125.11411500002382</v>
      </c>
      <c r="D317">
        <f t="shared" si="54"/>
        <v>91.175762363713389</v>
      </c>
      <c r="E317">
        <f t="shared" si="52"/>
        <v>1.1915630000002269E-2</v>
      </c>
      <c r="G317">
        <f t="shared" si="56"/>
        <v>-53.334465297459829</v>
      </c>
      <c r="H317">
        <f t="shared" si="57"/>
        <v>-60.774264657458531</v>
      </c>
      <c r="O317">
        <f t="shared" si="55"/>
        <v>0.29500000000000021</v>
      </c>
      <c r="P317" s="3">
        <f t="shared" si="59"/>
        <v>-29.155543384155763</v>
      </c>
      <c r="U317">
        <f t="shared" si="60"/>
        <v>138.05452136911498</v>
      </c>
      <c r="X317">
        <f t="shared" si="58"/>
        <v>53.961073884301499</v>
      </c>
    </row>
    <row r="318" spans="1:24" x14ac:dyDescent="0.35">
      <c r="A318">
        <f t="shared" si="53"/>
        <v>1.2998960000002269E-5</v>
      </c>
      <c r="B318">
        <f t="shared" si="50"/>
        <v>136489080.00002381</v>
      </c>
      <c r="C318">
        <f t="shared" si="51"/>
        <v>136.48908000002382</v>
      </c>
      <c r="D318">
        <f t="shared" si="54"/>
        <v>101.30744177614966</v>
      </c>
      <c r="E318">
        <f t="shared" si="52"/>
        <v>1.2998960000002269E-2</v>
      </c>
      <c r="G318">
        <f t="shared" si="56"/>
        <v>-48.890268385023589</v>
      </c>
      <c r="H318">
        <f t="shared" si="57"/>
        <v>-55.710132152522291</v>
      </c>
      <c r="O318">
        <f t="shared" si="55"/>
        <v>0.29600000000000021</v>
      </c>
      <c r="P318" s="3">
        <f t="shared" si="59"/>
        <v>-29.156658921893268</v>
      </c>
      <c r="U318">
        <f t="shared" si="60"/>
        <v>139.27895827852831</v>
      </c>
      <c r="X318">
        <f t="shared" si="58"/>
        <v>48.471408706151095</v>
      </c>
    </row>
    <row r="319" spans="1:24" x14ac:dyDescent="0.35">
      <c r="A319">
        <f t="shared" si="53"/>
        <v>1.408229000000227E-5</v>
      </c>
      <c r="B319">
        <f t="shared" si="50"/>
        <v>147864045.00002384</v>
      </c>
      <c r="C319">
        <f t="shared" si="51"/>
        <v>147.86404500002385</v>
      </c>
      <c r="D319">
        <f t="shared" si="54"/>
        <v>111.4391211885859</v>
      </c>
      <c r="E319">
        <f t="shared" si="52"/>
        <v>1.408229000000227E-2</v>
      </c>
      <c r="G319">
        <f t="shared" si="56"/>
        <v>-44.446071472587327</v>
      </c>
      <c r="H319">
        <f t="shared" si="57"/>
        <v>-50.645999647586031</v>
      </c>
      <c r="O319">
        <f t="shared" si="55"/>
        <v>0.29700000000000021</v>
      </c>
      <c r="P319" s="3">
        <f t="shared" si="59"/>
        <v>-29.157766947592094</v>
      </c>
      <c r="U319">
        <f t="shared" si="60"/>
        <v>140.50783960503566</v>
      </c>
      <c r="X319">
        <f t="shared" si="58"/>
        <v>42.986187945094727</v>
      </c>
    </row>
    <row r="320" spans="1:24" x14ac:dyDescent="0.35">
      <c r="A320">
        <f t="shared" si="53"/>
        <v>1.5165620000002271E-5</v>
      </c>
      <c r="B320">
        <f t="shared" si="50"/>
        <v>159239010.00002384</v>
      </c>
      <c r="C320">
        <f t="shared" si="51"/>
        <v>159.23901000002385</v>
      </c>
      <c r="D320">
        <f t="shared" si="54"/>
        <v>121.57080060102216</v>
      </c>
      <c r="E320">
        <f t="shared" si="52"/>
        <v>1.516562000000227E-2</v>
      </c>
      <c r="G320">
        <f t="shared" si="56"/>
        <v>-40.001874560151073</v>
      </c>
      <c r="H320">
        <f t="shared" si="57"/>
        <v>-45.581867142649777</v>
      </c>
      <c r="O320">
        <f t="shared" si="55"/>
        <v>0.29800000000000021</v>
      </c>
      <c r="P320" s="3">
        <f t="shared" si="59"/>
        <v>-29.158867536876883</v>
      </c>
      <c r="U320">
        <f t="shared" si="60"/>
        <v>141.74116534863711</v>
      </c>
      <c r="X320">
        <f t="shared" si="58"/>
        <v>48.408927839251021</v>
      </c>
    </row>
    <row r="321" spans="1:24" x14ac:dyDescent="0.35">
      <c r="A321">
        <f t="shared" si="53"/>
        <v>1.624895000000227E-5</v>
      </c>
      <c r="B321">
        <f t="shared" si="50"/>
        <v>170613975.00002384</v>
      </c>
      <c r="C321">
        <f t="shared" si="51"/>
        <v>170.61397500002383</v>
      </c>
      <c r="D321">
        <f t="shared" si="54"/>
        <v>131.70248001345846</v>
      </c>
      <c r="E321">
        <f t="shared" si="52"/>
        <v>1.6248950000002271E-2</v>
      </c>
      <c r="G321">
        <f t="shared" si="56"/>
        <v>-35.557677647714812</v>
      </c>
      <c r="H321">
        <f t="shared" si="57"/>
        <v>-40.517734637713517</v>
      </c>
      <c r="O321">
        <f t="shared" si="55"/>
        <v>0.29900000000000021</v>
      </c>
      <c r="P321" s="3">
        <f t="shared" si="59"/>
        <v>-29.159960764360449</v>
      </c>
      <c r="U321">
        <f t="shared" si="60"/>
        <v>142.97893550933256</v>
      </c>
      <c r="X321">
        <f t="shared" si="58"/>
        <v>54.090894912382709</v>
      </c>
    </row>
    <row r="322" spans="1:24" x14ac:dyDescent="0.35">
      <c r="A322">
        <f t="shared" si="53"/>
        <v>1.7332280000002269E-5</v>
      </c>
      <c r="B322">
        <f t="shared" si="50"/>
        <v>181988940.00002384</v>
      </c>
      <c r="C322">
        <f t="shared" si="51"/>
        <v>181.98894000002383</v>
      </c>
      <c r="D322">
        <f t="shared" si="54"/>
        <v>141.83415942589468</v>
      </c>
      <c r="E322">
        <f t="shared" si="52"/>
        <v>1.7332280000002268E-2</v>
      </c>
      <c r="G322">
        <f t="shared" si="56"/>
        <v>-31.113480735278578</v>
      </c>
      <c r="H322">
        <f t="shared" si="57"/>
        <v>-35.453602132777277</v>
      </c>
      <c r="O322">
        <f t="shared" si="55"/>
        <v>0.30000000000000021</v>
      </c>
      <c r="P322" s="3">
        <f t="shared" si="59"/>
        <v>-29.161046703660745</v>
      </c>
      <c r="U322">
        <f t="shared" si="60"/>
        <v>144.22115008712214</v>
      </c>
      <c r="X322">
        <f t="shared" si="58"/>
        <v>59.777306402608545</v>
      </c>
    </row>
    <row r="323" spans="1:24" x14ac:dyDescent="0.35">
      <c r="A323">
        <f t="shared" si="53"/>
        <v>1.8415610000002268E-5</v>
      </c>
      <c r="B323">
        <f t="shared" si="50"/>
        <v>193363905.00002378</v>
      </c>
      <c r="C323">
        <f t="shared" si="51"/>
        <v>193.36390500002378</v>
      </c>
      <c r="D323">
        <f t="shared" si="54"/>
        <v>151.96583883833097</v>
      </c>
      <c r="E323">
        <f t="shared" si="52"/>
        <v>1.8415610000002268E-2</v>
      </c>
      <c r="G323">
        <f t="shared" si="56"/>
        <v>-26.669283822842303</v>
      </c>
      <c r="H323">
        <f t="shared" si="57"/>
        <v>-30.389469627841006</v>
      </c>
      <c r="O323">
        <f t="shared" si="55"/>
        <v>0.30100000000000021</v>
      </c>
      <c r="P323" s="3">
        <f t="shared" si="59"/>
        <v>-29.162125427417536</v>
      </c>
      <c r="U323">
        <f t="shared" si="60"/>
        <v>145.46780908200572</v>
      </c>
      <c r="X323">
        <f t="shared" si="58"/>
        <v>65.468162309928388</v>
      </c>
    </row>
    <row r="324" spans="1:24" x14ac:dyDescent="0.35">
      <c r="A324">
        <f t="shared" si="53"/>
        <v>1.9498940000002267E-5</v>
      </c>
      <c r="B324">
        <f t="shared" si="50"/>
        <v>204738870.00002378</v>
      </c>
      <c r="C324">
        <f t="shared" si="51"/>
        <v>204.73887000002378</v>
      </c>
      <c r="D324">
        <f t="shared" si="54"/>
        <v>162.09751825076719</v>
      </c>
      <c r="E324">
        <f t="shared" si="52"/>
        <v>1.9498940000002268E-2</v>
      </c>
      <c r="G324">
        <f t="shared" si="56"/>
        <v>-22.225086910406052</v>
      </c>
      <c r="H324">
        <f t="shared" si="57"/>
        <v>-25.325337122904756</v>
      </c>
      <c r="O324">
        <f t="shared" si="55"/>
        <v>0.30200000000000021</v>
      </c>
      <c r="P324" s="3">
        <f t="shared" si="59"/>
        <v>-29.163197007308369</v>
      </c>
      <c r="U324">
        <f t="shared" si="60"/>
        <v>146.71891249398342</v>
      </c>
      <c r="X324">
        <f t="shared" si="58"/>
        <v>71.163462634342309</v>
      </c>
    </row>
    <row r="325" spans="1:24" x14ac:dyDescent="0.35">
      <c r="A325">
        <f t="shared" si="53"/>
        <v>2.0582270000002266E-5</v>
      </c>
      <c r="B325">
        <f t="shared" si="50"/>
        <v>216113835.00002381</v>
      </c>
      <c r="C325">
        <f t="shared" si="51"/>
        <v>216.11383500002381</v>
      </c>
      <c r="D325">
        <f t="shared" si="54"/>
        <v>172.22919766320339</v>
      </c>
      <c r="E325">
        <f t="shared" si="52"/>
        <v>2.0582270000002265E-2</v>
      </c>
      <c r="G325">
        <f t="shared" si="56"/>
        <v>-17.780889997969805</v>
      </c>
      <c r="H325">
        <f t="shared" si="57"/>
        <v>-20.261204617968509</v>
      </c>
      <c r="O325">
        <f t="shared" si="55"/>
        <v>0.30300000000000021</v>
      </c>
      <c r="P325" s="3">
        <f t="shared" si="59"/>
        <v>-29.164261514064634</v>
      </c>
      <c r="U325">
        <f t="shared" si="60"/>
        <v>147.97446032305513</v>
      </c>
      <c r="X325">
        <f t="shared" si="58"/>
        <v>76.863207375850251</v>
      </c>
    </row>
    <row r="326" spans="1:24" x14ac:dyDescent="0.35">
      <c r="A326">
        <f t="shared" si="53"/>
        <v>2.1665600000002265E-5</v>
      </c>
      <c r="B326">
        <f t="shared" ref="B326:B389" si="61">IF(ABS(A326) &lt;= $M$3, $K$3 * A326*1/$G$3, SIGN(A326) * ($E$3 + ($L$3 * (ABS(A326) - $M$3)/($G$3))))</f>
        <v>227488800.00002378</v>
      </c>
      <c r="C326">
        <f t="shared" si="51"/>
        <v>227.48880000002379</v>
      </c>
      <c r="D326">
        <f t="shared" si="54"/>
        <v>182.36087707563968</v>
      </c>
      <c r="E326">
        <f t="shared" si="52"/>
        <v>2.1665600000002266E-2</v>
      </c>
      <c r="G326">
        <f t="shared" si="56"/>
        <v>-13.336693085533554</v>
      </c>
      <c r="H326">
        <f t="shared" si="57"/>
        <v>-15.197072113032256</v>
      </c>
      <c r="O326">
        <f t="shared" si="55"/>
        <v>0.30400000000000021</v>
      </c>
      <c r="P326" s="3">
        <f t="shared" si="59"/>
        <v>-29.165319017486979</v>
      </c>
      <c r="U326">
        <f t="shared" si="60"/>
        <v>149.23445256922093</v>
      </c>
      <c r="X326">
        <f t="shared" si="58"/>
        <v>82.567396534452342</v>
      </c>
    </row>
    <row r="327" spans="1:24" x14ac:dyDescent="0.35">
      <c r="A327">
        <f t="shared" si="53"/>
        <v>2.2748930000002264E-5</v>
      </c>
      <c r="B327">
        <f t="shared" si="61"/>
        <v>238863765.00002378</v>
      </c>
      <c r="C327">
        <f t="shared" ref="C327:C390" si="62">B327/1000000</f>
        <v>238.86376500002379</v>
      </c>
      <c r="D327">
        <f t="shared" si="54"/>
        <v>192.49255648807593</v>
      </c>
      <c r="E327">
        <f t="shared" ref="E327:E390" si="63">A327*1000</f>
        <v>2.2748930000002263E-2</v>
      </c>
      <c r="G327">
        <f t="shared" si="56"/>
        <v>-8.8924961730972942</v>
      </c>
      <c r="H327">
        <f t="shared" si="57"/>
        <v>-10.132939608095997</v>
      </c>
      <c r="O327">
        <f t="shared" si="55"/>
        <v>0.30500000000000022</v>
      </c>
      <c r="P327" s="3">
        <f t="shared" si="59"/>
        <v>-29.166369586460632</v>
      </c>
      <c r="U327">
        <f t="shared" si="60"/>
        <v>150.49888923248074</v>
      </c>
      <c r="X327">
        <f t="shared" si="58"/>
        <v>88.276030110148369</v>
      </c>
    </row>
    <row r="328" spans="1:24" x14ac:dyDescent="0.35">
      <c r="A328">
        <f t="shared" ref="A328:A391" si="64">A327+0.00000108333</f>
        <v>2.3832260000002263E-5</v>
      </c>
      <c r="B328">
        <f t="shared" si="61"/>
        <v>250004547.2380957</v>
      </c>
      <c r="C328">
        <f t="shared" si="62"/>
        <v>250.00454723809571</v>
      </c>
      <c r="D328">
        <f t="shared" si="54"/>
        <v>202.62423590051216</v>
      </c>
      <c r="E328">
        <f t="shared" si="63"/>
        <v>2.3832260000002263E-2</v>
      </c>
      <c r="G328">
        <f t="shared" si="56"/>
        <v>-4.4482992606610452</v>
      </c>
      <c r="H328">
        <f t="shared" si="57"/>
        <v>-5.0688071031597479</v>
      </c>
      <c r="O328">
        <f t="shared" si="55"/>
        <v>0.30600000000000022</v>
      </c>
      <c r="P328" s="3">
        <f t="shared" si="59"/>
        <v>-29.167413288970423</v>
      </c>
      <c r="U328">
        <f t="shared" si="60"/>
        <v>151.76777031283464</v>
      </c>
      <c r="X328">
        <f t="shared" si="58"/>
        <v>93.989108102938559</v>
      </c>
    </row>
    <row r="329" spans="1:24" x14ac:dyDescent="0.35">
      <c r="A329">
        <f t="shared" si="64"/>
        <v>2.4915590000002262E-5</v>
      </c>
      <c r="B329">
        <f t="shared" si="61"/>
        <v>250221213.2380957</v>
      </c>
      <c r="C329">
        <f t="shared" si="62"/>
        <v>250.22121323809571</v>
      </c>
      <c r="D329">
        <f t="shared" ref="D329:D392" si="65">(B327-$K$3*$O$5*A327)/1000000</f>
        <v>212.75591531294842</v>
      </c>
      <c r="E329">
        <f t="shared" si="63"/>
        <v>2.491559000000226E-2</v>
      </c>
      <c r="G329">
        <f t="shared" si="56"/>
        <v>-4.1023482247912477E-3</v>
      </c>
      <c r="H329">
        <f t="shared" si="57"/>
        <v>-4.6745982234941948E-3</v>
      </c>
      <c r="O329">
        <f t="shared" si="55"/>
        <v>0.30700000000000022</v>
      </c>
      <c r="P329" s="3">
        <f t="shared" si="59"/>
        <v>-29.16845019211533</v>
      </c>
      <c r="U329">
        <f t="shared" si="60"/>
        <v>153.04109581028263</v>
      </c>
      <c r="X329">
        <f t="shared" si="58"/>
        <v>99.706630512822798</v>
      </c>
    </row>
    <row r="330" spans="1:24" x14ac:dyDescent="0.35">
      <c r="A330">
        <f t="shared" si="64"/>
        <v>2.5998920000002261E-5</v>
      </c>
      <c r="B330">
        <f t="shared" si="61"/>
        <v>250437879.2380957</v>
      </c>
      <c r="C330">
        <f t="shared" si="62"/>
        <v>250.43787923809569</v>
      </c>
      <c r="D330">
        <f t="shared" si="65"/>
        <v>222.65341196345659</v>
      </c>
      <c r="E330">
        <f t="shared" si="63"/>
        <v>2.599892000000226E-2</v>
      </c>
      <c r="G330">
        <f t="shared" si="56"/>
        <v>4.4400945642114635</v>
      </c>
      <c r="H330">
        <f t="shared" si="57"/>
        <v>5.059457906712761</v>
      </c>
      <c r="O330">
        <f t="shared" si="55"/>
        <v>0.30800000000000022</v>
      </c>
      <c r="P330" s="3">
        <f t="shared" si="59"/>
        <v>-29.169480362122925</v>
      </c>
      <c r="U330">
        <f t="shared" si="60"/>
        <v>154.31886572482466</v>
      </c>
      <c r="X330">
        <f t="shared" si="58"/>
        <v>105.42859733980107</v>
      </c>
    </row>
    <row r="331" spans="1:24" x14ac:dyDescent="0.35">
      <c r="A331">
        <f t="shared" si="64"/>
        <v>2.708225000000226E-5</v>
      </c>
      <c r="B331">
        <f t="shared" si="61"/>
        <v>250654545.2380957</v>
      </c>
      <c r="C331">
        <f t="shared" si="62"/>
        <v>250.65454523809569</v>
      </c>
      <c r="D331">
        <f t="shared" si="65"/>
        <v>221.62679237589285</v>
      </c>
      <c r="E331">
        <f t="shared" si="63"/>
        <v>2.7082250000002261E-2</v>
      </c>
      <c r="G331">
        <f t="shared" si="56"/>
        <v>8.8842914766477179</v>
      </c>
      <c r="H331">
        <f t="shared" si="57"/>
        <v>10.123590411649015</v>
      </c>
      <c r="O331">
        <f t="shared" si="55"/>
        <v>0.30900000000000022</v>
      </c>
      <c r="P331" s="3">
        <f t="shared" si="59"/>
        <v>-29.170503864363468</v>
      </c>
      <c r="U331">
        <f t="shared" si="60"/>
        <v>155.60108005646072</v>
      </c>
      <c r="X331">
        <f t="shared" si="58"/>
        <v>111.15500858387338</v>
      </c>
    </row>
    <row r="332" spans="1:24" x14ac:dyDescent="0.35">
      <c r="A332">
        <f t="shared" si="64"/>
        <v>2.8165580000002259E-5</v>
      </c>
      <c r="B332">
        <f t="shared" si="61"/>
        <v>250871211.2380957</v>
      </c>
      <c r="C332">
        <f t="shared" si="62"/>
        <v>250.8712112380957</v>
      </c>
      <c r="D332">
        <f t="shared" si="65"/>
        <v>220.6001727883291</v>
      </c>
      <c r="E332">
        <f t="shared" si="63"/>
        <v>2.8165580000002258E-2</v>
      </c>
      <c r="G332">
        <f t="shared" si="56"/>
        <v>13.328488389083965</v>
      </c>
      <c r="H332">
        <f t="shared" si="57"/>
        <v>15.187722916585262</v>
      </c>
      <c r="O332">
        <f t="shared" si="55"/>
        <v>0.31000000000000022</v>
      </c>
      <c r="P332" s="3">
        <f t="shared" si="59"/>
        <v>-29.171520763363759</v>
      </c>
      <c r="U332">
        <f t="shared" si="60"/>
        <v>156.88773880519088</v>
      </c>
      <c r="X332">
        <f t="shared" si="58"/>
        <v>116.88586424503981</v>
      </c>
    </row>
    <row r="333" spans="1:24" x14ac:dyDescent="0.35">
      <c r="A333">
        <f t="shared" si="64"/>
        <v>2.9248910000002258E-5</v>
      </c>
      <c r="B333">
        <f t="shared" si="61"/>
        <v>251087877.2380957</v>
      </c>
      <c r="C333">
        <f t="shared" si="62"/>
        <v>251.0878772380957</v>
      </c>
      <c r="D333">
        <f t="shared" si="65"/>
        <v>219.57355320076533</v>
      </c>
      <c r="E333">
        <f t="shared" si="63"/>
        <v>2.9248910000002258E-2</v>
      </c>
      <c r="G333">
        <f t="shared" si="56"/>
        <v>17.77268530152022</v>
      </c>
      <c r="H333">
        <f t="shared" si="57"/>
        <v>20.251855421521515</v>
      </c>
      <c r="O333">
        <f t="shared" si="55"/>
        <v>0.31100000000000022</v>
      </c>
      <c r="P333" s="3">
        <f t="shared" si="59"/>
        <v>-29.172531122820644</v>
      </c>
      <c r="U333">
        <f t="shared" si="60"/>
        <v>158.17884197101506</v>
      </c>
      <c r="X333">
        <f t="shared" si="58"/>
        <v>122.62116432330025</v>
      </c>
    </row>
    <row r="334" spans="1:24" x14ac:dyDescent="0.35">
      <c r="A334">
        <f t="shared" si="64"/>
        <v>3.0332240000002257E-5</v>
      </c>
      <c r="B334">
        <f t="shared" si="61"/>
        <v>251304543.2380957</v>
      </c>
      <c r="C334">
        <f t="shared" si="62"/>
        <v>251.3045432380957</v>
      </c>
      <c r="D334">
        <f t="shared" si="65"/>
        <v>218.54693361320162</v>
      </c>
      <c r="E334">
        <f t="shared" si="63"/>
        <v>3.0332240000002255E-2</v>
      </c>
      <c r="G334">
        <f t="shared" si="56"/>
        <v>22.216882213956474</v>
      </c>
      <c r="H334">
        <f t="shared" si="57"/>
        <v>25.315987926457773</v>
      </c>
      <c r="O334">
        <f t="shared" si="55"/>
        <v>0.31200000000000022</v>
      </c>
      <c r="P334" s="3">
        <f t="shared" si="59"/>
        <v>-29.173535005614355</v>
      </c>
      <c r="U334">
        <f t="shared" si="60"/>
        <v>159.47438955393335</v>
      </c>
      <c r="X334">
        <f t="shared" si="58"/>
        <v>128.36090881865476</v>
      </c>
    </row>
    <row r="335" spans="1:24" x14ac:dyDescent="0.35">
      <c r="A335">
        <f t="shared" si="64"/>
        <v>3.1415570000002259E-5</v>
      </c>
      <c r="B335">
        <f t="shared" si="61"/>
        <v>251521209.2380957</v>
      </c>
      <c r="C335">
        <f t="shared" si="62"/>
        <v>251.52120923809571</v>
      </c>
      <c r="D335">
        <f t="shared" si="65"/>
        <v>217.52031402563787</v>
      </c>
      <c r="E335">
        <f t="shared" si="63"/>
        <v>3.1415570000002259E-2</v>
      </c>
      <c r="G335">
        <f t="shared" si="56"/>
        <v>26.661079126392728</v>
      </c>
      <c r="H335">
        <f t="shared" si="57"/>
        <v>30.380120431394026</v>
      </c>
      <c r="O335">
        <f t="shared" si="55"/>
        <v>0.31300000000000022</v>
      </c>
      <c r="P335" s="3">
        <f t="shared" si="59"/>
        <v>-29.1745324738215</v>
      </c>
      <c r="U335">
        <f t="shared" si="60"/>
        <v>160.77438155394563</v>
      </c>
      <c r="X335">
        <f t="shared" si="58"/>
        <v>134.10509773110334</v>
      </c>
    </row>
    <row r="336" spans="1:24" x14ac:dyDescent="0.35">
      <c r="A336">
        <f t="shared" si="64"/>
        <v>3.2498900000002258E-5</v>
      </c>
      <c r="B336">
        <f t="shared" si="61"/>
        <v>251737875.2380957</v>
      </c>
      <c r="C336">
        <f t="shared" si="62"/>
        <v>251.73787523809571</v>
      </c>
      <c r="D336">
        <f t="shared" si="65"/>
        <v>216.4936944380741</v>
      </c>
      <c r="E336">
        <f t="shared" si="63"/>
        <v>3.2498900000002259E-2</v>
      </c>
      <c r="G336">
        <f t="shared" si="56"/>
        <v>31.105276038828968</v>
      </c>
      <c r="H336">
        <f t="shared" si="57"/>
        <v>35.444252936330265</v>
      </c>
      <c r="O336">
        <f t="shared" si="55"/>
        <v>0.31400000000000022</v>
      </c>
      <c r="P336" s="3">
        <f t="shared" si="59"/>
        <v>-29.17552358872797</v>
      </c>
      <c r="U336">
        <f t="shared" si="60"/>
        <v>162.07881797105205</v>
      </c>
      <c r="X336">
        <f t="shared" si="58"/>
        <v>139.853731060646</v>
      </c>
    </row>
    <row r="337" spans="1:24" x14ac:dyDescent="0.35">
      <c r="A337">
        <f t="shared" si="64"/>
        <v>3.3582230000002257E-5</v>
      </c>
      <c r="B337">
        <f t="shared" si="61"/>
        <v>251954541.2380957</v>
      </c>
      <c r="C337">
        <f t="shared" si="62"/>
        <v>251.95454123809571</v>
      </c>
      <c r="D337">
        <f t="shared" si="65"/>
        <v>215.46707485051036</v>
      </c>
      <c r="E337">
        <f t="shared" si="63"/>
        <v>3.358223000000226E-2</v>
      </c>
      <c r="G337">
        <f t="shared" si="56"/>
        <v>35.549472951265237</v>
      </c>
      <c r="H337">
        <f t="shared" si="57"/>
        <v>40.508385441266533</v>
      </c>
      <c r="O337">
        <f t="shared" si="55"/>
        <v>0.31500000000000022</v>
      </c>
      <c r="P337" s="3">
        <f t="shared" si="59"/>
        <v>-29.176508410841407</v>
      </c>
      <c r="U337">
        <f t="shared" si="60"/>
        <v>163.38769880525243</v>
      </c>
      <c r="X337">
        <f t="shared" si="58"/>
        <v>145.60680880728262</v>
      </c>
    </row>
    <row r="338" spans="1:24" x14ac:dyDescent="0.35">
      <c r="A338">
        <f t="shared" si="64"/>
        <v>3.4665560000002256E-5</v>
      </c>
      <c r="B338">
        <f t="shared" si="61"/>
        <v>252171207.2380957</v>
      </c>
      <c r="C338">
        <f t="shared" si="62"/>
        <v>252.17120723809569</v>
      </c>
      <c r="D338">
        <f t="shared" si="65"/>
        <v>214.44045526294661</v>
      </c>
      <c r="E338">
        <f t="shared" si="63"/>
        <v>3.4665560000002253E-2</v>
      </c>
      <c r="G338">
        <f t="shared" si="56"/>
        <v>39.993669863701484</v>
      </c>
      <c r="H338">
        <f t="shared" si="57"/>
        <v>45.57251794620278</v>
      </c>
      <c r="O338">
        <f t="shared" si="55"/>
        <v>0.31600000000000023</v>
      </c>
      <c r="P338" s="3">
        <f t="shared" si="59"/>
        <v>-29.177486999903465</v>
      </c>
      <c r="U338">
        <f t="shared" si="60"/>
        <v>164.70102405654697</v>
      </c>
      <c r="X338">
        <f t="shared" si="58"/>
        <v>151.36433097101343</v>
      </c>
    </row>
    <row r="339" spans="1:24" x14ac:dyDescent="0.35">
      <c r="A339">
        <f t="shared" si="64"/>
        <v>3.5748890000002255E-5</v>
      </c>
      <c r="B339">
        <f t="shared" si="61"/>
        <v>252387873.2380957</v>
      </c>
      <c r="C339">
        <f t="shared" si="62"/>
        <v>252.38787323809569</v>
      </c>
      <c r="D339">
        <f t="shared" si="65"/>
        <v>213.41383567538287</v>
      </c>
      <c r="E339">
        <f t="shared" si="63"/>
        <v>3.5748890000002254E-2</v>
      </c>
      <c r="G339">
        <f t="shared" si="56"/>
        <v>44.437866776137753</v>
      </c>
      <c r="H339">
        <f t="shared" si="57"/>
        <v>50.636650451139047</v>
      </c>
      <c r="O339">
        <f t="shared" ref="O339:O402" si="66">O338+0.001</f>
        <v>0.31700000000000023</v>
      </c>
      <c r="P339" s="3">
        <f t="shared" si="59"/>
        <v>-29.178459414902051</v>
      </c>
      <c r="U339">
        <f t="shared" si="60"/>
        <v>166.01879372493551</v>
      </c>
      <c r="X339">
        <f t="shared" si="58"/>
        <v>157.12629755183821</v>
      </c>
    </row>
    <row r="340" spans="1:24" x14ac:dyDescent="0.35">
      <c r="A340">
        <f t="shared" si="64"/>
        <v>3.6832220000002254E-5</v>
      </c>
      <c r="B340">
        <f t="shared" si="61"/>
        <v>252604539.2380957</v>
      </c>
      <c r="C340">
        <f t="shared" si="62"/>
        <v>252.6045392380957</v>
      </c>
      <c r="D340">
        <f t="shared" si="65"/>
        <v>212.38721608781913</v>
      </c>
      <c r="E340">
        <f t="shared" si="63"/>
        <v>3.6832220000002254E-2</v>
      </c>
      <c r="G340">
        <f t="shared" si="56"/>
        <v>48.882063688573993</v>
      </c>
      <c r="H340">
        <f t="shared" si="57"/>
        <v>55.700782956075294</v>
      </c>
      <c r="O340">
        <f t="shared" si="66"/>
        <v>0.31800000000000023</v>
      </c>
      <c r="P340" s="3">
        <f t="shared" si="59"/>
        <v>-29.179425714083038</v>
      </c>
      <c r="U340">
        <f t="shared" si="60"/>
        <v>167.34100781041809</v>
      </c>
      <c r="X340">
        <f t="shared" si="58"/>
        <v>162.89270854975706</v>
      </c>
    </row>
    <row r="341" spans="1:24" x14ac:dyDescent="0.35">
      <c r="A341">
        <f t="shared" si="64"/>
        <v>3.7915550000002253E-5</v>
      </c>
      <c r="B341">
        <f t="shared" si="61"/>
        <v>252821205.2380957</v>
      </c>
      <c r="C341">
        <f t="shared" si="62"/>
        <v>252.8212052380957</v>
      </c>
      <c r="D341">
        <f t="shared" si="65"/>
        <v>211.36059650025538</v>
      </c>
      <c r="E341">
        <f t="shared" si="63"/>
        <v>3.7915550000002254E-2</v>
      </c>
      <c r="G341">
        <f t="shared" si="56"/>
        <v>53.326260601010247</v>
      </c>
      <c r="H341">
        <f t="shared" si="57"/>
        <v>60.764915461011547</v>
      </c>
      <c r="O341">
        <f t="shared" si="66"/>
        <v>0.31900000000000023</v>
      </c>
      <c r="P341" s="3">
        <f t="shared" si="59"/>
        <v>-29.180385954961949</v>
      </c>
      <c r="U341">
        <f t="shared" si="60"/>
        <v>168.66766631299478</v>
      </c>
      <c r="X341">
        <f t="shared" si="58"/>
        <v>168.66356396476999</v>
      </c>
    </row>
    <row r="342" spans="1:24" x14ac:dyDescent="0.35">
      <c r="A342">
        <f t="shared" si="64"/>
        <v>3.8998880000002252E-5</v>
      </c>
      <c r="B342">
        <f t="shared" si="61"/>
        <v>253037871.2380957</v>
      </c>
      <c r="C342">
        <f t="shared" si="62"/>
        <v>253.0378712380957</v>
      </c>
      <c r="D342">
        <f t="shared" si="65"/>
        <v>210.33397691269164</v>
      </c>
      <c r="E342">
        <f t="shared" si="63"/>
        <v>3.8998880000002255E-2</v>
      </c>
      <c r="G342">
        <f t="shared" si="56"/>
        <v>57.77045751344653</v>
      </c>
      <c r="H342">
        <f t="shared" si="57"/>
        <v>65.829047965947836</v>
      </c>
      <c r="O342">
        <f t="shared" si="66"/>
        <v>0.32000000000000023</v>
      </c>
      <c r="P342" s="3">
        <f t="shared" si="59"/>
        <v>-29.181340194335334</v>
      </c>
      <c r="U342">
        <f t="shared" si="60"/>
        <v>169.9987692326655</v>
      </c>
      <c r="X342">
        <f t="shared" si="58"/>
        <v>174.43886379687694</v>
      </c>
    </row>
    <row r="343" spans="1:24" x14ac:dyDescent="0.35">
      <c r="A343">
        <f t="shared" si="64"/>
        <v>4.0082210000002251E-5</v>
      </c>
      <c r="B343">
        <f t="shared" si="61"/>
        <v>253254537.2380957</v>
      </c>
      <c r="C343">
        <f t="shared" si="62"/>
        <v>253.25453723809571</v>
      </c>
      <c r="D343">
        <f t="shared" si="65"/>
        <v>209.3073573251279</v>
      </c>
      <c r="E343">
        <f t="shared" si="63"/>
        <v>4.0082210000002248E-2</v>
      </c>
      <c r="G343">
        <f t="shared" si="56"/>
        <v>62.214654425882756</v>
      </c>
      <c r="H343">
        <f t="shared" si="57"/>
        <v>70.893180470884062</v>
      </c>
      <c r="O343">
        <f t="shared" si="66"/>
        <v>0.32100000000000023</v>
      </c>
      <c r="P343" s="3">
        <f t="shared" si="59"/>
        <v>-29.182288488292102</v>
      </c>
      <c r="U343">
        <f t="shared" si="60"/>
        <v>168.67011964634779</v>
      </c>
      <c r="X343">
        <f t="shared" si="58"/>
        <v>177.5544111229955</v>
      </c>
    </row>
    <row r="344" spans="1:24" x14ac:dyDescent="0.35">
      <c r="A344">
        <f t="shared" si="64"/>
        <v>4.116554000000225E-5</v>
      </c>
      <c r="B344">
        <f t="shared" si="61"/>
        <v>253471203.2380957</v>
      </c>
      <c r="C344">
        <f t="shared" si="62"/>
        <v>253.47120323809571</v>
      </c>
      <c r="D344">
        <f t="shared" si="65"/>
        <v>208.28073773756415</v>
      </c>
      <c r="E344">
        <f t="shared" si="63"/>
        <v>4.1165540000002249E-2</v>
      </c>
      <c r="G344">
        <f t="shared" si="56"/>
        <v>66.658851338319053</v>
      </c>
      <c r="H344">
        <f t="shared" si="57"/>
        <v>75.957312975820358</v>
      </c>
      <c r="O344">
        <f t="shared" si="66"/>
        <v>0.32200000000000023</v>
      </c>
      <c r="P344" s="3">
        <f t="shared" si="59"/>
        <v>-29.183230892224287</v>
      </c>
      <c r="U344">
        <f t="shared" si="60"/>
        <v>167.34345293866821</v>
      </c>
      <c r="X344">
        <f t="shared" si="58"/>
        <v>180.67194132775217</v>
      </c>
    </row>
    <row r="345" spans="1:24" x14ac:dyDescent="0.35">
      <c r="A345">
        <f t="shared" si="64"/>
        <v>4.2248870000002249E-5</v>
      </c>
      <c r="B345">
        <f t="shared" si="61"/>
        <v>253687869.2380957</v>
      </c>
      <c r="C345">
        <f t="shared" si="62"/>
        <v>253.68786923809571</v>
      </c>
      <c r="D345">
        <f t="shared" si="65"/>
        <v>207.25411815000038</v>
      </c>
      <c r="E345">
        <f t="shared" si="63"/>
        <v>4.2248870000002249E-2</v>
      </c>
      <c r="G345">
        <f t="shared" si="56"/>
        <v>71.103048250755279</v>
      </c>
      <c r="H345">
        <f t="shared" si="57"/>
        <v>81.021445480756583</v>
      </c>
      <c r="O345">
        <f t="shared" si="66"/>
        <v>0.32300000000000023</v>
      </c>
      <c r="P345" s="3">
        <f t="shared" si="59"/>
        <v>-29.184167460837983</v>
      </c>
      <c r="U345">
        <f t="shared" si="60"/>
        <v>166.02123064808262</v>
      </c>
      <c r="X345">
        <f t="shared" si="58"/>
        <v>183.79391594960285</v>
      </c>
    </row>
    <row r="346" spans="1:24" x14ac:dyDescent="0.35">
      <c r="A346">
        <f t="shared" si="64"/>
        <v>4.3332200000002248E-5</v>
      </c>
      <c r="B346">
        <f t="shared" si="61"/>
        <v>253904535.2380957</v>
      </c>
      <c r="C346">
        <f t="shared" si="62"/>
        <v>253.90453523809569</v>
      </c>
      <c r="D346">
        <f t="shared" si="65"/>
        <v>206.22749856243664</v>
      </c>
      <c r="E346">
        <f t="shared" si="63"/>
        <v>4.3332200000002249E-2</v>
      </c>
      <c r="G346">
        <f t="shared" si="56"/>
        <v>75.547245163191491</v>
      </c>
      <c r="H346">
        <f t="shared" si="57"/>
        <v>86.085577985692794</v>
      </c>
      <c r="O346">
        <f t="shared" si="66"/>
        <v>0.32400000000000023</v>
      </c>
      <c r="P346" s="3">
        <f t="shared" si="59"/>
        <v>-29.185098248163968</v>
      </c>
      <c r="U346">
        <f t="shared" si="60"/>
        <v>164.70345277459117</v>
      </c>
      <c r="X346">
        <f t="shared" si="58"/>
        <v>186.92033498854764</v>
      </c>
    </row>
    <row r="347" spans="1:24" x14ac:dyDescent="0.35">
      <c r="A347">
        <f t="shared" si="64"/>
        <v>4.4415530000002247E-5</v>
      </c>
      <c r="B347">
        <f t="shared" si="61"/>
        <v>254121201.2380957</v>
      </c>
      <c r="C347">
        <f t="shared" si="62"/>
        <v>254.12120123809569</v>
      </c>
      <c r="D347">
        <f t="shared" si="65"/>
        <v>205.20087897487292</v>
      </c>
      <c r="E347">
        <f t="shared" si="63"/>
        <v>4.441553000000225E-2</v>
      </c>
      <c r="G347">
        <f t="shared" si="56"/>
        <v>79.991442075627788</v>
      </c>
      <c r="H347">
        <f t="shared" si="57"/>
        <v>91.14971049062909</v>
      </c>
      <c r="O347">
        <f t="shared" si="66"/>
        <v>0.32500000000000023</v>
      </c>
      <c r="P347" s="3">
        <f t="shared" si="59"/>
        <v>-29.18602330756795</v>
      </c>
      <c r="U347">
        <f t="shared" si="60"/>
        <v>163.39011931819371</v>
      </c>
      <c r="X347">
        <f t="shared" si="58"/>
        <v>190.05119844458645</v>
      </c>
    </row>
    <row r="348" spans="1:24" x14ac:dyDescent="0.35">
      <c r="A348">
        <f t="shared" si="64"/>
        <v>4.5498860000002246E-5</v>
      </c>
      <c r="B348">
        <f t="shared" si="61"/>
        <v>254337867.2380957</v>
      </c>
      <c r="C348">
        <f t="shared" si="62"/>
        <v>254.3378672380957</v>
      </c>
      <c r="D348">
        <f t="shared" si="65"/>
        <v>204.17425938730918</v>
      </c>
      <c r="E348">
        <f t="shared" si="63"/>
        <v>4.5498860000002243E-2</v>
      </c>
      <c r="G348">
        <f t="shared" si="56"/>
        <v>84.435638988064028</v>
      </c>
      <c r="H348">
        <f t="shared" si="57"/>
        <v>96.213842995565329</v>
      </c>
      <c r="O348">
        <f t="shared" si="66"/>
        <v>0.32600000000000023</v>
      </c>
      <c r="P348" s="3">
        <f t="shared" si="59"/>
        <v>-29.186942691760848</v>
      </c>
      <c r="U348">
        <f t="shared" si="60"/>
        <v>162.08123027889036</v>
      </c>
      <c r="X348">
        <f t="shared" si="58"/>
        <v>193.18650631771933</v>
      </c>
    </row>
    <row r="349" spans="1:24" x14ac:dyDescent="0.35">
      <c r="A349">
        <f t="shared" si="64"/>
        <v>4.6582190000002245E-5</v>
      </c>
      <c r="B349">
        <f t="shared" si="61"/>
        <v>254554533.2380957</v>
      </c>
      <c r="C349">
        <f t="shared" si="62"/>
        <v>254.5545332380957</v>
      </c>
      <c r="D349">
        <f t="shared" si="65"/>
        <v>203.14763979974543</v>
      </c>
      <c r="E349">
        <f t="shared" si="63"/>
        <v>4.6582190000002244E-2</v>
      </c>
      <c r="G349">
        <f t="shared" si="56"/>
        <v>88.879835900500268</v>
      </c>
      <c r="H349">
        <f t="shared" si="57"/>
        <v>101.27797550050157</v>
      </c>
      <c r="O349">
        <f t="shared" si="66"/>
        <v>0.32700000000000023</v>
      </c>
      <c r="P349" s="3">
        <f t="shared" si="59"/>
        <v>-29.18785645280883</v>
      </c>
      <c r="U349">
        <f t="shared" si="60"/>
        <v>160.776785656681</v>
      </c>
      <c r="X349">
        <f t="shared" si="58"/>
        <v>196.32625860794624</v>
      </c>
    </row>
    <row r="350" spans="1:24" x14ac:dyDescent="0.35">
      <c r="A350">
        <f t="shared" si="64"/>
        <v>4.7665520000002244E-5</v>
      </c>
      <c r="B350">
        <f t="shared" si="61"/>
        <v>254771199.2380957</v>
      </c>
      <c r="C350">
        <f t="shared" si="62"/>
        <v>254.7711992380957</v>
      </c>
      <c r="D350">
        <f t="shared" si="65"/>
        <v>202.12102021218169</v>
      </c>
      <c r="E350">
        <f t="shared" si="63"/>
        <v>4.7665520000002244E-2</v>
      </c>
      <c r="G350">
        <f t="shared" ref="G350:G413" si="67">IF(
  ABS(D329-($K$3*A327*(1/$J$28))/1000000) &lt;= 0.67*$E$3/1000000,
  D329-($K$3*A327*(1/$J$28))/1000000,
  -SIGN(A327) * (
     0.67*$E$3/1000000
     -4000 * ( ABS(A327*(1/$J$28)) - 0.67*$E$3/$K$3 )
  )
)</f>
        <v>93.324032812936522</v>
      </c>
      <c r="H350">
        <f t="shared" ref="H350:H413" si="68">G350+$K$3*0.109/$J$28*A327/1000000</f>
        <v>106.34210800543782</v>
      </c>
      <c r="O350">
        <f t="shared" si="66"/>
        <v>0.32800000000000024</v>
      </c>
      <c r="P350" s="3">
        <f t="shared" si="59"/>
        <v>-29.188764642143127</v>
      </c>
      <c r="U350">
        <f t="shared" si="60"/>
        <v>159.47678545156577</v>
      </c>
      <c r="X350">
        <f t="shared" si="58"/>
        <v>199.47045531526726</v>
      </c>
    </row>
    <row r="351" spans="1:24" x14ac:dyDescent="0.35">
      <c r="A351">
        <f t="shared" si="64"/>
        <v>4.8748850000002243E-5</v>
      </c>
      <c r="B351">
        <f t="shared" si="61"/>
        <v>254987865.2380957</v>
      </c>
      <c r="C351">
        <f t="shared" si="62"/>
        <v>254.98786523809571</v>
      </c>
      <c r="D351">
        <f t="shared" si="65"/>
        <v>201.09440062461795</v>
      </c>
      <c r="E351">
        <f t="shared" si="63"/>
        <v>4.8748850000002245E-2</v>
      </c>
      <c r="G351">
        <f t="shared" si="67"/>
        <v>97.534046963444695</v>
      </c>
      <c r="H351">
        <f t="shared" si="68"/>
        <v>111.17205774844599</v>
      </c>
      <c r="O351">
        <f t="shared" si="66"/>
        <v>0.32900000000000024</v>
      </c>
      <c r="P351" s="3">
        <f t="shared" si="59"/>
        <v>-29.189667310569604</v>
      </c>
      <c r="U351">
        <f t="shared" si="60"/>
        <v>158.18122966354457</v>
      </c>
      <c r="X351">
        <f t="shared" si="58"/>
        <v>202.61909643968232</v>
      </c>
    </row>
    <row r="352" spans="1:24" x14ac:dyDescent="0.35">
      <c r="A352">
        <f t="shared" si="64"/>
        <v>4.9832180000002242E-5</v>
      </c>
      <c r="B352">
        <f t="shared" si="61"/>
        <v>255204531.2380957</v>
      </c>
      <c r="C352">
        <f t="shared" si="62"/>
        <v>255.20453123809571</v>
      </c>
      <c r="D352">
        <f t="shared" si="65"/>
        <v>200.06778103705417</v>
      </c>
      <c r="E352">
        <f t="shared" si="63"/>
        <v>4.9832180000002245E-2</v>
      </c>
      <c r="G352">
        <f t="shared" si="67"/>
        <v>90.819944875880964</v>
      </c>
      <c r="H352">
        <f t="shared" si="68"/>
        <v>105.07789125338226</v>
      </c>
      <c r="O352">
        <f t="shared" si="66"/>
        <v>0.33000000000000024</v>
      </c>
      <c r="P352" s="3">
        <f t="shared" si="59"/>
        <v>-29.190564508278342</v>
      </c>
      <c r="U352">
        <f t="shared" si="60"/>
        <v>156.89011829261744</v>
      </c>
      <c r="X352">
        <f t="shared" si="58"/>
        <v>205.77218198119144</v>
      </c>
    </row>
    <row r="353" spans="1:24" x14ac:dyDescent="0.35">
      <c r="A353">
        <f t="shared" si="64"/>
        <v>5.0915510000002241E-5</v>
      </c>
      <c r="B353">
        <f t="shared" si="61"/>
        <v>255421197.2380957</v>
      </c>
      <c r="C353">
        <f t="shared" si="62"/>
        <v>255.42119723809569</v>
      </c>
      <c r="D353">
        <f t="shared" si="65"/>
        <v>199.04116144949043</v>
      </c>
      <c r="E353">
        <f t="shared" si="63"/>
        <v>5.0915510000002238E-2</v>
      </c>
      <c r="G353">
        <f t="shared" si="67"/>
        <v>84.105842788317204</v>
      </c>
      <c r="H353">
        <f t="shared" si="68"/>
        <v>98.983724758318502</v>
      </c>
      <c r="O353">
        <f t="shared" si="66"/>
        <v>0.33100000000000024</v>
      </c>
      <c r="P353" s="3">
        <f t="shared" si="59"/>
        <v>-29.191456284852876</v>
      </c>
      <c r="U353">
        <f t="shared" si="60"/>
        <v>155.60345133878434</v>
      </c>
      <c r="X353">
        <f t="shared" si="58"/>
        <v>208.92971193979457</v>
      </c>
    </row>
    <row r="354" spans="1:24" x14ac:dyDescent="0.35">
      <c r="A354">
        <f t="shared" si="64"/>
        <v>5.199884000000224E-5</v>
      </c>
      <c r="B354">
        <f t="shared" si="61"/>
        <v>255637863.2380957</v>
      </c>
      <c r="C354">
        <f t="shared" si="62"/>
        <v>255.63786323809569</v>
      </c>
      <c r="D354">
        <f t="shared" si="65"/>
        <v>198.01454186192672</v>
      </c>
      <c r="E354">
        <f t="shared" si="63"/>
        <v>5.1998840000002239E-2</v>
      </c>
      <c r="G354">
        <f t="shared" si="67"/>
        <v>77.391740700753473</v>
      </c>
      <c r="H354">
        <f t="shared" si="68"/>
        <v>92.88955826325477</v>
      </c>
      <c r="O354">
        <f t="shared" si="66"/>
        <v>0.33200000000000024</v>
      </c>
      <c r="P354" s="3">
        <f t="shared" si="59"/>
        <v>-29.1923426892794</v>
      </c>
      <c r="U354">
        <f t="shared" si="60"/>
        <v>154.32122880204534</v>
      </c>
      <c r="X354">
        <f t="shared" si="58"/>
        <v>212.09168631549187</v>
      </c>
    </row>
    <row r="355" spans="1:24" x14ac:dyDescent="0.35">
      <c r="A355">
        <f t="shared" si="64"/>
        <v>5.3082170000002239E-5</v>
      </c>
      <c r="B355">
        <f t="shared" si="61"/>
        <v>255854529.2380957</v>
      </c>
      <c r="C355">
        <f t="shared" si="62"/>
        <v>255.85452923809569</v>
      </c>
      <c r="D355">
        <f t="shared" si="65"/>
        <v>196.98792227436294</v>
      </c>
      <c r="E355">
        <f t="shared" si="63"/>
        <v>5.3082170000002239E-2</v>
      </c>
      <c r="G355">
        <f t="shared" si="67"/>
        <v>70.677638613189743</v>
      </c>
      <c r="H355">
        <f t="shared" si="68"/>
        <v>86.795391768191038</v>
      </c>
      <c r="O355">
        <f t="shared" si="66"/>
        <v>0.33300000000000024</v>
      </c>
      <c r="P355" s="3">
        <f t="shared" si="59"/>
        <v>-29.193223769955608</v>
      </c>
      <c r="U355">
        <f t="shared" si="60"/>
        <v>153.04345068240036</v>
      </c>
      <c r="X355">
        <f t="shared" si="58"/>
        <v>215.25810510828313</v>
      </c>
    </row>
    <row r="356" spans="1:24" x14ac:dyDescent="0.35">
      <c r="A356">
        <f t="shared" si="64"/>
        <v>5.4165500000002238E-5</v>
      </c>
      <c r="B356">
        <f t="shared" si="61"/>
        <v>256071195.2380957</v>
      </c>
      <c r="C356">
        <f t="shared" si="62"/>
        <v>256.0711952380957</v>
      </c>
      <c r="D356">
        <f t="shared" si="65"/>
        <v>195.9613026867992</v>
      </c>
      <c r="E356">
        <f t="shared" si="63"/>
        <v>5.416550000000224E-2</v>
      </c>
      <c r="G356">
        <f t="shared" si="67"/>
        <v>63.96353652562604</v>
      </c>
      <c r="H356">
        <f t="shared" si="68"/>
        <v>80.701225273127335</v>
      </c>
      <c r="O356">
        <f t="shared" si="66"/>
        <v>0.33400000000000024</v>
      </c>
      <c r="P356" s="3">
        <f t="shared" si="59"/>
        <v>-29.194099574699607</v>
      </c>
      <c r="U356">
        <f t="shared" si="60"/>
        <v>151.77011697984946</v>
      </c>
      <c r="X356">
        <f t="shared" si="58"/>
        <v>218.42896831816853</v>
      </c>
    </row>
    <row r="357" spans="1:24" x14ac:dyDescent="0.35">
      <c r="A357">
        <f t="shared" si="64"/>
        <v>5.5248830000002237E-5</v>
      </c>
      <c r="B357">
        <f t="shared" si="61"/>
        <v>256287861.2380957</v>
      </c>
      <c r="C357">
        <f t="shared" si="62"/>
        <v>256.28786123809567</v>
      </c>
      <c r="D357">
        <f t="shared" si="65"/>
        <v>194.93468309923549</v>
      </c>
      <c r="E357">
        <f t="shared" si="63"/>
        <v>5.524883000000224E-2</v>
      </c>
      <c r="G357">
        <f t="shared" si="67"/>
        <v>57.249434438062281</v>
      </c>
      <c r="H357">
        <f t="shared" si="68"/>
        <v>74.607058778063575</v>
      </c>
      <c r="O357">
        <f t="shared" si="66"/>
        <v>0.33500000000000024</v>
      </c>
      <c r="P357" s="3">
        <f t="shared" si="59"/>
        <v>-29.194970150758593</v>
      </c>
      <c r="U357">
        <f t="shared" si="60"/>
        <v>150.50122769439261</v>
      </c>
      <c r="X357">
        <f t="shared" si="58"/>
        <v>221.60427594514789</v>
      </c>
    </row>
    <row r="358" spans="1:24" x14ac:dyDescent="0.35">
      <c r="A358">
        <f t="shared" si="64"/>
        <v>5.6332160000002236E-5</v>
      </c>
      <c r="B358">
        <f t="shared" si="61"/>
        <v>256504527.2380957</v>
      </c>
      <c r="C358">
        <f t="shared" si="62"/>
        <v>256.5045272380957</v>
      </c>
      <c r="D358">
        <f t="shared" si="65"/>
        <v>193.90806351167171</v>
      </c>
      <c r="E358">
        <f t="shared" si="63"/>
        <v>5.6332160000002234E-2</v>
      </c>
      <c r="G358">
        <f t="shared" si="67"/>
        <v>50.535332350498493</v>
      </c>
      <c r="H358">
        <f t="shared" si="68"/>
        <v>68.512892282999786</v>
      </c>
      <c r="O358">
        <f t="shared" si="66"/>
        <v>0.33600000000000024</v>
      </c>
      <c r="P358" s="3">
        <f t="shared" si="59"/>
        <v>-29.1958355448172</v>
      </c>
      <c r="U358">
        <f t="shared" si="60"/>
        <v>149.23678282602984</v>
      </c>
      <c r="X358">
        <f t="shared" si="58"/>
        <v>224.78402798922133</v>
      </c>
    </row>
    <row r="359" spans="1:24" x14ac:dyDescent="0.35">
      <c r="A359">
        <f t="shared" si="64"/>
        <v>5.7415490000002235E-5</v>
      </c>
      <c r="B359">
        <f t="shared" si="61"/>
        <v>256721193.2380957</v>
      </c>
      <c r="C359">
        <f t="shared" si="62"/>
        <v>256.72119323809568</v>
      </c>
      <c r="D359">
        <f t="shared" si="65"/>
        <v>192.88144392410797</v>
      </c>
      <c r="E359">
        <f t="shared" si="63"/>
        <v>5.7415490000002234E-2</v>
      </c>
      <c r="G359">
        <f t="shared" si="67"/>
        <v>43.821230262934762</v>
      </c>
      <c r="H359">
        <f t="shared" si="68"/>
        <v>62.418725787936054</v>
      </c>
      <c r="O359">
        <f t="shared" si="66"/>
        <v>0.33700000000000024</v>
      </c>
      <c r="P359" s="3">
        <f t="shared" si="59"/>
        <v>-29.196695803006037</v>
      </c>
      <c r="U359">
        <f t="shared" si="60"/>
        <v>147.97678237476109</v>
      </c>
      <c r="X359">
        <f t="shared" si="58"/>
        <v>227.96822445038887</v>
      </c>
    </row>
    <row r="360" spans="1:24" x14ac:dyDescent="0.35">
      <c r="A360">
        <f t="shared" si="64"/>
        <v>5.8498820000002234E-5</v>
      </c>
      <c r="B360">
        <f t="shared" si="61"/>
        <v>256937859.23809567</v>
      </c>
      <c r="C360">
        <f t="shared" si="62"/>
        <v>256.93785923809565</v>
      </c>
      <c r="D360">
        <f t="shared" si="65"/>
        <v>191.85482433654423</v>
      </c>
      <c r="E360">
        <f t="shared" si="63"/>
        <v>5.8498820000002234E-2</v>
      </c>
      <c r="G360">
        <f t="shared" si="67"/>
        <v>37.107128175371002</v>
      </c>
      <c r="H360">
        <f t="shared" si="68"/>
        <v>56.324559292872294</v>
      </c>
      <c r="O360">
        <f t="shared" si="66"/>
        <v>0.33800000000000024</v>
      </c>
      <c r="P360" s="3">
        <f t="shared" si="59"/>
        <v>-29.197550970909731</v>
      </c>
      <c r="U360">
        <f t="shared" si="60"/>
        <v>146.72122634058644</v>
      </c>
      <c r="X360">
        <f t="shared" si="58"/>
        <v>231.15686532865047</v>
      </c>
    </row>
    <row r="361" spans="1:24" x14ac:dyDescent="0.35">
      <c r="A361">
        <f t="shared" si="64"/>
        <v>5.9582150000002233E-5</v>
      </c>
      <c r="B361">
        <f t="shared" si="61"/>
        <v>257154525.23809567</v>
      </c>
      <c r="C361">
        <f t="shared" si="62"/>
        <v>257.15452523809569</v>
      </c>
      <c r="D361">
        <f t="shared" si="65"/>
        <v>190.82820474898045</v>
      </c>
      <c r="E361">
        <f t="shared" si="63"/>
        <v>5.9582150000002235E-2</v>
      </c>
      <c r="G361">
        <f t="shared" si="67"/>
        <v>30.3930260878073</v>
      </c>
      <c r="H361">
        <f t="shared" si="68"/>
        <v>50.230392797808591</v>
      </c>
      <c r="O361">
        <f t="shared" si="66"/>
        <v>0.33900000000000025</v>
      </c>
      <c r="P361" s="3">
        <f t="shared" si="59"/>
        <v>-29.198401093575029</v>
      </c>
      <c r="U361">
        <f t="shared" si="60"/>
        <v>145.47011472350582</v>
      </c>
      <c r="X361">
        <f t="shared" si="58"/>
        <v>234.34995062400608</v>
      </c>
    </row>
    <row r="362" spans="1:24" x14ac:dyDescent="0.35">
      <c r="A362">
        <f t="shared" si="64"/>
        <v>6.0665480000002232E-5</v>
      </c>
      <c r="B362">
        <f t="shared" si="61"/>
        <v>257371191.2380957</v>
      </c>
      <c r="C362">
        <f t="shared" si="62"/>
        <v>257.37119123809572</v>
      </c>
      <c r="D362">
        <f t="shared" si="65"/>
        <v>189.80158516141671</v>
      </c>
      <c r="E362">
        <f t="shared" si="63"/>
        <v>6.0665480000002235E-2</v>
      </c>
      <c r="G362">
        <f t="shared" si="67"/>
        <v>23.678924000243541</v>
      </c>
      <c r="H362">
        <f t="shared" si="68"/>
        <v>44.136226302744831</v>
      </c>
      <c r="O362">
        <f t="shared" si="66"/>
        <v>0.34000000000000025</v>
      </c>
      <c r="P362" s="3">
        <f t="shared" si="59"/>
        <v>-29.199246215518798</v>
      </c>
      <c r="U362">
        <f t="shared" si="60"/>
        <v>144.2234475235193</v>
      </c>
      <c r="X362">
        <f t="shared" ref="X362:X425" si="69">G350+U362</f>
        <v>237.54748033645581</v>
      </c>
    </row>
    <row r="363" spans="1:24" x14ac:dyDescent="0.35">
      <c r="A363">
        <f t="shared" si="64"/>
        <v>6.1748810000002231E-5</v>
      </c>
      <c r="B363">
        <f t="shared" si="61"/>
        <v>257587857.23809567</v>
      </c>
      <c r="C363">
        <f t="shared" si="62"/>
        <v>257.58785723809569</v>
      </c>
      <c r="D363">
        <f t="shared" si="65"/>
        <v>188.77496557385297</v>
      </c>
      <c r="E363">
        <f t="shared" si="63"/>
        <v>6.1748810000002229E-2</v>
      </c>
      <c r="G363">
        <f t="shared" si="67"/>
        <v>16.96482191267981</v>
      </c>
      <c r="H363">
        <f t="shared" si="68"/>
        <v>38.042059807681099</v>
      </c>
      <c r="O363">
        <f t="shared" si="66"/>
        <v>0.34100000000000025</v>
      </c>
      <c r="P363" s="3">
        <f t="shared" ref="P363:P426" si="70">(($D$8+SIGN($A$6)*$E$3/1000000-($A$6-$M$3)*1/O363*$L$3/1000000 -200*(1 - ((2*ABS($A$6)/0.00065) - 1)^2) + 170)+(-200*(1 - ((2*ABS($A$6)/0.00065) - 1)^2) + 170+$D$607+SIGN($A$605)*$E$3/1000000-($A$605-$M$3)*1/O363*$L$3/1000000))/2</f>
        <v>-29.200086380735641</v>
      </c>
      <c r="U363">
        <f t="shared" ref="U363:U426" si="71">-200*(1 - ((2*ABS(A327)/0.00065) - 1)^2) + 170</f>
        <v>142.98122474062677</v>
      </c>
      <c r="X363">
        <f t="shared" si="69"/>
        <v>240.51527170407147</v>
      </c>
    </row>
    <row r="364" spans="1:24" x14ac:dyDescent="0.35">
      <c r="A364">
        <f t="shared" si="64"/>
        <v>6.283214000000223E-5</v>
      </c>
      <c r="B364">
        <f t="shared" si="61"/>
        <v>257804523.23809567</v>
      </c>
      <c r="C364">
        <f t="shared" si="62"/>
        <v>257.80452323809567</v>
      </c>
      <c r="D364">
        <f t="shared" si="65"/>
        <v>187.74834598628925</v>
      </c>
      <c r="E364">
        <f t="shared" si="63"/>
        <v>6.2832140000002229E-2</v>
      </c>
      <c r="G364">
        <f t="shared" si="67"/>
        <v>10.25071982511605</v>
      </c>
      <c r="H364">
        <f t="shared" si="68"/>
        <v>31.947893312617339</v>
      </c>
      <c r="O364">
        <f t="shared" si="66"/>
        <v>0.34200000000000025</v>
      </c>
      <c r="P364" s="3">
        <f t="shared" si="70"/>
        <v>-29.200921632705573</v>
      </c>
      <c r="U364">
        <f t="shared" si="71"/>
        <v>141.74344637482838</v>
      </c>
      <c r="X364">
        <f t="shared" si="69"/>
        <v>232.56339125070934</v>
      </c>
    </row>
    <row r="365" spans="1:24" x14ac:dyDescent="0.35">
      <c r="A365">
        <f t="shared" si="64"/>
        <v>6.3915470000002229E-5</v>
      </c>
      <c r="B365">
        <f t="shared" si="61"/>
        <v>258021189.23809567</v>
      </c>
      <c r="C365">
        <f t="shared" si="62"/>
        <v>258.02118923809564</v>
      </c>
      <c r="D365">
        <f t="shared" si="65"/>
        <v>186.72172639872545</v>
      </c>
      <c r="E365">
        <f t="shared" si="63"/>
        <v>6.3915470000002222E-2</v>
      </c>
      <c r="G365">
        <f t="shared" si="67"/>
        <v>3.5366177375523193</v>
      </c>
      <c r="H365">
        <f t="shared" si="68"/>
        <v>25.853726817553607</v>
      </c>
      <c r="O365">
        <f t="shared" si="66"/>
        <v>0.34300000000000025</v>
      </c>
      <c r="P365" s="3">
        <f t="shared" si="70"/>
        <v>-29.201752014401649</v>
      </c>
      <c r="U365">
        <f t="shared" si="71"/>
        <v>140.51011242612401</v>
      </c>
      <c r="X365">
        <f t="shared" si="69"/>
        <v>224.61595521444121</v>
      </c>
    </row>
    <row r="366" spans="1:24" x14ac:dyDescent="0.35">
      <c r="A366">
        <f t="shared" si="64"/>
        <v>6.4998800000002228E-5</v>
      </c>
      <c r="B366">
        <f t="shared" si="61"/>
        <v>258237855.23809567</v>
      </c>
      <c r="C366">
        <f t="shared" si="62"/>
        <v>258.23785523809568</v>
      </c>
      <c r="D366">
        <f t="shared" si="65"/>
        <v>185.69510681116174</v>
      </c>
      <c r="E366">
        <f t="shared" si="63"/>
        <v>6.499880000000223E-2</v>
      </c>
      <c r="G366">
        <f t="shared" si="67"/>
        <v>-3.17748435001144</v>
      </c>
      <c r="H366">
        <f t="shared" si="68"/>
        <v>19.759560322489847</v>
      </c>
      <c r="O366">
        <f t="shared" si="66"/>
        <v>0.34400000000000025</v>
      </c>
      <c r="P366" s="3">
        <f t="shared" si="70"/>
        <v>-29.20257756829713</v>
      </c>
      <c r="U366">
        <f t="shared" si="71"/>
        <v>139.28122289451369</v>
      </c>
      <c r="X366">
        <f t="shared" si="69"/>
        <v>216.67296359526716</v>
      </c>
    </row>
    <row r="367" spans="1:24" x14ac:dyDescent="0.35">
      <c r="A367">
        <f t="shared" si="64"/>
        <v>6.6082130000002227E-5</v>
      </c>
      <c r="B367">
        <f t="shared" si="61"/>
        <v>258454521.23809567</v>
      </c>
      <c r="C367">
        <f t="shared" si="62"/>
        <v>258.45452123809565</v>
      </c>
      <c r="D367">
        <f t="shared" si="65"/>
        <v>184.66848722359796</v>
      </c>
      <c r="E367">
        <f t="shared" si="63"/>
        <v>6.6082130000002223E-2</v>
      </c>
      <c r="G367">
        <f t="shared" si="67"/>
        <v>-9.891586437575171</v>
      </c>
      <c r="H367">
        <f t="shared" si="68"/>
        <v>13.665393827426115</v>
      </c>
      <c r="O367">
        <f t="shared" si="66"/>
        <v>0.34500000000000025</v>
      </c>
      <c r="P367" s="3">
        <f t="shared" si="70"/>
        <v>-29.203398336372956</v>
      </c>
      <c r="U367">
        <f t="shared" si="71"/>
        <v>138.05677777999745</v>
      </c>
      <c r="X367">
        <f t="shared" si="69"/>
        <v>208.73441639318719</v>
      </c>
    </row>
    <row r="368" spans="1:24" x14ac:dyDescent="0.35">
      <c r="A368">
        <f t="shared" si="64"/>
        <v>6.7165460000002226E-5</v>
      </c>
      <c r="B368">
        <f t="shared" si="61"/>
        <v>258671187.23809567</v>
      </c>
      <c r="C368">
        <f t="shared" si="62"/>
        <v>258.67118723809568</v>
      </c>
      <c r="D368">
        <f t="shared" si="65"/>
        <v>183.64186763603425</v>
      </c>
      <c r="E368">
        <f t="shared" si="63"/>
        <v>6.7165460000002231E-2</v>
      </c>
      <c r="G368">
        <f t="shared" si="67"/>
        <v>-16.605688525138874</v>
      </c>
      <c r="H368">
        <f t="shared" si="68"/>
        <v>7.5712273323624117</v>
      </c>
      <c r="O368">
        <f t="shared" si="66"/>
        <v>0.34600000000000025</v>
      </c>
      <c r="P368" s="3">
        <f t="shared" si="70"/>
        <v>-29.204214360124638</v>
      </c>
      <c r="U368">
        <f t="shared" si="71"/>
        <v>136.83677708257525</v>
      </c>
      <c r="X368">
        <f t="shared" si="69"/>
        <v>200.80031360820129</v>
      </c>
    </row>
    <row r="369" spans="1:24" x14ac:dyDescent="0.35">
      <c r="A369">
        <f t="shared" si="64"/>
        <v>6.8248790000002225E-5</v>
      </c>
      <c r="B369">
        <f t="shared" si="61"/>
        <v>258887853.23809567</v>
      </c>
      <c r="C369">
        <f t="shared" si="62"/>
        <v>258.88785323809566</v>
      </c>
      <c r="D369">
        <f t="shared" si="65"/>
        <v>182.61524804847051</v>
      </c>
      <c r="E369">
        <f t="shared" si="63"/>
        <v>6.8248790000002224E-2</v>
      </c>
      <c r="G369">
        <f t="shared" si="67"/>
        <v>-23.319790612702604</v>
      </c>
      <c r="H369">
        <f t="shared" si="68"/>
        <v>1.4770608372986835</v>
      </c>
      <c r="O369">
        <f t="shared" si="66"/>
        <v>0.34700000000000025</v>
      </c>
      <c r="P369" s="3">
        <f t="shared" si="70"/>
        <v>-29.205025680569378</v>
      </c>
      <c r="U369">
        <f t="shared" si="71"/>
        <v>135.62122080224714</v>
      </c>
      <c r="X369">
        <f t="shared" si="69"/>
        <v>192.87065524030942</v>
      </c>
    </row>
    <row r="370" spans="1:24" x14ac:dyDescent="0.35">
      <c r="A370">
        <f t="shared" si="64"/>
        <v>6.9332120000002224E-5</v>
      </c>
      <c r="B370">
        <f t="shared" si="61"/>
        <v>259104519.23809567</v>
      </c>
      <c r="C370">
        <f t="shared" si="62"/>
        <v>259.10451923809569</v>
      </c>
      <c r="D370">
        <f t="shared" si="65"/>
        <v>181.58862846090673</v>
      </c>
      <c r="E370">
        <f t="shared" si="63"/>
        <v>6.9332120000002218E-2</v>
      </c>
      <c r="G370">
        <f t="shared" si="67"/>
        <v>-30.033892700266364</v>
      </c>
      <c r="H370">
        <f t="shared" si="68"/>
        <v>-4.6171056577650766</v>
      </c>
      <c r="O370">
        <f t="shared" si="66"/>
        <v>0.34800000000000025</v>
      </c>
      <c r="P370" s="3">
        <f t="shared" si="70"/>
        <v>-29.205832338252947</v>
      </c>
      <c r="U370">
        <f t="shared" si="71"/>
        <v>134.41010893901304</v>
      </c>
      <c r="X370">
        <f t="shared" si="69"/>
        <v>184.94544128951154</v>
      </c>
    </row>
    <row r="371" spans="1:24" x14ac:dyDescent="0.35">
      <c r="A371">
        <f t="shared" si="64"/>
        <v>7.0415450000002223E-5</v>
      </c>
      <c r="B371">
        <f t="shared" si="61"/>
        <v>259321185.23809567</v>
      </c>
      <c r="C371">
        <f t="shared" si="62"/>
        <v>259.32118523809567</v>
      </c>
      <c r="D371">
        <f t="shared" si="65"/>
        <v>180.56200887334299</v>
      </c>
      <c r="E371">
        <f t="shared" si="63"/>
        <v>7.0415450000002225E-2</v>
      </c>
      <c r="G371">
        <f t="shared" si="67"/>
        <v>-36.747994787830095</v>
      </c>
      <c r="H371">
        <f t="shared" si="68"/>
        <v>-10.711272152828808</v>
      </c>
      <c r="O371">
        <f t="shared" si="66"/>
        <v>0.34900000000000025</v>
      </c>
      <c r="P371" s="3">
        <f t="shared" si="70"/>
        <v>-29.206634373256421</v>
      </c>
      <c r="U371">
        <f t="shared" si="71"/>
        <v>133.20344149287303</v>
      </c>
      <c r="X371">
        <f t="shared" si="69"/>
        <v>177.02467175580779</v>
      </c>
    </row>
    <row r="372" spans="1:24" x14ac:dyDescent="0.35">
      <c r="A372">
        <f t="shared" si="64"/>
        <v>7.1498780000002222E-5</v>
      </c>
      <c r="B372">
        <f t="shared" si="61"/>
        <v>259537851.23809567</v>
      </c>
      <c r="C372">
        <f t="shared" si="62"/>
        <v>259.5378512380957</v>
      </c>
      <c r="D372">
        <f t="shared" si="65"/>
        <v>179.53538928577925</v>
      </c>
      <c r="E372">
        <f t="shared" si="63"/>
        <v>7.1498780000002218E-2</v>
      </c>
      <c r="G372">
        <f t="shared" si="67"/>
        <v>-43.462096875393854</v>
      </c>
      <c r="H372">
        <f t="shared" si="68"/>
        <v>-16.805438647892569</v>
      </c>
      <c r="O372">
        <f t="shared" si="66"/>
        <v>0.35000000000000026</v>
      </c>
      <c r="P372" s="3">
        <f t="shared" si="70"/>
        <v>-29.207431825202676</v>
      </c>
      <c r="U372">
        <f t="shared" si="71"/>
        <v>132.00121846382709</v>
      </c>
      <c r="X372">
        <f t="shared" si="69"/>
        <v>169.10834663919809</v>
      </c>
    </row>
    <row r="373" spans="1:24" x14ac:dyDescent="0.35">
      <c r="A373">
        <f t="shared" si="64"/>
        <v>7.2582110000002221E-5</v>
      </c>
      <c r="B373">
        <f t="shared" si="61"/>
        <v>259754517.23809567</v>
      </c>
      <c r="C373">
        <f t="shared" si="62"/>
        <v>259.75451723809567</v>
      </c>
      <c r="D373">
        <f t="shared" si="65"/>
        <v>178.50876969821547</v>
      </c>
      <c r="E373">
        <f t="shared" si="63"/>
        <v>7.2582110000002226E-2</v>
      </c>
      <c r="G373">
        <f t="shared" si="67"/>
        <v>-50.176198962957585</v>
      </c>
      <c r="H373">
        <f t="shared" si="68"/>
        <v>-22.8996051429563</v>
      </c>
      <c r="O373">
        <f t="shared" si="66"/>
        <v>0.35100000000000026</v>
      </c>
      <c r="P373" s="3">
        <f t="shared" si="70"/>
        <v>-29.208224733263251</v>
      </c>
      <c r="U373">
        <f t="shared" si="71"/>
        <v>130.8034398518752</v>
      </c>
      <c r="X373">
        <f t="shared" si="69"/>
        <v>161.1964659396825</v>
      </c>
    </row>
    <row r="374" spans="1:24" x14ac:dyDescent="0.35">
      <c r="A374">
        <f t="shared" si="64"/>
        <v>7.366544000000222E-5</v>
      </c>
      <c r="B374">
        <f t="shared" si="61"/>
        <v>259971183.23809567</v>
      </c>
      <c r="C374">
        <f t="shared" si="62"/>
        <v>259.97118323809565</v>
      </c>
      <c r="D374">
        <f t="shared" si="65"/>
        <v>177.48215011065176</v>
      </c>
      <c r="E374">
        <f t="shared" si="63"/>
        <v>7.3665440000002219E-2</v>
      </c>
      <c r="G374">
        <f t="shared" si="67"/>
        <v>-56.890301050521344</v>
      </c>
      <c r="H374">
        <f t="shared" si="68"/>
        <v>-28.993771638020061</v>
      </c>
      <c r="O374">
        <f t="shared" si="66"/>
        <v>0.35200000000000026</v>
      </c>
      <c r="P374" s="3">
        <f t="shared" si="70"/>
        <v>-29.20901313616433</v>
      </c>
      <c r="U374">
        <f t="shared" si="71"/>
        <v>129.61010565701736</v>
      </c>
      <c r="X374">
        <f t="shared" si="69"/>
        <v>153.2890296572609</v>
      </c>
    </row>
    <row r="375" spans="1:24" x14ac:dyDescent="0.35">
      <c r="A375">
        <f t="shared" si="64"/>
        <v>7.4748770000002219E-5</v>
      </c>
      <c r="B375">
        <f t="shared" si="61"/>
        <v>260187849.23809567</v>
      </c>
      <c r="C375">
        <f t="shared" si="62"/>
        <v>260.18784923809568</v>
      </c>
      <c r="D375">
        <f t="shared" si="65"/>
        <v>176.45553052308802</v>
      </c>
      <c r="E375">
        <f t="shared" si="63"/>
        <v>7.4748770000002213E-2</v>
      </c>
      <c r="G375">
        <f t="shared" si="67"/>
        <v>-63.604403138085047</v>
      </c>
      <c r="H375">
        <f t="shared" si="68"/>
        <v>-35.087938133083767</v>
      </c>
      <c r="O375">
        <f t="shared" si="66"/>
        <v>0.35300000000000026</v>
      </c>
      <c r="P375" s="3">
        <f t="shared" si="70"/>
        <v>-29.20979707219351</v>
      </c>
      <c r="U375">
        <f t="shared" si="71"/>
        <v>128.42121587925359</v>
      </c>
      <c r="X375">
        <f t="shared" si="69"/>
        <v>145.3860377919334</v>
      </c>
    </row>
    <row r="376" spans="1:24" x14ac:dyDescent="0.35">
      <c r="A376">
        <f t="shared" si="64"/>
        <v>7.5832100000002218E-5</v>
      </c>
      <c r="B376">
        <f t="shared" si="61"/>
        <v>260404515.23809567</v>
      </c>
      <c r="C376">
        <f t="shared" si="62"/>
        <v>260.40451523809566</v>
      </c>
      <c r="D376">
        <f t="shared" si="65"/>
        <v>175.42891093552427</v>
      </c>
      <c r="E376">
        <f t="shared" si="63"/>
        <v>7.583210000000222E-2</v>
      </c>
      <c r="G376">
        <f t="shared" si="67"/>
        <v>-70.318505225648806</v>
      </c>
      <c r="H376">
        <f t="shared" si="68"/>
        <v>-41.182104628147528</v>
      </c>
      <c r="O376">
        <f t="shared" si="66"/>
        <v>0.35400000000000026</v>
      </c>
      <c r="P376" s="3">
        <f t="shared" si="70"/>
        <v>-29.210576579205522</v>
      </c>
      <c r="U376">
        <f t="shared" si="71"/>
        <v>127.23677051858385</v>
      </c>
      <c r="X376">
        <f t="shared" si="69"/>
        <v>137.4874903436999</v>
      </c>
    </row>
    <row r="377" spans="1:24" x14ac:dyDescent="0.35">
      <c r="A377">
        <f t="shared" si="64"/>
        <v>7.6915430000002217E-5</v>
      </c>
      <c r="B377">
        <f t="shared" si="61"/>
        <v>260621181.23809567</v>
      </c>
      <c r="C377">
        <f t="shared" si="62"/>
        <v>260.62118123809569</v>
      </c>
      <c r="D377">
        <f t="shared" si="65"/>
        <v>174.40229134796053</v>
      </c>
      <c r="E377">
        <f t="shared" si="63"/>
        <v>7.6915430000002213E-2</v>
      </c>
      <c r="G377">
        <f t="shared" si="67"/>
        <v>-77.032607313212537</v>
      </c>
      <c r="H377">
        <f t="shared" si="68"/>
        <v>-47.276271123211259</v>
      </c>
      <c r="O377">
        <f t="shared" si="66"/>
        <v>0.35500000000000026</v>
      </c>
      <c r="P377" s="3">
        <f t="shared" si="70"/>
        <v>-29.211351694628775</v>
      </c>
      <c r="U377">
        <f t="shared" si="71"/>
        <v>126.0567695750082</v>
      </c>
      <c r="X377">
        <f t="shared" si="69"/>
        <v>129.59338731256054</v>
      </c>
    </row>
    <row r="378" spans="1:24" x14ac:dyDescent="0.35">
      <c r="A378">
        <f t="shared" si="64"/>
        <v>7.7998760000002216E-5</v>
      </c>
      <c r="B378">
        <f t="shared" si="61"/>
        <v>260837847.23809567</v>
      </c>
      <c r="C378">
        <f t="shared" si="62"/>
        <v>260.83784723809566</v>
      </c>
      <c r="D378">
        <f t="shared" si="65"/>
        <v>173.37567176039678</v>
      </c>
      <c r="E378">
        <f t="shared" si="63"/>
        <v>7.7998760000002221E-2</v>
      </c>
      <c r="G378">
        <f t="shared" si="67"/>
        <v>-83.74670940077624</v>
      </c>
      <c r="H378">
        <f t="shared" si="68"/>
        <v>-53.370437618274963</v>
      </c>
      <c r="O378">
        <f t="shared" si="66"/>
        <v>0.35600000000000026</v>
      </c>
      <c r="P378" s="3">
        <f t="shared" si="70"/>
        <v>-29.21212245547099</v>
      </c>
      <c r="U378">
        <f t="shared" si="71"/>
        <v>124.88121304852658</v>
      </c>
      <c r="X378">
        <f t="shared" si="69"/>
        <v>121.70372869851514</v>
      </c>
    </row>
    <row r="379" spans="1:24" x14ac:dyDescent="0.35">
      <c r="A379">
        <f t="shared" si="64"/>
        <v>7.9082090000002215E-5</v>
      </c>
      <c r="B379">
        <f t="shared" si="61"/>
        <v>261054513.23809567</v>
      </c>
      <c r="C379">
        <f t="shared" si="62"/>
        <v>261.05451323809569</v>
      </c>
      <c r="D379">
        <f t="shared" si="65"/>
        <v>172.34905217283301</v>
      </c>
      <c r="E379">
        <f t="shared" si="63"/>
        <v>7.9082090000002214E-2</v>
      </c>
      <c r="G379">
        <f t="shared" si="67"/>
        <v>-90.460811488340056</v>
      </c>
      <c r="H379">
        <f t="shared" si="68"/>
        <v>-59.46460411333878</v>
      </c>
      <c r="O379">
        <f t="shared" si="66"/>
        <v>0.35700000000000026</v>
      </c>
      <c r="P379" s="3">
        <f t="shared" si="70"/>
        <v>-29.212888898325289</v>
      </c>
      <c r="U379">
        <f t="shared" si="71"/>
        <v>123.71010093913907</v>
      </c>
      <c r="X379">
        <f t="shared" si="69"/>
        <v>113.8185145015639</v>
      </c>
    </row>
    <row r="380" spans="1:24" x14ac:dyDescent="0.35">
      <c r="A380">
        <f t="shared" si="64"/>
        <v>8.0165420000002214E-5</v>
      </c>
      <c r="B380">
        <f t="shared" si="61"/>
        <v>261271179.23809567</v>
      </c>
      <c r="C380">
        <f t="shared" si="62"/>
        <v>261.27117923809567</v>
      </c>
      <c r="D380">
        <f t="shared" si="65"/>
        <v>171.32243258526927</v>
      </c>
      <c r="E380">
        <f t="shared" si="63"/>
        <v>8.0165420000002208E-2</v>
      </c>
      <c r="G380">
        <f t="shared" si="67"/>
        <v>-97.174913575903787</v>
      </c>
      <c r="H380">
        <f t="shared" si="68"/>
        <v>-65.558770608402511</v>
      </c>
      <c r="O380">
        <f t="shared" si="66"/>
        <v>0.35800000000000026</v>
      </c>
      <c r="P380" s="3">
        <f t="shared" si="70"/>
        <v>-29.213651059375906</v>
      </c>
      <c r="U380">
        <f t="shared" si="71"/>
        <v>122.54343324684555</v>
      </c>
      <c r="X380">
        <f t="shared" si="69"/>
        <v>105.93774472170668</v>
      </c>
    </row>
    <row r="381" spans="1:24" x14ac:dyDescent="0.35">
      <c r="A381">
        <f t="shared" si="64"/>
        <v>8.1248750000002213E-5</v>
      </c>
      <c r="B381">
        <f t="shared" si="61"/>
        <v>261487845.23809567</v>
      </c>
      <c r="C381">
        <f t="shared" si="62"/>
        <v>261.48784523809564</v>
      </c>
      <c r="D381">
        <f t="shared" si="65"/>
        <v>170.29581299770553</v>
      </c>
      <c r="E381">
        <f t="shared" si="63"/>
        <v>8.1248750000002215E-2</v>
      </c>
      <c r="G381">
        <f t="shared" si="67"/>
        <v>-103.88901566346752</v>
      </c>
      <c r="H381">
        <f t="shared" si="68"/>
        <v>-71.652937103466229</v>
      </c>
      <c r="O381">
        <f t="shared" si="66"/>
        <v>0.35900000000000026</v>
      </c>
      <c r="P381" s="3">
        <f t="shared" si="70"/>
        <v>-29.214408974403966</v>
      </c>
      <c r="U381">
        <f t="shared" si="71"/>
        <v>121.38120997164617</v>
      </c>
      <c r="X381">
        <f t="shared" si="69"/>
        <v>98.061419358943567</v>
      </c>
    </row>
    <row r="382" spans="1:24" x14ac:dyDescent="0.35">
      <c r="A382">
        <f t="shared" si="64"/>
        <v>8.2332080000002212E-5</v>
      </c>
      <c r="B382">
        <f t="shared" si="61"/>
        <v>261704511.23809567</v>
      </c>
      <c r="C382">
        <f t="shared" si="62"/>
        <v>261.70451123809568</v>
      </c>
      <c r="D382">
        <f t="shared" si="65"/>
        <v>169.26919341014181</v>
      </c>
      <c r="E382">
        <f t="shared" si="63"/>
        <v>8.2332080000002208E-2</v>
      </c>
      <c r="G382">
        <f t="shared" si="67"/>
        <v>-110.60311775103128</v>
      </c>
      <c r="H382">
        <f t="shared" si="68"/>
        <v>-77.747103598530003</v>
      </c>
      <c r="O382">
        <f t="shared" si="66"/>
        <v>0.36000000000000026</v>
      </c>
      <c r="P382" s="3">
        <f t="shared" si="70"/>
        <v>-29.215162678793007</v>
      </c>
      <c r="U382">
        <f t="shared" si="71"/>
        <v>120.22343111354081</v>
      </c>
      <c r="X382">
        <f t="shared" si="69"/>
        <v>90.189538413274448</v>
      </c>
    </row>
    <row r="383" spans="1:24" x14ac:dyDescent="0.35">
      <c r="A383">
        <f t="shared" si="64"/>
        <v>8.3415410000002211E-5</v>
      </c>
      <c r="B383">
        <f t="shared" si="61"/>
        <v>261921177.23809567</v>
      </c>
      <c r="C383">
        <f t="shared" si="62"/>
        <v>261.92117723809565</v>
      </c>
      <c r="D383">
        <f t="shared" si="65"/>
        <v>168.24257382257804</v>
      </c>
      <c r="E383">
        <f t="shared" si="63"/>
        <v>8.3415410000002216E-2</v>
      </c>
      <c r="G383">
        <f t="shared" si="67"/>
        <v>-117.31721983859501</v>
      </c>
      <c r="H383">
        <f t="shared" si="68"/>
        <v>-83.841270093593721</v>
      </c>
      <c r="O383">
        <f t="shared" si="66"/>
        <v>0.36100000000000027</v>
      </c>
      <c r="P383" s="3">
        <f t="shared" si="70"/>
        <v>-29.215912207534444</v>
      </c>
      <c r="U383">
        <f t="shared" si="71"/>
        <v>119.07009667252949</v>
      </c>
      <c r="X383">
        <f t="shared" si="69"/>
        <v>82.322101884699393</v>
      </c>
    </row>
    <row r="384" spans="1:24" x14ac:dyDescent="0.35">
      <c r="A384">
        <f t="shared" si="64"/>
        <v>8.449874000000221E-5</v>
      </c>
      <c r="B384">
        <f t="shared" si="61"/>
        <v>262137843.23809567</v>
      </c>
      <c r="C384">
        <f t="shared" si="62"/>
        <v>262.13784323809568</v>
      </c>
      <c r="D384">
        <f t="shared" si="65"/>
        <v>167.21595423501432</v>
      </c>
      <c r="E384">
        <f t="shared" si="63"/>
        <v>8.4498740000002209E-2</v>
      </c>
      <c r="G384">
        <f t="shared" si="67"/>
        <v>-124.0313219261588</v>
      </c>
      <c r="H384">
        <f t="shared" si="68"/>
        <v>-89.935436588657524</v>
      </c>
      <c r="O384">
        <f t="shared" si="66"/>
        <v>0.36200000000000027</v>
      </c>
      <c r="P384" s="3">
        <f t="shared" si="70"/>
        <v>-29.21665759523313</v>
      </c>
      <c r="U384">
        <f t="shared" si="71"/>
        <v>117.92120664861224</v>
      </c>
      <c r="X384">
        <f t="shared" si="69"/>
        <v>74.459109773218387</v>
      </c>
    </row>
    <row r="385" spans="1:24" x14ac:dyDescent="0.35">
      <c r="A385">
        <f t="shared" si="64"/>
        <v>8.5582070000002209E-5</v>
      </c>
      <c r="B385">
        <f t="shared" si="61"/>
        <v>262354509.23809567</v>
      </c>
      <c r="C385">
        <f t="shared" si="62"/>
        <v>262.35450923809566</v>
      </c>
      <c r="D385">
        <f t="shared" si="65"/>
        <v>166.18933464745058</v>
      </c>
      <c r="E385">
        <f t="shared" si="63"/>
        <v>8.5582070000002203E-2</v>
      </c>
      <c r="G385">
        <f t="shared" si="67"/>
        <v>-130.74542401372244</v>
      </c>
      <c r="H385">
        <f t="shared" si="68"/>
        <v>-96.02960308372117</v>
      </c>
      <c r="O385">
        <f t="shared" si="66"/>
        <v>0.36300000000000027</v>
      </c>
      <c r="P385" s="3">
        <f t="shared" si="70"/>
        <v>-29.21739887611254</v>
      </c>
      <c r="U385">
        <f t="shared" si="71"/>
        <v>116.77676104178906</v>
      </c>
      <c r="X385">
        <f t="shared" si="69"/>
        <v>66.600562078831473</v>
      </c>
    </row>
    <row r="386" spans="1:24" x14ac:dyDescent="0.35">
      <c r="A386">
        <f t="shared" si="64"/>
        <v>8.6665400000002208E-5</v>
      </c>
      <c r="B386">
        <f t="shared" si="61"/>
        <v>262571175.23809567</v>
      </c>
      <c r="C386">
        <f t="shared" si="62"/>
        <v>262.57117523809569</v>
      </c>
      <c r="D386">
        <f t="shared" si="65"/>
        <v>165.16271505988681</v>
      </c>
      <c r="E386">
        <f t="shared" si="63"/>
        <v>8.666540000000221E-2</v>
      </c>
      <c r="G386">
        <f t="shared" si="67"/>
        <v>-137.45952610128629</v>
      </c>
      <c r="H386">
        <f t="shared" si="68"/>
        <v>-102.12376957878502</v>
      </c>
      <c r="O386">
        <f t="shared" si="66"/>
        <v>0.36400000000000027</v>
      </c>
      <c r="P386" s="3">
        <f t="shared" si="70"/>
        <v>-29.21813608402006</v>
      </c>
      <c r="U386">
        <f t="shared" si="71"/>
        <v>115.63675985205995</v>
      </c>
      <c r="X386">
        <f t="shared" si="69"/>
        <v>58.746458801538608</v>
      </c>
    </row>
    <row r="387" spans="1:24" x14ac:dyDescent="0.35">
      <c r="A387">
        <f t="shared" si="64"/>
        <v>8.7748730000002207E-5</v>
      </c>
      <c r="B387">
        <f t="shared" si="61"/>
        <v>262787841.23809567</v>
      </c>
      <c r="C387">
        <f t="shared" si="62"/>
        <v>262.78784123809567</v>
      </c>
      <c r="D387">
        <f t="shared" si="65"/>
        <v>164.13609547232306</v>
      </c>
      <c r="E387">
        <f t="shared" si="63"/>
        <v>8.7748730000002204E-2</v>
      </c>
      <c r="G387">
        <f t="shared" si="67"/>
        <v>-144.17362818884993</v>
      </c>
      <c r="H387">
        <f t="shared" si="68"/>
        <v>-108.21793607384865</v>
      </c>
      <c r="O387">
        <f t="shared" si="66"/>
        <v>0.36500000000000027</v>
      </c>
      <c r="P387" s="3">
        <f t="shared" si="70"/>
        <v>-29.218869252432214</v>
      </c>
      <c r="U387">
        <f t="shared" si="71"/>
        <v>114.50120307942487</v>
      </c>
      <c r="X387">
        <f t="shared" si="69"/>
        <v>50.896799941339822</v>
      </c>
    </row>
    <row r="388" spans="1:24" x14ac:dyDescent="0.35">
      <c r="A388">
        <f t="shared" si="64"/>
        <v>8.8832060000002206E-5</v>
      </c>
      <c r="B388">
        <f t="shared" si="61"/>
        <v>263004507.23809567</v>
      </c>
      <c r="C388">
        <f t="shared" si="62"/>
        <v>263.0045072380957</v>
      </c>
      <c r="D388">
        <f t="shared" si="65"/>
        <v>163.10947588475932</v>
      </c>
      <c r="E388">
        <f t="shared" si="63"/>
        <v>8.8832060000002211E-2</v>
      </c>
      <c r="G388">
        <f t="shared" si="67"/>
        <v>-150.88773027641381</v>
      </c>
      <c r="H388">
        <f t="shared" si="68"/>
        <v>-114.31210256891254</v>
      </c>
      <c r="O388">
        <f t="shared" si="66"/>
        <v>0.36600000000000027</v>
      </c>
      <c r="P388" s="3">
        <f t="shared" si="70"/>
        <v>-29.219598414459568</v>
      </c>
      <c r="U388">
        <f t="shared" si="71"/>
        <v>113.37009072388386</v>
      </c>
      <c r="X388">
        <f t="shared" si="69"/>
        <v>43.051585498235056</v>
      </c>
    </row>
    <row r="389" spans="1:24" x14ac:dyDescent="0.35">
      <c r="A389">
        <f t="shared" si="64"/>
        <v>8.9915390000002205E-5</v>
      </c>
      <c r="B389">
        <f t="shared" si="61"/>
        <v>263221173.23809567</v>
      </c>
      <c r="C389">
        <f t="shared" si="62"/>
        <v>263.22117323809567</v>
      </c>
      <c r="D389">
        <f t="shared" si="65"/>
        <v>162.08285629719555</v>
      </c>
      <c r="E389">
        <f t="shared" si="63"/>
        <v>8.9915390000002204E-2</v>
      </c>
      <c r="G389">
        <f t="shared" si="67"/>
        <v>-157.60183236397745</v>
      </c>
      <c r="H389">
        <f t="shared" si="68"/>
        <v>-120.40626906397617</v>
      </c>
      <c r="O389">
        <f t="shared" si="66"/>
        <v>0.36700000000000027</v>
      </c>
      <c r="P389" s="3">
        <f t="shared" si="70"/>
        <v>-29.220323602851934</v>
      </c>
      <c r="U389">
        <f t="shared" si="71"/>
        <v>112.24342278543691</v>
      </c>
      <c r="X389">
        <f t="shared" si="69"/>
        <v>35.210815472224368</v>
      </c>
    </row>
    <row r="390" spans="1:24" x14ac:dyDescent="0.35">
      <c r="A390">
        <f t="shared" si="64"/>
        <v>9.0998720000002204E-5</v>
      </c>
      <c r="B390">
        <f t="shared" ref="B390:B453" si="72">IF(ABS(A390) &lt;= $M$3, $K$3 * A390*1/$G$3, SIGN(A390) * ($E$3 + ($L$3 * (ABS(A390) - $M$3)/($G$3))))</f>
        <v>263437839.23809567</v>
      </c>
      <c r="C390">
        <f t="shared" si="62"/>
        <v>263.43783923809565</v>
      </c>
      <c r="D390">
        <f t="shared" si="65"/>
        <v>161.05623670963183</v>
      </c>
      <c r="E390">
        <f t="shared" si="63"/>
        <v>9.0998720000002198E-2</v>
      </c>
      <c r="G390">
        <f t="shared" si="67"/>
        <v>-164.31593445154118</v>
      </c>
      <c r="H390">
        <f t="shared" si="68"/>
        <v>-126.50043555903991</v>
      </c>
      <c r="O390">
        <f t="shared" si="66"/>
        <v>0.36800000000000027</v>
      </c>
      <c r="P390" s="3">
        <f t="shared" si="70"/>
        <v>-29.22104485000304</v>
      </c>
      <c r="U390">
        <f t="shared" si="71"/>
        <v>111.12119926408404</v>
      </c>
      <c r="X390">
        <f t="shared" si="69"/>
        <v>27.374489863307801</v>
      </c>
    </row>
    <row r="391" spans="1:24" x14ac:dyDescent="0.35">
      <c r="A391">
        <f t="shared" si="64"/>
        <v>9.2082050000002203E-5</v>
      </c>
      <c r="B391">
        <f t="shared" si="72"/>
        <v>263654505.23809567</v>
      </c>
      <c r="C391">
        <f t="shared" ref="C391:C454" si="73">B391/1000000</f>
        <v>263.65450523809568</v>
      </c>
      <c r="D391">
        <f t="shared" si="65"/>
        <v>160.02961712206809</v>
      </c>
      <c r="E391">
        <f t="shared" ref="E391:E454" si="74">A391*1000</f>
        <v>9.2082050000002205E-2</v>
      </c>
      <c r="G391">
        <f t="shared" si="67"/>
        <v>-163.97393019047595</v>
      </c>
      <c r="H391">
        <f t="shared" si="68"/>
        <v>-125.53849570547467</v>
      </c>
      <c r="O391">
        <f t="shared" si="66"/>
        <v>0.36900000000000027</v>
      </c>
      <c r="P391" s="3">
        <f t="shared" si="70"/>
        <v>-29.221762187955477</v>
      </c>
      <c r="U391">
        <f t="shared" si="71"/>
        <v>110.0034201598252</v>
      </c>
      <c r="X391">
        <f t="shared" si="69"/>
        <v>19.542608671485141</v>
      </c>
    </row>
    <row r="392" spans="1:24" x14ac:dyDescent="0.35">
      <c r="A392">
        <f t="shared" ref="A392:A455" si="75">A391+0.00000108333</f>
        <v>9.3165380000002202E-5</v>
      </c>
      <c r="B392">
        <f t="shared" si="72"/>
        <v>263871171.23809567</v>
      </c>
      <c r="C392">
        <f t="shared" si="73"/>
        <v>263.87117123809566</v>
      </c>
      <c r="D392">
        <f t="shared" si="65"/>
        <v>159.00299753450435</v>
      </c>
      <c r="E392">
        <f t="shared" si="74"/>
        <v>9.3165380000002199E-2</v>
      </c>
      <c r="G392">
        <f t="shared" si="67"/>
        <v>-163.86559719047597</v>
      </c>
      <c r="H392">
        <f t="shared" si="68"/>
        <v>-124.8102271129747</v>
      </c>
      <c r="O392">
        <f t="shared" si="66"/>
        <v>0.37000000000000027</v>
      </c>
      <c r="P392" s="3">
        <f t="shared" si="70"/>
        <v>-29.222475648405478</v>
      </c>
      <c r="U392">
        <f t="shared" si="71"/>
        <v>108.89008547266045</v>
      </c>
      <c r="X392">
        <f t="shared" si="69"/>
        <v>11.715171896756658</v>
      </c>
    </row>
    <row r="393" spans="1:24" x14ac:dyDescent="0.35">
      <c r="A393">
        <f t="shared" si="75"/>
        <v>9.4248710000002201E-5</v>
      </c>
      <c r="B393">
        <f t="shared" si="72"/>
        <v>264087837.23809567</v>
      </c>
      <c r="C393">
        <f t="shared" si="73"/>
        <v>264.08783723809569</v>
      </c>
      <c r="D393">
        <f t="shared" ref="D393:D456" si="76">(B391-$K$3*$O$5*A391)/1000000</f>
        <v>157.9763779469406</v>
      </c>
      <c r="E393">
        <f t="shared" si="74"/>
        <v>9.4248710000002206E-2</v>
      </c>
      <c r="G393">
        <f t="shared" si="67"/>
        <v>-163.75726419047598</v>
      </c>
      <c r="H393">
        <f t="shared" si="68"/>
        <v>-124.0819585204747</v>
      </c>
      <c r="O393">
        <f t="shared" si="66"/>
        <v>0.37100000000000027</v>
      </c>
      <c r="P393" s="3">
        <f t="shared" si="70"/>
        <v>-29.223185262707489</v>
      </c>
      <c r="U393">
        <f t="shared" si="71"/>
        <v>107.78119520258969</v>
      </c>
      <c r="X393">
        <f t="shared" si="69"/>
        <v>3.8921795391221679</v>
      </c>
    </row>
    <row r="394" spans="1:24" x14ac:dyDescent="0.35">
      <c r="A394">
        <f t="shared" si="75"/>
        <v>9.53320400000022E-5</v>
      </c>
      <c r="B394">
        <f t="shared" si="72"/>
        <v>264304503.23809567</v>
      </c>
      <c r="C394">
        <f t="shared" si="73"/>
        <v>264.30450323809566</v>
      </c>
      <c r="D394">
        <f t="shared" si="76"/>
        <v>156.94975835937686</v>
      </c>
      <c r="E394">
        <f t="shared" si="74"/>
        <v>9.5332040000002199E-2</v>
      </c>
      <c r="G394">
        <f t="shared" si="67"/>
        <v>-163.64893119047596</v>
      </c>
      <c r="H394">
        <f t="shared" si="68"/>
        <v>-123.3536899279747</v>
      </c>
      <c r="O394">
        <f t="shared" si="66"/>
        <v>0.37200000000000027</v>
      </c>
      <c r="P394" s="3">
        <f t="shared" si="70"/>
        <v>-29.223891061878859</v>
      </c>
      <c r="U394">
        <f t="shared" si="71"/>
        <v>106.67674934961306</v>
      </c>
      <c r="X394">
        <f t="shared" si="69"/>
        <v>-3.9263684014182161</v>
      </c>
    </row>
    <row r="395" spans="1:24" x14ac:dyDescent="0.35">
      <c r="A395">
        <f t="shared" si="75"/>
        <v>9.6415370000002199E-5</v>
      </c>
      <c r="B395">
        <f t="shared" si="72"/>
        <v>264521169.23809567</v>
      </c>
      <c r="C395">
        <f t="shared" si="73"/>
        <v>264.52116923809569</v>
      </c>
      <c r="D395">
        <f t="shared" si="76"/>
        <v>155.92313877181309</v>
      </c>
      <c r="E395">
        <f t="shared" si="74"/>
        <v>9.6415370000002193E-2</v>
      </c>
      <c r="G395">
        <f t="shared" si="67"/>
        <v>-163.54059819047598</v>
      </c>
      <c r="H395">
        <f t="shared" si="68"/>
        <v>-122.6254213354747</v>
      </c>
      <c r="O395">
        <f t="shared" si="66"/>
        <v>0.37300000000000028</v>
      </c>
      <c r="P395" s="3">
        <f t="shared" si="70"/>
        <v>-29.224593076604279</v>
      </c>
      <c r="U395">
        <f t="shared" si="71"/>
        <v>105.57674791373049</v>
      </c>
      <c r="X395">
        <f t="shared" si="69"/>
        <v>-11.740471924864522</v>
      </c>
    </row>
    <row r="396" spans="1:24" x14ac:dyDescent="0.35">
      <c r="A396">
        <f t="shared" si="75"/>
        <v>9.7498700000002198E-5</v>
      </c>
      <c r="B396">
        <f t="shared" si="72"/>
        <v>264737835.23809567</v>
      </c>
      <c r="C396">
        <f t="shared" si="73"/>
        <v>264.73783523809567</v>
      </c>
      <c r="D396">
        <f t="shared" si="76"/>
        <v>154.89651918424934</v>
      </c>
      <c r="E396">
        <f t="shared" si="74"/>
        <v>9.74987000000022E-2</v>
      </c>
      <c r="G396">
        <f t="shared" si="67"/>
        <v>-163.43226519047596</v>
      </c>
      <c r="H396">
        <f t="shared" si="68"/>
        <v>-121.8971527429747</v>
      </c>
      <c r="O396">
        <f t="shared" si="66"/>
        <v>0.37400000000000028</v>
      </c>
      <c r="P396" s="3">
        <f t="shared" si="70"/>
        <v>-29.225291337240222</v>
      </c>
      <c r="U396">
        <f t="shared" si="71"/>
        <v>104.48119089494193</v>
      </c>
      <c r="X396">
        <f t="shared" si="69"/>
        <v>-19.550131031216864</v>
      </c>
    </row>
    <row r="397" spans="1:24" x14ac:dyDescent="0.35">
      <c r="A397">
        <f t="shared" si="75"/>
        <v>9.8582030000002197E-5</v>
      </c>
      <c r="B397">
        <f t="shared" si="72"/>
        <v>264954501.23809567</v>
      </c>
      <c r="C397">
        <f t="shared" si="73"/>
        <v>264.95450123809565</v>
      </c>
      <c r="D397">
        <f t="shared" si="76"/>
        <v>153.86989959668563</v>
      </c>
      <c r="E397">
        <f t="shared" si="74"/>
        <v>9.8582030000002194E-2</v>
      </c>
      <c r="G397">
        <f t="shared" si="67"/>
        <v>-163.32393219047597</v>
      </c>
      <c r="H397">
        <f t="shared" si="68"/>
        <v>-121.1688841504747</v>
      </c>
      <c r="O397">
        <f t="shared" si="66"/>
        <v>0.37500000000000028</v>
      </c>
      <c r="P397" s="3">
        <f t="shared" si="70"/>
        <v>-29.225985873819468</v>
      </c>
      <c r="U397">
        <f t="shared" si="71"/>
        <v>103.39007829324746</v>
      </c>
      <c r="X397">
        <f t="shared" si="69"/>
        <v>-27.355345720474986</v>
      </c>
    </row>
    <row r="398" spans="1:24" x14ac:dyDescent="0.35">
      <c r="A398">
        <f t="shared" si="75"/>
        <v>9.9665360000002196E-5</v>
      </c>
      <c r="B398">
        <f t="shared" si="72"/>
        <v>265171167.23809567</v>
      </c>
      <c r="C398">
        <f t="shared" si="73"/>
        <v>265.17116723809568</v>
      </c>
      <c r="D398">
        <f t="shared" si="76"/>
        <v>152.84328000912186</v>
      </c>
      <c r="E398">
        <f t="shared" si="74"/>
        <v>9.9665360000002201E-2</v>
      </c>
      <c r="G398">
        <f t="shared" si="67"/>
        <v>-163.21559919047596</v>
      </c>
      <c r="H398">
        <f t="shared" si="68"/>
        <v>-120.4406155579747</v>
      </c>
      <c r="O398">
        <f t="shared" si="66"/>
        <v>0.37600000000000028</v>
      </c>
      <c r="P398" s="3">
        <f t="shared" si="70"/>
        <v>-29.226676716055195</v>
      </c>
      <c r="U398">
        <f t="shared" si="71"/>
        <v>102.30341010864703</v>
      </c>
      <c r="X398">
        <f t="shared" si="69"/>
        <v>-35.156115992639258</v>
      </c>
    </row>
    <row r="399" spans="1:24" x14ac:dyDescent="0.35">
      <c r="A399">
        <f t="shared" si="75"/>
        <v>1.0074869000000219E-4</v>
      </c>
      <c r="B399">
        <f t="shared" si="72"/>
        <v>265387833.23809567</v>
      </c>
      <c r="C399">
        <f t="shared" si="73"/>
        <v>265.38783323809565</v>
      </c>
      <c r="D399">
        <f t="shared" si="76"/>
        <v>151.81666042155814</v>
      </c>
      <c r="E399">
        <f t="shared" si="74"/>
        <v>0.10074869000000219</v>
      </c>
      <c r="G399">
        <f t="shared" si="67"/>
        <v>-163.10726619047597</v>
      </c>
      <c r="H399">
        <f t="shared" si="68"/>
        <v>-119.71234696547469</v>
      </c>
      <c r="O399">
        <f t="shared" si="66"/>
        <v>0.37700000000000028</v>
      </c>
      <c r="P399" s="3">
        <f t="shared" si="70"/>
        <v>-29.227363893345398</v>
      </c>
      <c r="U399">
        <f t="shared" si="71"/>
        <v>101.22118634114071</v>
      </c>
      <c r="X399">
        <f t="shared" si="69"/>
        <v>-42.952441847709224</v>
      </c>
    </row>
    <row r="400" spans="1:24" x14ac:dyDescent="0.35">
      <c r="A400">
        <f t="shared" si="75"/>
        <v>1.0183202000000219E-4</v>
      </c>
      <c r="B400">
        <f t="shared" si="72"/>
        <v>265604499.23809567</v>
      </c>
      <c r="C400">
        <f t="shared" si="73"/>
        <v>265.60449923809568</v>
      </c>
      <c r="D400">
        <f t="shared" si="76"/>
        <v>150.7900408339944</v>
      </c>
      <c r="E400">
        <f t="shared" si="74"/>
        <v>0.10183202000000219</v>
      </c>
      <c r="G400">
        <f t="shared" si="67"/>
        <v>-162.99893319047598</v>
      </c>
      <c r="H400">
        <f t="shared" si="68"/>
        <v>-118.98407837297472</v>
      </c>
      <c r="O400">
        <f t="shared" si="66"/>
        <v>0.37800000000000028</v>
      </c>
      <c r="P400" s="3">
        <f t="shared" si="70"/>
        <v>-29.228047434776869</v>
      </c>
      <c r="U400">
        <f t="shared" si="71"/>
        <v>100.14340699072837</v>
      </c>
      <c r="X400">
        <f t="shared" si="69"/>
        <v>-50.744323285685439</v>
      </c>
    </row>
    <row r="401" spans="1:24" x14ac:dyDescent="0.35">
      <c r="A401">
        <f t="shared" si="75"/>
        <v>1.0291535000000219E-4</v>
      </c>
      <c r="B401">
        <f t="shared" si="72"/>
        <v>265821165.23809567</v>
      </c>
      <c r="C401">
        <f t="shared" si="73"/>
        <v>265.82116523809566</v>
      </c>
      <c r="D401">
        <f t="shared" si="76"/>
        <v>149.76342124643062</v>
      </c>
      <c r="E401">
        <f t="shared" si="74"/>
        <v>0.1029153500000022</v>
      </c>
      <c r="G401">
        <f t="shared" si="67"/>
        <v>-162.89060019047596</v>
      </c>
      <c r="H401">
        <f t="shared" si="68"/>
        <v>-118.25580978047469</v>
      </c>
      <c r="O401">
        <f t="shared" si="66"/>
        <v>0.37900000000000028</v>
      </c>
      <c r="P401" s="3">
        <f t="shared" si="70"/>
        <v>-29.228727369129587</v>
      </c>
      <c r="U401">
        <f t="shared" si="71"/>
        <v>99.070072057410172</v>
      </c>
      <c r="X401">
        <f t="shared" si="69"/>
        <v>-58.531760306567278</v>
      </c>
    </row>
    <row r="402" spans="1:24" x14ac:dyDescent="0.35">
      <c r="A402">
        <f t="shared" si="75"/>
        <v>1.0399868000000219E-4</v>
      </c>
      <c r="B402">
        <f t="shared" si="72"/>
        <v>266037831.23809567</v>
      </c>
      <c r="C402">
        <f t="shared" si="73"/>
        <v>266.03783123809569</v>
      </c>
      <c r="D402">
        <f t="shared" si="76"/>
        <v>148.73680165886688</v>
      </c>
      <c r="E402">
        <f t="shared" si="74"/>
        <v>0.10399868000000219</v>
      </c>
      <c r="G402">
        <f t="shared" si="67"/>
        <v>-162.78226719047598</v>
      </c>
      <c r="H402">
        <f t="shared" si="68"/>
        <v>-117.52754118797472</v>
      </c>
      <c r="O402">
        <f t="shared" si="66"/>
        <v>0.38000000000000028</v>
      </c>
      <c r="P402" s="3">
        <f t="shared" si="70"/>
        <v>-29.229403724880427</v>
      </c>
      <c r="U402">
        <f t="shared" si="71"/>
        <v>98.001181541185957</v>
      </c>
      <c r="X402">
        <f t="shared" si="69"/>
        <v>-66.314752910355224</v>
      </c>
    </row>
    <row r="403" spans="1:24" x14ac:dyDescent="0.35">
      <c r="A403">
        <f t="shared" si="75"/>
        <v>1.0508201000000219E-4</v>
      </c>
      <c r="B403">
        <f t="shared" si="72"/>
        <v>266254497.23809567</v>
      </c>
      <c r="C403">
        <f t="shared" si="73"/>
        <v>266.25449723809567</v>
      </c>
      <c r="D403">
        <f t="shared" si="76"/>
        <v>147.71018207130314</v>
      </c>
      <c r="E403">
        <f t="shared" si="74"/>
        <v>0.1050820100000022</v>
      </c>
      <c r="G403">
        <f t="shared" si="67"/>
        <v>-162.67393419047596</v>
      </c>
      <c r="H403">
        <f t="shared" si="68"/>
        <v>-116.79927259547469</v>
      </c>
      <c r="O403">
        <f t="shared" ref="O403:O466" si="77">O402+0.001</f>
        <v>0.38100000000000028</v>
      </c>
      <c r="P403" s="3">
        <f t="shared" si="70"/>
        <v>-29.230076530207413</v>
      </c>
      <c r="U403">
        <f t="shared" si="71"/>
        <v>96.936735442055863</v>
      </c>
      <c r="X403">
        <f t="shared" si="69"/>
        <v>-67.037194748420092</v>
      </c>
    </row>
    <row r="404" spans="1:24" x14ac:dyDescent="0.35">
      <c r="A404">
        <f t="shared" si="75"/>
        <v>1.0616534000000219E-4</v>
      </c>
      <c r="B404">
        <f t="shared" si="72"/>
        <v>266471163.23809567</v>
      </c>
      <c r="C404">
        <f t="shared" si="73"/>
        <v>266.4711632380957</v>
      </c>
      <c r="D404">
        <f t="shared" si="76"/>
        <v>146.68356248373937</v>
      </c>
      <c r="E404">
        <f t="shared" si="74"/>
        <v>0.10616534000000219</v>
      </c>
      <c r="G404">
        <f t="shared" si="67"/>
        <v>-162.56560119047597</v>
      </c>
      <c r="H404">
        <f t="shared" si="68"/>
        <v>-116.07100400297472</v>
      </c>
      <c r="O404">
        <f t="shared" si="77"/>
        <v>0.38200000000000028</v>
      </c>
      <c r="P404" s="3">
        <f t="shared" si="70"/>
        <v>-29.230745812993405</v>
      </c>
      <c r="U404">
        <f t="shared" si="71"/>
        <v>95.876733760019775</v>
      </c>
      <c r="X404">
        <f t="shared" si="69"/>
        <v>-67.988863430456192</v>
      </c>
    </row>
    <row r="405" spans="1:24" x14ac:dyDescent="0.35">
      <c r="A405">
        <f t="shared" si="75"/>
        <v>1.0724867000000219E-4</v>
      </c>
      <c r="B405">
        <f t="shared" si="72"/>
        <v>266687829.23809567</v>
      </c>
      <c r="C405">
        <f t="shared" si="73"/>
        <v>266.68782923809567</v>
      </c>
      <c r="D405">
        <f t="shared" si="76"/>
        <v>145.65694289617565</v>
      </c>
      <c r="E405">
        <f t="shared" si="74"/>
        <v>0.10724867000000218</v>
      </c>
      <c r="G405">
        <f t="shared" si="67"/>
        <v>-162.45726819047596</v>
      </c>
      <c r="H405">
        <f t="shared" si="68"/>
        <v>-115.34273541047469</v>
      </c>
      <c r="O405">
        <f t="shared" si="77"/>
        <v>0.38300000000000028</v>
      </c>
      <c r="P405" s="3">
        <f t="shared" si="70"/>
        <v>-29.231411600830128</v>
      </c>
      <c r="U405">
        <f t="shared" si="71"/>
        <v>94.821176495077808</v>
      </c>
      <c r="X405">
        <f t="shared" si="69"/>
        <v>-68.936087695398172</v>
      </c>
    </row>
    <row r="406" spans="1:24" x14ac:dyDescent="0.35">
      <c r="A406">
        <f t="shared" si="75"/>
        <v>1.0833200000000219E-4</v>
      </c>
      <c r="B406">
        <f t="shared" si="72"/>
        <v>266904495.23809567</v>
      </c>
      <c r="C406">
        <f t="shared" si="73"/>
        <v>266.90449523809565</v>
      </c>
      <c r="D406">
        <f t="shared" si="76"/>
        <v>144.63032330861191</v>
      </c>
      <c r="E406">
        <f t="shared" si="74"/>
        <v>0.10833200000000219</v>
      </c>
      <c r="G406">
        <f t="shared" si="67"/>
        <v>-162.34893519047597</v>
      </c>
      <c r="H406">
        <f t="shared" si="68"/>
        <v>-114.61446681797472</v>
      </c>
      <c r="O406">
        <f t="shared" si="77"/>
        <v>0.38400000000000029</v>
      </c>
      <c r="P406" s="3">
        <f t="shared" si="70"/>
        <v>-29.232073921021836</v>
      </c>
      <c r="U406">
        <f t="shared" si="71"/>
        <v>93.770063647229819</v>
      </c>
      <c r="X406">
        <f t="shared" si="69"/>
        <v>-69.878867543246145</v>
      </c>
    </row>
    <row r="407" spans="1:24" x14ac:dyDescent="0.35">
      <c r="A407">
        <f t="shared" si="75"/>
        <v>1.0941533000000219E-4</v>
      </c>
      <c r="B407">
        <f t="shared" si="72"/>
        <v>267121161.23809567</v>
      </c>
      <c r="C407">
        <f t="shared" si="73"/>
        <v>267.12116123809568</v>
      </c>
      <c r="D407">
        <f t="shared" si="76"/>
        <v>143.60370372104816</v>
      </c>
      <c r="E407">
        <f t="shared" si="74"/>
        <v>0.10941533000000218</v>
      </c>
      <c r="G407">
        <f t="shared" si="67"/>
        <v>-162.24060219047598</v>
      </c>
      <c r="H407">
        <f t="shared" si="68"/>
        <v>-113.88619822547471</v>
      </c>
      <c r="O407">
        <f t="shared" si="77"/>
        <v>0.38500000000000029</v>
      </c>
      <c r="P407" s="3">
        <f t="shared" si="70"/>
        <v>-29.232732800589204</v>
      </c>
      <c r="U407">
        <f t="shared" si="71"/>
        <v>92.723395216475978</v>
      </c>
      <c r="X407">
        <f t="shared" si="69"/>
        <v>-70.817202973999997</v>
      </c>
    </row>
    <row r="408" spans="1:24" x14ac:dyDescent="0.35">
      <c r="A408">
        <f t="shared" si="75"/>
        <v>1.1049866000000219E-4</v>
      </c>
      <c r="B408">
        <f t="shared" si="72"/>
        <v>267337827.23809567</v>
      </c>
      <c r="C408">
        <f t="shared" si="73"/>
        <v>267.33782723809566</v>
      </c>
      <c r="D408">
        <f t="shared" si="76"/>
        <v>142.57708413348442</v>
      </c>
      <c r="E408">
        <f t="shared" si="74"/>
        <v>0.11049866000000219</v>
      </c>
      <c r="G408">
        <f t="shared" si="67"/>
        <v>-162.13226919047597</v>
      </c>
      <c r="H408">
        <f t="shared" si="68"/>
        <v>-113.1579296329747</v>
      </c>
      <c r="O408">
        <f t="shared" si="77"/>
        <v>0.38600000000000029</v>
      </c>
      <c r="P408" s="3">
        <f t="shared" si="70"/>
        <v>-29.233388266272783</v>
      </c>
      <c r="U408">
        <f t="shared" si="71"/>
        <v>91.681171202816159</v>
      </c>
      <c r="X408">
        <f t="shared" si="69"/>
        <v>-71.7510939876598</v>
      </c>
    </row>
    <row r="409" spans="1:24" x14ac:dyDescent="0.35">
      <c r="A409">
        <f t="shared" si="75"/>
        <v>1.1158199000000218E-4</v>
      </c>
      <c r="B409">
        <f t="shared" si="72"/>
        <v>267554493.23809567</v>
      </c>
      <c r="C409">
        <f t="shared" si="73"/>
        <v>267.55449323809569</v>
      </c>
      <c r="D409">
        <f t="shared" si="76"/>
        <v>141.55046454592068</v>
      </c>
      <c r="E409">
        <f t="shared" si="74"/>
        <v>0.11158199000000218</v>
      </c>
      <c r="G409">
        <f t="shared" si="67"/>
        <v>-162.02393619047598</v>
      </c>
      <c r="H409">
        <f t="shared" si="68"/>
        <v>-112.42966104047471</v>
      </c>
      <c r="O409">
        <f t="shared" si="77"/>
        <v>0.38700000000000029</v>
      </c>
      <c r="P409" s="3">
        <f t="shared" si="70"/>
        <v>-29.234040344536837</v>
      </c>
      <c r="U409">
        <f t="shared" si="71"/>
        <v>90.643391606250376</v>
      </c>
      <c r="X409">
        <f t="shared" si="69"/>
        <v>-72.680540584225596</v>
      </c>
    </row>
    <row r="410" spans="1:24" x14ac:dyDescent="0.35">
      <c r="A410">
        <f t="shared" si="75"/>
        <v>1.1266532000000218E-4</v>
      </c>
      <c r="B410">
        <f t="shared" si="72"/>
        <v>267771159.23809567</v>
      </c>
      <c r="C410">
        <f t="shared" si="73"/>
        <v>267.77115923809566</v>
      </c>
      <c r="D410">
        <f t="shared" si="76"/>
        <v>140.5238449583569</v>
      </c>
      <c r="E410">
        <f t="shared" si="74"/>
        <v>0.11266532000000218</v>
      </c>
      <c r="G410">
        <f t="shared" si="67"/>
        <v>-161.91560319047596</v>
      </c>
      <c r="H410">
        <f t="shared" si="68"/>
        <v>-111.7013924479747</v>
      </c>
      <c r="O410">
        <f t="shared" si="77"/>
        <v>0.38800000000000029</v>
      </c>
      <c r="P410" s="3">
        <f t="shared" si="70"/>
        <v>-29.234689061572695</v>
      </c>
      <c r="U410">
        <f t="shared" si="71"/>
        <v>89.610056426778641</v>
      </c>
      <c r="X410">
        <f t="shared" si="69"/>
        <v>-73.605542763697315</v>
      </c>
    </row>
    <row r="411" spans="1:24" x14ac:dyDescent="0.35">
      <c r="A411">
        <f t="shared" si="75"/>
        <v>1.1374865000000218E-4</v>
      </c>
      <c r="B411">
        <f t="shared" si="72"/>
        <v>267987825.23809567</v>
      </c>
      <c r="C411">
        <f t="shared" si="73"/>
        <v>267.9878252380957</v>
      </c>
      <c r="D411">
        <f t="shared" si="76"/>
        <v>139.49722537079316</v>
      </c>
      <c r="E411">
        <f t="shared" si="74"/>
        <v>0.11374865000000219</v>
      </c>
      <c r="G411">
        <f t="shared" si="67"/>
        <v>-161.80727019047598</v>
      </c>
      <c r="H411">
        <f t="shared" si="68"/>
        <v>-110.97312385547471</v>
      </c>
      <c r="O411">
        <f t="shared" si="77"/>
        <v>0.38900000000000029</v>
      </c>
      <c r="P411" s="3">
        <f t="shared" si="70"/>
        <v>-29.235334443302449</v>
      </c>
      <c r="U411">
        <f t="shared" si="71"/>
        <v>88.581165664401027</v>
      </c>
      <c r="X411">
        <f t="shared" si="69"/>
        <v>-74.526100526074941</v>
      </c>
    </row>
    <row r="412" spans="1:24" x14ac:dyDescent="0.35">
      <c r="A412">
        <f t="shared" si="75"/>
        <v>1.1483198000000218E-4</v>
      </c>
      <c r="B412">
        <f t="shared" si="72"/>
        <v>268204491.23809567</v>
      </c>
      <c r="C412">
        <f t="shared" si="73"/>
        <v>268.20449123809567</v>
      </c>
      <c r="D412">
        <f t="shared" si="76"/>
        <v>138.47060578322942</v>
      </c>
      <c r="E412">
        <f t="shared" si="74"/>
        <v>0.11483198000000218</v>
      </c>
      <c r="G412">
        <f t="shared" si="67"/>
        <v>-161.69893719047596</v>
      </c>
      <c r="H412">
        <f t="shared" si="68"/>
        <v>-110.2448552629747</v>
      </c>
      <c r="O412">
        <f t="shared" si="77"/>
        <v>0.39000000000000029</v>
      </c>
      <c r="P412" s="3">
        <f t="shared" si="70"/>
        <v>-29.235976515382319</v>
      </c>
      <c r="U412">
        <f t="shared" si="71"/>
        <v>87.556719319117448</v>
      </c>
      <c r="X412">
        <f t="shared" si="69"/>
        <v>-75.442213871358533</v>
      </c>
    </row>
    <row r="413" spans="1:24" x14ac:dyDescent="0.35">
      <c r="A413">
        <f t="shared" si="75"/>
        <v>1.1591531000000218E-4</v>
      </c>
      <c r="B413">
        <f t="shared" si="72"/>
        <v>268421157.23809567</v>
      </c>
      <c r="C413">
        <f t="shared" si="73"/>
        <v>268.42115723809565</v>
      </c>
      <c r="D413">
        <f t="shared" si="76"/>
        <v>137.4439861956657</v>
      </c>
      <c r="E413">
        <f t="shared" si="74"/>
        <v>0.11591531000000219</v>
      </c>
      <c r="G413">
        <f t="shared" si="67"/>
        <v>-161.59060419047597</v>
      </c>
      <c r="H413">
        <f t="shared" si="68"/>
        <v>-109.51658667047471</v>
      </c>
      <c r="O413">
        <f t="shared" si="77"/>
        <v>0.39100000000000029</v>
      </c>
      <c r="P413" s="3">
        <f t="shared" si="70"/>
        <v>-29.236615303206065</v>
      </c>
      <c r="U413">
        <f t="shared" si="71"/>
        <v>86.536717390927905</v>
      </c>
      <c r="X413">
        <f t="shared" si="69"/>
        <v>-76.35388279954806</v>
      </c>
    </row>
    <row r="414" spans="1:24" x14ac:dyDescent="0.35">
      <c r="A414">
        <f t="shared" si="75"/>
        <v>1.1699864000000218E-4</v>
      </c>
      <c r="B414">
        <f t="shared" si="72"/>
        <v>268637823.23809564</v>
      </c>
      <c r="C414">
        <f t="shared" si="73"/>
        <v>268.63782323809562</v>
      </c>
      <c r="D414">
        <f t="shared" si="76"/>
        <v>136.41736660810193</v>
      </c>
      <c r="E414">
        <f t="shared" si="74"/>
        <v>0.11699864000000218</v>
      </c>
      <c r="G414">
        <f t="shared" ref="G414:G477" si="78">IF(
  ABS(D393-($K$3*A391*(1/$J$28))/1000000) &lt;= 0.67*$E$3/1000000,
  D393-($K$3*A391*(1/$J$28))/1000000,
  -SIGN(A391) * (
     0.67*$E$3/1000000
     -4000 * ( ABS(A391*(1/$J$28)) - 0.67*$E$3/$K$3 )
  )
)</f>
        <v>-161.48227119047596</v>
      </c>
      <c r="H414">
        <f t="shared" ref="H414:H477" si="79">G414+$K$3*0.109/$J$28*A391/1000000</f>
        <v>-108.78831807797469</v>
      </c>
      <c r="O414">
        <f t="shared" si="77"/>
        <v>0.39200000000000029</v>
      </c>
      <c r="P414" s="3">
        <f t="shared" si="70"/>
        <v>-29.237250831908227</v>
      </c>
      <c r="U414">
        <f t="shared" si="71"/>
        <v>85.521159879832453</v>
      </c>
      <c r="X414">
        <f t="shared" si="69"/>
        <v>-77.261107310643524</v>
      </c>
    </row>
    <row r="415" spans="1:24" x14ac:dyDescent="0.35">
      <c r="A415">
        <f t="shared" si="75"/>
        <v>1.1808197000000218E-4</v>
      </c>
      <c r="B415">
        <f t="shared" si="72"/>
        <v>268854489.2380957</v>
      </c>
      <c r="C415">
        <f t="shared" si="73"/>
        <v>268.85448923809571</v>
      </c>
      <c r="D415">
        <f t="shared" si="76"/>
        <v>135.39074702053821</v>
      </c>
      <c r="E415">
        <f t="shared" si="74"/>
        <v>0.11808197000000217</v>
      </c>
      <c r="G415">
        <f t="shared" si="78"/>
        <v>-161.37393819047597</v>
      </c>
      <c r="H415">
        <f t="shared" si="79"/>
        <v>-108.06004948547471</v>
      </c>
      <c r="O415">
        <f t="shared" si="77"/>
        <v>0.39300000000000029</v>
      </c>
      <c r="P415" s="3">
        <f t="shared" si="70"/>
        <v>-29.23788312636762</v>
      </c>
      <c r="U415">
        <f t="shared" si="71"/>
        <v>84.510046785831008</v>
      </c>
      <c r="X415">
        <f t="shared" si="69"/>
        <v>-78.163887404644953</v>
      </c>
    </row>
    <row r="416" spans="1:24" x14ac:dyDescent="0.35">
      <c r="A416">
        <f t="shared" si="75"/>
        <v>1.1916530000000218E-4</v>
      </c>
      <c r="B416">
        <f t="shared" si="72"/>
        <v>269071155.2380957</v>
      </c>
      <c r="C416">
        <f t="shared" si="73"/>
        <v>269.07115523809568</v>
      </c>
      <c r="D416">
        <f t="shared" si="76"/>
        <v>134.36412743297444</v>
      </c>
      <c r="E416">
        <f t="shared" si="74"/>
        <v>0.11916530000000218</v>
      </c>
      <c r="G416">
        <f t="shared" si="78"/>
        <v>-161.26560519047598</v>
      </c>
      <c r="H416">
        <f t="shared" si="79"/>
        <v>-107.33178089297472</v>
      </c>
      <c r="O416">
        <f t="shared" si="77"/>
        <v>0.39400000000000029</v>
      </c>
      <c r="P416" s="3">
        <f t="shared" si="70"/>
        <v>-29.238512211210477</v>
      </c>
      <c r="U416">
        <f t="shared" si="71"/>
        <v>83.503378108923684</v>
      </c>
      <c r="X416">
        <f t="shared" si="69"/>
        <v>-79.06222308155229</v>
      </c>
    </row>
    <row r="417" spans="1:24" x14ac:dyDescent="0.35">
      <c r="A417">
        <f t="shared" si="75"/>
        <v>1.2024863000000218E-4</v>
      </c>
      <c r="B417">
        <f t="shared" si="72"/>
        <v>269287821.2380957</v>
      </c>
      <c r="C417">
        <f t="shared" si="73"/>
        <v>269.28782123809572</v>
      </c>
      <c r="D417">
        <f t="shared" si="76"/>
        <v>133.33750784541073</v>
      </c>
      <c r="E417">
        <f t="shared" si="74"/>
        <v>0.12024863000000217</v>
      </c>
      <c r="G417">
        <f t="shared" si="78"/>
        <v>-161.15727219047596</v>
      </c>
      <c r="H417">
        <f t="shared" si="79"/>
        <v>-106.6035123004747</v>
      </c>
      <c r="O417">
        <f t="shared" si="77"/>
        <v>0.3950000000000003</v>
      </c>
      <c r="P417" s="3">
        <f t="shared" si="70"/>
        <v>-29.239138110813641</v>
      </c>
      <c r="U417">
        <f t="shared" si="71"/>
        <v>82.501153849110366</v>
      </c>
      <c r="X417">
        <f t="shared" si="69"/>
        <v>-79.956114341365591</v>
      </c>
    </row>
    <row r="418" spans="1:24" x14ac:dyDescent="0.35">
      <c r="A418">
        <f t="shared" si="75"/>
        <v>1.2133196000000218E-4</v>
      </c>
      <c r="B418">
        <f t="shared" si="72"/>
        <v>269504487.2380957</v>
      </c>
      <c r="C418">
        <f t="shared" si="73"/>
        <v>269.50448723809569</v>
      </c>
      <c r="D418">
        <f t="shared" si="76"/>
        <v>132.31088825784698</v>
      </c>
      <c r="E418">
        <f t="shared" si="74"/>
        <v>0.12133196000000218</v>
      </c>
      <c r="G418">
        <f t="shared" si="78"/>
        <v>-161.04893919047598</v>
      </c>
      <c r="H418">
        <f t="shared" si="79"/>
        <v>-105.87524370797472</v>
      </c>
      <c r="O418">
        <f t="shared" si="77"/>
        <v>0.3960000000000003</v>
      </c>
      <c r="P418" s="3">
        <f t="shared" si="70"/>
        <v>-29.239760849307686</v>
      </c>
      <c r="U418">
        <f t="shared" si="71"/>
        <v>81.503374006391169</v>
      </c>
      <c r="X418">
        <f t="shared" si="69"/>
        <v>-80.845561184084801</v>
      </c>
    </row>
    <row r="419" spans="1:24" x14ac:dyDescent="0.35">
      <c r="A419">
        <f t="shared" si="75"/>
        <v>1.2241529000000219E-4</v>
      </c>
      <c r="B419">
        <f t="shared" si="72"/>
        <v>269721153.2380957</v>
      </c>
      <c r="C419">
        <f t="shared" si="73"/>
        <v>269.72115323809572</v>
      </c>
      <c r="D419">
        <f t="shared" si="76"/>
        <v>131.28426867028324</v>
      </c>
      <c r="E419">
        <f t="shared" si="74"/>
        <v>0.12241529000000219</v>
      </c>
      <c r="G419">
        <f t="shared" si="78"/>
        <v>-160.94060619047596</v>
      </c>
      <c r="H419">
        <f t="shared" si="79"/>
        <v>-105.1469751154747</v>
      </c>
      <c r="O419">
        <f t="shared" si="77"/>
        <v>0.3970000000000003</v>
      </c>
      <c r="P419" s="3">
        <f t="shared" si="70"/>
        <v>-29.240380450580091</v>
      </c>
      <c r="U419">
        <f t="shared" si="71"/>
        <v>80.510038580765951</v>
      </c>
      <c r="X419">
        <f t="shared" si="69"/>
        <v>-81.730563609710032</v>
      </c>
    </row>
    <row r="420" spans="1:24" x14ac:dyDescent="0.35">
      <c r="A420">
        <f t="shared" si="75"/>
        <v>1.234986200000022E-4</v>
      </c>
      <c r="B420">
        <f t="shared" si="72"/>
        <v>269937819.2380957</v>
      </c>
      <c r="C420">
        <f t="shared" si="73"/>
        <v>269.9378192380957</v>
      </c>
      <c r="D420">
        <f t="shared" si="76"/>
        <v>130.2576490827195</v>
      </c>
      <c r="E420">
        <f t="shared" si="74"/>
        <v>0.1234986200000022</v>
      </c>
      <c r="G420">
        <f t="shared" si="78"/>
        <v>-160.83227319047597</v>
      </c>
      <c r="H420">
        <f t="shared" si="79"/>
        <v>-104.41870652297472</v>
      </c>
      <c r="O420">
        <f t="shared" si="77"/>
        <v>0.3980000000000003</v>
      </c>
      <c r="P420" s="3">
        <f t="shared" si="70"/>
        <v>-29.240996938278272</v>
      </c>
      <c r="U420">
        <f t="shared" si="71"/>
        <v>79.521147572234852</v>
      </c>
      <c r="X420">
        <f t="shared" si="69"/>
        <v>-82.611121618241114</v>
      </c>
    </row>
    <row r="421" spans="1:24" x14ac:dyDescent="0.35">
      <c r="A421">
        <f t="shared" si="75"/>
        <v>1.2458195000000221E-4</v>
      </c>
      <c r="B421">
        <f t="shared" si="72"/>
        <v>270154485.2380957</v>
      </c>
      <c r="C421">
        <f t="shared" si="73"/>
        <v>270.15448523809567</v>
      </c>
      <c r="D421">
        <f t="shared" si="76"/>
        <v>129.23102949515572</v>
      </c>
      <c r="E421">
        <f t="shared" si="74"/>
        <v>0.12458195000000222</v>
      </c>
      <c r="G421">
        <f t="shared" si="78"/>
        <v>-160.72394019047596</v>
      </c>
      <c r="H421">
        <f t="shared" si="79"/>
        <v>-103.6904379304747</v>
      </c>
      <c r="O421">
        <f t="shared" si="77"/>
        <v>0.3990000000000003</v>
      </c>
      <c r="P421" s="3">
        <f t="shared" si="70"/>
        <v>-29.241610335812538</v>
      </c>
      <c r="U421">
        <f t="shared" si="71"/>
        <v>78.536700980797818</v>
      </c>
      <c r="X421">
        <f t="shared" si="69"/>
        <v>-83.487235209678161</v>
      </c>
    </row>
    <row r="422" spans="1:24" x14ac:dyDescent="0.35">
      <c r="A422">
        <f t="shared" si="75"/>
        <v>1.2566528000000223E-4</v>
      </c>
      <c r="B422">
        <f t="shared" si="72"/>
        <v>270371151.2380957</v>
      </c>
      <c r="C422">
        <f t="shared" si="73"/>
        <v>270.37115123809571</v>
      </c>
      <c r="D422">
        <f t="shared" si="76"/>
        <v>128.20440990759198</v>
      </c>
      <c r="E422">
        <f t="shared" si="74"/>
        <v>0.12566528000000224</v>
      </c>
      <c r="G422">
        <f t="shared" si="78"/>
        <v>-160.61560719047597</v>
      </c>
      <c r="H422">
        <f t="shared" si="79"/>
        <v>-102.96216933797471</v>
      </c>
      <c r="O422">
        <f t="shared" si="77"/>
        <v>0.4000000000000003</v>
      </c>
      <c r="P422" s="3">
        <f t="shared" si="70"/>
        <v>-29.24222066635916</v>
      </c>
      <c r="U422">
        <f t="shared" si="71"/>
        <v>77.556698806454818</v>
      </c>
      <c r="X422">
        <f t="shared" si="69"/>
        <v>-84.358904384021145</v>
      </c>
    </row>
    <row r="423" spans="1:24" x14ac:dyDescent="0.35">
      <c r="A423">
        <f t="shared" si="75"/>
        <v>1.2674861000000224E-4</v>
      </c>
      <c r="B423">
        <f t="shared" si="72"/>
        <v>270587817.2380957</v>
      </c>
      <c r="C423">
        <f t="shared" si="73"/>
        <v>270.58781723809568</v>
      </c>
      <c r="D423">
        <f t="shared" si="76"/>
        <v>127.17779032002822</v>
      </c>
      <c r="E423">
        <f t="shared" si="74"/>
        <v>0.12674861000000223</v>
      </c>
      <c r="G423">
        <f t="shared" si="78"/>
        <v>-160.50727419047598</v>
      </c>
      <c r="H423">
        <f t="shared" si="79"/>
        <v>-102.23390074547473</v>
      </c>
      <c r="O423">
        <f t="shared" si="77"/>
        <v>0.4010000000000003</v>
      </c>
      <c r="P423" s="3">
        <f t="shared" si="70"/>
        <v>-29.242827952863109</v>
      </c>
      <c r="U423">
        <f t="shared" si="71"/>
        <v>76.581141049205868</v>
      </c>
      <c r="X423">
        <f t="shared" si="69"/>
        <v>-85.226129141270107</v>
      </c>
    </row>
    <row r="424" spans="1:24" x14ac:dyDescent="0.35">
      <c r="A424">
        <f t="shared" si="75"/>
        <v>1.2783194000000225E-4</v>
      </c>
      <c r="B424">
        <f t="shared" si="72"/>
        <v>270804483.2380957</v>
      </c>
      <c r="C424">
        <f t="shared" si="73"/>
        <v>270.80448323809571</v>
      </c>
      <c r="D424">
        <f t="shared" si="76"/>
        <v>126.15117073246446</v>
      </c>
      <c r="E424">
        <f t="shared" si="74"/>
        <v>0.12783194000000225</v>
      </c>
      <c r="G424">
        <f t="shared" si="78"/>
        <v>-160.39894119047597</v>
      </c>
      <c r="H424">
        <f t="shared" si="79"/>
        <v>-101.50563215297471</v>
      </c>
      <c r="O424">
        <f t="shared" si="77"/>
        <v>0.4020000000000003</v>
      </c>
      <c r="P424" s="3">
        <f t="shared" si="70"/>
        <v>-29.243432218041221</v>
      </c>
      <c r="U424">
        <f t="shared" si="71"/>
        <v>75.610027709050996</v>
      </c>
      <c r="X424">
        <f t="shared" si="69"/>
        <v>-86.088909481424963</v>
      </c>
    </row>
    <row r="425" spans="1:24" x14ac:dyDescent="0.35">
      <c r="A425">
        <f t="shared" si="75"/>
        <v>1.2891527000000226E-4</v>
      </c>
      <c r="B425">
        <f t="shared" si="72"/>
        <v>271021149.2380957</v>
      </c>
      <c r="C425">
        <f t="shared" si="73"/>
        <v>271.02114923809569</v>
      </c>
      <c r="D425">
        <f t="shared" si="76"/>
        <v>125.12455114490068</v>
      </c>
      <c r="E425">
        <f t="shared" si="74"/>
        <v>0.12891527000000227</v>
      </c>
      <c r="G425">
        <f t="shared" si="78"/>
        <v>-160.29060819047598</v>
      </c>
      <c r="H425">
        <f t="shared" si="79"/>
        <v>-100.77736356047473</v>
      </c>
      <c r="O425">
        <f t="shared" si="77"/>
        <v>0.4030000000000003</v>
      </c>
      <c r="P425" s="3">
        <f t="shared" si="70"/>
        <v>-29.244033484384673</v>
      </c>
      <c r="U425">
        <f t="shared" si="71"/>
        <v>74.643358785990188</v>
      </c>
      <c r="X425">
        <f t="shared" si="69"/>
        <v>-86.947245404485784</v>
      </c>
    </row>
    <row r="426" spans="1:24" x14ac:dyDescent="0.35">
      <c r="A426">
        <f t="shared" si="75"/>
        <v>1.2999860000000228E-4</v>
      </c>
      <c r="B426">
        <f t="shared" si="72"/>
        <v>271237815.2380957</v>
      </c>
      <c r="C426">
        <f t="shared" si="73"/>
        <v>271.23781523809572</v>
      </c>
      <c r="D426">
        <f t="shared" si="76"/>
        <v>124.09793155733692</v>
      </c>
      <c r="E426">
        <f t="shared" si="74"/>
        <v>0.12999860000000227</v>
      </c>
      <c r="G426">
        <f t="shared" si="78"/>
        <v>-160.18227519047596</v>
      </c>
      <c r="H426">
        <f t="shared" si="79"/>
        <v>-100.04909496797471</v>
      </c>
      <c r="O426">
        <f t="shared" si="77"/>
        <v>0.4040000000000003</v>
      </c>
      <c r="P426" s="3">
        <f t="shared" si="70"/>
        <v>-29.244631774162059</v>
      </c>
      <c r="U426">
        <f t="shared" si="71"/>
        <v>73.681134280023414</v>
      </c>
      <c r="X426">
        <f t="shared" ref="X426:X489" si="80">G414+U426</f>
        <v>-87.801136910452541</v>
      </c>
    </row>
    <row r="427" spans="1:24" x14ac:dyDescent="0.35">
      <c r="A427">
        <f t="shared" si="75"/>
        <v>1.3108193000000229E-4</v>
      </c>
      <c r="B427">
        <f t="shared" si="72"/>
        <v>271454481.2380957</v>
      </c>
      <c r="C427">
        <f t="shared" si="73"/>
        <v>271.4544812380957</v>
      </c>
      <c r="D427">
        <f t="shared" si="76"/>
        <v>123.07131196977318</v>
      </c>
      <c r="E427">
        <f t="shared" si="74"/>
        <v>0.13108193000000229</v>
      </c>
      <c r="G427">
        <f t="shared" si="78"/>
        <v>-160.07394219047598</v>
      </c>
      <c r="H427">
        <f t="shared" si="79"/>
        <v>-99.320826375474724</v>
      </c>
      <c r="O427">
        <f t="shared" si="77"/>
        <v>0.4050000000000003</v>
      </c>
      <c r="P427" s="3">
        <f t="shared" ref="P427:P490" si="81">(($D$8+SIGN($A$6)*$E$3/1000000-($A$6-$M$3)*1/O427*$L$3/1000000 -200*(1 - ((2*ABS($A$6)/0.00065) - 1)^2) + 170)+(-200*(1 - ((2*ABS($A$6)/0.00065) - 1)^2) + 170+$D$607+SIGN($A$605)*$E$3/1000000-($A$605-$M$3)*1/O427*$L$3/1000000))/2</f>
        <v>-29.245227109422061</v>
      </c>
      <c r="U427">
        <f t="shared" ref="U427:U490" si="82">-200*(1 - ((2*ABS(A391)/0.00065) - 1)^2) + 170</f>
        <v>72.723354191150705</v>
      </c>
      <c r="X427">
        <f t="shared" si="80"/>
        <v>-88.650583999325264</v>
      </c>
    </row>
    <row r="428" spans="1:24" x14ac:dyDescent="0.35">
      <c r="A428">
        <f t="shared" si="75"/>
        <v>1.321652600000023E-4</v>
      </c>
      <c r="B428">
        <f t="shared" si="72"/>
        <v>271671147.2380957</v>
      </c>
      <c r="C428">
        <f t="shared" si="73"/>
        <v>271.67114723809573</v>
      </c>
      <c r="D428">
        <f t="shared" si="76"/>
        <v>122.04469238220942</v>
      </c>
      <c r="E428">
        <f t="shared" si="74"/>
        <v>0.13216526000000231</v>
      </c>
      <c r="G428">
        <f t="shared" si="78"/>
        <v>-159.96560919047596</v>
      </c>
      <c r="H428">
        <f t="shared" si="79"/>
        <v>-98.592557782974708</v>
      </c>
      <c r="O428">
        <f t="shared" si="77"/>
        <v>0.40600000000000031</v>
      </c>
      <c r="P428" s="3">
        <f t="shared" si="81"/>
        <v>-29.245819511996032</v>
      </c>
      <c r="U428">
        <f t="shared" si="82"/>
        <v>71.770018519372059</v>
      </c>
      <c r="X428">
        <f t="shared" si="80"/>
        <v>-89.495586671103922</v>
      </c>
    </row>
    <row r="429" spans="1:24" x14ac:dyDescent="0.35">
      <c r="A429">
        <f t="shared" si="75"/>
        <v>1.3324859000000231E-4</v>
      </c>
      <c r="B429">
        <f t="shared" si="72"/>
        <v>271887813.2380957</v>
      </c>
      <c r="C429">
        <f t="shared" si="73"/>
        <v>271.8878132380957</v>
      </c>
      <c r="D429">
        <f t="shared" si="76"/>
        <v>121.01807279464563</v>
      </c>
      <c r="E429">
        <f t="shared" si="74"/>
        <v>0.1332485900000023</v>
      </c>
      <c r="G429">
        <f t="shared" si="78"/>
        <v>-159.85727619047597</v>
      </c>
      <c r="H429">
        <f t="shared" si="79"/>
        <v>-97.864289190474722</v>
      </c>
      <c r="O429">
        <f t="shared" si="77"/>
        <v>0.40700000000000031</v>
      </c>
      <c r="P429" s="3">
        <f t="shared" si="81"/>
        <v>-29.246409003500844</v>
      </c>
      <c r="U429">
        <f t="shared" si="82"/>
        <v>70.821127264687505</v>
      </c>
      <c r="X429">
        <f t="shared" si="80"/>
        <v>-90.33614492578846</v>
      </c>
    </row>
    <row r="430" spans="1:24" x14ac:dyDescent="0.35">
      <c r="A430">
        <f t="shared" si="75"/>
        <v>1.3433192000000233E-4</v>
      </c>
      <c r="B430">
        <f t="shared" si="72"/>
        <v>272104479.2380957</v>
      </c>
      <c r="C430">
        <f t="shared" si="73"/>
        <v>272.10447923809568</v>
      </c>
      <c r="D430">
        <f t="shared" si="76"/>
        <v>119.99145320708189</v>
      </c>
      <c r="E430">
        <f t="shared" si="74"/>
        <v>0.13433192000000233</v>
      </c>
      <c r="G430">
        <f t="shared" si="78"/>
        <v>-159.74894319047598</v>
      </c>
      <c r="H430">
        <f t="shared" si="79"/>
        <v>-97.136020597974721</v>
      </c>
      <c r="O430">
        <f t="shared" si="77"/>
        <v>0.40800000000000031</v>
      </c>
      <c r="P430" s="3">
        <f t="shared" si="81"/>
        <v>-29.246995605341411</v>
      </c>
      <c r="U430">
        <f t="shared" si="82"/>
        <v>69.876680427097014</v>
      </c>
      <c r="X430">
        <f t="shared" si="80"/>
        <v>-91.172258763378963</v>
      </c>
    </row>
    <row r="431" spans="1:24" x14ac:dyDescent="0.35">
      <c r="A431">
        <f t="shared" si="75"/>
        <v>1.3541525000000234E-4</v>
      </c>
      <c r="B431">
        <f t="shared" si="72"/>
        <v>272321145.2380957</v>
      </c>
      <c r="C431">
        <f t="shared" si="73"/>
        <v>272.32114523809571</v>
      </c>
      <c r="D431">
        <f t="shared" si="76"/>
        <v>118.96483361951813</v>
      </c>
      <c r="E431">
        <f t="shared" si="74"/>
        <v>0.13541525000000235</v>
      </c>
      <c r="G431">
        <f t="shared" si="78"/>
        <v>-159.64061019047597</v>
      </c>
      <c r="H431">
        <f t="shared" si="79"/>
        <v>-96.40775200547472</v>
      </c>
      <c r="O431">
        <f t="shared" si="77"/>
        <v>0.40900000000000031</v>
      </c>
      <c r="P431" s="3">
        <f t="shared" si="81"/>
        <v>-29.247579338713336</v>
      </c>
      <c r="U431">
        <f t="shared" si="82"/>
        <v>68.936678006600516</v>
      </c>
      <c r="X431">
        <f t="shared" si="80"/>
        <v>-92.003928183875445</v>
      </c>
    </row>
    <row r="432" spans="1:24" x14ac:dyDescent="0.35">
      <c r="A432">
        <f t="shared" si="75"/>
        <v>1.3649858000000235E-4</v>
      </c>
      <c r="B432">
        <f t="shared" si="72"/>
        <v>272537811.2380957</v>
      </c>
      <c r="C432">
        <f t="shared" si="73"/>
        <v>272.53781123809568</v>
      </c>
      <c r="D432">
        <f t="shared" si="76"/>
        <v>117.93821403195437</v>
      </c>
      <c r="E432">
        <f t="shared" si="74"/>
        <v>0.13649858000000234</v>
      </c>
      <c r="G432">
        <f t="shared" si="78"/>
        <v>-159.53227719047598</v>
      </c>
      <c r="H432">
        <f t="shared" si="79"/>
        <v>-95.679483412974733</v>
      </c>
      <c r="O432">
        <f t="shared" si="77"/>
        <v>0.41000000000000031</v>
      </c>
      <c r="P432" s="3">
        <f t="shared" si="81"/>
        <v>-29.248160224605371</v>
      </c>
      <c r="U432">
        <f t="shared" si="82"/>
        <v>68.001120003198096</v>
      </c>
      <c r="X432">
        <f t="shared" si="80"/>
        <v>-92.831153187277877</v>
      </c>
    </row>
    <row r="433" spans="1:24" x14ac:dyDescent="0.35">
      <c r="A433">
        <f t="shared" si="75"/>
        <v>1.3758191000000236E-4</v>
      </c>
      <c r="B433">
        <f t="shared" si="72"/>
        <v>272754477.2380957</v>
      </c>
      <c r="C433">
        <f t="shared" si="73"/>
        <v>272.75447723809572</v>
      </c>
      <c r="D433">
        <f t="shared" si="76"/>
        <v>116.9115944443906</v>
      </c>
      <c r="E433">
        <f t="shared" si="74"/>
        <v>0.13758191000000236</v>
      </c>
      <c r="G433">
        <f t="shared" si="78"/>
        <v>-159.42394419047596</v>
      </c>
      <c r="H433">
        <f t="shared" si="79"/>
        <v>-94.951214820474718</v>
      </c>
      <c r="O433">
        <f t="shared" si="77"/>
        <v>0.41100000000000031</v>
      </c>
      <c r="P433" s="3">
        <f t="shared" si="81"/>
        <v>-29.248738283802084</v>
      </c>
      <c r="U433">
        <f t="shared" si="82"/>
        <v>67.070006416889768</v>
      </c>
      <c r="X433">
        <f t="shared" si="80"/>
        <v>-93.653933773586189</v>
      </c>
    </row>
    <row r="434" spans="1:24" x14ac:dyDescent="0.35">
      <c r="A434">
        <f t="shared" si="75"/>
        <v>1.3866524000000238E-4</v>
      </c>
      <c r="B434">
        <f t="shared" si="72"/>
        <v>272971143.2380957</v>
      </c>
      <c r="C434">
        <f t="shared" si="73"/>
        <v>272.97114323809569</v>
      </c>
      <c r="D434">
        <f t="shared" si="76"/>
        <v>115.88497485682684</v>
      </c>
      <c r="E434">
        <f t="shared" si="74"/>
        <v>0.13866524000000238</v>
      </c>
      <c r="G434">
        <f t="shared" si="78"/>
        <v>-159.31561119047598</v>
      </c>
      <c r="H434">
        <f t="shared" si="79"/>
        <v>-94.222946227974731</v>
      </c>
      <c r="O434">
        <f t="shared" si="77"/>
        <v>0.41200000000000031</v>
      </c>
      <c r="P434" s="3">
        <f t="shared" si="81"/>
        <v>-29.249313536886177</v>
      </c>
      <c r="U434">
        <f t="shared" si="82"/>
        <v>66.143337247675476</v>
      </c>
      <c r="X434">
        <f t="shared" si="80"/>
        <v>-94.472269942800494</v>
      </c>
    </row>
    <row r="435" spans="1:24" x14ac:dyDescent="0.35">
      <c r="A435">
        <f t="shared" si="75"/>
        <v>1.3974857000000239E-4</v>
      </c>
      <c r="B435">
        <f t="shared" si="72"/>
        <v>273187809.2380957</v>
      </c>
      <c r="C435">
        <f t="shared" si="73"/>
        <v>273.18780923809572</v>
      </c>
      <c r="D435">
        <f t="shared" si="76"/>
        <v>114.85835526926309</v>
      </c>
      <c r="E435">
        <f t="shared" si="74"/>
        <v>0.13974857000000238</v>
      </c>
      <c r="G435">
        <f t="shared" si="78"/>
        <v>-159.20727819047596</v>
      </c>
      <c r="H435">
        <f t="shared" si="79"/>
        <v>-93.494677635474716</v>
      </c>
      <c r="O435">
        <f t="shared" si="77"/>
        <v>0.41300000000000031</v>
      </c>
      <c r="P435" s="3">
        <f t="shared" si="81"/>
        <v>-29.249886004241077</v>
      </c>
      <c r="U435">
        <f t="shared" si="82"/>
        <v>65.221112495555246</v>
      </c>
      <c r="X435">
        <f t="shared" si="80"/>
        <v>-95.286161694920736</v>
      </c>
    </row>
    <row r="436" spans="1:24" x14ac:dyDescent="0.35">
      <c r="A436">
        <f t="shared" si="75"/>
        <v>1.408319000000024E-4</v>
      </c>
      <c r="B436">
        <f t="shared" si="72"/>
        <v>273404475.2380957</v>
      </c>
      <c r="C436">
        <f t="shared" si="73"/>
        <v>273.4044752380957</v>
      </c>
      <c r="D436">
        <f t="shared" si="76"/>
        <v>113.83173568169934</v>
      </c>
      <c r="E436">
        <f t="shared" si="74"/>
        <v>0.1408319000000024</v>
      </c>
      <c r="G436">
        <f t="shared" si="78"/>
        <v>-159.09894519047597</v>
      </c>
      <c r="H436">
        <f t="shared" si="79"/>
        <v>-92.766409042974729</v>
      </c>
      <c r="O436">
        <f t="shared" si="77"/>
        <v>0.41400000000000031</v>
      </c>
      <c r="P436" s="3">
        <f t="shared" si="81"/>
        <v>-29.250455706053174</v>
      </c>
      <c r="U436">
        <f t="shared" si="82"/>
        <v>64.303332160529067</v>
      </c>
      <c r="X436">
        <f t="shared" si="80"/>
        <v>-96.0956090299469</v>
      </c>
    </row>
    <row r="437" spans="1:24" x14ac:dyDescent="0.35">
      <c r="A437">
        <f t="shared" si="75"/>
        <v>1.4191523000000241E-4</v>
      </c>
      <c r="B437">
        <f t="shared" si="72"/>
        <v>273621141.2380957</v>
      </c>
      <c r="C437">
        <f t="shared" si="73"/>
        <v>273.62114123809567</v>
      </c>
      <c r="D437">
        <f t="shared" si="76"/>
        <v>112.80511609413556</v>
      </c>
      <c r="E437">
        <f t="shared" si="74"/>
        <v>0.14191523000000242</v>
      </c>
      <c r="G437">
        <f t="shared" si="78"/>
        <v>-158.99061219047599</v>
      </c>
      <c r="H437">
        <f t="shared" si="79"/>
        <v>-92.038140450474742</v>
      </c>
      <c r="O437">
        <f t="shared" si="77"/>
        <v>0.41500000000000031</v>
      </c>
      <c r="P437" s="3">
        <f t="shared" si="81"/>
        <v>-29.251022662314398</v>
      </c>
      <c r="U437">
        <f t="shared" si="82"/>
        <v>63.389996242596979</v>
      </c>
      <c r="X437">
        <f t="shared" si="80"/>
        <v>-96.900611947879</v>
      </c>
    </row>
    <row r="438" spans="1:24" x14ac:dyDescent="0.35">
      <c r="A438">
        <f t="shared" si="75"/>
        <v>1.4299856000000243E-4</v>
      </c>
      <c r="B438">
        <f t="shared" si="72"/>
        <v>273837807.2380957</v>
      </c>
      <c r="C438">
        <f t="shared" si="73"/>
        <v>273.83780723809571</v>
      </c>
      <c r="D438">
        <f t="shared" si="76"/>
        <v>111.7784965065718</v>
      </c>
      <c r="E438">
        <f t="shared" si="74"/>
        <v>0.14299856000000244</v>
      </c>
      <c r="G438">
        <f t="shared" si="78"/>
        <v>-158.88227919047597</v>
      </c>
      <c r="H438">
        <f t="shared" si="79"/>
        <v>-91.309871857974727</v>
      </c>
      <c r="O438">
        <f t="shared" si="77"/>
        <v>0.41600000000000031</v>
      </c>
      <c r="P438" s="3">
        <f t="shared" si="81"/>
        <v>-29.251586892824349</v>
      </c>
      <c r="U438">
        <f t="shared" si="82"/>
        <v>62.481104741758941</v>
      </c>
      <c r="X438">
        <f t="shared" si="80"/>
        <v>-97.701170448717022</v>
      </c>
    </row>
    <row r="439" spans="1:24" x14ac:dyDescent="0.35">
      <c r="A439">
        <f t="shared" si="75"/>
        <v>1.4408189000000244E-4</v>
      </c>
      <c r="B439">
        <f t="shared" si="72"/>
        <v>274054473.2380957</v>
      </c>
      <c r="C439">
        <f t="shared" si="73"/>
        <v>274.05447323809568</v>
      </c>
      <c r="D439">
        <f t="shared" si="76"/>
        <v>110.75187691900804</v>
      </c>
      <c r="E439">
        <f t="shared" si="74"/>
        <v>0.14408189000000243</v>
      </c>
      <c r="G439">
        <f t="shared" si="78"/>
        <v>-158.77394619047598</v>
      </c>
      <c r="H439">
        <f t="shared" si="79"/>
        <v>-90.58160326547474</v>
      </c>
      <c r="O439">
        <f t="shared" si="77"/>
        <v>0.41700000000000031</v>
      </c>
      <c r="P439" s="3">
        <f t="shared" si="81"/>
        <v>-29.252148417192757</v>
      </c>
      <c r="U439">
        <f t="shared" si="82"/>
        <v>61.576657658014923</v>
      </c>
      <c r="X439">
        <f t="shared" si="80"/>
        <v>-98.497284532461052</v>
      </c>
    </row>
    <row r="440" spans="1:24" x14ac:dyDescent="0.35">
      <c r="A440">
        <f t="shared" si="75"/>
        <v>1.4516522000000245E-4</v>
      </c>
      <c r="B440">
        <f t="shared" si="72"/>
        <v>274271139.2380957</v>
      </c>
      <c r="C440">
        <f t="shared" si="73"/>
        <v>274.27113923809571</v>
      </c>
      <c r="D440">
        <f t="shared" si="76"/>
        <v>109.72525733144427</v>
      </c>
      <c r="E440">
        <f t="shared" si="74"/>
        <v>0.14516522000000245</v>
      </c>
      <c r="G440">
        <f t="shared" si="78"/>
        <v>-158.66561319047597</v>
      </c>
      <c r="H440">
        <f t="shared" si="79"/>
        <v>-89.853334672974711</v>
      </c>
      <c r="O440">
        <f t="shared" si="77"/>
        <v>0.41800000000000032</v>
      </c>
      <c r="P440" s="3">
        <f t="shared" si="81"/>
        <v>-29.252707254841724</v>
      </c>
      <c r="U440">
        <f t="shared" si="82"/>
        <v>60.676654991364984</v>
      </c>
      <c r="X440">
        <f t="shared" si="80"/>
        <v>-99.288954199110975</v>
      </c>
    </row>
    <row r="441" spans="1:24" x14ac:dyDescent="0.35">
      <c r="A441">
        <f t="shared" si="75"/>
        <v>1.4624855000000246E-4</v>
      </c>
      <c r="B441">
        <f t="shared" si="72"/>
        <v>274487805.2380957</v>
      </c>
      <c r="C441">
        <f t="shared" si="73"/>
        <v>274.48780523809569</v>
      </c>
      <c r="D441">
        <f t="shared" si="76"/>
        <v>108.69863774388051</v>
      </c>
      <c r="E441">
        <f t="shared" si="74"/>
        <v>0.14624855000000248</v>
      </c>
      <c r="G441">
        <f t="shared" si="78"/>
        <v>-158.55728019047598</v>
      </c>
      <c r="H441">
        <f t="shared" si="79"/>
        <v>-89.125066080474724</v>
      </c>
      <c r="O441">
        <f t="shared" si="77"/>
        <v>0.41900000000000032</v>
      </c>
      <c r="P441" s="3">
        <f t="shared" si="81"/>
        <v>-29.253263425007873</v>
      </c>
      <c r="U441">
        <f t="shared" si="82"/>
        <v>59.781096741809122</v>
      </c>
      <c r="X441">
        <f t="shared" si="80"/>
        <v>-100.07617944866685</v>
      </c>
    </row>
    <row r="442" spans="1:24" x14ac:dyDescent="0.35">
      <c r="A442">
        <f t="shared" si="75"/>
        <v>1.4733188000000248E-4</v>
      </c>
      <c r="B442">
        <f t="shared" si="72"/>
        <v>274704471.23809576</v>
      </c>
      <c r="C442">
        <f t="shared" si="73"/>
        <v>274.70447123809578</v>
      </c>
      <c r="D442">
        <f t="shared" si="76"/>
        <v>107.67201815631675</v>
      </c>
      <c r="E442">
        <f t="shared" si="74"/>
        <v>0.14733188000000247</v>
      </c>
      <c r="G442">
        <f t="shared" si="78"/>
        <v>-158.44894719047596</v>
      </c>
      <c r="H442">
        <f t="shared" si="79"/>
        <v>-88.396797487974709</v>
      </c>
      <c r="O442">
        <f t="shared" si="77"/>
        <v>0.42000000000000032</v>
      </c>
      <c r="P442" s="3">
        <f t="shared" si="81"/>
        <v>-29.253816946744649</v>
      </c>
      <c r="U442">
        <f t="shared" si="82"/>
        <v>58.889982909347339</v>
      </c>
      <c r="X442">
        <f t="shared" si="80"/>
        <v>-100.85896028112865</v>
      </c>
    </row>
    <row r="443" spans="1:24" x14ac:dyDescent="0.35">
      <c r="A443">
        <f t="shared" si="75"/>
        <v>1.4841521000000249E-4</v>
      </c>
      <c r="B443">
        <f t="shared" si="72"/>
        <v>274921137.23809576</v>
      </c>
      <c r="C443">
        <f t="shared" si="73"/>
        <v>274.92113723809575</v>
      </c>
      <c r="D443">
        <f t="shared" si="76"/>
        <v>106.64539856875301</v>
      </c>
      <c r="E443">
        <f t="shared" si="74"/>
        <v>0.14841521000000249</v>
      </c>
      <c r="G443">
        <f t="shared" si="78"/>
        <v>-158.34061419047597</v>
      </c>
      <c r="H443">
        <f t="shared" si="79"/>
        <v>-87.668528895474722</v>
      </c>
      <c r="O443">
        <f t="shared" si="77"/>
        <v>0.42100000000000032</v>
      </c>
      <c r="P443" s="3">
        <f t="shared" si="81"/>
        <v>-29.254367838924466</v>
      </c>
      <c r="U443">
        <f t="shared" si="82"/>
        <v>58.003313493979533</v>
      </c>
      <c r="X443">
        <f t="shared" si="80"/>
        <v>-101.63729669649643</v>
      </c>
    </row>
    <row r="444" spans="1:24" x14ac:dyDescent="0.35">
      <c r="A444">
        <f t="shared" si="75"/>
        <v>1.494985400000025E-4</v>
      </c>
      <c r="B444">
        <f t="shared" si="72"/>
        <v>275137803.23809576</v>
      </c>
      <c r="C444">
        <f t="shared" si="73"/>
        <v>275.13780323809578</v>
      </c>
      <c r="D444">
        <f t="shared" si="76"/>
        <v>105.61877898118928</v>
      </c>
      <c r="E444">
        <f t="shared" si="74"/>
        <v>0.14949854000000251</v>
      </c>
      <c r="G444">
        <f t="shared" si="78"/>
        <v>-158.23228119047596</v>
      </c>
      <c r="H444">
        <f t="shared" si="79"/>
        <v>-86.940260302974693</v>
      </c>
      <c r="O444">
        <f t="shared" si="77"/>
        <v>0.42200000000000032</v>
      </c>
      <c r="P444" s="3">
        <f t="shared" si="81"/>
        <v>-29.254916120240892</v>
      </c>
      <c r="U444">
        <f t="shared" si="82"/>
        <v>57.121088495705877</v>
      </c>
      <c r="X444">
        <f t="shared" si="80"/>
        <v>-102.4111886947701</v>
      </c>
    </row>
    <row r="445" spans="1:24" x14ac:dyDescent="0.35">
      <c r="A445">
        <f t="shared" si="75"/>
        <v>1.5058187000000251E-4</v>
      </c>
      <c r="B445">
        <f t="shared" si="72"/>
        <v>275354469.23809576</v>
      </c>
      <c r="C445">
        <f t="shared" si="73"/>
        <v>275.35446923809576</v>
      </c>
      <c r="D445">
        <f t="shared" si="76"/>
        <v>104.59215939362552</v>
      </c>
      <c r="E445">
        <f t="shared" si="74"/>
        <v>0.1505818700000025</v>
      </c>
      <c r="G445">
        <f t="shared" si="78"/>
        <v>-158.12394819047597</v>
      </c>
      <c r="H445">
        <f t="shared" si="79"/>
        <v>-86.211991710474706</v>
      </c>
      <c r="O445">
        <f t="shared" si="77"/>
        <v>0.42300000000000032</v>
      </c>
      <c r="P445" s="3">
        <f t="shared" si="81"/>
        <v>-29.255461809210672</v>
      </c>
      <c r="U445">
        <f t="shared" si="82"/>
        <v>56.243307914526213</v>
      </c>
      <c r="X445">
        <f t="shared" si="80"/>
        <v>-103.18063627594975</v>
      </c>
    </row>
    <row r="446" spans="1:24" x14ac:dyDescent="0.35">
      <c r="A446">
        <f t="shared" si="75"/>
        <v>1.5166520000000253E-4</v>
      </c>
      <c r="B446">
        <f t="shared" si="72"/>
        <v>275571135.23809576</v>
      </c>
      <c r="C446">
        <f t="shared" si="73"/>
        <v>275.57113523809574</v>
      </c>
      <c r="D446">
        <f t="shared" si="76"/>
        <v>103.56553980606178</v>
      </c>
      <c r="E446">
        <f t="shared" si="74"/>
        <v>0.15166520000000253</v>
      </c>
      <c r="G446">
        <f t="shared" si="78"/>
        <v>-158.01561519047596</v>
      </c>
      <c r="H446">
        <f t="shared" si="79"/>
        <v>-85.483723117974662</v>
      </c>
      <c r="O446">
        <f t="shared" si="77"/>
        <v>0.42400000000000032</v>
      </c>
      <c r="P446" s="3">
        <f t="shared" si="81"/>
        <v>-29.256004924175855</v>
      </c>
      <c r="U446">
        <f t="shared" si="82"/>
        <v>55.369971750440655</v>
      </c>
      <c r="X446">
        <f t="shared" si="80"/>
        <v>-103.94563944003532</v>
      </c>
    </row>
    <row r="447" spans="1:24" x14ac:dyDescent="0.35">
      <c r="A447">
        <f t="shared" si="75"/>
        <v>1.5274853000000254E-4</v>
      </c>
      <c r="B447">
        <f t="shared" si="72"/>
        <v>275787801.23809576</v>
      </c>
      <c r="C447">
        <f t="shared" si="73"/>
        <v>275.78780123809577</v>
      </c>
      <c r="D447">
        <f t="shared" si="76"/>
        <v>102.53892021849802</v>
      </c>
      <c r="E447">
        <f t="shared" si="74"/>
        <v>0.15274853000000255</v>
      </c>
      <c r="G447">
        <f t="shared" si="78"/>
        <v>-157.90728219047597</v>
      </c>
      <c r="H447">
        <f t="shared" si="79"/>
        <v>-84.755454525474676</v>
      </c>
      <c r="O447">
        <f t="shared" si="77"/>
        <v>0.42500000000000032</v>
      </c>
      <c r="P447" s="3">
        <f t="shared" si="81"/>
        <v>-29.256545483305914</v>
      </c>
      <c r="U447">
        <f t="shared" si="82"/>
        <v>54.501080003449161</v>
      </c>
      <c r="X447">
        <f t="shared" si="80"/>
        <v>-104.7061981870268</v>
      </c>
    </row>
    <row r="448" spans="1:24" x14ac:dyDescent="0.35">
      <c r="A448">
        <f t="shared" si="75"/>
        <v>1.5383186000000255E-4</v>
      </c>
      <c r="B448">
        <f t="shared" si="72"/>
        <v>276004467.23809576</v>
      </c>
      <c r="C448">
        <f t="shared" si="73"/>
        <v>276.00446723809574</v>
      </c>
      <c r="D448">
        <f t="shared" si="76"/>
        <v>101.51230063093423</v>
      </c>
      <c r="E448">
        <f t="shared" si="74"/>
        <v>0.15383186000000254</v>
      </c>
      <c r="G448">
        <f t="shared" si="78"/>
        <v>-157.79894919047595</v>
      </c>
      <c r="H448">
        <f t="shared" si="79"/>
        <v>-84.02718593297466</v>
      </c>
      <c r="O448">
        <f t="shared" si="77"/>
        <v>0.42600000000000032</v>
      </c>
      <c r="P448" s="3">
        <f t="shared" si="81"/>
        <v>-29.257083504599706</v>
      </c>
      <c r="U448">
        <f t="shared" si="82"/>
        <v>53.636632673551674</v>
      </c>
      <c r="X448">
        <f t="shared" si="80"/>
        <v>-105.4623125169243</v>
      </c>
    </row>
    <row r="449" spans="1:24" x14ac:dyDescent="0.35">
      <c r="A449">
        <f t="shared" si="75"/>
        <v>1.5491519000000256E-4</v>
      </c>
      <c r="B449">
        <f t="shared" si="72"/>
        <v>276221133.23809576</v>
      </c>
      <c r="C449">
        <f t="shared" si="73"/>
        <v>276.22113323809577</v>
      </c>
      <c r="D449">
        <f t="shared" si="76"/>
        <v>100.48568104337049</v>
      </c>
      <c r="E449">
        <f t="shared" si="74"/>
        <v>0.15491519000000256</v>
      </c>
      <c r="G449">
        <f t="shared" si="78"/>
        <v>-157.69061619047596</v>
      </c>
      <c r="H449">
        <f t="shared" si="79"/>
        <v>-83.298917340474659</v>
      </c>
      <c r="O449">
        <f t="shared" si="77"/>
        <v>0.42700000000000032</v>
      </c>
      <c r="P449" s="3">
        <f t="shared" si="81"/>
        <v>-29.25761900588742</v>
      </c>
      <c r="U449">
        <f t="shared" si="82"/>
        <v>52.776629760748264</v>
      </c>
      <c r="X449">
        <f t="shared" si="80"/>
        <v>-106.21398242972772</v>
      </c>
    </row>
    <row r="450" spans="1:24" x14ac:dyDescent="0.35">
      <c r="A450">
        <f t="shared" si="75"/>
        <v>1.5599852000000258E-4</v>
      </c>
      <c r="B450">
        <f t="shared" si="72"/>
        <v>276437799.23809576</v>
      </c>
      <c r="C450">
        <f t="shared" si="73"/>
        <v>276.43779923809575</v>
      </c>
      <c r="D450">
        <f t="shared" si="76"/>
        <v>99.459061455806733</v>
      </c>
      <c r="E450">
        <f t="shared" si="74"/>
        <v>0.15599852000000258</v>
      </c>
      <c r="G450">
        <f t="shared" si="78"/>
        <v>-157.58228319047595</v>
      </c>
      <c r="H450">
        <f t="shared" si="79"/>
        <v>-82.570648747974644</v>
      </c>
      <c r="O450">
        <f t="shared" si="77"/>
        <v>0.42800000000000032</v>
      </c>
      <c r="P450" s="3">
        <f t="shared" si="81"/>
        <v>-29.258152004832667</v>
      </c>
      <c r="U450">
        <f t="shared" si="82"/>
        <v>51.921071265038933</v>
      </c>
      <c r="X450">
        <f t="shared" si="80"/>
        <v>-106.96120792543704</v>
      </c>
    </row>
    <row r="451" spans="1:24" x14ac:dyDescent="0.35">
      <c r="A451">
        <f t="shared" si="75"/>
        <v>1.5708185000000259E-4</v>
      </c>
      <c r="B451">
        <f t="shared" si="72"/>
        <v>276654465.23809576</v>
      </c>
      <c r="C451">
        <f t="shared" si="73"/>
        <v>276.65446523809578</v>
      </c>
      <c r="D451">
        <f t="shared" si="76"/>
        <v>98.432441868242975</v>
      </c>
      <c r="E451">
        <f t="shared" si="74"/>
        <v>0.15708185000000258</v>
      </c>
      <c r="G451">
        <f t="shared" si="78"/>
        <v>-157.47395019047596</v>
      </c>
      <c r="H451">
        <f t="shared" si="79"/>
        <v>-81.842380155474643</v>
      </c>
      <c r="O451">
        <f t="shared" si="77"/>
        <v>0.42900000000000033</v>
      </c>
      <c r="P451" s="3">
        <f t="shared" si="81"/>
        <v>-29.258682518934336</v>
      </c>
      <c r="U451">
        <f t="shared" si="82"/>
        <v>51.069957186423665</v>
      </c>
      <c r="X451">
        <f t="shared" si="80"/>
        <v>-107.70398900405232</v>
      </c>
    </row>
    <row r="452" spans="1:24" x14ac:dyDescent="0.35">
      <c r="A452">
        <f t="shared" si="75"/>
        <v>1.581651800000026E-4</v>
      </c>
      <c r="B452">
        <f t="shared" si="72"/>
        <v>276871131.23809576</v>
      </c>
      <c r="C452">
        <f t="shared" si="73"/>
        <v>276.87113123809576</v>
      </c>
      <c r="D452">
        <f t="shared" si="76"/>
        <v>97.405822280679203</v>
      </c>
      <c r="E452">
        <f t="shared" si="74"/>
        <v>0.1581651800000026</v>
      </c>
      <c r="G452">
        <f t="shared" si="78"/>
        <v>-157.36561719047594</v>
      </c>
      <c r="H452">
        <f t="shared" si="79"/>
        <v>-81.114111562974614</v>
      </c>
      <c r="O452">
        <f t="shared" si="77"/>
        <v>0.43000000000000033</v>
      </c>
      <c r="P452" s="3">
        <f t="shared" si="81"/>
        <v>-29.259210565528591</v>
      </c>
      <c r="U452">
        <f t="shared" si="82"/>
        <v>50.223287524902446</v>
      </c>
      <c r="X452">
        <f t="shared" si="80"/>
        <v>-108.44232566557352</v>
      </c>
    </row>
    <row r="453" spans="1:24" x14ac:dyDescent="0.35">
      <c r="A453">
        <f t="shared" si="75"/>
        <v>1.5924851000000261E-4</v>
      </c>
      <c r="B453">
        <f t="shared" si="72"/>
        <v>277087797.23809576</v>
      </c>
      <c r="C453">
        <f t="shared" si="73"/>
        <v>277.08779723809579</v>
      </c>
      <c r="D453">
        <f t="shared" si="76"/>
        <v>96.379202693115445</v>
      </c>
      <c r="E453">
        <f t="shared" si="74"/>
        <v>0.15924851000000262</v>
      </c>
      <c r="G453">
        <f t="shared" si="78"/>
        <v>-157.25728419047596</v>
      </c>
      <c r="H453">
        <f t="shared" si="79"/>
        <v>-80.385842970474627</v>
      </c>
      <c r="O453">
        <f t="shared" si="77"/>
        <v>0.43100000000000033</v>
      </c>
      <c r="P453" s="3">
        <f t="shared" si="81"/>
        <v>-29.259736161790585</v>
      </c>
      <c r="U453">
        <f t="shared" si="82"/>
        <v>49.381062280475263</v>
      </c>
      <c r="X453">
        <f t="shared" si="80"/>
        <v>-109.17621791000072</v>
      </c>
    </row>
    <row r="454" spans="1:24" x14ac:dyDescent="0.35">
      <c r="A454">
        <f t="shared" si="75"/>
        <v>1.6033184000000263E-4</v>
      </c>
      <c r="B454">
        <f t="shared" ref="B454:B517" si="83">IF(ABS(A454) &lt;= $M$3, $K$3 * A454*1/$G$3, SIGN(A454) * ($E$3 + ($L$3 * (ABS(A454) - $M$3)/($G$3))))</f>
        <v>277304463.23809576</v>
      </c>
      <c r="C454">
        <f t="shared" si="73"/>
        <v>277.30446323809576</v>
      </c>
      <c r="D454">
        <f t="shared" si="76"/>
        <v>95.352583105551687</v>
      </c>
      <c r="E454">
        <f t="shared" si="74"/>
        <v>0.16033184000000264</v>
      </c>
      <c r="G454">
        <f t="shared" si="78"/>
        <v>-157.14895119047597</v>
      </c>
      <c r="H454">
        <f t="shared" si="79"/>
        <v>-79.657574377974626</v>
      </c>
      <c r="O454">
        <f t="shared" si="77"/>
        <v>0.43200000000000033</v>
      </c>
      <c r="P454" s="3">
        <f t="shared" si="81"/>
        <v>-29.260259324736552</v>
      </c>
      <c r="U454">
        <f t="shared" si="82"/>
        <v>48.543281453142157</v>
      </c>
      <c r="X454">
        <f t="shared" si="80"/>
        <v>-109.90566573733381</v>
      </c>
    </row>
    <row r="455" spans="1:24" x14ac:dyDescent="0.35">
      <c r="A455">
        <f t="shared" si="75"/>
        <v>1.6141517000000264E-4</v>
      </c>
      <c r="B455">
        <f t="shared" si="83"/>
        <v>277521129.23809576</v>
      </c>
      <c r="C455">
        <f t="shared" ref="C455:C518" si="84">B455/1000000</f>
        <v>277.52112923809574</v>
      </c>
      <c r="D455">
        <f t="shared" si="76"/>
        <v>94.325963517987901</v>
      </c>
      <c r="E455">
        <f t="shared" ref="E455:E518" si="85">A455*1000</f>
        <v>0.16141517000000263</v>
      </c>
      <c r="G455">
        <f t="shared" si="78"/>
        <v>-157.04061819047595</v>
      </c>
      <c r="H455">
        <f t="shared" si="79"/>
        <v>-78.929305785474611</v>
      </c>
      <c r="O455">
        <f t="shared" si="77"/>
        <v>0.43300000000000033</v>
      </c>
      <c r="P455" s="3">
        <f t="shared" si="81"/>
        <v>-29.260780071225511</v>
      </c>
      <c r="U455">
        <f t="shared" si="82"/>
        <v>47.709945042903144</v>
      </c>
      <c r="X455">
        <f t="shared" si="80"/>
        <v>-110.63066914757283</v>
      </c>
    </row>
    <row r="456" spans="1:24" x14ac:dyDescent="0.35">
      <c r="A456">
        <f t="shared" ref="A456:A519" si="86">A455+0.00000108333</f>
        <v>1.6249850000000265E-4</v>
      </c>
      <c r="B456">
        <f t="shared" si="83"/>
        <v>277737795.23809576</v>
      </c>
      <c r="C456">
        <f t="shared" si="84"/>
        <v>277.73779523809577</v>
      </c>
      <c r="D456">
        <f t="shared" si="76"/>
        <v>93.299343930424158</v>
      </c>
      <c r="E456">
        <f t="shared" si="85"/>
        <v>0.16249850000000265</v>
      </c>
      <c r="G456">
        <f t="shared" si="78"/>
        <v>-156.93228519047597</v>
      </c>
      <c r="H456">
        <f t="shared" si="79"/>
        <v>-78.20103719297461</v>
      </c>
      <c r="O456">
        <f t="shared" si="77"/>
        <v>0.43400000000000033</v>
      </c>
      <c r="P456" s="3">
        <f t="shared" si="81"/>
        <v>-29.261298417961086</v>
      </c>
      <c r="U456">
        <f t="shared" si="82"/>
        <v>46.881053049758123</v>
      </c>
      <c r="X456">
        <f t="shared" si="80"/>
        <v>-111.35122814071784</v>
      </c>
    </row>
    <row r="457" spans="1:24" x14ac:dyDescent="0.35">
      <c r="A457">
        <f t="shared" si="86"/>
        <v>1.6358183000000266E-4</v>
      </c>
      <c r="B457">
        <f t="shared" si="83"/>
        <v>277954461.23809576</v>
      </c>
      <c r="C457">
        <f t="shared" si="84"/>
        <v>277.95446123809575</v>
      </c>
      <c r="D457">
        <f t="shared" ref="D457:D520" si="87">(B455-$K$3*$O$5*A455)/1000000</f>
        <v>92.2727243428604</v>
      </c>
      <c r="E457">
        <f t="shared" si="85"/>
        <v>0.16358183000000268</v>
      </c>
      <c r="G457">
        <f t="shared" si="78"/>
        <v>-156.82395219047595</v>
      </c>
      <c r="H457">
        <f t="shared" si="79"/>
        <v>-77.472768600474595</v>
      </c>
      <c r="O457">
        <f t="shared" si="77"/>
        <v>0.43500000000000033</v>
      </c>
      <c r="P457" s="3">
        <f t="shared" si="81"/>
        <v>-29.261814381493238</v>
      </c>
      <c r="U457">
        <f t="shared" si="82"/>
        <v>46.056605473707208</v>
      </c>
      <c r="X457">
        <f t="shared" si="80"/>
        <v>-112.06734271676876</v>
      </c>
    </row>
    <row r="458" spans="1:24" x14ac:dyDescent="0.35">
      <c r="A458">
        <f t="shared" si="86"/>
        <v>1.6466516000000268E-4</v>
      </c>
      <c r="B458">
        <f t="shared" si="83"/>
        <v>278171127.23809576</v>
      </c>
      <c r="C458">
        <f t="shared" si="84"/>
        <v>278.17112723809578</v>
      </c>
      <c r="D458">
        <f t="shared" si="87"/>
        <v>91.246104755296642</v>
      </c>
      <c r="E458">
        <f t="shared" si="85"/>
        <v>0.16466516000000267</v>
      </c>
      <c r="G458">
        <f t="shared" si="78"/>
        <v>-156.71561919047596</v>
      </c>
      <c r="H458">
        <f t="shared" si="79"/>
        <v>-76.744500007974608</v>
      </c>
      <c r="O458">
        <f t="shared" si="77"/>
        <v>0.43600000000000033</v>
      </c>
      <c r="P458" s="3">
        <f t="shared" si="81"/>
        <v>-29.262327978220242</v>
      </c>
      <c r="U458">
        <f t="shared" si="82"/>
        <v>45.236602314750328</v>
      </c>
      <c r="X458">
        <f t="shared" si="80"/>
        <v>-112.77901287572563</v>
      </c>
    </row>
    <row r="459" spans="1:24" x14ac:dyDescent="0.35">
      <c r="A459">
        <f t="shared" si="86"/>
        <v>1.6574849000000269E-4</v>
      </c>
      <c r="B459">
        <f t="shared" si="83"/>
        <v>278387793.23809576</v>
      </c>
      <c r="C459">
        <f t="shared" si="84"/>
        <v>278.38779323809575</v>
      </c>
      <c r="D459">
        <f t="shared" si="87"/>
        <v>90.21948516773287</v>
      </c>
      <c r="E459">
        <f t="shared" si="85"/>
        <v>0.16574849000000269</v>
      </c>
      <c r="G459">
        <f t="shared" si="78"/>
        <v>-156.60728619047595</v>
      </c>
      <c r="H459">
        <f t="shared" si="79"/>
        <v>-76.016231415474564</v>
      </c>
      <c r="O459">
        <f t="shared" si="77"/>
        <v>0.43700000000000033</v>
      </c>
      <c r="P459" s="3">
        <f t="shared" si="81"/>
        <v>-29.262839224390078</v>
      </c>
      <c r="U459">
        <f t="shared" si="82"/>
        <v>44.421043572887498</v>
      </c>
      <c r="X459">
        <f t="shared" si="80"/>
        <v>-113.48623861758847</v>
      </c>
    </row>
    <row r="460" spans="1:24" x14ac:dyDescent="0.35">
      <c r="A460">
        <f t="shared" si="86"/>
        <v>1.668318200000027E-4</v>
      </c>
      <c r="B460">
        <f t="shared" si="83"/>
        <v>278604459.23809576</v>
      </c>
      <c r="C460">
        <f t="shared" si="84"/>
        <v>278.60445923809579</v>
      </c>
      <c r="D460">
        <f t="shared" si="87"/>
        <v>89.192865580169112</v>
      </c>
      <c r="E460">
        <f t="shared" si="85"/>
        <v>0.16683182000000271</v>
      </c>
      <c r="G460">
        <f t="shared" si="78"/>
        <v>-156.49895319047596</v>
      </c>
      <c r="H460">
        <f t="shared" si="79"/>
        <v>-75.287962822974578</v>
      </c>
      <c r="O460">
        <f t="shared" si="77"/>
        <v>0.43800000000000033</v>
      </c>
      <c r="P460" s="3">
        <f t="shared" si="81"/>
        <v>-29.263348136102564</v>
      </c>
      <c r="U460">
        <f t="shared" si="82"/>
        <v>43.609929248118732</v>
      </c>
      <c r="X460">
        <f t="shared" si="80"/>
        <v>-114.18901994235722</v>
      </c>
    </row>
    <row r="461" spans="1:24" x14ac:dyDescent="0.35">
      <c r="A461">
        <f t="shared" si="86"/>
        <v>1.6791515000000272E-4</v>
      </c>
      <c r="B461">
        <f t="shared" si="83"/>
        <v>278821125.23809576</v>
      </c>
      <c r="C461">
        <f t="shared" si="84"/>
        <v>278.82112523809576</v>
      </c>
      <c r="D461">
        <f t="shared" si="87"/>
        <v>88.166245992605354</v>
      </c>
      <c r="E461">
        <f t="shared" si="85"/>
        <v>0.16791515000000271</v>
      </c>
      <c r="G461">
        <f t="shared" si="78"/>
        <v>-156.39062019047594</v>
      </c>
      <c r="H461">
        <f t="shared" si="79"/>
        <v>-74.559694230474548</v>
      </c>
      <c r="O461">
        <f t="shared" si="77"/>
        <v>0.43900000000000033</v>
      </c>
      <c r="P461" s="3">
        <f t="shared" si="81"/>
        <v>-29.263854729310651</v>
      </c>
      <c r="U461">
        <f t="shared" si="82"/>
        <v>42.803259340444043</v>
      </c>
      <c r="X461">
        <f t="shared" si="80"/>
        <v>-114.88735685003192</v>
      </c>
    </row>
    <row r="462" spans="1:24" x14ac:dyDescent="0.35">
      <c r="A462">
        <f t="shared" si="86"/>
        <v>1.6899848000000273E-4</v>
      </c>
      <c r="B462">
        <f t="shared" si="83"/>
        <v>279037791.23809576</v>
      </c>
      <c r="C462">
        <f t="shared" si="84"/>
        <v>279.03779123809574</v>
      </c>
      <c r="D462">
        <f t="shared" si="87"/>
        <v>87.139626405041611</v>
      </c>
      <c r="E462">
        <f t="shared" si="85"/>
        <v>0.16899848000000273</v>
      </c>
      <c r="G462">
        <f t="shared" si="78"/>
        <v>-156.28228719047596</v>
      </c>
      <c r="H462">
        <f t="shared" si="79"/>
        <v>-73.831425637974561</v>
      </c>
      <c r="O462">
        <f t="shared" si="77"/>
        <v>0.44000000000000034</v>
      </c>
      <c r="P462" s="3">
        <f t="shared" si="81"/>
        <v>-29.264359019822351</v>
      </c>
      <c r="U462">
        <f t="shared" si="82"/>
        <v>42.001033849863433</v>
      </c>
      <c r="X462">
        <f t="shared" si="80"/>
        <v>-115.58124934061252</v>
      </c>
    </row>
    <row r="463" spans="1:24" x14ac:dyDescent="0.35">
      <c r="A463">
        <f t="shared" si="86"/>
        <v>1.7008181000000274E-4</v>
      </c>
      <c r="B463">
        <f t="shared" si="83"/>
        <v>279254457.23809576</v>
      </c>
      <c r="C463">
        <f t="shared" si="84"/>
        <v>279.25445723809577</v>
      </c>
      <c r="D463">
        <f t="shared" si="87"/>
        <v>86.113006817477824</v>
      </c>
      <c r="E463">
        <f t="shared" si="85"/>
        <v>0.17008181000000275</v>
      </c>
      <c r="G463">
        <f t="shared" si="78"/>
        <v>-156.17395419047594</v>
      </c>
      <c r="H463">
        <f t="shared" si="79"/>
        <v>-73.103157045474546</v>
      </c>
      <c r="O463">
        <f t="shared" si="77"/>
        <v>0.44100000000000034</v>
      </c>
      <c r="P463" s="3">
        <f t="shared" si="81"/>
        <v>-29.264861023302245</v>
      </c>
      <c r="U463">
        <f t="shared" si="82"/>
        <v>41.203252776376814</v>
      </c>
      <c r="X463">
        <f t="shared" si="80"/>
        <v>-116.27069741409915</v>
      </c>
    </row>
    <row r="464" spans="1:24" x14ac:dyDescent="0.35">
      <c r="A464">
        <f t="shared" si="86"/>
        <v>1.7116514000000275E-4</v>
      </c>
      <c r="B464">
        <f t="shared" si="83"/>
        <v>279471123.23809576</v>
      </c>
      <c r="C464">
        <f t="shared" si="84"/>
        <v>279.47112323809574</v>
      </c>
      <c r="D464">
        <f t="shared" si="87"/>
        <v>85.086387229914067</v>
      </c>
      <c r="E464">
        <f t="shared" si="85"/>
        <v>0.17116514000000274</v>
      </c>
      <c r="G464">
        <f t="shared" si="78"/>
        <v>-156.06562119047595</v>
      </c>
      <c r="H464">
        <f t="shared" si="79"/>
        <v>-72.374888452974545</v>
      </c>
      <c r="O464">
        <f t="shared" si="77"/>
        <v>0.44200000000000034</v>
      </c>
      <c r="P464" s="3">
        <f t="shared" si="81"/>
        <v>-29.265360755273178</v>
      </c>
      <c r="U464">
        <f t="shared" si="82"/>
        <v>40.409916119984302</v>
      </c>
      <c r="X464">
        <f t="shared" si="80"/>
        <v>-116.95570107049164</v>
      </c>
    </row>
    <row r="465" spans="1:24" x14ac:dyDescent="0.35">
      <c r="A465">
        <f t="shared" si="86"/>
        <v>1.7224847000000277E-4</v>
      </c>
      <c r="B465">
        <f t="shared" si="83"/>
        <v>279687789.23809576</v>
      </c>
      <c r="C465">
        <f t="shared" si="84"/>
        <v>279.68778923809577</v>
      </c>
      <c r="D465">
        <f t="shared" si="87"/>
        <v>84.059767642350323</v>
      </c>
      <c r="E465">
        <f t="shared" si="85"/>
        <v>0.17224847000000276</v>
      </c>
      <c r="G465">
        <f t="shared" si="78"/>
        <v>-155.95728819047594</v>
      </c>
      <c r="H465">
        <f t="shared" si="79"/>
        <v>-71.646619860474516</v>
      </c>
      <c r="O465">
        <f t="shared" si="77"/>
        <v>0.44300000000000034</v>
      </c>
      <c r="P465" s="3">
        <f t="shared" si="81"/>
        <v>-29.265858231117832</v>
      </c>
      <c r="U465">
        <f t="shared" si="82"/>
        <v>39.62102388068584</v>
      </c>
      <c r="X465">
        <f t="shared" si="80"/>
        <v>-117.63626030979012</v>
      </c>
    </row>
    <row r="466" spans="1:24" x14ac:dyDescent="0.35">
      <c r="A466">
        <f t="shared" si="86"/>
        <v>1.7333180000000278E-4</v>
      </c>
      <c r="B466">
        <f t="shared" si="83"/>
        <v>279904455.23809582</v>
      </c>
      <c r="C466">
        <f t="shared" si="84"/>
        <v>279.90445523809581</v>
      </c>
      <c r="D466">
        <f t="shared" si="87"/>
        <v>83.033148054786565</v>
      </c>
      <c r="E466">
        <f t="shared" si="85"/>
        <v>0.17333180000000278</v>
      </c>
      <c r="G466">
        <f t="shared" si="78"/>
        <v>-155.84895519047595</v>
      </c>
      <c r="H466">
        <f t="shared" si="79"/>
        <v>-70.918351267974515</v>
      </c>
      <c r="O466">
        <f t="shared" si="77"/>
        <v>0.44400000000000034</v>
      </c>
      <c r="P466" s="3">
        <f t="shared" si="81"/>
        <v>-29.26635346608029</v>
      </c>
      <c r="U466">
        <f t="shared" si="82"/>
        <v>38.836576058481427</v>
      </c>
      <c r="X466">
        <f t="shared" si="80"/>
        <v>-118.31237513199454</v>
      </c>
    </row>
    <row r="467" spans="1:24" x14ac:dyDescent="0.35">
      <c r="A467">
        <f t="shared" si="86"/>
        <v>1.7441513000000279E-4</v>
      </c>
      <c r="B467">
        <f t="shared" si="83"/>
        <v>280121121.23809582</v>
      </c>
      <c r="C467">
        <f t="shared" si="84"/>
        <v>280.12112123809584</v>
      </c>
      <c r="D467">
        <f t="shared" si="87"/>
        <v>82.006528467222779</v>
      </c>
      <c r="E467">
        <f t="shared" si="85"/>
        <v>0.17441513000000278</v>
      </c>
      <c r="G467">
        <f t="shared" si="78"/>
        <v>-155.74062219047593</v>
      </c>
      <c r="H467">
        <f t="shared" si="79"/>
        <v>-70.1900826754745</v>
      </c>
      <c r="O467">
        <f t="shared" ref="O467:O530" si="88">O466+0.001</f>
        <v>0.44500000000000034</v>
      </c>
      <c r="P467" s="3">
        <f t="shared" si="81"/>
        <v>-29.266846475267656</v>
      </c>
      <c r="U467">
        <f t="shared" si="82"/>
        <v>38.05657265337112</v>
      </c>
      <c r="X467">
        <f t="shared" si="80"/>
        <v>-118.98404553710483</v>
      </c>
    </row>
    <row r="468" spans="1:24" x14ac:dyDescent="0.35">
      <c r="A468">
        <f t="shared" si="86"/>
        <v>1.754984600000028E-4</v>
      </c>
      <c r="B468">
        <f t="shared" si="83"/>
        <v>280337787.23809582</v>
      </c>
      <c r="C468">
        <f t="shared" si="84"/>
        <v>280.33778723809581</v>
      </c>
      <c r="D468">
        <f t="shared" si="87"/>
        <v>80.979908879659092</v>
      </c>
      <c r="E468">
        <f t="shared" si="85"/>
        <v>0.1754984600000028</v>
      </c>
      <c r="G468">
        <f t="shared" si="78"/>
        <v>-155.63228919047594</v>
      </c>
      <c r="H468">
        <f t="shared" si="79"/>
        <v>-69.461814082974513</v>
      </c>
      <c r="O468">
        <f t="shared" si="88"/>
        <v>0.44600000000000034</v>
      </c>
      <c r="P468" s="3">
        <f t="shared" si="81"/>
        <v>-29.267337273651478</v>
      </c>
      <c r="U468">
        <f t="shared" si="82"/>
        <v>37.281013665354806</v>
      </c>
      <c r="X468">
        <f t="shared" si="80"/>
        <v>-119.65127152512116</v>
      </c>
    </row>
    <row r="469" spans="1:24" x14ac:dyDescent="0.35">
      <c r="A469">
        <f t="shared" si="86"/>
        <v>1.7658179000000282E-4</v>
      </c>
      <c r="B469">
        <f t="shared" si="83"/>
        <v>280554453.23809582</v>
      </c>
      <c r="C469">
        <f t="shared" si="84"/>
        <v>280.55445323809585</v>
      </c>
      <c r="D469">
        <f t="shared" si="87"/>
        <v>79.953289292095334</v>
      </c>
      <c r="E469">
        <f t="shared" si="85"/>
        <v>0.17658179000000282</v>
      </c>
      <c r="G469">
        <f t="shared" si="78"/>
        <v>-155.52395619047593</v>
      </c>
      <c r="H469">
        <f t="shared" si="79"/>
        <v>-68.733545490474484</v>
      </c>
      <c r="O469">
        <f t="shared" si="88"/>
        <v>0.44700000000000034</v>
      </c>
      <c r="P469" s="3">
        <f t="shared" si="81"/>
        <v>-29.267825876069395</v>
      </c>
      <c r="U469">
        <f t="shared" si="82"/>
        <v>36.509899094432626</v>
      </c>
      <c r="X469">
        <f t="shared" si="80"/>
        <v>-120.31405309604332</v>
      </c>
    </row>
    <row r="470" spans="1:24" x14ac:dyDescent="0.35">
      <c r="A470">
        <f t="shared" si="86"/>
        <v>1.7766512000000283E-4</v>
      </c>
      <c r="B470">
        <f t="shared" si="83"/>
        <v>280771119.23809582</v>
      </c>
      <c r="C470">
        <f t="shared" si="84"/>
        <v>280.77111923809582</v>
      </c>
      <c r="D470">
        <f t="shared" si="87"/>
        <v>78.926669704531577</v>
      </c>
      <c r="E470">
        <f t="shared" si="85"/>
        <v>0.17766512000000284</v>
      </c>
      <c r="G470">
        <f t="shared" si="78"/>
        <v>-155.41562319047594</v>
      </c>
      <c r="H470">
        <f t="shared" si="79"/>
        <v>-68.005276897974497</v>
      </c>
      <c r="O470">
        <f t="shared" si="88"/>
        <v>0.44800000000000034</v>
      </c>
      <c r="P470" s="3">
        <f t="shared" si="81"/>
        <v>-29.268312297226501</v>
      </c>
      <c r="U470">
        <f t="shared" si="82"/>
        <v>35.743228940604439</v>
      </c>
      <c r="X470">
        <f t="shared" si="80"/>
        <v>-120.97239024987152</v>
      </c>
    </row>
    <row r="471" spans="1:24" x14ac:dyDescent="0.35">
      <c r="A471">
        <f t="shared" si="86"/>
        <v>1.7874845000000284E-4</v>
      </c>
      <c r="B471">
        <f t="shared" si="83"/>
        <v>280987785.23809582</v>
      </c>
      <c r="C471">
        <f t="shared" si="84"/>
        <v>280.9877852380958</v>
      </c>
      <c r="D471">
        <f t="shared" si="87"/>
        <v>77.90005011696779</v>
      </c>
      <c r="E471">
        <f t="shared" si="85"/>
        <v>0.17874845000000283</v>
      </c>
      <c r="G471">
        <f t="shared" si="78"/>
        <v>-155.30729019047592</v>
      </c>
      <c r="H471">
        <f t="shared" si="79"/>
        <v>-67.277008305474453</v>
      </c>
      <c r="O471">
        <f t="shared" si="88"/>
        <v>0.44900000000000034</v>
      </c>
      <c r="P471" s="3">
        <f t="shared" si="81"/>
        <v>-29.268796551696951</v>
      </c>
      <c r="U471">
        <f t="shared" si="82"/>
        <v>34.98100320387033</v>
      </c>
      <c r="X471">
        <f t="shared" si="80"/>
        <v>-121.62628298660562</v>
      </c>
    </row>
    <row r="472" spans="1:24" x14ac:dyDescent="0.35">
      <c r="A472">
        <f t="shared" si="86"/>
        <v>1.7983178000000285E-4</v>
      </c>
      <c r="B472">
        <f t="shared" si="83"/>
        <v>281204451.23809582</v>
      </c>
      <c r="C472">
        <f t="shared" si="84"/>
        <v>281.20445123809583</v>
      </c>
      <c r="D472">
        <f t="shared" si="87"/>
        <v>76.873430529404047</v>
      </c>
      <c r="E472">
        <f t="shared" si="85"/>
        <v>0.17983178000000286</v>
      </c>
      <c r="G472">
        <f t="shared" si="78"/>
        <v>-155.19895719047594</v>
      </c>
      <c r="H472">
        <f t="shared" si="79"/>
        <v>-66.548739712974466</v>
      </c>
      <c r="O472">
        <f t="shared" si="88"/>
        <v>0.45000000000000034</v>
      </c>
      <c r="P472" s="3">
        <f t="shared" si="81"/>
        <v>-29.269278653925284</v>
      </c>
      <c r="U472">
        <f t="shared" si="82"/>
        <v>34.223221884230298</v>
      </c>
      <c r="X472">
        <f t="shared" si="80"/>
        <v>-122.27573130624566</v>
      </c>
    </row>
    <row r="473" spans="1:24" x14ac:dyDescent="0.35">
      <c r="A473">
        <f t="shared" si="86"/>
        <v>1.8091511000000287E-4</v>
      </c>
      <c r="B473">
        <f t="shared" si="83"/>
        <v>281421117.23809582</v>
      </c>
      <c r="C473">
        <f t="shared" si="84"/>
        <v>281.4211172380958</v>
      </c>
      <c r="D473">
        <f t="shared" si="87"/>
        <v>75.846810941840289</v>
      </c>
      <c r="E473">
        <f t="shared" si="85"/>
        <v>0.18091511000000288</v>
      </c>
      <c r="G473">
        <f t="shared" si="78"/>
        <v>-155.09062419047592</v>
      </c>
      <c r="H473">
        <f t="shared" si="79"/>
        <v>-65.820471120474451</v>
      </c>
      <c r="O473">
        <f t="shared" si="88"/>
        <v>0.45100000000000035</v>
      </c>
      <c r="P473" s="3">
        <f t="shared" si="81"/>
        <v>-29.269758618228025</v>
      </c>
      <c r="U473">
        <f t="shared" si="82"/>
        <v>33.469884981684288</v>
      </c>
      <c r="X473">
        <f t="shared" si="80"/>
        <v>-122.92073520879165</v>
      </c>
    </row>
    <row r="474" spans="1:24" x14ac:dyDescent="0.35">
      <c r="A474">
        <f t="shared" si="86"/>
        <v>1.8199844000000288E-4</v>
      </c>
      <c r="B474">
        <f t="shared" si="83"/>
        <v>281637783.23809582</v>
      </c>
      <c r="C474">
        <f t="shared" si="84"/>
        <v>281.63778323809584</v>
      </c>
      <c r="D474">
        <f t="shared" si="87"/>
        <v>74.820191354276503</v>
      </c>
      <c r="E474">
        <f t="shared" si="85"/>
        <v>0.18199844000000287</v>
      </c>
      <c r="G474">
        <f t="shared" si="78"/>
        <v>-154.98229119047593</v>
      </c>
      <c r="H474">
        <f t="shared" si="79"/>
        <v>-65.09220252797445</v>
      </c>
      <c r="O474">
        <f t="shared" si="88"/>
        <v>0.45200000000000035</v>
      </c>
      <c r="P474" s="3">
        <f t="shared" si="81"/>
        <v>-29.270236458794884</v>
      </c>
      <c r="U474">
        <f t="shared" si="82"/>
        <v>32.720992496232384</v>
      </c>
      <c r="X474">
        <f t="shared" si="80"/>
        <v>-123.56129469424357</v>
      </c>
    </row>
    <row r="475" spans="1:24" x14ac:dyDescent="0.35">
      <c r="A475">
        <f t="shared" si="86"/>
        <v>1.8308177000000289E-4</v>
      </c>
      <c r="B475">
        <f t="shared" si="83"/>
        <v>281854449.23809582</v>
      </c>
      <c r="C475">
        <f t="shared" si="84"/>
        <v>281.85444923809581</v>
      </c>
      <c r="D475">
        <f t="shared" si="87"/>
        <v>73.793571766712759</v>
      </c>
      <c r="E475">
        <f t="shared" si="85"/>
        <v>0.18308177000000289</v>
      </c>
      <c r="G475">
        <f t="shared" si="78"/>
        <v>-154.87395819047592</v>
      </c>
      <c r="H475">
        <f t="shared" si="79"/>
        <v>-64.363933935474435</v>
      </c>
      <c r="O475">
        <f t="shared" si="88"/>
        <v>0.45300000000000035</v>
      </c>
      <c r="P475" s="3">
        <f t="shared" si="81"/>
        <v>-29.270712189690371</v>
      </c>
      <c r="U475">
        <f t="shared" si="82"/>
        <v>31.976544427874472</v>
      </c>
      <c r="X475">
        <f t="shared" si="80"/>
        <v>-124.19740976260147</v>
      </c>
    </row>
    <row r="476" spans="1:24" x14ac:dyDescent="0.35">
      <c r="A476">
        <f t="shared" si="86"/>
        <v>1.841651000000029E-4</v>
      </c>
      <c r="B476">
        <f t="shared" si="83"/>
        <v>282071115.23809582</v>
      </c>
      <c r="C476">
        <f t="shared" si="84"/>
        <v>282.07111523809584</v>
      </c>
      <c r="D476">
        <f t="shared" si="87"/>
        <v>72.766952179149001</v>
      </c>
      <c r="E476">
        <f t="shared" si="85"/>
        <v>0.18416510000000291</v>
      </c>
      <c r="G476">
        <f t="shared" si="78"/>
        <v>-154.76562519047593</v>
      </c>
      <c r="H476">
        <f t="shared" si="79"/>
        <v>-63.635665342974434</v>
      </c>
      <c r="O476">
        <f t="shared" si="88"/>
        <v>0.45400000000000035</v>
      </c>
      <c r="P476" s="3">
        <f t="shared" si="81"/>
        <v>-29.271185824855053</v>
      </c>
      <c r="U476">
        <f t="shared" si="82"/>
        <v>31.236540776610696</v>
      </c>
      <c r="X476">
        <f t="shared" si="80"/>
        <v>-124.82908041386526</v>
      </c>
    </row>
    <row r="477" spans="1:24" x14ac:dyDescent="0.35">
      <c r="A477">
        <f t="shared" si="86"/>
        <v>1.8524843000000292E-4</v>
      </c>
      <c r="B477">
        <f t="shared" si="83"/>
        <v>282287781.23809582</v>
      </c>
      <c r="C477">
        <f t="shared" si="84"/>
        <v>282.28778123809582</v>
      </c>
      <c r="D477">
        <f t="shared" si="87"/>
        <v>71.740332591585243</v>
      </c>
      <c r="E477">
        <f t="shared" si="85"/>
        <v>0.18524843000000291</v>
      </c>
      <c r="G477">
        <f t="shared" si="78"/>
        <v>-154.65729219047591</v>
      </c>
      <c r="H477">
        <f t="shared" si="79"/>
        <v>-62.907396750474405</v>
      </c>
      <c r="O477">
        <f t="shared" si="88"/>
        <v>0.45500000000000035</v>
      </c>
      <c r="P477" s="3">
        <f t="shared" si="81"/>
        <v>-29.271657378106923</v>
      </c>
      <c r="U477">
        <f t="shared" si="82"/>
        <v>30.500981542440911</v>
      </c>
      <c r="X477">
        <f t="shared" si="80"/>
        <v>-125.45630664803502</v>
      </c>
    </row>
    <row r="478" spans="1:24" x14ac:dyDescent="0.35">
      <c r="A478">
        <f t="shared" si="86"/>
        <v>1.8633176000000293E-4</v>
      </c>
      <c r="B478">
        <f t="shared" si="83"/>
        <v>282504447.23809582</v>
      </c>
      <c r="C478">
        <f t="shared" si="84"/>
        <v>282.50444723809579</v>
      </c>
      <c r="D478">
        <f t="shared" si="87"/>
        <v>70.713713004021471</v>
      </c>
      <c r="E478">
        <f t="shared" si="85"/>
        <v>0.18633176000000293</v>
      </c>
      <c r="G478">
        <f t="shared" ref="G478:G541" si="89">IF(
  ABS(D457-($K$3*A455*(1/$J$28))/1000000) &lt;= 0.67*$E$3/1000000,
  D457-($K$3*A455*(1/$J$28))/1000000,
  -SIGN(A455) * (
     0.67*$E$3/1000000
     -4000 * ( ABS(A455*(1/$J$28)) - 0.67*$E$3/$K$3 )
  )
)</f>
        <v>-154.54895919047593</v>
      </c>
      <c r="H478">
        <f t="shared" ref="H478:H541" si="90">G478+$K$3*0.109/$J$28*A455/1000000</f>
        <v>-62.179128157974418</v>
      </c>
      <c r="O478">
        <f t="shared" si="88"/>
        <v>0.45600000000000035</v>
      </c>
      <c r="P478" s="3">
        <f t="shared" si="81"/>
        <v>-29.272126863142788</v>
      </c>
      <c r="U478">
        <f t="shared" si="82"/>
        <v>29.769866725365233</v>
      </c>
      <c r="X478">
        <f t="shared" si="80"/>
        <v>-126.07908846511071</v>
      </c>
    </row>
    <row r="479" spans="1:24" x14ac:dyDescent="0.35">
      <c r="A479">
        <f t="shared" si="86"/>
        <v>1.8741509000000294E-4</v>
      </c>
      <c r="B479">
        <f t="shared" si="83"/>
        <v>282721113.23809582</v>
      </c>
      <c r="C479">
        <f t="shared" si="84"/>
        <v>282.72111323809582</v>
      </c>
      <c r="D479">
        <f t="shared" si="87"/>
        <v>69.687093416457714</v>
      </c>
      <c r="E479">
        <f t="shared" si="85"/>
        <v>0.18741509000000295</v>
      </c>
      <c r="G479">
        <f t="shared" si="89"/>
        <v>-154.44062619047594</v>
      </c>
      <c r="H479">
        <f t="shared" si="90"/>
        <v>-61.450859565474417</v>
      </c>
      <c r="O479">
        <f t="shared" si="88"/>
        <v>0.45700000000000035</v>
      </c>
      <c r="P479" s="3">
        <f t="shared" si="81"/>
        <v>-29.272594293539512</v>
      </c>
      <c r="U479">
        <f t="shared" si="82"/>
        <v>29.043196325383605</v>
      </c>
      <c r="X479">
        <f t="shared" si="80"/>
        <v>-126.69742586509233</v>
      </c>
    </row>
    <row r="480" spans="1:24" x14ac:dyDescent="0.35">
      <c r="A480">
        <f t="shared" si="86"/>
        <v>1.8849842000000295E-4</v>
      </c>
      <c r="B480">
        <f t="shared" si="83"/>
        <v>282937779.23809582</v>
      </c>
      <c r="C480">
        <f t="shared" si="84"/>
        <v>282.9377792380958</v>
      </c>
      <c r="D480">
        <f t="shared" si="87"/>
        <v>68.660473828893956</v>
      </c>
      <c r="E480">
        <f t="shared" si="85"/>
        <v>0.18849842000000294</v>
      </c>
      <c r="G480">
        <f t="shared" si="89"/>
        <v>-154.33229319047592</v>
      </c>
      <c r="H480">
        <f t="shared" si="90"/>
        <v>-60.722590972974402</v>
      </c>
      <c r="O480">
        <f t="shared" si="88"/>
        <v>0.45800000000000035</v>
      </c>
      <c r="P480" s="3">
        <f t="shared" si="81"/>
        <v>-29.273059682755473</v>
      </c>
      <c r="U480">
        <f t="shared" si="82"/>
        <v>28.320970342496025</v>
      </c>
      <c r="X480">
        <f t="shared" si="80"/>
        <v>-127.31131884797992</v>
      </c>
    </row>
    <row r="481" spans="1:24" x14ac:dyDescent="0.35">
      <c r="A481">
        <f t="shared" si="86"/>
        <v>1.8958175000000297E-4</v>
      </c>
      <c r="B481">
        <f t="shared" si="83"/>
        <v>283154445.23809582</v>
      </c>
      <c r="C481">
        <f t="shared" si="84"/>
        <v>283.15444523809583</v>
      </c>
      <c r="D481">
        <f t="shared" si="87"/>
        <v>67.633854241330212</v>
      </c>
      <c r="E481">
        <f t="shared" si="85"/>
        <v>0.18958175000000296</v>
      </c>
      <c r="G481">
        <f t="shared" si="89"/>
        <v>-154.22396019047594</v>
      </c>
      <c r="H481">
        <f t="shared" si="90"/>
        <v>-59.994322380474401</v>
      </c>
      <c r="O481">
        <f t="shared" si="88"/>
        <v>0.45900000000000035</v>
      </c>
      <c r="P481" s="3">
        <f t="shared" si="81"/>
        <v>-29.273523044131736</v>
      </c>
      <c r="U481">
        <f t="shared" si="82"/>
        <v>27.603188776702524</v>
      </c>
      <c r="X481">
        <f t="shared" si="80"/>
        <v>-127.9207674137734</v>
      </c>
    </row>
    <row r="482" spans="1:24" x14ac:dyDescent="0.35">
      <c r="A482">
        <f t="shared" si="86"/>
        <v>1.9066508000000298E-4</v>
      </c>
      <c r="B482">
        <f t="shared" si="83"/>
        <v>283371111.23809582</v>
      </c>
      <c r="C482">
        <f t="shared" si="84"/>
        <v>283.37111123809581</v>
      </c>
      <c r="D482">
        <f t="shared" si="87"/>
        <v>66.607234653766426</v>
      </c>
      <c r="E482">
        <f t="shared" si="85"/>
        <v>0.19066508000000298</v>
      </c>
      <c r="G482">
        <f t="shared" si="89"/>
        <v>-154.11562719047592</v>
      </c>
      <c r="H482">
        <f t="shared" si="90"/>
        <v>-59.266053787974386</v>
      </c>
      <c r="O482">
        <f t="shared" si="88"/>
        <v>0.46000000000000035</v>
      </c>
      <c r="P482" s="3">
        <f t="shared" si="81"/>
        <v>-29.273984390893318</v>
      </c>
      <c r="U482">
        <f t="shared" si="82"/>
        <v>26.889851628003072</v>
      </c>
      <c r="X482">
        <f t="shared" si="80"/>
        <v>-128.52577156247287</v>
      </c>
    </row>
    <row r="483" spans="1:24" x14ac:dyDescent="0.35">
      <c r="A483">
        <f t="shared" si="86"/>
        <v>1.9174841000000299E-4</v>
      </c>
      <c r="B483">
        <f t="shared" si="83"/>
        <v>283587777.23809582</v>
      </c>
      <c r="C483">
        <f t="shared" si="84"/>
        <v>283.58777723809584</v>
      </c>
      <c r="D483">
        <f t="shared" si="87"/>
        <v>65.580615066202668</v>
      </c>
      <c r="E483">
        <f t="shared" si="85"/>
        <v>0.19174841000000298</v>
      </c>
      <c r="G483">
        <f t="shared" si="89"/>
        <v>-154.00729419047593</v>
      </c>
      <c r="H483">
        <f t="shared" si="90"/>
        <v>-58.537785195474399</v>
      </c>
      <c r="O483">
        <f t="shared" si="88"/>
        <v>0.46100000000000035</v>
      </c>
      <c r="P483" s="3">
        <f t="shared" si="81"/>
        <v>-29.274443736150488</v>
      </c>
      <c r="U483">
        <f t="shared" si="82"/>
        <v>26.180958896397698</v>
      </c>
      <c r="X483">
        <f t="shared" si="80"/>
        <v>-129.12633129407823</v>
      </c>
    </row>
    <row r="484" spans="1:24" x14ac:dyDescent="0.35">
      <c r="A484">
        <f t="shared" si="86"/>
        <v>1.92831740000003E-4</v>
      </c>
      <c r="B484">
        <f t="shared" si="83"/>
        <v>283804443.23809582</v>
      </c>
      <c r="C484">
        <f t="shared" si="84"/>
        <v>283.80444323809581</v>
      </c>
      <c r="D484">
        <f t="shared" si="87"/>
        <v>64.55399547863891</v>
      </c>
      <c r="E484">
        <f t="shared" si="85"/>
        <v>0.192831740000003</v>
      </c>
      <c r="G484">
        <f t="shared" si="89"/>
        <v>-153.89896119047592</v>
      </c>
      <c r="H484">
        <f t="shared" si="90"/>
        <v>-57.809516602974355</v>
      </c>
      <c r="O484">
        <f t="shared" si="88"/>
        <v>0.46200000000000035</v>
      </c>
      <c r="P484" s="3">
        <f t="shared" si="81"/>
        <v>-29.274901092900038</v>
      </c>
      <c r="U484">
        <f t="shared" si="82"/>
        <v>25.476510581886345</v>
      </c>
      <c r="X484">
        <f t="shared" si="80"/>
        <v>-129.72244660858959</v>
      </c>
    </row>
    <row r="485" spans="1:24" x14ac:dyDescent="0.35">
      <c r="A485">
        <f t="shared" si="86"/>
        <v>1.9391507000000302E-4</v>
      </c>
      <c r="B485">
        <f t="shared" si="83"/>
        <v>284021109.23809582</v>
      </c>
      <c r="C485">
        <f t="shared" si="84"/>
        <v>284.02110923809585</v>
      </c>
      <c r="D485">
        <f t="shared" si="87"/>
        <v>63.527375891075167</v>
      </c>
      <c r="E485">
        <f t="shared" si="85"/>
        <v>0.19391507000000302</v>
      </c>
      <c r="G485">
        <f t="shared" si="89"/>
        <v>-153.79062819047593</v>
      </c>
      <c r="H485">
        <f t="shared" si="90"/>
        <v>-57.081248010474368</v>
      </c>
      <c r="O485">
        <f t="shared" si="88"/>
        <v>0.46300000000000036</v>
      </c>
      <c r="P485" s="3">
        <f t="shared" si="81"/>
        <v>-29.275356474026538</v>
      </c>
      <c r="U485">
        <f t="shared" si="82"/>
        <v>24.776506684469069</v>
      </c>
      <c r="X485">
        <f t="shared" si="80"/>
        <v>-130.31411750600685</v>
      </c>
    </row>
    <row r="486" spans="1:24" x14ac:dyDescent="0.35">
      <c r="A486">
        <f t="shared" si="86"/>
        <v>1.9499840000000303E-4</v>
      </c>
      <c r="B486">
        <f t="shared" si="83"/>
        <v>284237775.23809582</v>
      </c>
      <c r="C486">
        <f t="shared" si="84"/>
        <v>284.23777523809582</v>
      </c>
      <c r="D486">
        <f t="shared" si="87"/>
        <v>62.50075630351138</v>
      </c>
      <c r="E486">
        <f t="shared" si="85"/>
        <v>0.19499840000000304</v>
      </c>
      <c r="G486">
        <f t="shared" si="89"/>
        <v>-153.68229519047591</v>
      </c>
      <c r="H486">
        <f t="shared" si="90"/>
        <v>-56.352979417974339</v>
      </c>
      <c r="O486">
        <f t="shared" si="88"/>
        <v>0.46400000000000036</v>
      </c>
      <c r="P486" s="3">
        <f t="shared" si="81"/>
        <v>-29.2758098923033</v>
      </c>
      <c r="U486">
        <f t="shared" si="82"/>
        <v>24.080947204145872</v>
      </c>
      <c r="X486">
        <f t="shared" si="80"/>
        <v>-130.90134398633006</v>
      </c>
    </row>
    <row r="487" spans="1:24" x14ac:dyDescent="0.35">
      <c r="A487">
        <f t="shared" si="86"/>
        <v>1.9608173000000304E-4</v>
      </c>
      <c r="B487">
        <f t="shared" si="83"/>
        <v>284454441.23809582</v>
      </c>
      <c r="C487">
        <f t="shared" si="84"/>
        <v>284.4544412380958</v>
      </c>
      <c r="D487">
        <f t="shared" si="87"/>
        <v>61.47413671594763</v>
      </c>
      <c r="E487">
        <f t="shared" si="85"/>
        <v>0.19608173000000303</v>
      </c>
      <c r="G487">
        <f t="shared" si="89"/>
        <v>-153.57396219047592</v>
      </c>
      <c r="H487">
        <f t="shared" si="90"/>
        <v>-55.624710825474352</v>
      </c>
      <c r="O487">
        <f t="shared" si="88"/>
        <v>0.46500000000000036</v>
      </c>
      <c r="P487" s="3">
        <f t="shared" si="81"/>
        <v>-29.27626136039396</v>
      </c>
      <c r="U487">
        <f t="shared" si="82"/>
        <v>23.389832140916695</v>
      </c>
      <c r="X487">
        <f t="shared" si="80"/>
        <v>-131.48412604955922</v>
      </c>
    </row>
    <row r="488" spans="1:24" x14ac:dyDescent="0.35">
      <c r="A488">
        <f t="shared" si="86"/>
        <v>1.9716506000000305E-4</v>
      </c>
      <c r="B488">
        <f t="shared" si="83"/>
        <v>284671107.23809588</v>
      </c>
      <c r="C488">
        <f t="shared" si="84"/>
        <v>284.67110723809589</v>
      </c>
      <c r="D488">
        <f t="shared" si="87"/>
        <v>60.447517128383872</v>
      </c>
      <c r="E488">
        <f t="shared" si="85"/>
        <v>0.19716506000000306</v>
      </c>
      <c r="G488">
        <f t="shared" si="89"/>
        <v>-153.46562919047591</v>
      </c>
      <c r="H488">
        <f t="shared" si="90"/>
        <v>-54.896442232974337</v>
      </c>
      <c r="O488">
        <f t="shared" si="88"/>
        <v>0.46600000000000036</v>
      </c>
      <c r="P488" s="3">
        <f t="shared" si="81"/>
        <v>-29.276710890853323</v>
      </c>
      <c r="U488">
        <f t="shared" si="82"/>
        <v>22.703161494781597</v>
      </c>
      <c r="X488">
        <f t="shared" si="80"/>
        <v>-132.06246369569433</v>
      </c>
    </row>
    <row r="489" spans="1:24" x14ac:dyDescent="0.35">
      <c r="A489">
        <f t="shared" si="86"/>
        <v>1.9824839000000307E-4</v>
      </c>
      <c r="B489">
        <f t="shared" si="83"/>
        <v>284887773.23809588</v>
      </c>
      <c r="C489">
        <f t="shared" si="84"/>
        <v>284.88777323809586</v>
      </c>
      <c r="D489">
        <f t="shared" si="87"/>
        <v>59.420897540820121</v>
      </c>
      <c r="E489">
        <f t="shared" si="85"/>
        <v>0.19824839000000308</v>
      </c>
      <c r="G489">
        <f t="shared" si="89"/>
        <v>-153.35729619047592</v>
      </c>
      <c r="H489">
        <f t="shared" si="90"/>
        <v>-54.168173640474336</v>
      </c>
      <c r="O489">
        <f t="shared" si="88"/>
        <v>0.46700000000000036</v>
      </c>
      <c r="P489" s="3">
        <f t="shared" si="81"/>
        <v>-29.277158496128706</v>
      </c>
      <c r="U489">
        <f t="shared" si="82"/>
        <v>22.020935265740576</v>
      </c>
      <c r="X489">
        <f t="shared" si="80"/>
        <v>-132.63635692473534</v>
      </c>
    </row>
    <row r="490" spans="1:24" x14ac:dyDescent="0.35">
      <c r="A490">
        <f t="shared" si="86"/>
        <v>1.9933172000000308E-4</v>
      </c>
      <c r="B490">
        <f t="shared" si="83"/>
        <v>285104439.23809588</v>
      </c>
      <c r="C490">
        <f t="shared" si="84"/>
        <v>285.10443923809589</v>
      </c>
      <c r="D490">
        <f t="shared" si="87"/>
        <v>58.394277953256399</v>
      </c>
      <c r="E490">
        <f t="shared" si="85"/>
        <v>0.19933172000000307</v>
      </c>
      <c r="G490">
        <f t="shared" si="89"/>
        <v>-153.24896319047591</v>
      </c>
      <c r="H490">
        <f t="shared" si="90"/>
        <v>-53.439905047974307</v>
      </c>
      <c r="O490">
        <f t="shared" si="88"/>
        <v>0.46800000000000036</v>
      </c>
      <c r="P490" s="3">
        <f t="shared" si="81"/>
        <v>-29.277604188561028</v>
      </c>
      <c r="U490">
        <f t="shared" si="82"/>
        <v>21.343153453793576</v>
      </c>
      <c r="X490">
        <f t="shared" ref="X490:X553" si="91">G478+U490</f>
        <v>-133.20580573668235</v>
      </c>
    </row>
    <row r="491" spans="1:24" x14ac:dyDescent="0.35">
      <c r="A491">
        <f t="shared" si="86"/>
        <v>2.0041505000000309E-4</v>
      </c>
      <c r="B491">
        <f t="shared" si="83"/>
        <v>285321105.23809588</v>
      </c>
      <c r="C491">
        <f t="shared" si="84"/>
        <v>285.32110523809587</v>
      </c>
      <c r="D491">
        <f t="shared" si="87"/>
        <v>57.367658365692648</v>
      </c>
      <c r="E491">
        <f t="shared" si="85"/>
        <v>0.20041505000000309</v>
      </c>
      <c r="G491">
        <f t="shared" si="89"/>
        <v>-153.14063019047592</v>
      </c>
      <c r="H491">
        <f t="shared" si="90"/>
        <v>-52.711636455474306</v>
      </c>
      <c r="O491">
        <f t="shared" si="88"/>
        <v>0.46900000000000036</v>
      </c>
      <c r="P491" s="3">
        <f t="shared" ref="P491:P554" si="92">(($D$8+SIGN($A$6)*$E$3/1000000-($A$6-$M$3)*1/O491*$L$3/1000000 -200*(1 - ((2*ABS($A$6)/0.00065) - 1)^2) + 170)+(-200*(1 - ((2*ABS($A$6)/0.00065) - 1)^2) + 170+$D$607+SIGN($A$605)*$E$3/1000000-($A$605-$M$3)*1/O491*$L$3/1000000))/2</f>
        <v>-29.278047980385921</v>
      </c>
      <c r="U491">
        <f t="shared" ref="U491:U554" si="93">-200*(1 - ((2*ABS(A455)/0.00065) - 1)^2) + 170</f>
        <v>20.669816058940654</v>
      </c>
      <c r="X491">
        <f t="shared" si="91"/>
        <v>-133.77081013153528</v>
      </c>
    </row>
    <row r="492" spans="1:24" x14ac:dyDescent="0.35">
      <c r="A492">
        <f t="shared" si="86"/>
        <v>2.014983800000031E-4</v>
      </c>
      <c r="B492">
        <f t="shared" si="83"/>
        <v>285537771.23809588</v>
      </c>
      <c r="C492">
        <f t="shared" si="84"/>
        <v>285.5377712380959</v>
      </c>
      <c r="D492">
        <f t="shared" si="87"/>
        <v>56.34103877812889</v>
      </c>
      <c r="E492">
        <f t="shared" si="85"/>
        <v>0.20149838000000311</v>
      </c>
      <c r="G492">
        <f t="shared" si="89"/>
        <v>-153.0322971904759</v>
      </c>
      <c r="H492">
        <f t="shared" si="90"/>
        <v>-51.983367862974291</v>
      </c>
      <c r="O492">
        <f t="shared" si="88"/>
        <v>0.47000000000000036</v>
      </c>
      <c r="P492" s="3">
        <f t="shared" si="92"/>
        <v>-29.27848988373502</v>
      </c>
      <c r="U492">
        <f t="shared" si="93"/>
        <v>20.00092308118181</v>
      </c>
      <c r="X492">
        <f t="shared" si="91"/>
        <v>-134.33137010929411</v>
      </c>
    </row>
    <row r="493" spans="1:24" x14ac:dyDescent="0.35">
      <c r="A493">
        <f t="shared" si="86"/>
        <v>2.0258171000000312E-4</v>
      </c>
      <c r="B493">
        <f t="shared" si="83"/>
        <v>285754437.23809588</v>
      </c>
      <c r="C493">
        <f t="shared" si="84"/>
        <v>285.75443723809587</v>
      </c>
      <c r="D493">
        <f t="shared" si="87"/>
        <v>55.314419190565111</v>
      </c>
      <c r="E493">
        <f t="shared" si="85"/>
        <v>0.20258171000000311</v>
      </c>
      <c r="G493">
        <f t="shared" si="89"/>
        <v>-152.92396419047591</v>
      </c>
      <c r="H493">
        <f t="shared" si="90"/>
        <v>-51.255099270474304</v>
      </c>
      <c r="O493">
        <f t="shared" si="88"/>
        <v>0.47100000000000036</v>
      </c>
      <c r="P493" s="3">
        <f t="shared" si="92"/>
        <v>-29.278929910636776</v>
      </c>
      <c r="U493">
        <f t="shared" si="93"/>
        <v>19.336474520516958</v>
      </c>
      <c r="X493">
        <f t="shared" si="91"/>
        <v>-134.88748566995898</v>
      </c>
    </row>
    <row r="494" spans="1:24" x14ac:dyDescent="0.35">
      <c r="A494">
        <f t="shared" si="86"/>
        <v>2.0366504000000313E-4</v>
      </c>
      <c r="B494">
        <f t="shared" si="83"/>
        <v>285971103.23809588</v>
      </c>
      <c r="C494">
        <f t="shared" si="84"/>
        <v>285.97110323809591</v>
      </c>
      <c r="D494">
        <f t="shared" si="87"/>
        <v>54.287799603001353</v>
      </c>
      <c r="E494">
        <f t="shared" si="85"/>
        <v>0.20366504000000313</v>
      </c>
      <c r="G494">
        <f t="shared" si="89"/>
        <v>-152.8156311904759</v>
      </c>
      <c r="H494">
        <f t="shared" si="90"/>
        <v>-50.526830677974274</v>
      </c>
      <c r="O494">
        <f t="shared" si="88"/>
        <v>0.47200000000000036</v>
      </c>
      <c r="P494" s="3">
        <f t="shared" si="92"/>
        <v>-29.279368073017736</v>
      </c>
      <c r="U494">
        <f t="shared" si="93"/>
        <v>18.67647037694627</v>
      </c>
      <c r="X494">
        <f t="shared" si="91"/>
        <v>-135.43915681352965</v>
      </c>
    </row>
    <row r="495" spans="1:24" x14ac:dyDescent="0.35">
      <c r="A495">
        <f t="shared" si="86"/>
        <v>2.0474837000000314E-4</v>
      </c>
      <c r="B495">
        <f t="shared" si="83"/>
        <v>286187769.23809588</v>
      </c>
      <c r="C495">
        <f t="shared" si="84"/>
        <v>286.18776923809588</v>
      </c>
      <c r="D495">
        <f t="shared" si="87"/>
        <v>53.261180015437603</v>
      </c>
      <c r="E495">
        <f t="shared" si="85"/>
        <v>0.20474837000000315</v>
      </c>
      <c r="G495">
        <f t="shared" si="89"/>
        <v>-152.70729819047591</v>
      </c>
      <c r="H495">
        <f t="shared" si="90"/>
        <v>-49.798562085474288</v>
      </c>
      <c r="O495">
        <f t="shared" si="88"/>
        <v>0.47300000000000036</v>
      </c>
      <c r="P495" s="3">
        <f t="shared" si="92"/>
        <v>-29.279804382703645</v>
      </c>
      <c r="U495">
        <f t="shared" si="93"/>
        <v>18.020910650469574</v>
      </c>
      <c r="X495">
        <f t="shared" si="91"/>
        <v>-135.98638354000636</v>
      </c>
    </row>
    <row r="496" spans="1:24" x14ac:dyDescent="0.35">
      <c r="A496">
        <f t="shared" si="86"/>
        <v>2.0583170000000315E-4</v>
      </c>
      <c r="B496">
        <f t="shared" si="83"/>
        <v>286404435.23809588</v>
      </c>
      <c r="C496">
        <f t="shared" si="84"/>
        <v>286.40443523809586</v>
      </c>
      <c r="D496">
        <f t="shared" si="87"/>
        <v>52.234560427873852</v>
      </c>
      <c r="E496">
        <f t="shared" si="85"/>
        <v>0.20583170000000314</v>
      </c>
      <c r="G496">
        <f t="shared" si="89"/>
        <v>-152.59896519047589</v>
      </c>
      <c r="H496">
        <f t="shared" si="90"/>
        <v>-49.070293492974244</v>
      </c>
      <c r="O496">
        <f t="shared" si="88"/>
        <v>0.47400000000000037</v>
      </c>
      <c r="P496" s="3">
        <f t="shared" si="92"/>
        <v>-29.280238851420435</v>
      </c>
      <c r="U496">
        <f t="shared" si="93"/>
        <v>17.369795341086927</v>
      </c>
      <c r="X496">
        <f t="shared" si="91"/>
        <v>-136.52916584938899</v>
      </c>
    </row>
    <row r="497" spans="1:24" x14ac:dyDescent="0.35">
      <c r="A497">
        <f t="shared" si="86"/>
        <v>2.0691503000000317E-4</v>
      </c>
      <c r="B497">
        <f t="shared" si="83"/>
        <v>286621101.23809588</v>
      </c>
      <c r="C497">
        <f t="shared" si="84"/>
        <v>286.62110123809589</v>
      </c>
      <c r="D497">
        <f t="shared" si="87"/>
        <v>51.207940840310066</v>
      </c>
      <c r="E497">
        <f t="shared" si="85"/>
        <v>0.20691503000000316</v>
      </c>
      <c r="G497">
        <f t="shared" si="89"/>
        <v>-152.49063219047591</v>
      </c>
      <c r="H497">
        <f t="shared" si="90"/>
        <v>-48.342024900474257</v>
      </c>
      <c r="O497">
        <f t="shared" si="88"/>
        <v>0.47500000000000037</v>
      </c>
      <c r="P497" s="3">
        <f t="shared" si="92"/>
        <v>-29.280671490795214</v>
      </c>
      <c r="U497">
        <f t="shared" si="93"/>
        <v>16.723124448798387</v>
      </c>
      <c r="X497">
        <f t="shared" si="91"/>
        <v>-137.06750374167754</v>
      </c>
    </row>
    <row r="498" spans="1:24" x14ac:dyDescent="0.35">
      <c r="A498">
        <f t="shared" si="86"/>
        <v>2.0799836000000318E-4</v>
      </c>
      <c r="B498">
        <f t="shared" si="83"/>
        <v>286837767.23809588</v>
      </c>
      <c r="C498">
        <f t="shared" si="84"/>
        <v>286.83776723809586</v>
      </c>
      <c r="D498">
        <f t="shared" si="87"/>
        <v>50.181321252746315</v>
      </c>
      <c r="E498">
        <f t="shared" si="85"/>
        <v>0.20799836000000319</v>
      </c>
      <c r="G498">
        <f t="shared" si="89"/>
        <v>-152.38229919047589</v>
      </c>
      <c r="H498">
        <f t="shared" si="90"/>
        <v>-47.613756307974242</v>
      </c>
      <c r="O498">
        <f t="shared" si="88"/>
        <v>0.47600000000000037</v>
      </c>
      <c r="P498" s="3">
        <f t="shared" si="92"/>
        <v>-29.281102312357532</v>
      </c>
      <c r="U498">
        <f t="shared" si="93"/>
        <v>16.080897973603868</v>
      </c>
      <c r="X498">
        <f t="shared" si="91"/>
        <v>-137.60139721687204</v>
      </c>
    </row>
    <row r="499" spans="1:24" x14ac:dyDescent="0.35">
      <c r="A499">
        <f t="shared" si="86"/>
        <v>2.0908169000000319E-4</v>
      </c>
      <c r="B499">
        <f t="shared" si="83"/>
        <v>287054433.23809588</v>
      </c>
      <c r="C499">
        <f t="shared" si="84"/>
        <v>287.0544332380959</v>
      </c>
      <c r="D499">
        <f t="shared" si="87"/>
        <v>49.154701665182557</v>
      </c>
      <c r="E499">
        <f t="shared" si="85"/>
        <v>0.20908169000000318</v>
      </c>
      <c r="G499">
        <f t="shared" si="89"/>
        <v>-152.2739661904759</v>
      </c>
      <c r="H499">
        <f t="shared" si="90"/>
        <v>-46.885487715474241</v>
      </c>
      <c r="O499">
        <f t="shared" si="88"/>
        <v>0.47700000000000037</v>
      </c>
      <c r="P499" s="3">
        <f t="shared" si="92"/>
        <v>-29.281531327540122</v>
      </c>
      <c r="U499">
        <f t="shared" si="93"/>
        <v>15.443115915503398</v>
      </c>
      <c r="X499">
        <f t="shared" si="91"/>
        <v>-138.13084627497253</v>
      </c>
    </row>
    <row r="500" spans="1:24" x14ac:dyDescent="0.35">
      <c r="A500">
        <f t="shared" si="86"/>
        <v>2.101650200000032E-4</v>
      </c>
      <c r="B500">
        <f t="shared" si="83"/>
        <v>287271099.23809588</v>
      </c>
      <c r="C500">
        <f t="shared" si="84"/>
        <v>287.27109923809587</v>
      </c>
      <c r="D500">
        <f t="shared" si="87"/>
        <v>48.128082077618807</v>
      </c>
      <c r="E500">
        <f t="shared" si="85"/>
        <v>0.2101650200000032</v>
      </c>
      <c r="G500">
        <f t="shared" si="89"/>
        <v>-152.16563319047589</v>
      </c>
      <c r="H500">
        <f t="shared" si="90"/>
        <v>-46.157219122974226</v>
      </c>
      <c r="O500">
        <f t="shared" si="88"/>
        <v>0.47800000000000037</v>
      </c>
      <c r="P500" s="3">
        <f t="shared" si="92"/>
        <v>-29.281958547680119</v>
      </c>
      <c r="U500">
        <f t="shared" si="93"/>
        <v>14.809778274497063</v>
      </c>
      <c r="X500">
        <f t="shared" si="91"/>
        <v>-138.65585091597885</v>
      </c>
    </row>
    <row r="501" spans="1:24" x14ac:dyDescent="0.35">
      <c r="A501">
        <f t="shared" si="86"/>
        <v>2.1124835000000322E-4</v>
      </c>
      <c r="B501">
        <f t="shared" si="83"/>
        <v>287487765.23809588</v>
      </c>
      <c r="C501">
        <f t="shared" si="84"/>
        <v>287.4877652380959</v>
      </c>
      <c r="D501">
        <f t="shared" si="87"/>
        <v>47.101462490055027</v>
      </c>
      <c r="E501">
        <f t="shared" si="85"/>
        <v>0.21124835000000322</v>
      </c>
      <c r="G501">
        <f t="shared" si="89"/>
        <v>-152.0573001904759</v>
      </c>
      <c r="H501">
        <f t="shared" si="90"/>
        <v>-45.428950530474225</v>
      </c>
      <c r="O501">
        <f t="shared" si="88"/>
        <v>0.47900000000000037</v>
      </c>
      <c r="P501" s="3">
        <f t="shared" si="92"/>
        <v>-29.282383984019944</v>
      </c>
      <c r="U501">
        <f t="shared" si="93"/>
        <v>14.18088505058472</v>
      </c>
      <c r="X501">
        <f t="shared" si="91"/>
        <v>-139.1764111398912</v>
      </c>
    </row>
    <row r="502" spans="1:24" x14ac:dyDescent="0.35">
      <c r="A502">
        <f t="shared" si="86"/>
        <v>2.1233168000000323E-4</v>
      </c>
      <c r="B502">
        <f t="shared" si="83"/>
        <v>287704431.23809588</v>
      </c>
      <c r="C502">
        <f t="shared" si="84"/>
        <v>287.70443123809588</v>
      </c>
      <c r="D502">
        <f t="shared" si="87"/>
        <v>46.07484290249127</v>
      </c>
      <c r="E502">
        <f t="shared" si="85"/>
        <v>0.21233168000000324</v>
      </c>
      <c r="G502">
        <f t="shared" si="89"/>
        <v>-151.94896719047588</v>
      </c>
      <c r="H502">
        <f t="shared" si="90"/>
        <v>-44.700681937974196</v>
      </c>
      <c r="O502">
        <f t="shared" si="88"/>
        <v>0.48000000000000037</v>
      </c>
      <c r="P502" s="3">
        <f t="shared" si="92"/>
        <v>-29.282807647708339</v>
      </c>
      <c r="U502">
        <f t="shared" si="93"/>
        <v>13.556436243766456</v>
      </c>
      <c r="X502">
        <f t="shared" si="91"/>
        <v>-139.69252694670945</v>
      </c>
    </row>
    <row r="503" spans="1:24" x14ac:dyDescent="0.35">
      <c r="A503">
        <f t="shared" si="86"/>
        <v>2.1341501000000324E-4</v>
      </c>
      <c r="B503">
        <f t="shared" si="83"/>
        <v>287921097.23809588</v>
      </c>
      <c r="C503">
        <f t="shared" si="84"/>
        <v>287.92109723809585</v>
      </c>
      <c r="D503">
        <f t="shared" si="87"/>
        <v>45.048223314927519</v>
      </c>
      <c r="E503">
        <f t="shared" si="85"/>
        <v>0.21341501000000324</v>
      </c>
      <c r="G503">
        <f t="shared" si="89"/>
        <v>-151.8406341904759</v>
      </c>
      <c r="H503">
        <f t="shared" si="90"/>
        <v>-43.972413345474195</v>
      </c>
      <c r="O503">
        <f t="shared" si="88"/>
        <v>0.48100000000000037</v>
      </c>
      <c r="P503" s="3">
        <f t="shared" si="92"/>
        <v>-29.283229549801376</v>
      </c>
      <c r="U503">
        <f t="shared" si="93"/>
        <v>12.93643185404224</v>
      </c>
      <c r="X503">
        <f t="shared" si="91"/>
        <v>-140.20419833643368</v>
      </c>
    </row>
    <row r="504" spans="1:24" x14ac:dyDescent="0.35">
      <c r="A504">
        <f t="shared" si="86"/>
        <v>2.1449834000000325E-4</v>
      </c>
      <c r="B504">
        <f t="shared" si="83"/>
        <v>288137763.23809588</v>
      </c>
      <c r="C504">
        <f t="shared" si="84"/>
        <v>288.13776323809589</v>
      </c>
      <c r="D504">
        <f t="shared" si="87"/>
        <v>44.021603727363768</v>
      </c>
      <c r="E504">
        <f t="shared" si="85"/>
        <v>0.21449834000000326</v>
      </c>
      <c r="G504">
        <f t="shared" si="89"/>
        <v>-151.73230119047591</v>
      </c>
      <c r="H504">
        <f t="shared" si="90"/>
        <v>-43.244144752974208</v>
      </c>
      <c r="O504">
        <f t="shared" si="88"/>
        <v>0.48200000000000037</v>
      </c>
      <c r="P504" s="3">
        <f t="shared" si="92"/>
        <v>-29.283649701263329</v>
      </c>
      <c r="U504">
        <f t="shared" si="93"/>
        <v>12.320871881412103</v>
      </c>
      <c r="X504">
        <f t="shared" si="91"/>
        <v>-140.7114253090638</v>
      </c>
    </row>
    <row r="505" spans="1:24" x14ac:dyDescent="0.35">
      <c r="A505">
        <f t="shared" si="86"/>
        <v>2.1558167000000327E-4</v>
      </c>
      <c r="B505">
        <f t="shared" si="83"/>
        <v>288354429.23809588</v>
      </c>
      <c r="C505">
        <f t="shared" si="84"/>
        <v>288.35442923809586</v>
      </c>
      <c r="D505">
        <f t="shared" si="87"/>
        <v>42.994984139799982</v>
      </c>
      <c r="E505">
        <f t="shared" si="85"/>
        <v>0.21558167000000328</v>
      </c>
      <c r="G505">
        <f t="shared" si="89"/>
        <v>-151.62396819047589</v>
      </c>
      <c r="H505">
        <f t="shared" si="90"/>
        <v>-42.515876160474193</v>
      </c>
      <c r="O505">
        <f t="shared" si="88"/>
        <v>0.48300000000000037</v>
      </c>
      <c r="P505" s="3">
        <f t="shared" si="92"/>
        <v>-29.28406811296766</v>
      </c>
      <c r="U505">
        <f t="shared" si="93"/>
        <v>11.709756325875986</v>
      </c>
      <c r="X505">
        <f t="shared" si="91"/>
        <v>-141.21420786459993</v>
      </c>
    </row>
    <row r="506" spans="1:24" x14ac:dyDescent="0.35">
      <c r="A506">
        <f t="shared" si="86"/>
        <v>2.1666500000000328E-4</v>
      </c>
      <c r="B506">
        <f t="shared" si="83"/>
        <v>288571095.23809588</v>
      </c>
      <c r="C506">
        <f t="shared" si="84"/>
        <v>288.57109523809589</v>
      </c>
      <c r="D506">
        <f t="shared" si="87"/>
        <v>41.968364552236231</v>
      </c>
      <c r="E506">
        <f t="shared" si="85"/>
        <v>0.21666500000000327</v>
      </c>
      <c r="G506">
        <f t="shared" si="89"/>
        <v>-151.5156351904759</v>
      </c>
      <c r="H506">
        <f t="shared" si="90"/>
        <v>-41.787607567974192</v>
      </c>
      <c r="O506">
        <f t="shared" si="88"/>
        <v>0.48400000000000037</v>
      </c>
      <c r="P506" s="3">
        <f t="shared" si="92"/>
        <v>-29.284484795697978</v>
      </c>
      <c r="U506">
        <f t="shared" si="93"/>
        <v>11.103085187433976</v>
      </c>
      <c r="X506">
        <f t="shared" si="91"/>
        <v>-141.71254600304192</v>
      </c>
    </row>
    <row r="507" spans="1:24" x14ac:dyDescent="0.35">
      <c r="A507">
        <f t="shared" si="86"/>
        <v>2.1774833000000329E-4</v>
      </c>
      <c r="B507">
        <f t="shared" si="83"/>
        <v>288787761.23809588</v>
      </c>
      <c r="C507">
        <f t="shared" si="84"/>
        <v>288.78776123809587</v>
      </c>
      <c r="D507">
        <f t="shared" si="87"/>
        <v>40.941744964672473</v>
      </c>
      <c r="E507">
        <f t="shared" si="85"/>
        <v>0.21774833000000329</v>
      </c>
      <c r="G507">
        <f t="shared" si="89"/>
        <v>-151.40730219047589</v>
      </c>
      <c r="H507">
        <f t="shared" si="90"/>
        <v>-41.059338975474176</v>
      </c>
      <c r="O507">
        <f t="shared" si="88"/>
        <v>0.48500000000000038</v>
      </c>
      <c r="P507" s="3">
        <f t="shared" si="92"/>
        <v>-29.284899760149045</v>
      </c>
      <c r="U507">
        <f t="shared" si="93"/>
        <v>10.500858466085987</v>
      </c>
      <c r="X507">
        <f t="shared" si="91"/>
        <v>-142.20643972438992</v>
      </c>
    </row>
    <row r="508" spans="1:24" x14ac:dyDescent="0.35">
      <c r="A508">
        <f t="shared" si="86"/>
        <v>2.188316600000033E-4</v>
      </c>
      <c r="B508">
        <f t="shared" si="83"/>
        <v>289004427.23809588</v>
      </c>
      <c r="C508">
        <f t="shared" si="84"/>
        <v>289.0044272380959</v>
      </c>
      <c r="D508">
        <f t="shared" si="87"/>
        <v>39.915125377108723</v>
      </c>
      <c r="E508">
        <f t="shared" si="85"/>
        <v>0.21883166000000331</v>
      </c>
      <c r="G508">
        <f t="shared" si="89"/>
        <v>-151.2989691904759</v>
      </c>
      <c r="H508">
        <f t="shared" si="90"/>
        <v>-40.331070382974161</v>
      </c>
      <c r="O508">
        <f t="shared" si="88"/>
        <v>0.48600000000000038</v>
      </c>
      <c r="P508" s="3">
        <f t="shared" si="92"/>
        <v>-29.285313016927446</v>
      </c>
      <c r="U508">
        <f t="shared" si="93"/>
        <v>9.9030761618320753</v>
      </c>
      <c r="X508">
        <f t="shared" si="91"/>
        <v>-142.69588902864382</v>
      </c>
    </row>
    <row r="509" spans="1:24" x14ac:dyDescent="0.35">
      <c r="A509">
        <f t="shared" si="86"/>
        <v>2.1991499000000332E-4</v>
      </c>
      <c r="B509">
        <f t="shared" si="83"/>
        <v>289221093.23809588</v>
      </c>
      <c r="C509">
        <f t="shared" si="84"/>
        <v>289.22109323809588</v>
      </c>
      <c r="D509">
        <f t="shared" si="87"/>
        <v>38.888505789544944</v>
      </c>
      <c r="E509">
        <f t="shared" si="85"/>
        <v>0.21991499000000331</v>
      </c>
      <c r="G509">
        <f t="shared" si="89"/>
        <v>-151.19063619047589</v>
      </c>
      <c r="H509">
        <f t="shared" si="90"/>
        <v>-39.602801790474146</v>
      </c>
      <c r="O509">
        <f t="shared" si="88"/>
        <v>0.48700000000000038</v>
      </c>
      <c r="P509" s="3">
        <f t="shared" si="92"/>
        <v>-29.285724576552767</v>
      </c>
      <c r="U509">
        <f t="shared" si="93"/>
        <v>9.3097382746722417</v>
      </c>
      <c r="X509">
        <f t="shared" si="91"/>
        <v>-143.18089391580367</v>
      </c>
    </row>
    <row r="510" spans="1:24" x14ac:dyDescent="0.35">
      <c r="A510">
        <f t="shared" si="86"/>
        <v>2.2099832000000333E-4</v>
      </c>
      <c r="B510">
        <f t="shared" si="83"/>
        <v>289437759.23809588</v>
      </c>
      <c r="C510">
        <f t="shared" si="84"/>
        <v>289.43775923809591</v>
      </c>
      <c r="D510">
        <f t="shared" si="87"/>
        <v>37.861886201981186</v>
      </c>
      <c r="E510">
        <f t="shared" si="85"/>
        <v>0.22099832000000333</v>
      </c>
      <c r="G510">
        <f t="shared" si="89"/>
        <v>-151.0823031904759</v>
      </c>
      <c r="H510">
        <f t="shared" si="90"/>
        <v>-38.874533197974159</v>
      </c>
      <c r="O510">
        <f t="shared" si="88"/>
        <v>0.48800000000000038</v>
      </c>
      <c r="P510" s="3">
        <f t="shared" si="92"/>
        <v>-29.286134449458302</v>
      </c>
      <c r="U510">
        <f t="shared" si="93"/>
        <v>8.7208448046064291</v>
      </c>
      <c r="X510">
        <f t="shared" si="91"/>
        <v>-143.66145438586946</v>
      </c>
    </row>
    <row r="511" spans="1:24" x14ac:dyDescent="0.35">
      <c r="A511">
        <f t="shared" si="86"/>
        <v>2.2208165000000334E-4</v>
      </c>
      <c r="B511">
        <f t="shared" si="83"/>
        <v>289654425.23809588</v>
      </c>
      <c r="C511">
        <f t="shared" si="84"/>
        <v>289.65442523809588</v>
      </c>
      <c r="D511">
        <f t="shared" si="87"/>
        <v>36.835266614417435</v>
      </c>
      <c r="E511">
        <f t="shared" si="85"/>
        <v>0.22208165000000335</v>
      </c>
      <c r="G511">
        <f t="shared" si="89"/>
        <v>-150.97397019047588</v>
      </c>
      <c r="H511">
        <f t="shared" si="90"/>
        <v>-38.14626460547413</v>
      </c>
      <c r="O511">
        <f t="shared" si="88"/>
        <v>0.48900000000000038</v>
      </c>
      <c r="P511" s="3">
        <f t="shared" si="92"/>
        <v>-29.286542645992029</v>
      </c>
      <c r="U511">
        <f t="shared" si="93"/>
        <v>8.1363957516346943</v>
      </c>
      <c r="X511">
        <f t="shared" si="91"/>
        <v>-144.13757043884121</v>
      </c>
    </row>
    <row r="512" spans="1:24" x14ac:dyDescent="0.35">
      <c r="A512">
        <f t="shared" si="86"/>
        <v>2.2316498000000335E-4</v>
      </c>
      <c r="B512">
        <f t="shared" si="83"/>
        <v>289871091.23809588</v>
      </c>
      <c r="C512">
        <f t="shared" si="84"/>
        <v>289.87109123809586</v>
      </c>
      <c r="D512">
        <f t="shared" si="87"/>
        <v>35.808647026853649</v>
      </c>
      <c r="E512">
        <f t="shared" si="85"/>
        <v>0.22316498000000334</v>
      </c>
      <c r="G512">
        <f t="shared" si="89"/>
        <v>-150.86563719047589</v>
      </c>
      <c r="H512">
        <f t="shared" si="90"/>
        <v>-37.417996012974143</v>
      </c>
      <c r="O512">
        <f t="shared" si="88"/>
        <v>0.49000000000000038</v>
      </c>
      <c r="P512" s="3">
        <f t="shared" si="92"/>
        <v>-29.286949176417437</v>
      </c>
      <c r="U512">
        <f t="shared" si="93"/>
        <v>7.5563911157570374</v>
      </c>
      <c r="X512">
        <f t="shared" si="91"/>
        <v>-144.60924207471885</v>
      </c>
    </row>
    <row r="513" spans="1:24" x14ac:dyDescent="0.35">
      <c r="A513">
        <f t="shared" si="86"/>
        <v>2.2424831000000337E-4</v>
      </c>
      <c r="B513">
        <f t="shared" si="83"/>
        <v>290087757.23809588</v>
      </c>
      <c r="C513">
        <f t="shared" si="84"/>
        <v>290.08775723809589</v>
      </c>
      <c r="D513">
        <f t="shared" si="87"/>
        <v>34.782027439289898</v>
      </c>
      <c r="E513">
        <f t="shared" si="85"/>
        <v>0.22424831000000336</v>
      </c>
      <c r="G513">
        <f t="shared" si="89"/>
        <v>-150.75730419047588</v>
      </c>
      <c r="H513">
        <f t="shared" si="90"/>
        <v>-36.689727420474114</v>
      </c>
      <c r="O513">
        <f t="shared" si="88"/>
        <v>0.49100000000000038</v>
      </c>
      <c r="P513" s="3">
        <f t="shared" si="92"/>
        <v>-29.287354050914459</v>
      </c>
      <c r="U513">
        <f t="shared" si="93"/>
        <v>6.9808308969734298</v>
      </c>
      <c r="X513">
        <f t="shared" si="91"/>
        <v>-145.07646929350247</v>
      </c>
    </row>
    <row r="514" spans="1:24" x14ac:dyDescent="0.35">
      <c r="A514">
        <f t="shared" si="86"/>
        <v>2.2533164000000338E-4</v>
      </c>
      <c r="B514">
        <f t="shared" si="83"/>
        <v>290304423.23809594</v>
      </c>
      <c r="C514">
        <f t="shared" si="84"/>
        <v>290.30442323809592</v>
      </c>
      <c r="D514">
        <f t="shared" si="87"/>
        <v>33.755407851726147</v>
      </c>
      <c r="E514">
        <f t="shared" si="85"/>
        <v>0.22533164000000339</v>
      </c>
      <c r="G514">
        <f t="shared" si="89"/>
        <v>-150.64897119047589</v>
      </c>
      <c r="H514">
        <f t="shared" si="90"/>
        <v>-35.961458827974127</v>
      </c>
      <c r="O514">
        <f t="shared" si="88"/>
        <v>0.49200000000000038</v>
      </c>
      <c r="P514" s="3">
        <f t="shared" si="92"/>
        <v>-29.287757279580205</v>
      </c>
      <c r="U514">
        <f t="shared" si="93"/>
        <v>6.4097150952838433</v>
      </c>
      <c r="X514">
        <f t="shared" si="91"/>
        <v>-145.53925209519204</v>
      </c>
    </row>
    <row r="515" spans="1:24" x14ac:dyDescent="0.35">
      <c r="A515">
        <f t="shared" si="86"/>
        <v>2.2641497000000339E-4</v>
      </c>
      <c r="B515">
        <f t="shared" si="83"/>
        <v>290521089.23809588</v>
      </c>
      <c r="C515">
        <f t="shared" si="84"/>
        <v>290.5210892380959</v>
      </c>
      <c r="D515">
        <f t="shared" si="87"/>
        <v>32.72878826416239</v>
      </c>
      <c r="E515">
        <f t="shared" si="85"/>
        <v>0.22641497000000338</v>
      </c>
      <c r="G515">
        <f t="shared" si="89"/>
        <v>-150.54063819047587</v>
      </c>
      <c r="H515">
        <f t="shared" si="90"/>
        <v>-35.233190235474098</v>
      </c>
      <c r="O515">
        <f t="shared" si="88"/>
        <v>0.49300000000000038</v>
      </c>
      <c r="P515" s="3">
        <f t="shared" si="92"/>
        <v>-29.288158872429847</v>
      </c>
      <c r="U515">
        <f t="shared" si="93"/>
        <v>5.843043710688363</v>
      </c>
      <c r="X515">
        <f t="shared" si="91"/>
        <v>-145.99759047978753</v>
      </c>
    </row>
    <row r="516" spans="1:24" x14ac:dyDescent="0.35">
      <c r="A516">
        <f t="shared" si="86"/>
        <v>2.2749830000000341E-4</v>
      </c>
      <c r="B516">
        <f t="shared" si="83"/>
        <v>290737755.23809594</v>
      </c>
      <c r="C516">
        <f t="shared" si="84"/>
        <v>290.73775523809593</v>
      </c>
      <c r="D516">
        <f t="shared" si="87"/>
        <v>31.702168676598667</v>
      </c>
      <c r="E516">
        <f t="shared" si="85"/>
        <v>0.2274983000000034</v>
      </c>
      <c r="G516">
        <f t="shared" si="89"/>
        <v>-150.43230519047589</v>
      </c>
      <c r="H516">
        <f t="shared" si="90"/>
        <v>-34.504921642974097</v>
      </c>
      <c r="O516">
        <f t="shared" si="88"/>
        <v>0.49400000000000038</v>
      </c>
      <c r="P516" s="3">
        <f t="shared" si="92"/>
        <v>-29.288558839397524</v>
      </c>
      <c r="U516">
        <f t="shared" si="93"/>
        <v>5.2808167431869322</v>
      </c>
      <c r="X516">
        <f t="shared" si="91"/>
        <v>-146.45148444728898</v>
      </c>
    </row>
    <row r="517" spans="1:24" x14ac:dyDescent="0.35">
      <c r="A517">
        <f t="shared" si="86"/>
        <v>2.2858163000000342E-4</v>
      </c>
      <c r="B517">
        <f t="shared" si="83"/>
        <v>290954421.23809594</v>
      </c>
      <c r="C517">
        <f t="shared" si="84"/>
        <v>290.95442123809596</v>
      </c>
      <c r="D517">
        <f t="shared" si="87"/>
        <v>30.675549089034856</v>
      </c>
      <c r="E517">
        <f t="shared" si="85"/>
        <v>0.22858163000000342</v>
      </c>
      <c r="G517">
        <f t="shared" si="89"/>
        <v>-150.32397219047587</v>
      </c>
      <c r="H517">
        <f t="shared" si="90"/>
        <v>-33.776653050474081</v>
      </c>
      <c r="O517">
        <f t="shared" si="88"/>
        <v>0.49500000000000038</v>
      </c>
      <c r="P517" s="3">
        <f t="shared" si="92"/>
        <v>-29.288957190337015</v>
      </c>
      <c r="U517">
        <f t="shared" si="93"/>
        <v>4.7230341927795223</v>
      </c>
      <c r="X517">
        <f t="shared" si="91"/>
        <v>-146.90093399769637</v>
      </c>
    </row>
    <row r="518" spans="1:24" x14ac:dyDescent="0.35">
      <c r="A518">
        <f t="shared" si="86"/>
        <v>2.2966496000000343E-4</v>
      </c>
      <c r="B518">
        <f t="shared" ref="B518:B581" si="94">IF(ABS(A518) &lt;= $M$3, $K$3 * A518*1/$G$3, SIGN(A518) * ($E$3 + ($L$3 * (ABS(A518) - $M$3)/($G$3))))</f>
        <v>291171087.23809594</v>
      </c>
      <c r="C518">
        <f t="shared" si="84"/>
        <v>291.17108723809594</v>
      </c>
      <c r="D518">
        <f t="shared" si="87"/>
        <v>29.648929501471162</v>
      </c>
      <c r="E518">
        <f t="shared" si="85"/>
        <v>0.22966496000000344</v>
      </c>
      <c r="G518">
        <f t="shared" si="89"/>
        <v>-150.21563919047588</v>
      </c>
      <c r="H518">
        <f t="shared" si="90"/>
        <v>-33.04838445797408</v>
      </c>
      <c r="O518">
        <f t="shared" si="88"/>
        <v>0.49600000000000039</v>
      </c>
      <c r="P518" s="3">
        <f t="shared" si="92"/>
        <v>-29.289353935022717</v>
      </c>
      <c r="U518">
        <f t="shared" si="93"/>
        <v>4.1696960594662187</v>
      </c>
      <c r="X518">
        <f t="shared" si="91"/>
        <v>-147.34593913100969</v>
      </c>
    </row>
    <row r="519" spans="1:24" x14ac:dyDescent="0.35">
      <c r="A519">
        <f t="shared" si="86"/>
        <v>2.3074829000000344E-4</v>
      </c>
      <c r="B519">
        <f t="shared" si="94"/>
        <v>291387753.23809594</v>
      </c>
      <c r="C519">
        <f t="shared" ref="C519:C582" si="95">B519/1000000</f>
        <v>291.38775323809591</v>
      </c>
      <c r="D519">
        <f t="shared" si="87"/>
        <v>28.622309913907408</v>
      </c>
      <c r="E519">
        <f t="shared" ref="E519:E582" si="96">A519*1000</f>
        <v>0.23074829000000344</v>
      </c>
      <c r="G519">
        <f t="shared" si="89"/>
        <v>-150.10730619047587</v>
      </c>
      <c r="H519">
        <f t="shared" si="90"/>
        <v>-32.320115865474065</v>
      </c>
      <c r="O519">
        <f t="shared" si="88"/>
        <v>0.49700000000000039</v>
      </c>
      <c r="P519" s="3">
        <f t="shared" si="92"/>
        <v>-29.289749083150383</v>
      </c>
      <c r="U519">
        <f t="shared" si="93"/>
        <v>3.6208023432469645</v>
      </c>
      <c r="X519">
        <f t="shared" si="91"/>
        <v>-147.78649984722892</v>
      </c>
    </row>
    <row r="520" spans="1:24" x14ac:dyDescent="0.35">
      <c r="A520">
        <f t="shared" ref="A520:A583" si="97">A519+0.00000108333</f>
        <v>2.3183162000000346E-4</v>
      </c>
      <c r="B520">
        <f t="shared" si="94"/>
        <v>291604419.23809594</v>
      </c>
      <c r="C520">
        <f t="shared" si="95"/>
        <v>291.60441923809594</v>
      </c>
      <c r="D520">
        <f t="shared" si="87"/>
        <v>27.595690326343625</v>
      </c>
      <c r="E520">
        <f t="shared" si="96"/>
        <v>0.23183162000000346</v>
      </c>
      <c r="G520">
        <f t="shared" si="89"/>
        <v>-149.99897319047588</v>
      </c>
      <c r="H520">
        <f t="shared" si="90"/>
        <v>-31.591847272974078</v>
      </c>
      <c r="O520">
        <f t="shared" si="88"/>
        <v>0.49800000000000039</v>
      </c>
      <c r="P520" s="3">
        <f t="shared" si="92"/>
        <v>-29.290142644337735</v>
      </c>
      <c r="U520">
        <f t="shared" si="93"/>
        <v>3.0763530441217597</v>
      </c>
      <c r="X520">
        <f t="shared" si="91"/>
        <v>-148.22261614635414</v>
      </c>
    </row>
    <row r="521" spans="1:24" x14ac:dyDescent="0.35">
      <c r="A521">
        <f t="shared" si="97"/>
        <v>2.3291495000000347E-4</v>
      </c>
      <c r="B521">
        <f t="shared" si="94"/>
        <v>291821085.23809594</v>
      </c>
      <c r="C521">
        <f t="shared" si="95"/>
        <v>291.82108523809592</v>
      </c>
      <c r="D521">
        <f t="shared" ref="D521:D584" si="98">(B519-$K$3*$O$5*A519)/1000000</f>
        <v>26.569070738779871</v>
      </c>
      <c r="E521">
        <f t="shared" si="96"/>
        <v>0.23291495000000348</v>
      </c>
      <c r="G521">
        <f t="shared" si="89"/>
        <v>-149.89064019047586</v>
      </c>
      <c r="H521">
        <f t="shared" si="90"/>
        <v>-30.863578680474035</v>
      </c>
      <c r="O521">
        <f t="shared" si="88"/>
        <v>0.49900000000000039</v>
      </c>
      <c r="P521" s="3">
        <f t="shared" si="92"/>
        <v>-29.290534628125513</v>
      </c>
      <c r="U521">
        <f t="shared" si="93"/>
        <v>2.5363481620906043</v>
      </c>
      <c r="X521">
        <f t="shared" si="91"/>
        <v>-148.65428802838528</v>
      </c>
    </row>
    <row r="522" spans="1:24" x14ac:dyDescent="0.35">
      <c r="A522">
        <f t="shared" si="97"/>
        <v>2.3399828000000348E-4</v>
      </c>
      <c r="B522">
        <f t="shared" si="94"/>
        <v>292037751.23809594</v>
      </c>
      <c r="C522">
        <f t="shared" si="95"/>
        <v>292.03775123809595</v>
      </c>
      <c r="D522">
        <f t="shared" si="98"/>
        <v>25.54245115121612</v>
      </c>
      <c r="E522">
        <f t="shared" si="96"/>
        <v>0.23399828000000347</v>
      </c>
      <c r="G522">
        <f t="shared" si="89"/>
        <v>-149.78230719047588</v>
      </c>
      <c r="H522">
        <f t="shared" si="90"/>
        <v>-30.135310087974048</v>
      </c>
      <c r="O522">
        <f t="shared" si="88"/>
        <v>0.50000000000000033</v>
      </c>
      <c r="P522" s="3">
        <f t="shared" si="92"/>
        <v>-29.290925043978177</v>
      </c>
      <c r="U522">
        <f t="shared" si="93"/>
        <v>2.0007876971535268</v>
      </c>
      <c r="X522">
        <f t="shared" si="91"/>
        <v>-149.08151549332237</v>
      </c>
    </row>
    <row r="523" spans="1:24" x14ac:dyDescent="0.35">
      <c r="A523">
        <f t="shared" si="97"/>
        <v>2.3508161000000349E-4</v>
      </c>
      <c r="B523">
        <f t="shared" si="94"/>
        <v>292254417.23809594</v>
      </c>
      <c r="C523">
        <f t="shared" si="95"/>
        <v>292.25441723809593</v>
      </c>
      <c r="D523">
        <f t="shared" si="98"/>
        <v>24.515831563652366</v>
      </c>
      <c r="E523">
        <f t="shared" si="96"/>
        <v>0.23508161000000349</v>
      </c>
      <c r="G523">
        <f t="shared" si="89"/>
        <v>-149.67397419047586</v>
      </c>
      <c r="H523">
        <f t="shared" si="90"/>
        <v>-29.407041495474019</v>
      </c>
      <c r="O523">
        <f t="shared" si="88"/>
        <v>0.50100000000000033</v>
      </c>
      <c r="P523" s="3">
        <f t="shared" si="92"/>
        <v>-29.291313901284511</v>
      </c>
      <c r="U523">
        <f t="shared" si="93"/>
        <v>1.4696716493104987</v>
      </c>
      <c r="X523">
        <f t="shared" si="91"/>
        <v>-149.50429854116538</v>
      </c>
    </row>
    <row r="524" spans="1:24" x14ac:dyDescent="0.35">
      <c r="A524">
        <f t="shared" si="97"/>
        <v>2.3616494000000351E-4</v>
      </c>
      <c r="B524">
        <f t="shared" si="94"/>
        <v>292471083.23809594</v>
      </c>
      <c r="C524">
        <f t="shared" si="95"/>
        <v>292.47108323809596</v>
      </c>
      <c r="D524">
        <f t="shared" si="98"/>
        <v>23.489211976088583</v>
      </c>
      <c r="E524">
        <f t="shared" si="96"/>
        <v>0.23616494000000351</v>
      </c>
      <c r="G524">
        <f t="shared" si="89"/>
        <v>-149.56564119047587</v>
      </c>
      <c r="H524">
        <f t="shared" si="90"/>
        <v>-28.678772902974032</v>
      </c>
      <c r="O524">
        <f t="shared" si="88"/>
        <v>0.50200000000000033</v>
      </c>
      <c r="P524" s="3">
        <f t="shared" si="92"/>
        <v>-29.29170120935855</v>
      </c>
      <c r="U524">
        <f t="shared" si="93"/>
        <v>0.94300001856154836</v>
      </c>
      <c r="X524">
        <f t="shared" si="91"/>
        <v>-149.92263717191435</v>
      </c>
    </row>
    <row r="525" spans="1:24" x14ac:dyDescent="0.35">
      <c r="A525">
        <f t="shared" si="97"/>
        <v>2.3724827000000352E-4</v>
      </c>
      <c r="B525">
        <f t="shared" si="94"/>
        <v>292687749.23809594</v>
      </c>
      <c r="C525">
        <f t="shared" si="95"/>
        <v>292.68774923809593</v>
      </c>
      <c r="D525">
        <f t="shared" si="98"/>
        <v>22.462592388524829</v>
      </c>
      <c r="E525">
        <f t="shared" si="96"/>
        <v>0.23724827000000351</v>
      </c>
      <c r="G525">
        <f t="shared" si="89"/>
        <v>-149.45730819047586</v>
      </c>
      <c r="H525">
        <f t="shared" si="90"/>
        <v>-27.950504310474017</v>
      </c>
      <c r="O525">
        <f t="shared" si="88"/>
        <v>0.50300000000000034</v>
      </c>
      <c r="P525" s="3">
        <f t="shared" si="92"/>
        <v>-29.292086977440263</v>
      </c>
      <c r="U525">
        <f t="shared" si="93"/>
        <v>0.42077280490664748</v>
      </c>
      <c r="X525">
        <f t="shared" si="91"/>
        <v>-150.33653138556923</v>
      </c>
    </row>
    <row r="526" spans="1:24" x14ac:dyDescent="0.35">
      <c r="A526">
        <f t="shared" si="97"/>
        <v>2.3833160000000353E-4</v>
      </c>
      <c r="B526">
        <f t="shared" si="94"/>
        <v>292904415.23809594</v>
      </c>
      <c r="C526">
        <f t="shared" si="95"/>
        <v>292.90441523809596</v>
      </c>
      <c r="D526">
        <f t="shared" si="98"/>
        <v>21.435972800961078</v>
      </c>
      <c r="E526">
        <f t="shared" si="96"/>
        <v>0.23833160000000353</v>
      </c>
      <c r="G526">
        <f t="shared" si="89"/>
        <v>-149.34897519047587</v>
      </c>
      <c r="H526">
        <f t="shared" si="90"/>
        <v>-27.222235717974016</v>
      </c>
      <c r="O526">
        <f t="shared" si="88"/>
        <v>0.50400000000000034</v>
      </c>
      <c r="P526" s="3">
        <f t="shared" si="92"/>
        <v>-29.292471214696249</v>
      </c>
      <c r="U526">
        <f t="shared" si="93"/>
        <v>-9.7009991654203986E-2</v>
      </c>
      <c r="X526">
        <f t="shared" si="91"/>
        <v>-150.74598118213009</v>
      </c>
    </row>
    <row r="527" spans="1:24" x14ac:dyDescent="0.35">
      <c r="A527">
        <f t="shared" si="97"/>
        <v>2.3941493000000354E-4</v>
      </c>
      <c r="B527">
        <f t="shared" si="94"/>
        <v>293121081.23809594</v>
      </c>
      <c r="C527">
        <f t="shared" si="95"/>
        <v>293.12108123809594</v>
      </c>
      <c r="D527">
        <f t="shared" si="98"/>
        <v>20.409353213397324</v>
      </c>
      <c r="E527">
        <f t="shared" si="96"/>
        <v>0.23941493000000355</v>
      </c>
      <c r="G527">
        <f t="shared" si="89"/>
        <v>-149.24064219047585</v>
      </c>
      <c r="H527">
        <f t="shared" si="90"/>
        <v>-26.493967125473986</v>
      </c>
      <c r="O527">
        <f t="shared" si="88"/>
        <v>0.50500000000000034</v>
      </c>
      <c r="P527" s="3">
        <f t="shared" si="92"/>
        <v>-29.292853930220545</v>
      </c>
      <c r="U527">
        <f t="shared" si="93"/>
        <v>-0.61034837112097762</v>
      </c>
      <c r="X527">
        <f t="shared" si="91"/>
        <v>-151.15098656159685</v>
      </c>
    </row>
    <row r="528" spans="1:24" x14ac:dyDescent="0.35">
      <c r="A528">
        <f t="shared" si="97"/>
        <v>2.4049826000000356E-4</v>
      </c>
      <c r="B528">
        <f t="shared" si="94"/>
        <v>293337747.23809594</v>
      </c>
      <c r="C528">
        <f t="shared" si="95"/>
        <v>293.33774723809591</v>
      </c>
      <c r="D528">
        <f t="shared" si="98"/>
        <v>19.38273362583357</v>
      </c>
      <c r="E528">
        <f t="shared" si="96"/>
        <v>0.24049826000000354</v>
      </c>
      <c r="G528">
        <f t="shared" si="89"/>
        <v>-149.13230919047587</v>
      </c>
      <c r="H528">
        <f t="shared" si="90"/>
        <v>-25.765698532973985</v>
      </c>
      <c r="O528">
        <f t="shared" si="88"/>
        <v>0.50600000000000034</v>
      </c>
      <c r="P528" s="3">
        <f t="shared" si="92"/>
        <v>-29.293235133035211</v>
      </c>
      <c r="U528">
        <f t="shared" si="93"/>
        <v>-1.1192423334937018</v>
      </c>
      <c r="X528">
        <f t="shared" si="91"/>
        <v>-151.55154752396959</v>
      </c>
    </row>
    <row r="529" spans="1:24" x14ac:dyDescent="0.35">
      <c r="A529">
        <f t="shared" si="97"/>
        <v>2.4158159000000357E-4</v>
      </c>
      <c r="B529">
        <f t="shared" si="94"/>
        <v>293554413.23809594</v>
      </c>
      <c r="C529">
        <f t="shared" si="95"/>
        <v>293.55441323809595</v>
      </c>
      <c r="D529">
        <f t="shared" si="98"/>
        <v>18.356114038269759</v>
      </c>
      <c r="E529">
        <f t="shared" si="96"/>
        <v>0.24158159000000357</v>
      </c>
      <c r="G529">
        <f t="shared" si="89"/>
        <v>-149.02397619047588</v>
      </c>
      <c r="H529">
        <f t="shared" si="90"/>
        <v>-25.037429940473999</v>
      </c>
      <c r="O529">
        <f t="shared" si="88"/>
        <v>0.50700000000000034</v>
      </c>
      <c r="P529" s="3">
        <f t="shared" si="92"/>
        <v>-29.293614832091279</v>
      </c>
      <c r="U529">
        <f t="shared" si="93"/>
        <v>-1.6236918787724051</v>
      </c>
      <c r="X529">
        <f t="shared" si="91"/>
        <v>-151.94766406924828</v>
      </c>
    </row>
    <row r="530" spans="1:24" x14ac:dyDescent="0.35">
      <c r="A530">
        <f t="shared" si="97"/>
        <v>2.4266492000000358E-4</v>
      </c>
      <c r="B530">
        <f t="shared" si="94"/>
        <v>293771079.23809594</v>
      </c>
      <c r="C530">
        <f t="shared" si="95"/>
        <v>293.77107923809592</v>
      </c>
      <c r="D530">
        <f t="shared" si="98"/>
        <v>17.329494450706004</v>
      </c>
      <c r="E530">
        <f t="shared" si="96"/>
        <v>0.24266492000000359</v>
      </c>
      <c r="G530">
        <f t="shared" si="89"/>
        <v>-148.91564319047586</v>
      </c>
      <c r="H530">
        <f t="shared" si="90"/>
        <v>-24.309161347973983</v>
      </c>
      <c r="O530">
        <f t="shared" si="88"/>
        <v>0.50800000000000034</v>
      </c>
      <c r="P530" s="3">
        <f t="shared" si="92"/>
        <v>-29.293993036269171</v>
      </c>
      <c r="U530">
        <f t="shared" si="93"/>
        <v>-2.123697006957002</v>
      </c>
      <c r="X530">
        <f t="shared" si="91"/>
        <v>-152.33933619743289</v>
      </c>
    </row>
    <row r="531" spans="1:24" x14ac:dyDescent="0.35">
      <c r="A531">
        <f t="shared" si="97"/>
        <v>2.4374825000000359E-4</v>
      </c>
      <c r="B531">
        <f t="shared" si="94"/>
        <v>293987745.23809594</v>
      </c>
      <c r="C531">
        <f t="shared" si="95"/>
        <v>293.98774523809595</v>
      </c>
      <c r="D531">
        <f t="shared" si="98"/>
        <v>16.30287486314225</v>
      </c>
      <c r="E531">
        <f t="shared" si="96"/>
        <v>0.24374825000000358</v>
      </c>
      <c r="G531">
        <f t="shared" si="89"/>
        <v>-148.80731019047585</v>
      </c>
      <c r="H531">
        <f t="shared" si="90"/>
        <v>-23.580892755473954</v>
      </c>
      <c r="O531">
        <f t="shared" ref="O531:O594" si="99">O530+0.001</f>
        <v>0.50900000000000034</v>
      </c>
      <c r="P531" s="3">
        <f t="shared" si="92"/>
        <v>-29.294369754379545</v>
      </c>
      <c r="U531">
        <f t="shared" si="93"/>
        <v>-2.6192577180475496</v>
      </c>
      <c r="X531">
        <f t="shared" si="91"/>
        <v>-152.72656390852342</v>
      </c>
    </row>
    <row r="532" spans="1:24" x14ac:dyDescent="0.35">
      <c r="A532">
        <f t="shared" si="97"/>
        <v>2.4483158000000358E-4</v>
      </c>
      <c r="B532">
        <f t="shared" si="94"/>
        <v>294204411.23809594</v>
      </c>
      <c r="C532">
        <f t="shared" si="95"/>
        <v>294.20441123809593</v>
      </c>
      <c r="D532">
        <f t="shared" si="98"/>
        <v>15.276255275578499</v>
      </c>
      <c r="E532">
        <f t="shared" si="96"/>
        <v>0.24483158000000357</v>
      </c>
      <c r="G532">
        <f t="shared" si="89"/>
        <v>-148.69897719047586</v>
      </c>
      <c r="H532">
        <f t="shared" si="90"/>
        <v>-22.852624162973967</v>
      </c>
      <c r="O532">
        <f t="shared" si="99"/>
        <v>0.51000000000000034</v>
      </c>
      <c r="P532" s="3">
        <f t="shared" si="92"/>
        <v>-29.294744995163995</v>
      </c>
      <c r="U532">
        <f t="shared" si="93"/>
        <v>-3.1103740120440193</v>
      </c>
      <c r="X532">
        <f t="shared" si="91"/>
        <v>-153.1093472025199</v>
      </c>
    </row>
    <row r="533" spans="1:24" x14ac:dyDescent="0.35">
      <c r="A533">
        <f t="shared" si="97"/>
        <v>2.4591491000000359E-4</v>
      </c>
      <c r="B533">
        <f t="shared" si="94"/>
        <v>294421077.23809594</v>
      </c>
      <c r="C533">
        <f t="shared" si="95"/>
        <v>294.42107723809596</v>
      </c>
      <c r="D533">
        <f t="shared" si="98"/>
        <v>14.249635688014745</v>
      </c>
      <c r="E533">
        <f t="shared" si="96"/>
        <v>0.24591491000000359</v>
      </c>
      <c r="G533">
        <f t="shared" si="89"/>
        <v>-148.59064419047587</v>
      </c>
      <c r="H533">
        <f t="shared" si="90"/>
        <v>-22.124355570473952</v>
      </c>
      <c r="O533">
        <f t="shared" si="99"/>
        <v>0.51100000000000034</v>
      </c>
      <c r="P533" s="3">
        <f t="shared" si="92"/>
        <v>-29.295118767295662</v>
      </c>
      <c r="U533">
        <f t="shared" si="93"/>
        <v>-3.597045888946468</v>
      </c>
      <c r="X533">
        <f t="shared" si="91"/>
        <v>-153.48768607942233</v>
      </c>
    </row>
    <row r="534" spans="1:24" x14ac:dyDescent="0.35">
      <c r="A534">
        <f t="shared" si="97"/>
        <v>2.469982400000036E-4</v>
      </c>
      <c r="B534">
        <f t="shared" si="94"/>
        <v>294637743.23809594</v>
      </c>
      <c r="C534">
        <f t="shared" si="95"/>
        <v>294.63774323809594</v>
      </c>
      <c r="D534">
        <f t="shared" si="98"/>
        <v>13.223016100450993</v>
      </c>
      <c r="E534">
        <f t="shared" si="96"/>
        <v>0.24699824000000362</v>
      </c>
      <c r="G534">
        <f t="shared" si="89"/>
        <v>-148.48231119047585</v>
      </c>
      <c r="H534">
        <f t="shared" si="90"/>
        <v>-21.396086977973937</v>
      </c>
      <c r="O534">
        <f t="shared" si="99"/>
        <v>0.51200000000000034</v>
      </c>
      <c r="P534" s="3">
        <f t="shared" si="92"/>
        <v>-29.295491079379971</v>
      </c>
      <c r="U534">
        <f t="shared" si="93"/>
        <v>-4.0792733487548389</v>
      </c>
      <c r="X534">
        <f t="shared" si="91"/>
        <v>-153.86158053923072</v>
      </c>
    </row>
    <row r="535" spans="1:24" x14ac:dyDescent="0.35">
      <c r="A535">
        <f t="shared" si="97"/>
        <v>2.4808157000000362E-4</v>
      </c>
      <c r="B535">
        <f t="shared" si="94"/>
        <v>294854409.23809594</v>
      </c>
      <c r="C535">
        <f t="shared" si="95"/>
        <v>294.85440923809591</v>
      </c>
      <c r="D535">
        <f t="shared" si="98"/>
        <v>12.19639651288724</v>
      </c>
      <c r="E535">
        <f t="shared" si="96"/>
        <v>0.24808157000000361</v>
      </c>
      <c r="G535">
        <f t="shared" si="89"/>
        <v>-148.37397819047584</v>
      </c>
      <c r="H535">
        <f t="shared" si="90"/>
        <v>-20.667818385473922</v>
      </c>
      <c r="O535">
        <f t="shared" si="99"/>
        <v>0.51300000000000034</v>
      </c>
      <c r="P535" s="3">
        <f t="shared" si="92"/>
        <v>-29.295861939955174</v>
      </c>
      <c r="U535">
        <f t="shared" si="93"/>
        <v>-4.557056391469132</v>
      </c>
      <c r="X535">
        <f t="shared" si="91"/>
        <v>-154.23103058194499</v>
      </c>
    </row>
    <row r="536" spans="1:24" x14ac:dyDescent="0.35">
      <c r="A536">
        <f t="shared" si="97"/>
        <v>2.4916490000000363E-4</v>
      </c>
      <c r="B536">
        <f t="shared" si="94"/>
        <v>295071075.23809594</v>
      </c>
      <c r="C536">
        <f t="shared" si="95"/>
        <v>295.07107523809594</v>
      </c>
      <c r="D536">
        <f t="shared" si="98"/>
        <v>11.169776925323486</v>
      </c>
      <c r="E536">
        <f t="shared" si="96"/>
        <v>0.24916490000000363</v>
      </c>
      <c r="G536">
        <f t="shared" si="89"/>
        <v>-148.26564519047585</v>
      </c>
      <c r="H536">
        <f t="shared" si="90"/>
        <v>-19.939549792973907</v>
      </c>
      <c r="O536">
        <f t="shared" si="99"/>
        <v>0.51400000000000035</v>
      </c>
      <c r="P536" s="3">
        <f t="shared" si="92"/>
        <v>-29.296231357493113</v>
      </c>
      <c r="U536">
        <f t="shared" si="93"/>
        <v>-5.0303950170894041</v>
      </c>
      <c r="X536">
        <f t="shared" si="91"/>
        <v>-154.59603620756528</v>
      </c>
    </row>
    <row r="537" spans="1:24" x14ac:dyDescent="0.35">
      <c r="A537">
        <f t="shared" si="97"/>
        <v>2.5024823000000364E-4</v>
      </c>
      <c r="B537">
        <f t="shared" si="94"/>
        <v>295287741.238096</v>
      </c>
      <c r="C537">
        <f t="shared" si="95"/>
        <v>295.28774123809598</v>
      </c>
      <c r="D537">
        <f t="shared" si="98"/>
        <v>10.143157337759733</v>
      </c>
      <c r="E537">
        <f t="shared" si="96"/>
        <v>0.25024823000000362</v>
      </c>
      <c r="G537">
        <f t="shared" si="89"/>
        <v>-148.15731219047586</v>
      </c>
      <c r="H537">
        <f t="shared" si="90"/>
        <v>-19.211281200473934</v>
      </c>
      <c r="O537">
        <f t="shared" si="99"/>
        <v>0.51500000000000035</v>
      </c>
      <c r="P537" s="3">
        <f t="shared" si="92"/>
        <v>-29.296599340399823</v>
      </c>
      <c r="U537">
        <f t="shared" si="93"/>
        <v>-5.4992892256155699</v>
      </c>
      <c r="X537">
        <f t="shared" si="91"/>
        <v>-154.95659741609143</v>
      </c>
    </row>
    <row r="538" spans="1:24" x14ac:dyDescent="0.35">
      <c r="A538">
        <f t="shared" si="97"/>
        <v>2.5133156000000365E-4</v>
      </c>
      <c r="B538">
        <f t="shared" si="94"/>
        <v>295504407.23809594</v>
      </c>
      <c r="C538">
        <f t="shared" si="95"/>
        <v>295.50440723809595</v>
      </c>
      <c r="D538">
        <f t="shared" si="98"/>
        <v>9.1165377501959792</v>
      </c>
      <c r="E538">
        <f t="shared" si="96"/>
        <v>0.25133156000000367</v>
      </c>
      <c r="G538">
        <f t="shared" si="89"/>
        <v>-148.04897919047585</v>
      </c>
      <c r="H538">
        <f t="shared" si="90"/>
        <v>-18.483012607973905</v>
      </c>
      <c r="O538">
        <f t="shared" si="99"/>
        <v>0.51600000000000035</v>
      </c>
      <c r="P538" s="3">
        <f t="shared" si="92"/>
        <v>-29.296965897016221</v>
      </c>
      <c r="U538">
        <f t="shared" si="93"/>
        <v>-5.9637390170477147</v>
      </c>
      <c r="X538">
        <f t="shared" si="91"/>
        <v>-155.31271420752358</v>
      </c>
    </row>
    <row r="539" spans="1:24" x14ac:dyDescent="0.35">
      <c r="A539">
        <f t="shared" si="97"/>
        <v>2.5241489000000367E-4</v>
      </c>
      <c r="B539">
        <f t="shared" si="94"/>
        <v>295721073.238096</v>
      </c>
      <c r="C539">
        <f t="shared" si="95"/>
        <v>295.72107323809598</v>
      </c>
      <c r="D539">
        <f t="shared" si="98"/>
        <v>8.0899181626322871</v>
      </c>
      <c r="E539">
        <f t="shared" si="96"/>
        <v>0.25241489000000367</v>
      </c>
      <c r="G539">
        <f t="shared" si="89"/>
        <v>-147.94064619047586</v>
      </c>
      <c r="H539">
        <f t="shared" si="90"/>
        <v>-17.754744015473904</v>
      </c>
      <c r="O539">
        <f t="shared" si="99"/>
        <v>0.51700000000000035</v>
      </c>
      <c r="P539" s="3">
        <f t="shared" si="92"/>
        <v>-29.297331035618598</v>
      </c>
      <c r="U539">
        <f t="shared" si="93"/>
        <v>-6.4237443913857817</v>
      </c>
      <c r="X539">
        <f t="shared" si="91"/>
        <v>-155.66438658186163</v>
      </c>
    </row>
    <row r="540" spans="1:24" x14ac:dyDescent="0.35">
      <c r="A540">
        <f t="shared" si="97"/>
        <v>2.5349822000000368E-4</v>
      </c>
      <c r="B540">
        <f t="shared" si="94"/>
        <v>295937739.238096</v>
      </c>
      <c r="C540">
        <f t="shared" si="95"/>
        <v>295.93773923809601</v>
      </c>
      <c r="D540">
        <f t="shared" si="98"/>
        <v>7.0632985750684742</v>
      </c>
      <c r="E540">
        <f t="shared" si="96"/>
        <v>0.25349822000000366</v>
      </c>
      <c r="G540">
        <f t="shared" si="89"/>
        <v>-147.83231319047584</v>
      </c>
      <c r="H540">
        <f t="shared" si="90"/>
        <v>-17.026475422973903</v>
      </c>
      <c r="O540">
        <f t="shared" si="99"/>
        <v>0.51800000000000035</v>
      </c>
      <c r="P540" s="3">
        <f t="shared" si="92"/>
        <v>-29.297694764419447</v>
      </c>
      <c r="U540">
        <f t="shared" si="93"/>
        <v>-6.8793053486297993</v>
      </c>
      <c r="X540">
        <f t="shared" si="91"/>
        <v>-156.01161453910566</v>
      </c>
    </row>
    <row r="541" spans="1:24" x14ac:dyDescent="0.35">
      <c r="A541">
        <f t="shared" si="97"/>
        <v>2.5458155000000369E-4</v>
      </c>
      <c r="B541">
        <f t="shared" si="94"/>
        <v>296154405.238096</v>
      </c>
      <c r="C541">
        <f t="shared" si="95"/>
        <v>296.15440523809599</v>
      </c>
      <c r="D541">
        <f t="shared" si="98"/>
        <v>6.0366789875047209</v>
      </c>
      <c r="E541">
        <f t="shared" si="96"/>
        <v>0.25458155000000371</v>
      </c>
      <c r="G541">
        <f t="shared" si="89"/>
        <v>-147.72398019047586</v>
      </c>
      <c r="H541">
        <f t="shared" si="90"/>
        <v>-16.298206830473902</v>
      </c>
      <c r="O541">
        <f t="shared" si="99"/>
        <v>0.51900000000000035</v>
      </c>
      <c r="P541" s="3">
        <f t="shared" si="92"/>
        <v>-29.298057091567884</v>
      </c>
      <c r="U541">
        <f t="shared" si="93"/>
        <v>-7.3304218887797674</v>
      </c>
      <c r="X541">
        <f t="shared" si="91"/>
        <v>-156.35439807925565</v>
      </c>
    </row>
    <row r="542" spans="1:24" x14ac:dyDescent="0.35">
      <c r="A542">
        <f t="shared" si="97"/>
        <v>2.556648800000037E-4</v>
      </c>
      <c r="B542">
        <f t="shared" si="94"/>
        <v>296371071.238096</v>
      </c>
      <c r="C542">
        <f t="shared" si="95"/>
        <v>296.37107123809602</v>
      </c>
      <c r="D542">
        <f t="shared" si="98"/>
        <v>5.0100593999409675</v>
      </c>
      <c r="E542">
        <f t="shared" si="96"/>
        <v>0.2556648800000037</v>
      </c>
      <c r="G542">
        <f t="shared" ref="G542:G605" si="100">IF(
  ABS(D521-($K$3*A519*(1/$J$28))/1000000) &lt;= 0.67*$E$3/1000000,
  D521-($K$3*A519*(1/$J$28))/1000000,
  -SIGN(A519) * (
     0.67*$E$3/1000000
     -4000 * ( ABS(A519*(1/$J$28)) - 0.67*$E$3/$K$3 )
  )
)</f>
        <v>-147.61564719047584</v>
      </c>
      <c r="H542">
        <f t="shared" ref="H542:H605" si="101">G542+$K$3*0.109/$J$28*A519/1000000</f>
        <v>-15.569938237973872</v>
      </c>
      <c r="O542">
        <f t="shared" si="99"/>
        <v>0.52000000000000035</v>
      </c>
      <c r="P542" s="3">
        <f t="shared" si="92"/>
        <v>-29.298418025150355</v>
      </c>
      <c r="U542">
        <f t="shared" si="93"/>
        <v>-7.7770940118356862</v>
      </c>
      <c r="X542">
        <f t="shared" si="91"/>
        <v>-156.69273720231155</v>
      </c>
    </row>
    <row r="543" spans="1:24" x14ac:dyDescent="0.35">
      <c r="A543">
        <f t="shared" si="97"/>
        <v>2.5674821000000372E-4</v>
      </c>
      <c r="B543">
        <f t="shared" si="94"/>
        <v>296587737.238096</v>
      </c>
      <c r="C543">
        <f t="shared" si="95"/>
        <v>296.587737238096</v>
      </c>
      <c r="D543">
        <f t="shared" si="98"/>
        <v>3.9834398123772146</v>
      </c>
      <c r="E543">
        <f t="shared" si="96"/>
        <v>0.2567482100000037</v>
      </c>
      <c r="G543">
        <f t="shared" si="100"/>
        <v>-147.50731419047585</v>
      </c>
      <c r="H543">
        <f t="shared" si="101"/>
        <v>-14.841669645473871</v>
      </c>
      <c r="O543">
        <f t="shared" si="99"/>
        <v>0.52100000000000035</v>
      </c>
      <c r="P543" s="3">
        <f t="shared" si="92"/>
        <v>-29.298777573191217</v>
      </c>
      <c r="U543">
        <f t="shared" si="93"/>
        <v>-8.2193217177974986</v>
      </c>
      <c r="X543">
        <f t="shared" si="91"/>
        <v>-157.02663190827334</v>
      </c>
    </row>
    <row r="544" spans="1:24" x14ac:dyDescent="0.35">
      <c r="A544">
        <f t="shared" si="97"/>
        <v>2.5783154000000373E-4</v>
      </c>
      <c r="B544">
        <f t="shared" si="94"/>
        <v>296804403.238096</v>
      </c>
      <c r="C544">
        <f t="shared" si="95"/>
        <v>296.80440323809597</v>
      </c>
      <c r="D544">
        <f t="shared" si="98"/>
        <v>2.9568202248134612</v>
      </c>
      <c r="E544">
        <f t="shared" si="96"/>
        <v>0.25783154000000374</v>
      </c>
      <c r="G544">
        <f t="shared" si="100"/>
        <v>-147.39898119047584</v>
      </c>
      <c r="H544">
        <f t="shared" si="101"/>
        <v>-14.113401052973842</v>
      </c>
      <c r="O544">
        <f t="shared" si="99"/>
        <v>0.52200000000000035</v>
      </c>
      <c r="P544" s="3">
        <f t="shared" si="92"/>
        <v>-29.299135743653437</v>
      </c>
      <c r="U544">
        <f t="shared" si="93"/>
        <v>-8.6571050066652617</v>
      </c>
      <c r="X544">
        <f t="shared" si="91"/>
        <v>-157.35608219714112</v>
      </c>
    </row>
    <row r="545" spans="1:24" x14ac:dyDescent="0.35">
      <c r="A545">
        <f t="shared" si="97"/>
        <v>2.5891487000000374E-4</v>
      </c>
      <c r="B545">
        <f t="shared" si="94"/>
        <v>297021069.238096</v>
      </c>
      <c r="C545">
        <f t="shared" si="95"/>
        <v>297.021069238096</v>
      </c>
      <c r="D545">
        <f t="shared" si="98"/>
        <v>1.9302006372497083</v>
      </c>
      <c r="E545">
        <f t="shared" si="96"/>
        <v>0.25891487000000374</v>
      </c>
      <c r="G545">
        <f t="shared" si="100"/>
        <v>-147.29064819047585</v>
      </c>
      <c r="H545">
        <f t="shared" si="101"/>
        <v>-13.385132460473869</v>
      </c>
      <c r="O545">
        <f t="shared" si="99"/>
        <v>0.52300000000000035</v>
      </c>
      <c r="P545" s="3">
        <f t="shared" si="92"/>
        <v>-29.29949254443892</v>
      </c>
      <c r="U545">
        <f t="shared" si="93"/>
        <v>-9.0904438784390038</v>
      </c>
      <c r="X545">
        <f t="shared" si="91"/>
        <v>-157.68108806891487</v>
      </c>
    </row>
    <row r="546" spans="1:24" x14ac:dyDescent="0.35">
      <c r="A546">
        <f t="shared" si="97"/>
        <v>2.5999820000000375E-4</v>
      </c>
      <c r="B546">
        <f t="shared" si="94"/>
        <v>297237735.238096</v>
      </c>
      <c r="C546">
        <f t="shared" si="95"/>
        <v>297.23773523809598</v>
      </c>
      <c r="D546">
        <f t="shared" si="98"/>
        <v>0.9035810496859551</v>
      </c>
      <c r="E546">
        <f t="shared" si="96"/>
        <v>0.25999820000000373</v>
      </c>
      <c r="G546">
        <f t="shared" si="100"/>
        <v>-147.18231519047583</v>
      </c>
      <c r="H546">
        <f t="shared" si="101"/>
        <v>-12.65686386797384</v>
      </c>
      <c r="O546">
        <f t="shared" si="99"/>
        <v>0.52400000000000035</v>
      </c>
      <c r="P546" s="3">
        <f t="shared" si="92"/>
        <v>-29.299847983389313</v>
      </c>
      <c r="U546">
        <f t="shared" si="93"/>
        <v>-9.5193383331186681</v>
      </c>
      <c r="X546">
        <f t="shared" si="91"/>
        <v>-158.00164952359452</v>
      </c>
    </row>
    <row r="547" spans="1:24" x14ac:dyDescent="0.35">
      <c r="A547">
        <f t="shared" si="97"/>
        <v>2.6108153000000377E-4</v>
      </c>
      <c r="B547">
        <f t="shared" si="94"/>
        <v>297454401.238096</v>
      </c>
      <c r="C547">
        <f t="shared" si="95"/>
        <v>297.45440123809601</v>
      </c>
      <c r="D547">
        <f t="shared" si="98"/>
        <v>-0.12303853787779807</v>
      </c>
      <c r="E547">
        <f t="shared" si="96"/>
        <v>0.26108153000000378</v>
      </c>
      <c r="G547">
        <f t="shared" si="100"/>
        <v>-147.07398219047585</v>
      </c>
      <c r="H547">
        <f t="shared" si="101"/>
        <v>-11.928595275473839</v>
      </c>
      <c r="O547">
        <f t="shared" si="99"/>
        <v>0.52500000000000036</v>
      </c>
      <c r="P547" s="3">
        <f t="shared" si="92"/>
        <v>-29.30020206828658</v>
      </c>
      <c r="U547">
        <f t="shared" si="93"/>
        <v>-9.9437883707042545</v>
      </c>
      <c r="X547">
        <f t="shared" si="91"/>
        <v>-158.31776656118009</v>
      </c>
    </row>
    <row r="548" spans="1:24" x14ac:dyDescent="0.35">
      <c r="A548">
        <f t="shared" si="97"/>
        <v>2.6216486000000378E-4</v>
      </c>
      <c r="B548">
        <f t="shared" si="94"/>
        <v>297671067.238096</v>
      </c>
      <c r="C548">
        <f t="shared" si="95"/>
        <v>297.67106723809599</v>
      </c>
      <c r="D548">
        <f t="shared" si="98"/>
        <v>-1.1496581254415512</v>
      </c>
      <c r="E548">
        <f t="shared" si="96"/>
        <v>0.26216486000000377</v>
      </c>
      <c r="G548">
        <f t="shared" si="100"/>
        <v>-146.96564919047583</v>
      </c>
      <c r="H548">
        <f t="shared" si="101"/>
        <v>-11.20032668297381</v>
      </c>
      <c r="O548">
        <f t="shared" si="99"/>
        <v>0.52600000000000036</v>
      </c>
      <c r="P548" s="3">
        <f t="shared" si="92"/>
        <v>-29.300554806853441</v>
      </c>
      <c r="U548">
        <f t="shared" si="93"/>
        <v>-10.36379399119582</v>
      </c>
      <c r="X548">
        <f t="shared" si="91"/>
        <v>-158.62943918167167</v>
      </c>
    </row>
    <row r="549" spans="1:24" x14ac:dyDescent="0.35">
      <c r="A549">
        <f t="shared" si="97"/>
        <v>2.6324819000000379E-4</v>
      </c>
      <c r="B549">
        <f t="shared" si="94"/>
        <v>297887733.238096</v>
      </c>
      <c r="C549">
        <f t="shared" si="95"/>
        <v>297.88773323809602</v>
      </c>
      <c r="D549">
        <f t="shared" si="98"/>
        <v>-2.1762777130053639</v>
      </c>
      <c r="E549">
        <f t="shared" si="96"/>
        <v>0.26324819000000377</v>
      </c>
      <c r="G549">
        <f t="shared" si="100"/>
        <v>-146.85731619047584</v>
      </c>
      <c r="H549">
        <f t="shared" si="101"/>
        <v>-10.472058090473809</v>
      </c>
      <c r="O549">
        <f t="shared" si="99"/>
        <v>0.52700000000000036</v>
      </c>
      <c r="P549" s="3">
        <f t="shared" si="92"/>
        <v>-29.300906206754021</v>
      </c>
      <c r="U549">
        <f t="shared" si="93"/>
        <v>-10.779355194593279</v>
      </c>
      <c r="X549">
        <f t="shared" si="91"/>
        <v>-158.93666738506914</v>
      </c>
    </row>
    <row r="550" spans="1:24" x14ac:dyDescent="0.35">
      <c r="A550">
        <f t="shared" si="97"/>
        <v>2.643315200000038E-4</v>
      </c>
      <c r="B550">
        <f t="shared" si="94"/>
        <v>298104399.238096</v>
      </c>
      <c r="C550">
        <f t="shared" si="95"/>
        <v>298.10439923809599</v>
      </c>
      <c r="D550">
        <f t="shared" si="98"/>
        <v>-3.2028973005691173</v>
      </c>
      <c r="E550">
        <f t="shared" si="96"/>
        <v>0.26433152000000382</v>
      </c>
      <c r="G550">
        <f t="shared" si="100"/>
        <v>-146.74898319047583</v>
      </c>
      <c r="H550">
        <f t="shared" si="101"/>
        <v>-9.7437894979738076</v>
      </c>
      <c r="O550">
        <f t="shared" si="99"/>
        <v>0.52800000000000036</v>
      </c>
      <c r="P550" s="3">
        <f t="shared" si="92"/>
        <v>-29.301256275594355</v>
      </c>
      <c r="U550">
        <f t="shared" si="93"/>
        <v>-11.190471980896717</v>
      </c>
      <c r="X550">
        <f t="shared" si="91"/>
        <v>-159.23945117137256</v>
      </c>
    </row>
    <row r="551" spans="1:24" x14ac:dyDescent="0.35">
      <c r="A551">
        <f t="shared" si="97"/>
        <v>2.6541485000000382E-4</v>
      </c>
      <c r="B551">
        <f t="shared" si="94"/>
        <v>298321065.238096</v>
      </c>
      <c r="C551">
        <f t="shared" si="95"/>
        <v>298.32106523809603</v>
      </c>
      <c r="D551">
        <f t="shared" si="98"/>
        <v>-4.2295168881328706</v>
      </c>
      <c r="E551">
        <f t="shared" si="96"/>
        <v>0.26541485000000381</v>
      </c>
      <c r="G551">
        <f t="shared" si="100"/>
        <v>-146.64065019047584</v>
      </c>
      <c r="H551">
        <f t="shared" si="101"/>
        <v>-9.0155209054738066</v>
      </c>
      <c r="O551">
        <f t="shared" si="99"/>
        <v>0.52900000000000036</v>
      </c>
      <c r="P551" s="3">
        <f t="shared" si="92"/>
        <v>-29.301605020923006</v>
      </c>
      <c r="U551">
        <f t="shared" si="93"/>
        <v>-11.597144350106078</v>
      </c>
      <c r="X551">
        <f t="shared" si="91"/>
        <v>-159.53779054058194</v>
      </c>
    </row>
    <row r="552" spans="1:24" x14ac:dyDescent="0.35">
      <c r="A552">
        <f t="shared" si="97"/>
        <v>2.6649818000000383E-4</v>
      </c>
      <c r="B552">
        <f t="shared" si="94"/>
        <v>298537731.238096</v>
      </c>
      <c r="C552">
        <f t="shared" si="95"/>
        <v>298.537731238096</v>
      </c>
      <c r="D552">
        <f t="shared" si="98"/>
        <v>-5.2561364756966231</v>
      </c>
      <c r="E552">
        <f t="shared" si="96"/>
        <v>0.2664981800000038</v>
      </c>
      <c r="G552">
        <f t="shared" si="100"/>
        <v>-146.53231719047585</v>
      </c>
      <c r="H552">
        <f t="shared" si="101"/>
        <v>-8.2872523129738056</v>
      </c>
      <c r="O552">
        <f t="shared" si="99"/>
        <v>0.53000000000000036</v>
      </c>
      <c r="P552" s="3">
        <f t="shared" si="92"/>
        <v>-29.301952450231568</v>
      </c>
      <c r="U552">
        <f t="shared" si="93"/>
        <v>-11.999372302221389</v>
      </c>
      <c r="X552">
        <f t="shared" si="91"/>
        <v>-159.83168549269723</v>
      </c>
    </row>
    <row r="553" spans="1:24" x14ac:dyDescent="0.35">
      <c r="A553">
        <f t="shared" si="97"/>
        <v>2.6758151000000384E-4</v>
      </c>
      <c r="B553">
        <f t="shared" si="94"/>
        <v>298754397.238096</v>
      </c>
      <c r="C553">
        <f t="shared" si="95"/>
        <v>298.75439723809598</v>
      </c>
      <c r="D553">
        <f t="shared" si="98"/>
        <v>-6.2827560632603765</v>
      </c>
      <c r="E553">
        <f t="shared" si="96"/>
        <v>0.26758151000000385</v>
      </c>
      <c r="G553">
        <f t="shared" si="100"/>
        <v>-146.42398419047584</v>
      </c>
      <c r="H553">
        <f t="shared" si="101"/>
        <v>-7.5589837204737762</v>
      </c>
      <c r="O553">
        <f t="shared" si="99"/>
        <v>0.53100000000000036</v>
      </c>
      <c r="P553" s="3">
        <f t="shared" si="92"/>
        <v>-29.302298570955145</v>
      </c>
      <c r="U553">
        <f t="shared" si="93"/>
        <v>-12.397155837242622</v>
      </c>
      <c r="X553">
        <f t="shared" si="91"/>
        <v>-160.12113602771848</v>
      </c>
    </row>
    <row r="554" spans="1:24" x14ac:dyDescent="0.35">
      <c r="A554">
        <f t="shared" si="97"/>
        <v>2.6866484000000385E-4</v>
      </c>
      <c r="B554">
        <f t="shared" si="94"/>
        <v>298971063.238096</v>
      </c>
      <c r="C554">
        <f t="shared" si="95"/>
        <v>298.97106323809601</v>
      </c>
      <c r="D554">
        <f t="shared" si="98"/>
        <v>-7.3093756508241299</v>
      </c>
      <c r="E554">
        <f t="shared" si="96"/>
        <v>0.26866484000000385</v>
      </c>
      <c r="G554">
        <f t="shared" si="100"/>
        <v>-146.31565119047582</v>
      </c>
      <c r="H554">
        <f t="shared" si="101"/>
        <v>-6.8307151279737752</v>
      </c>
      <c r="O554">
        <f t="shared" si="99"/>
        <v>0.53200000000000036</v>
      </c>
      <c r="P554" s="3">
        <f t="shared" si="92"/>
        <v>-29.30264339047298</v>
      </c>
      <c r="U554">
        <f t="shared" si="93"/>
        <v>-12.790494955169805</v>
      </c>
      <c r="X554">
        <f t="shared" ref="X554:X617" si="102">G542+U554</f>
        <v>-160.40614214564565</v>
      </c>
    </row>
    <row r="555" spans="1:24" x14ac:dyDescent="0.35">
      <c r="A555">
        <f t="shared" si="97"/>
        <v>2.6974817000000387E-4</v>
      </c>
      <c r="B555">
        <f t="shared" si="94"/>
        <v>299187729.238096</v>
      </c>
      <c r="C555">
        <f t="shared" si="95"/>
        <v>299.18772923809598</v>
      </c>
      <c r="D555">
        <f t="shared" si="98"/>
        <v>-8.3359952383878824</v>
      </c>
      <c r="E555">
        <f t="shared" si="96"/>
        <v>0.26974817000000384</v>
      </c>
      <c r="G555">
        <f t="shared" si="100"/>
        <v>-146.20731819047583</v>
      </c>
      <c r="H555">
        <f t="shared" si="101"/>
        <v>-6.1024465354737742</v>
      </c>
      <c r="O555">
        <f t="shared" si="99"/>
        <v>0.53300000000000036</v>
      </c>
      <c r="P555" s="3">
        <f t="shared" ref="P555:P618" si="103">(($D$8+SIGN($A$6)*$E$3/1000000-($A$6-$M$3)*1/O555*$L$3/1000000 -200*(1 - ((2*ABS($A$6)/0.00065) - 1)^2) + 170)+(-200*(1 - ((2*ABS($A$6)/0.00065) - 1)^2) + 170+$D$607+SIGN($A$605)*$E$3/1000000-($A$605-$M$3)*1/O555*$L$3/1000000))/2</f>
        <v>-29.302986916108992</v>
      </c>
      <c r="U555">
        <f t="shared" ref="U555:U618" si="104">-200*(1 - ((2*ABS(A519)/0.00065) - 1)^2) + 170</f>
        <v>-13.17938965600294</v>
      </c>
      <c r="X555">
        <f t="shared" si="102"/>
        <v>-160.68670384647879</v>
      </c>
    </row>
    <row r="556" spans="1:24" x14ac:dyDescent="0.35">
      <c r="A556">
        <f t="shared" si="97"/>
        <v>2.7083150000000388E-4</v>
      </c>
      <c r="B556">
        <f t="shared" si="94"/>
        <v>299404395.238096</v>
      </c>
      <c r="C556">
        <f t="shared" si="95"/>
        <v>299.40439523809601</v>
      </c>
      <c r="D556">
        <f t="shared" si="98"/>
        <v>-9.3626148259516953</v>
      </c>
      <c r="E556">
        <f t="shared" si="96"/>
        <v>0.27083150000000389</v>
      </c>
      <c r="G556">
        <f t="shared" si="100"/>
        <v>-146.09898519047584</v>
      </c>
      <c r="H556">
        <f t="shared" si="101"/>
        <v>-5.3741779429737733</v>
      </c>
      <c r="O556">
        <f t="shared" si="99"/>
        <v>0.53400000000000036</v>
      </c>
      <c r="P556" s="3">
        <f t="shared" si="103"/>
        <v>-29.30332915513209</v>
      </c>
      <c r="U556">
        <f t="shared" si="104"/>
        <v>-13.563839939741996</v>
      </c>
      <c r="X556">
        <f t="shared" si="102"/>
        <v>-160.96282113021783</v>
      </c>
    </row>
    <row r="557" spans="1:24" x14ac:dyDescent="0.35">
      <c r="A557">
        <f t="shared" si="97"/>
        <v>2.7191483000000389E-4</v>
      </c>
      <c r="B557">
        <f t="shared" si="94"/>
        <v>299621061.238096</v>
      </c>
      <c r="C557">
        <f t="shared" si="95"/>
        <v>299.62106123809599</v>
      </c>
      <c r="D557">
        <f t="shared" si="98"/>
        <v>-10.389234413515448</v>
      </c>
      <c r="E557">
        <f t="shared" si="96"/>
        <v>0.27191483000000388</v>
      </c>
      <c r="G557">
        <f t="shared" si="100"/>
        <v>-145.99065219047583</v>
      </c>
      <c r="H557">
        <f t="shared" si="101"/>
        <v>-4.6459093504737723</v>
      </c>
      <c r="O557">
        <f t="shared" si="99"/>
        <v>0.53500000000000036</v>
      </c>
      <c r="P557" s="3">
        <f t="shared" si="103"/>
        <v>-29.303670114757026</v>
      </c>
      <c r="U557">
        <f t="shared" si="104"/>
        <v>-13.943845806387003</v>
      </c>
      <c r="X557">
        <f t="shared" si="102"/>
        <v>-161.23449399686285</v>
      </c>
    </row>
    <row r="558" spans="1:24" x14ac:dyDescent="0.35">
      <c r="A558">
        <f t="shared" si="97"/>
        <v>2.729981600000039E-4</v>
      </c>
      <c r="B558">
        <f t="shared" si="94"/>
        <v>299837727.238096</v>
      </c>
      <c r="C558">
        <f t="shared" si="95"/>
        <v>299.83772723809602</v>
      </c>
      <c r="D558">
        <f t="shared" si="98"/>
        <v>-11.415854001079202</v>
      </c>
      <c r="E558">
        <f t="shared" si="96"/>
        <v>0.27299816000000393</v>
      </c>
      <c r="G558">
        <f t="shared" si="100"/>
        <v>-145.88231919047584</v>
      </c>
      <c r="H558">
        <f t="shared" si="101"/>
        <v>-3.9176407579737713</v>
      </c>
      <c r="O558">
        <f t="shared" si="99"/>
        <v>0.53600000000000037</v>
      </c>
      <c r="P558" s="3">
        <f t="shared" si="103"/>
        <v>-29.304009802144492</v>
      </c>
      <c r="U558">
        <f t="shared" si="104"/>
        <v>-14.319407255937961</v>
      </c>
      <c r="X558">
        <f t="shared" si="102"/>
        <v>-161.50172244641379</v>
      </c>
    </row>
    <row r="559" spans="1:24" x14ac:dyDescent="0.35">
      <c r="A559">
        <f t="shared" si="97"/>
        <v>2.7408149000000392E-4</v>
      </c>
      <c r="B559">
        <f t="shared" si="94"/>
        <v>300054393.238096</v>
      </c>
      <c r="C559">
        <f t="shared" si="95"/>
        <v>300.054393238096</v>
      </c>
      <c r="D559">
        <f t="shared" si="98"/>
        <v>-12.442473588642954</v>
      </c>
      <c r="E559">
        <f t="shared" si="96"/>
        <v>0.27408149000000392</v>
      </c>
      <c r="G559">
        <f t="shared" si="100"/>
        <v>-145.77398619047582</v>
      </c>
      <c r="H559">
        <f t="shared" si="101"/>
        <v>-3.1893721654737703</v>
      </c>
      <c r="O559">
        <f t="shared" si="99"/>
        <v>0.53700000000000037</v>
      </c>
      <c r="P559" s="3">
        <f t="shared" si="103"/>
        <v>-29.304348224402077</v>
      </c>
      <c r="U559">
        <f t="shared" si="104"/>
        <v>-14.69052428839484</v>
      </c>
      <c r="X559">
        <f t="shared" si="102"/>
        <v>-161.76450647887069</v>
      </c>
    </row>
    <row r="560" spans="1:24" x14ac:dyDescent="0.35">
      <c r="A560">
        <f t="shared" si="97"/>
        <v>2.7516482000000393E-4</v>
      </c>
      <c r="B560">
        <f t="shared" si="94"/>
        <v>300271059.238096</v>
      </c>
      <c r="C560">
        <f t="shared" si="95"/>
        <v>300.27105923809597</v>
      </c>
      <c r="D560">
        <f t="shared" si="98"/>
        <v>-13.469093176206709</v>
      </c>
      <c r="E560">
        <f t="shared" si="96"/>
        <v>0.27516482000000392</v>
      </c>
      <c r="G560">
        <f t="shared" si="100"/>
        <v>-145.66565319047584</v>
      </c>
      <c r="H560">
        <f t="shared" si="101"/>
        <v>-2.4611035729737409</v>
      </c>
      <c r="O560">
        <f t="shared" si="99"/>
        <v>0.53800000000000037</v>
      </c>
      <c r="P560" s="3">
        <f t="shared" si="103"/>
        <v>-29.304685388584318</v>
      </c>
      <c r="U560">
        <f t="shared" si="104"/>
        <v>-15.057196903757671</v>
      </c>
      <c r="X560">
        <f t="shared" si="102"/>
        <v>-162.0228460942335</v>
      </c>
    </row>
    <row r="561" spans="1:24" x14ac:dyDescent="0.35">
      <c r="A561">
        <f t="shared" si="97"/>
        <v>2.7624815000000394E-4</v>
      </c>
      <c r="B561">
        <f t="shared" si="94"/>
        <v>300487725.238096</v>
      </c>
      <c r="C561">
        <f t="shared" si="95"/>
        <v>300.487725238096</v>
      </c>
      <c r="D561">
        <f t="shared" si="98"/>
        <v>-14.495712763770461</v>
      </c>
      <c r="E561">
        <f t="shared" si="96"/>
        <v>0.27624815000000397</v>
      </c>
      <c r="G561">
        <f t="shared" si="100"/>
        <v>-145.55732019047582</v>
      </c>
      <c r="H561">
        <f t="shared" si="101"/>
        <v>-1.73283498047374</v>
      </c>
      <c r="O561">
        <f t="shared" si="99"/>
        <v>0.53900000000000037</v>
      </c>
      <c r="P561" s="3">
        <f t="shared" si="103"/>
        <v>-29.305021301693543</v>
      </c>
      <c r="U561">
        <f t="shared" si="104"/>
        <v>-15.419425102026452</v>
      </c>
      <c r="X561">
        <f t="shared" si="102"/>
        <v>-162.27674129250229</v>
      </c>
    </row>
    <row r="562" spans="1:24" x14ac:dyDescent="0.35">
      <c r="A562">
        <f t="shared" si="97"/>
        <v>2.7733148000000396E-4</v>
      </c>
      <c r="B562">
        <f t="shared" si="94"/>
        <v>300704391.238096</v>
      </c>
      <c r="C562">
        <f t="shared" si="95"/>
        <v>300.70439123809598</v>
      </c>
      <c r="D562">
        <f t="shared" si="98"/>
        <v>-15.522332351334214</v>
      </c>
      <c r="E562">
        <f t="shared" si="96"/>
        <v>0.27733148000000396</v>
      </c>
      <c r="G562">
        <f t="shared" si="100"/>
        <v>-145.44898719047583</v>
      </c>
      <c r="H562">
        <f t="shared" si="101"/>
        <v>-1.004566387973739</v>
      </c>
      <c r="O562">
        <f t="shared" si="99"/>
        <v>0.54000000000000037</v>
      </c>
      <c r="P562" s="3">
        <f t="shared" si="103"/>
        <v>-29.305355970680111</v>
      </c>
      <c r="U562">
        <f t="shared" si="104"/>
        <v>-15.777208883201155</v>
      </c>
      <c r="X562">
        <f t="shared" si="102"/>
        <v>-162.52619207367698</v>
      </c>
    </row>
    <row r="563" spans="1:24" x14ac:dyDescent="0.35">
      <c r="A563">
        <f t="shared" si="97"/>
        <v>2.7841481000000397E-4</v>
      </c>
      <c r="B563">
        <f t="shared" si="94"/>
        <v>300921057.238096</v>
      </c>
      <c r="C563">
        <f t="shared" si="95"/>
        <v>300.92105723809601</v>
      </c>
      <c r="D563">
        <f t="shared" si="98"/>
        <v>-16.548951938897968</v>
      </c>
      <c r="E563">
        <f t="shared" si="96"/>
        <v>0.27841481000000395</v>
      </c>
      <c r="G563">
        <f t="shared" si="100"/>
        <v>-145.34065419047582</v>
      </c>
      <c r="H563">
        <f t="shared" si="101"/>
        <v>-0.27629779547370958</v>
      </c>
      <c r="O563">
        <f t="shared" si="99"/>
        <v>0.54100000000000037</v>
      </c>
      <c r="P563" s="3">
        <f t="shared" si="103"/>
        <v>-29.305689402443107</v>
      </c>
      <c r="U563">
        <f t="shared" si="104"/>
        <v>-16.130548247281808</v>
      </c>
      <c r="X563">
        <f t="shared" si="102"/>
        <v>-162.77119843775765</v>
      </c>
    </row>
    <row r="564" spans="1:24" x14ac:dyDescent="0.35">
      <c r="A564">
        <f t="shared" si="97"/>
        <v>2.7949814000000398E-4</v>
      </c>
      <c r="B564">
        <f t="shared" si="94"/>
        <v>301137723.238096</v>
      </c>
      <c r="C564">
        <f t="shared" si="95"/>
        <v>301.13772323809599</v>
      </c>
      <c r="D564">
        <f t="shared" si="98"/>
        <v>-17.575571526461779</v>
      </c>
      <c r="E564">
        <f t="shared" si="96"/>
        <v>0.279498140000004</v>
      </c>
      <c r="G564">
        <f t="shared" si="100"/>
        <v>-145.23232119047583</v>
      </c>
      <c r="H564">
        <f t="shared" si="101"/>
        <v>0.45197079702626297</v>
      </c>
      <c r="O564">
        <f t="shared" si="99"/>
        <v>0.54200000000000037</v>
      </c>
      <c r="P564" s="3">
        <f t="shared" si="103"/>
        <v>-29.306021603830573</v>
      </c>
      <c r="U564">
        <f t="shared" si="104"/>
        <v>-16.479443194268413</v>
      </c>
      <c r="X564">
        <f t="shared" si="102"/>
        <v>-163.01176038474426</v>
      </c>
    </row>
    <row r="565" spans="1:24" x14ac:dyDescent="0.35">
      <c r="A565">
        <f t="shared" si="97"/>
        <v>2.8058147000000399E-4</v>
      </c>
      <c r="B565">
        <f t="shared" si="94"/>
        <v>301354389.23809606</v>
      </c>
      <c r="C565">
        <f t="shared" si="95"/>
        <v>301.35438923809608</v>
      </c>
      <c r="D565">
        <f t="shared" si="98"/>
        <v>-18.602191114025533</v>
      </c>
      <c r="E565">
        <f t="shared" si="96"/>
        <v>0.280581470000004</v>
      </c>
      <c r="G565">
        <f t="shared" si="100"/>
        <v>-145.12398819047581</v>
      </c>
      <c r="H565">
        <f t="shared" si="101"/>
        <v>1.1802393895263208</v>
      </c>
      <c r="O565">
        <f t="shared" si="99"/>
        <v>0.54300000000000037</v>
      </c>
      <c r="P565" s="3">
        <f t="shared" si="103"/>
        <v>-29.306352581640226</v>
      </c>
      <c r="U565">
        <f t="shared" si="104"/>
        <v>-16.823893724160939</v>
      </c>
      <c r="X565">
        <f t="shared" si="102"/>
        <v>-163.24787791463677</v>
      </c>
    </row>
    <row r="566" spans="1:24" x14ac:dyDescent="0.35">
      <c r="A566">
        <f t="shared" si="97"/>
        <v>2.8166480000000401E-4</v>
      </c>
      <c r="B566">
        <f t="shared" si="94"/>
        <v>301571055.23809606</v>
      </c>
      <c r="C566">
        <f t="shared" si="95"/>
        <v>301.57105523809605</v>
      </c>
      <c r="D566">
        <f t="shared" si="98"/>
        <v>-19.628810701589288</v>
      </c>
      <c r="E566">
        <f t="shared" si="96"/>
        <v>0.28166480000000399</v>
      </c>
      <c r="G566">
        <f t="shared" si="100"/>
        <v>-145.01565519047583</v>
      </c>
      <c r="H566">
        <f t="shared" si="101"/>
        <v>1.9085079820262933</v>
      </c>
      <c r="O566">
        <f t="shared" si="99"/>
        <v>0.54400000000000037</v>
      </c>
      <c r="P566" s="3">
        <f t="shared" si="103"/>
        <v>-29.306682342619638</v>
      </c>
      <c r="U566">
        <f t="shared" si="104"/>
        <v>-17.163899836959416</v>
      </c>
      <c r="X566">
        <f t="shared" si="102"/>
        <v>-163.47955102743524</v>
      </c>
    </row>
    <row r="567" spans="1:24" x14ac:dyDescent="0.35">
      <c r="A567">
        <f t="shared" si="97"/>
        <v>2.8274813000000402E-4</v>
      </c>
      <c r="B567">
        <f t="shared" si="94"/>
        <v>301787721.23809606</v>
      </c>
      <c r="C567">
        <f t="shared" si="95"/>
        <v>301.78772123809608</v>
      </c>
      <c r="D567">
        <f t="shared" si="98"/>
        <v>-20.655430289152982</v>
      </c>
      <c r="E567">
        <f t="shared" si="96"/>
        <v>0.28274813000000404</v>
      </c>
      <c r="G567">
        <f t="shared" si="100"/>
        <v>-144.90732219047581</v>
      </c>
      <c r="H567">
        <f t="shared" si="101"/>
        <v>2.6367765745263227</v>
      </c>
      <c r="O567">
        <f t="shared" si="99"/>
        <v>0.54500000000000037</v>
      </c>
      <c r="P567" s="3">
        <f t="shared" si="103"/>
        <v>-29.307010893467037</v>
      </c>
      <c r="U567">
        <f t="shared" si="104"/>
        <v>-17.499461532663844</v>
      </c>
      <c r="X567">
        <f t="shared" si="102"/>
        <v>-163.70677972313968</v>
      </c>
    </row>
    <row r="568" spans="1:24" x14ac:dyDescent="0.35">
      <c r="A568">
        <f t="shared" si="97"/>
        <v>2.8383146000000403E-4</v>
      </c>
      <c r="B568">
        <f t="shared" si="94"/>
        <v>302004387.23809606</v>
      </c>
      <c r="C568">
        <f t="shared" si="95"/>
        <v>302.00438723809606</v>
      </c>
      <c r="D568">
        <f t="shared" si="98"/>
        <v>-21.682049876716732</v>
      </c>
      <c r="E568">
        <f t="shared" si="96"/>
        <v>0.28383146000000403</v>
      </c>
      <c r="G568">
        <f t="shared" si="100"/>
        <v>-144.79898919047582</v>
      </c>
      <c r="H568">
        <f t="shared" si="101"/>
        <v>3.3650451670263237</v>
      </c>
      <c r="O568">
        <f t="shared" si="99"/>
        <v>0.54600000000000037</v>
      </c>
      <c r="P568" s="3">
        <f t="shared" si="103"/>
        <v>-29.307338240831498</v>
      </c>
      <c r="U568">
        <f t="shared" si="104"/>
        <v>-17.830578811274194</v>
      </c>
      <c r="X568">
        <f t="shared" si="102"/>
        <v>-163.92956400175004</v>
      </c>
    </row>
    <row r="569" spans="1:24" x14ac:dyDescent="0.35">
      <c r="A569">
        <f t="shared" si="97"/>
        <v>2.8491479000000404E-4</v>
      </c>
      <c r="B569">
        <f t="shared" si="94"/>
        <v>302221053.23809606</v>
      </c>
      <c r="C569">
        <f t="shared" si="95"/>
        <v>302.22105323809603</v>
      </c>
      <c r="D569">
        <f t="shared" si="98"/>
        <v>-22.708669464280486</v>
      </c>
      <c r="E569">
        <f t="shared" si="96"/>
        <v>0.28491479000000403</v>
      </c>
      <c r="G569">
        <f t="shared" si="100"/>
        <v>-144.69065619047581</v>
      </c>
      <c r="H569">
        <f t="shared" si="101"/>
        <v>4.0933137595263247</v>
      </c>
      <c r="O569">
        <f t="shared" si="99"/>
        <v>0.54700000000000037</v>
      </c>
      <c r="P569" s="3">
        <f t="shared" si="103"/>
        <v>-29.307664391313452</v>
      </c>
      <c r="U569">
        <f t="shared" si="104"/>
        <v>-18.157251672790466</v>
      </c>
      <c r="X569">
        <f t="shared" si="102"/>
        <v>-164.14790386326629</v>
      </c>
    </row>
    <row r="570" spans="1:24" x14ac:dyDescent="0.35">
      <c r="A570">
        <f t="shared" si="97"/>
        <v>2.8599812000000406E-4</v>
      </c>
      <c r="B570">
        <f t="shared" si="94"/>
        <v>302437719.23809606</v>
      </c>
      <c r="C570">
        <f t="shared" si="95"/>
        <v>302.43771923809607</v>
      </c>
      <c r="D570">
        <f t="shared" si="98"/>
        <v>-23.735289051844241</v>
      </c>
      <c r="E570">
        <f t="shared" si="96"/>
        <v>0.28599812000000407</v>
      </c>
      <c r="G570">
        <f t="shared" si="100"/>
        <v>-144.58232319047582</v>
      </c>
      <c r="H570">
        <f t="shared" si="101"/>
        <v>4.8215823520263541</v>
      </c>
      <c r="O570">
        <f t="shared" si="99"/>
        <v>0.54800000000000038</v>
      </c>
      <c r="P570" s="3">
        <f t="shared" si="103"/>
        <v>-29.307989351465167</v>
      </c>
      <c r="U570">
        <f t="shared" si="104"/>
        <v>-18.479480117212717</v>
      </c>
      <c r="X570">
        <f t="shared" si="102"/>
        <v>-164.36179930768856</v>
      </c>
    </row>
    <row r="571" spans="1:24" x14ac:dyDescent="0.35">
      <c r="A571">
        <f t="shared" si="97"/>
        <v>2.8708145000000407E-4</v>
      </c>
      <c r="B571">
        <f t="shared" si="94"/>
        <v>302654385.23809606</v>
      </c>
      <c r="C571">
        <f t="shared" si="95"/>
        <v>302.65438523809604</v>
      </c>
      <c r="D571">
        <f t="shared" si="98"/>
        <v>-24.761908639408052</v>
      </c>
      <c r="E571">
        <f t="shared" si="96"/>
        <v>0.28708145000000407</v>
      </c>
      <c r="G571">
        <f t="shared" si="100"/>
        <v>-144.4739901904758</v>
      </c>
      <c r="H571">
        <f t="shared" si="101"/>
        <v>5.5498509445263551</v>
      </c>
      <c r="O571">
        <f t="shared" si="99"/>
        <v>0.54900000000000038</v>
      </c>
      <c r="P571" s="3">
        <f t="shared" si="103"/>
        <v>-29.308313127791166</v>
      </c>
      <c r="U571">
        <f t="shared" si="104"/>
        <v>-18.79726414454089</v>
      </c>
      <c r="X571">
        <f t="shared" si="102"/>
        <v>-164.57125033501671</v>
      </c>
    </row>
    <row r="572" spans="1:24" x14ac:dyDescent="0.35">
      <c r="A572">
        <f t="shared" si="97"/>
        <v>2.8816478000000408E-4</v>
      </c>
      <c r="B572">
        <f t="shared" si="94"/>
        <v>302871051.23809606</v>
      </c>
      <c r="C572">
        <f t="shared" si="95"/>
        <v>302.87105123809607</v>
      </c>
      <c r="D572">
        <f t="shared" si="98"/>
        <v>-25.788528226971806</v>
      </c>
      <c r="E572">
        <f t="shared" si="96"/>
        <v>0.28816478000000406</v>
      </c>
      <c r="G572">
        <f t="shared" si="100"/>
        <v>-144.36565719047582</v>
      </c>
      <c r="H572">
        <f t="shared" si="101"/>
        <v>6.2781195370263561</v>
      </c>
      <c r="O572">
        <f t="shared" si="99"/>
        <v>0.55000000000000038</v>
      </c>
      <c r="P572" s="3">
        <f t="shared" si="103"/>
        <v>-29.308635726748761</v>
      </c>
      <c r="U572">
        <f t="shared" si="104"/>
        <v>-19.110603754775013</v>
      </c>
      <c r="X572">
        <f t="shared" si="102"/>
        <v>-164.77625694525085</v>
      </c>
    </row>
    <row r="573" spans="1:24" x14ac:dyDescent="0.35">
      <c r="A573">
        <f t="shared" si="97"/>
        <v>2.8924811000000409E-4</v>
      </c>
      <c r="B573">
        <f t="shared" si="94"/>
        <v>303087717.23809606</v>
      </c>
      <c r="C573">
        <f t="shared" si="95"/>
        <v>303.08771723809605</v>
      </c>
      <c r="D573">
        <f t="shared" si="98"/>
        <v>-26.815147814535557</v>
      </c>
      <c r="E573">
        <f t="shared" si="96"/>
        <v>0.28924811000000411</v>
      </c>
      <c r="G573">
        <f t="shared" si="100"/>
        <v>-144.2573241904758</v>
      </c>
      <c r="H573">
        <f t="shared" si="101"/>
        <v>7.006388129526357</v>
      </c>
      <c r="O573">
        <f t="shared" si="99"/>
        <v>0.55100000000000038</v>
      </c>
      <c r="P573" s="3">
        <f t="shared" si="103"/>
        <v>-29.308957154748214</v>
      </c>
      <c r="U573">
        <f t="shared" si="104"/>
        <v>-19.419498947915088</v>
      </c>
      <c r="X573">
        <f t="shared" si="102"/>
        <v>-164.97681913839091</v>
      </c>
    </row>
    <row r="574" spans="1:24" x14ac:dyDescent="0.35">
      <c r="A574">
        <f t="shared" si="97"/>
        <v>2.9033144000000411E-4</v>
      </c>
      <c r="B574">
        <f t="shared" si="94"/>
        <v>303304383.23809606</v>
      </c>
      <c r="C574">
        <f t="shared" si="95"/>
        <v>303.30438323809608</v>
      </c>
      <c r="D574">
        <f t="shared" si="98"/>
        <v>-27.841767402099311</v>
      </c>
      <c r="E574">
        <f t="shared" si="96"/>
        <v>0.2903314400000041</v>
      </c>
      <c r="G574">
        <f t="shared" si="100"/>
        <v>-144.14899119047581</v>
      </c>
      <c r="H574">
        <f t="shared" si="101"/>
        <v>7.734656722026358</v>
      </c>
      <c r="O574">
        <f t="shared" si="99"/>
        <v>0.55200000000000038</v>
      </c>
      <c r="P574" s="3">
        <f t="shared" si="103"/>
        <v>-29.309277418153499</v>
      </c>
      <c r="U574">
        <f t="shared" si="104"/>
        <v>-19.723949723961084</v>
      </c>
      <c r="X574">
        <f t="shared" si="102"/>
        <v>-165.17293691443692</v>
      </c>
    </row>
    <row r="575" spans="1:24" x14ac:dyDescent="0.35">
      <c r="A575">
        <f t="shared" si="97"/>
        <v>2.9141477000000412E-4</v>
      </c>
      <c r="B575">
        <f t="shared" si="94"/>
        <v>303521049.23809606</v>
      </c>
      <c r="C575">
        <f t="shared" si="95"/>
        <v>303.52104923809605</v>
      </c>
      <c r="D575">
        <f t="shared" si="98"/>
        <v>-28.868386989663065</v>
      </c>
      <c r="E575">
        <f t="shared" si="96"/>
        <v>0.2914147700000041</v>
      </c>
      <c r="G575">
        <f t="shared" si="100"/>
        <v>-144.0406581904758</v>
      </c>
      <c r="H575">
        <f t="shared" si="101"/>
        <v>8.4629253145264158</v>
      </c>
      <c r="O575">
        <f t="shared" si="99"/>
        <v>0.55300000000000038</v>
      </c>
      <c r="P575" s="3">
        <f t="shared" si="103"/>
        <v>-29.309596523282423</v>
      </c>
      <c r="U575">
        <f t="shared" si="104"/>
        <v>-20.023956082913003</v>
      </c>
      <c r="X575">
        <f t="shared" si="102"/>
        <v>-165.36461027338882</v>
      </c>
    </row>
    <row r="576" spans="1:24" x14ac:dyDescent="0.35">
      <c r="A576">
        <f t="shared" si="97"/>
        <v>2.9249810000000413E-4</v>
      </c>
      <c r="B576">
        <f t="shared" si="94"/>
        <v>303737715.23809606</v>
      </c>
      <c r="C576">
        <f t="shared" si="95"/>
        <v>303.73771523809609</v>
      </c>
      <c r="D576">
        <f t="shared" si="98"/>
        <v>-29.895006577226816</v>
      </c>
      <c r="E576">
        <f t="shared" si="96"/>
        <v>0.29249810000000415</v>
      </c>
      <c r="G576">
        <f t="shared" si="100"/>
        <v>-143.93232519047581</v>
      </c>
      <c r="H576">
        <f t="shared" si="101"/>
        <v>9.1911939070263884</v>
      </c>
      <c r="O576">
        <f t="shared" si="99"/>
        <v>0.55400000000000038</v>
      </c>
      <c r="P576" s="3">
        <f t="shared" si="103"/>
        <v>-29.309914476407258</v>
      </c>
      <c r="U576">
        <f t="shared" si="104"/>
        <v>-20.3195180247709</v>
      </c>
      <c r="X576">
        <f t="shared" si="102"/>
        <v>-165.55183921524673</v>
      </c>
    </row>
    <row r="577" spans="1:24" x14ac:dyDescent="0.35">
      <c r="A577">
        <f t="shared" si="97"/>
        <v>2.9358143000000414E-4</v>
      </c>
      <c r="B577">
        <f t="shared" si="94"/>
        <v>303954381.23809606</v>
      </c>
      <c r="C577">
        <f t="shared" si="95"/>
        <v>303.95438123809606</v>
      </c>
      <c r="D577">
        <f t="shared" si="98"/>
        <v>-30.92162616479057</v>
      </c>
      <c r="E577">
        <f t="shared" si="96"/>
        <v>0.29358143000000414</v>
      </c>
      <c r="G577">
        <f t="shared" si="100"/>
        <v>-143.82399219047579</v>
      </c>
      <c r="H577">
        <f t="shared" si="101"/>
        <v>9.9194624995264178</v>
      </c>
      <c r="O577">
        <f t="shared" si="99"/>
        <v>0.55500000000000038</v>
      </c>
      <c r="P577" s="3">
        <f t="shared" si="103"/>
        <v>-29.310231283755115</v>
      </c>
      <c r="U577">
        <f t="shared" si="104"/>
        <v>-20.61063554953472</v>
      </c>
      <c r="X577">
        <f t="shared" si="102"/>
        <v>-165.73462374001053</v>
      </c>
    </row>
    <row r="578" spans="1:24" x14ac:dyDescent="0.35">
      <c r="A578">
        <f t="shared" si="97"/>
        <v>2.9466476000000416E-4</v>
      </c>
      <c r="B578">
        <f t="shared" si="94"/>
        <v>304171047.23809606</v>
      </c>
      <c r="C578">
        <f t="shared" si="95"/>
        <v>304.17104723809604</v>
      </c>
      <c r="D578">
        <f t="shared" si="98"/>
        <v>-31.948245752354325</v>
      </c>
      <c r="E578">
        <f t="shared" si="96"/>
        <v>0.29466476000000413</v>
      </c>
      <c r="G578">
        <f t="shared" si="100"/>
        <v>-143.7156591904758</v>
      </c>
      <c r="H578">
        <f t="shared" si="101"/>
        <v>10.64773109202639</v>
      </c>
      <c r="O578">
        <f t="shared" si="99"/>
        <v>0.55600000000000038</v>
      </c>
      <c r="P578" s="3">
        <f t="shared" si="103"/>
        <v>-29.310546951508172</v>
      </c>
      <c r="U578">
        <f t="shared" si="104"/>
        <v>-20.897308657204462</v>
      </c>
      <c r="X578">
        <f t="shared" si="102"/>
        <v>-165.91296384768029</v>
      </c>
    </row>
    <row r="579" spans="1:24" x14ac:dyDescent="0.35">
      <c r="A579">
        <f t="shared" si="97"/>
        <v>2.9574809000000417E-4</v>
      </c>
      <c r="B579">
        <f t="shared" si="94"/>
        <v>304387713.23809606</v>
      </c>
      <c r="C579">
        <f t="shared" si="95"/>
        <v>304.38771323809607</v>
      </c>
      <c r="D579">
        <f t="shared" si="98"/>
        <v>-32.974865339918139</v>
      </c>
      <c r="E579">
        <f t="shared" si="96"/>
        <v>0.29574809000000418</v>
      </c>
      <c r="G579">
        <f t="shared" si="100"/>
        <v>-143.60732619047582</v>
      </c>
      <c r="H579">
        <f t="shared" si="101"/>
        <v>11.375999684526391</v>
      </c>
      <c r="O579">
        <f t="shared" si="99"/>
        <v>0.55700000000000038</v>
      </c>
      <c r="P579" s="3">
        <f t="shared" si="103"/>
        <v>-29.310861485804296</v>
      </c>
      <c r="U579">
        <f t="shared" si="104"/>
        <v>-21.179537347780183</v>
      </c>
      <c r="X579">
        <f t="shared" si="102"/>
        <v>-166.08685953825599</v>
      </c>
    </row>
    <row r="580" spans="1:24" x14ac:dyDescent="0.35">
      <c r="A580">
        <f t="shared" si="97"/>
        <v>2.9683142000000418E-4</v>
      </c>
      <c r="B580">
        <f t="shared" si="94"/>
        <v>304604379.23809606</v>
      </c>
      <c r="C580">
        <f t="shared" si="95"/>
        <v>304.60437923809604</v>
      </c>
      <c r="D580">
        <f t="shared" si="98"/>
        <v>-34.00148492748189</v>
      </c>
      <c r="E580">
        <f t="shared" si="96"/>
        <v>0.29683142000000418</v>
      </c>
      <c r="G580">
        <f t="shared" si="100"/>
        <v>-143.4989931904758</v>
      </c>
      <c r="H580">
        <f t="shared" si="101"/>
        <v>12.104268277026449</v>
      </c>
      <c r="O580">
        <f t="shared" si="99"/>
        <v>0.55800000000000038</v>
      </c>
      <c r="P580" s="3">
        <f t="shared" si="103"/>
        <v>-29.31117489273737</v>
      </c>
      <c r="U580">
        <f t="shared" si="104"/>
        <v>-21.457321621261826</v>
      </c>
      <c r="X580">
        <f t="shared" si="102"/>
        <v>-166.25631081173765</v>
      </c>
    </row>
    <row r="581" spans="1:24" x14ac:dyDescent="0.35">
      <c r="A581">
        <f t="shared" si="97"/>
        <v>2.9791475000000419E-4</v>
      </c>
      <c r="B581">
        <f t="shared" si="94"/>
        <v>304821045.23809606</v>
      </c>
      <c r="C581">
        <f t="shared" si="95"/>
        <v>304.82104523809608</v>
      </c>
      <c r="D581">
        <f t="shared" si="98"/>
        <v>-35.028104515045641</v>
      </c>
      <c r="E581">
        <f t="shared" si="96"/>
        <v>0.29791475000000417</v>
      </c>
      <c r="G581">
        <f t="shared" si="100"/>
        <v>-143.39066019047581</v>
      </c>
      <c r="H581">
        <f t="shared" si="101"/>
        <v>12.832536869526422</v>
      </c>
      <c r="O581">
        <f t="shared" si="99"/>
        <v>0.55900000000000039</v>
      </c>
      <c r="P581" s="3">
        <f t="shared" si="103"/>
        <v>-29.311487178357609</v>
      </c>
      <c r="U581">
        <f t="shared" si="104"/>
        <v>-21.73066147764942</v>
      </c>
      <c r="X581">
        <f t="shared" si="102"/>
        <v>-166.42131766812523</v>
      </c>
    </row>
    <row r="582" spans="1:24" x14ac:dyDescent="0.35">
      <c r="A582">
        <f t="shared" si="97"/>
        <v>2.9899808000000421E-4</v>
      </c>
      <c r="B582">
        <f t="shared" ref="B582:B645" si="105">IF(ABS(A582) &lt;= $M$3, $K$3 * A582*1/$G$3, SIGN(A582) * ($E$3 + ($L$3 * (ABS(A582) - $M$3)/($G$3))))</f>
        <v>305037711.23809606</v>
      </c>
      <c r="C582">
        <f t="shared" si="95"/>
        <v>305.03771123809605</v>
      </c>
      <c r="D582">
        <f t="shared" si="98"/>
        <v>-36.054724102609399</v>
      </c>
      <c r="E582">
        <f t="shared" si="96"/>
        <v>0.29899808000000422</v>
      </c>
      <c r="G582">
        <f t="shared" si="100"/>
        <v>-143.2823271904758</v>
      </c>
      <c r="H582">
        <f t="shared" si="101"/>
        <v>13.560805462026451</v>
      </c>
      <c r="O582">
        <f t="shared" si="99"/>
        <v>0.56000000000000039</v>
      </c>
      <c r="P582" s="3">
        <f t="shared" si="103"/>
        <v>-29.31179834867207</v>
      </c>
      <c r="U582">
        <f t="shared" si="104"/>
        <v>-21.999556916942936</v>
      </c>
      <c r="X582">
        <f t="shared" si="102"/>
        <v>-166.58188010741875</v>
      </c>
    </row>
    <row r="583" spans="1:24" x14ac:dyDescent="0.35">
      <c r="A583">
        <f t="shared" si="97"/>
        <v>3.0008141000000422E-4</v>
      </c>
      <c r="B583">
        <f t="shared" si="105"/>
        <v>305254377.23809606</v>
      </c>
      <c r="C583">
        <f t="shared" ref="C583:C606" si="106">B583/1000000</f>
        <v>305.25437723809608</v>
      </c>
      <c r="D583">
        <f t="shared" si="98"/>
        <v>-37.081343690173149</v>
      </c>
      <c r="E583">
        <f t="shared" ref="E583:E606" si="107">A583*1000</f>
        <v>0.30008141000000421</v>
      </c>
      <c r="G583">
        <f t="shared" si="100"/>
        <v>-143.17399419047581</v>
      </c>
      <c r="H583">
        <f t="shared" si="101"/>
        <v>14.289074054526424</v>
      </c>
      <c r="O583">
        <f t="shared" si="99"/>
        <v>0.56100000000000039</v>
      </c>
      <c r="P583" s="3">
        <f t="shared" si="103"/>
        <v>-29.312108409644935</v>
      </c>
      <c r="U583">
        <f t="shared" si="104"/>
        <v>-22.264007939142402</v>
      </c>
      <c r="X583">
        <f t="shared" si="102"/>
        <v>-166.73799812961821</v>
      </c>
    </row>
    <row r="584" spans="1:24" x14ac:dyDescent="0.35">
      <c r="A584">
        <f t="shared" ref="A584:A606" si="108">A583+0.00000108333</f>
        <v>3.0116474000000423E-4</v>
      </c>
      <c r="B584">
        <f t="shared" si="105"/>
        <v>305471043.23809606</v>
      </c>
      <c r="C584">
        <f t="shared" si="106"/>
        <v>305.47104323809606</v>
      </c>
      <c r="D584">
        <f t="shared" si="98"/>
        <v>-38.1079632777369</v>
      </c>
      <c r="E584">
        <f t="shared" si="107"/>
        <v>0.30116474000000421</v>
      </c>
      <c r="G584">
        <f t="shared" si="100"/>
        <v>-143.06566119047579</v>
      </c>
      <c r="H584">
        <f t="shared" si="101"/>
        <v>15.017342647026481</v>
      </c>
      <c r="O584">
        <f t="shared" si="99"/>
        <v>0.56200000000000039</v>
      </c>
      <c r="P584" s="3">
        <f t="shared" si="103"/>
        <v>-29.31241736719798</v>
      </c>
      <c r="U584">
        <f t="shared" si="104"/>
        <v>-22.524014544247819</v>
      </c>
      <c r="X584">
        <f t="shared" si="102"/>
        <v>-166.88967173472363</v>
      </c>
    </row>
    <row r="585" spans="1:24" x14ac:dyDescent="0.35">
      <c r="A585">
        <f t="shared" si="108"/>
        <v>3.0224807000000424E-4</v>
      </c>
      <c r="B585">
        <f t="shared" si="105"/>
        <v>305687709.23809606</v>
      </c>
      <c r="C585">
        <f t="shared" si="106"/>
        <v>305.68770923809603</v>
      </c>
      <c r="D585">
        <f t="shared" ref="D585:D607" si="109">(B583-$K$3*$O$5*A583)/1000000</f>
        <v>-39.134582865300658</v>
      </c>
      <c r="E585">
        <f t="shared" si="107"/>
        <v>0.30224807000000425</v>
      </c>
      <c r="G585">
        <f t="shared" si="100"/>
        <v>-142.95732819047581</v>
      </c>
      <c r="H585">
        <f t="shared" si="101"/>
        <v>15.745611239526454</v>
      </c>
      <c r="O585">
        <f t="shared" si="99"/>
        <v>0.56300000000000039</v>
      </c>
      <c r="P585" s="3">
        <f t="shared" si="103"/>
        <v>-29.312725227210876</v>
      </c>
      <c r="U585">
        <f t="shared" si="104"/>
        <v>-22.779576732259159</v>
      </c>
      <c r="X585">
        <f t="shared" si="102"/>
        <v>-167.03690092273496</v>
      </c>
    </row>
    <row r="586" spans="1:24" x14ac:dyDescent="0.35">
      <c r="A586">
        <f t="shared" si="108"/>
        <v>3.0333140000000426E-4</v>
      </c>
      <c r="B586">
        <f t="shared" si="105"/>
        <v>305904375.23809606</v>
      </c>
      <c r="C586">
        <f t="shared" si="106"/>
        <v>305.90437523809607</v>
      </c>
      <c r="D586">
        <f t="shared" si="109"/>
        <v>-40.161202452864465</v>
      </c>
      <c r="E586">
        <f t="shared" si="107"/>
        <v>0.30333140000000425</v>
      </c>
      <c r="G586">
        <f t="shared" si="100"/>
        <v>-142.84899519047579</v>
      </c>
      <c r="H586">
        <f t="shared" si="101"/>
        <v>16.473879832026483</v>
      </c>
      <c r="O586">
        <f t="shared" si="99"/>
        <v>0.56400000000000039</v>
      </c>
      <c r="P586" s="3">
        <f t="shared" si="103"/>
        <v>-29.313031995521584</v>
      </c>
      <c r="U586">
        <f t="shared" si="104"/>
        <v>-23.030694503176449</v>
      </c>
      <c r="X586">
        <f t="shared" si="102"/>
        <v>-167.17968569365226</v>
      </c>
    </row>
    <row r="587" spans="1:24" x14ac:dyDescent="0.35">
      <c r="A587">
        <f t="shared" si="108"/>
        <v>3.0441473000000427E-4</v>
      </c>
      <c r="B587">
        <f t="shared" si="105"/>
        <v>306121041.23809612</v>
      </c>
      <c r="C587">
        <f t="shared" si="106"/>
        <v>306.1210412380961</v>
      </c>
      <c r="D587">
        <f t="shared" si="109"/>
        <v>-41.187822040428223</v>
      </c>
      <c r="E587">
        <f t="shared" si="107"/>
        <v>0.3044147300000043</v>
      </c>
      <c r="G587">
        <f t="shared" si="100"/>
        <v>-142.7406621904758</v>
      </c>
      <c r="H587">
        <f t="shared" si="101"/>
        <v>17.202148424526484</v>
      </c>
      <c r="O587">
        <f t="shared" si="99"/>
        <v>0.56500000000000039</v>
      </c>
      <c r="P587" s="3">
        <f t="shared" si="103"/>
        <v>-29.313337677926796</v>
      </c>
      <c r="U587">
        <f t="shared" si="104"/>
        <v>-23.277367856999689</v>
      </c>
      <c r="X587">
        <f t="shared" si="102"/>
        <v>-167.31802604747548</v>
      </c>
    </row>
    <row r="588" spans="1:24" x14ac:dyDescent="0.35">
      <c r="A588">
        <f t="shared" si="108"/>
        <v>3.0549806000000428E-4</v>
      </c>
      <c r="B588">
        <f t="shared" si="105"/>
        <v>306337707.23809612</v>
      </c>
      <c r="C588">
        <f t="shared" si="106"/>
        <v>306.33770723809613</v>
      </c>
      <c r="D588">
        <f t="shared" si="109"/>
        <v>-42.214441627991974</v>
      </c>
      <c r="E588">
        <f t="shared" si="107"/>
        <v>0.30549806000000429</v>
      </c>
      <c r="G588">
        <f t="shared" si="100"/>
        <v>-142.63232919047579</v>
      </c>
      <c r="H588">
        <f t="shared" si="101"/>
        <v>17.930417017026485</v>
      </c>
      <c r="O588">
        <f t="shared" si="99"/>
        <v>0.56600000000000039</v>
      </c>
      <c r="P588" s="3">
        <f t="shared" si="103"/>
        <v>-29.313642280182123</v>
      </c>
      <c r="U588">
        <f t="shared" si="104"/>
        <v>-23.519596793728851</v>
      </c>
      <c r="X588">
        <f t="shared" si="102"/>
        <v>-167.45192198420466</v>
      </c>
    </row>
    <row r="589" spans="1:24" x14ac:dyDescent="0.35">
      <c r="A589">
        <f t="shared" si="108"/>
        <v>3.0658139000000429E-4</v>
      </c>
      <c r="B589">
        <f t="shared" si="105"/>
        <v>306554373.23809612</v>
      </c>
      <c r="C589">
        <f t="shared" si="106"/>
        <v>306.5543732380961</v>
      </c>
      <c r="D589">
        <f t="shared" si="109"/>
        <v>-43.241061215555668</v>
      </c>
      <c r="E589">
        <f t="shared" si="107"/>
        <v>0.30658139000000428</v>
      </c>
      <c r="G589">
        <f t="shared" si="100"/>
        <v>-142.5239961904758</v>
      </c>
      <c r="H589">
        <f t="shared" si="101"/>
        <v>18.658685609526515</v>
      </c>
      <c r="O589">
        <f t="shared" si="99"/>
        <v>0.56700000000000039</v>
      </c>
      <c r="P589" s="3">
        <f t="shared" si="103"/>
        <v>-29.313945808002714</v>
      </c>
      <c r="U589">
        <f t="shared" si="104"/>
        <v>-23.757381313363965</v>
      </c>
      <c r="X589">
        <f t="shared" si="102"/>
        <v>-167.58137350383976</v>
      </c>
    </row>
    <row r="590" spans="1:24" x14ac:dyDescent="0.35">
      <c r="A590">
        <f t="shared" si="108"/>
        <v>3.0766472000000431E-4</v>
      </c>
      <c r="B590">
        <f t="shared" si="105"/>
        <v>306771039.23809612</v>
      </c>
      <c r="C590">
        <f t="shared" si="106"/>
        <v>306.77103923809614</v>
      </c>
      <c r="D590">
        <f t="shared" si="109"/>
        <v>-44.267680803119418</v>
      </c>
      <c r="E590">
        <f t="shared" si="107"/>
        <v>0.30766472000000433</v>
      </c>
      <c r="G590">
        <f t="shared" si="100"/>
        <v>-142.41566319047578</v>
      </c>
      <c r="H590">
        <f t="shared" si="101"/>
        <v>19.386954202026516</v>
      </c>
      <c r="O590">
        <f t="shared" si="99"/>
        <v>0.56800000000000039</v>
      </c>
      <c r="P590" s="3">
        <f t="shared" si="103"/>
        <v>-29.314248267063377</v>
      </c>
      <c r="U590">
        <f t="shared" si="104"/>
        <v>-23.990721415905</v>
      </c>
      <c r="X590">
        <f t="shared" si="102"/>
        <v>-167.7063806063808</v>
      </c>
    </row>
    <row r="591" spans="1:24" x14ac:dyDescent="0.35">
      <c r="A591">
        <f t="shared" si="108"/>
        <v>3.0874805000000432E-4</v>
      </c>
      <c r="B591">
        <f t="shared" si="105"/>
        <v>306987705.23809612</v>
      </c>
      <c r="C591">
        <f t="shared" si="106"/>
        <v>306.98770523809611</v>
      </c>
      <c r="D591">
        <f t="shared" si="109"/>
        <v>-45.294300390683176</v>
      </c>
      <c r="E591">
        <f t="shared" si="107"/>
        <v>0.30874805000000433</v>
      </c>
      <c r="G591">
        <f t="shared" si="100"/>
        <v>-142.3073301904758</v>
      </c>
      <c r="H591">
        <f t="shared" si="101"/>
        <v>20.115222794526517</v>
      </c>
      <c r="O591">
        <f t="shared" si="99"/>
        <v>0.56900000000000039</v>
      </c>
      <c r="P591" s="3">
        <f t="shared" si="103"/>
        <v>-29.314549662999042</v>
      </c>
      <c r="U591">
        <f t="shared" si="104"/>
        <v>-24.219617101352014</v>
      </c>
      <c r="X591">
        <f t="shared" si="102"/>
        <v>-167.82694329182783</v>
      </c>
    </row>
    <row r="592" spans="1:24" x14ac:dyDescent="0.35">
      <c r="A592">
        <f t="shared" si="108"/>
        <v>3.0983138000000433E-4</v>
      </c>
      <c r="B592">
        <f t="shared" si="105"/>
        <v>307204371.23809612</v>
      </c>
      <c r="C592">
        <f t="shared" si="106"/>
        <v>307.20437123809614</v>
      </c>
      <c r="D592">
        <f t="shared" si="109"/>
        <v>-46.320919978246927</v>
      </c>
      <c r="E592">
        <f t="shared" si="107"/>
        <v>0.30983138000000432</v>
      </c>
      <c r="G592">
        <f t="shared" si="100"/>
        <v>-142.19899719047578</v>
      </c>
      <c r="H592">
        <f t="shared" si="101"/>
        <v>20.843491387026518</v>
      </c>
      <c r="O592">
        <f t="shared" si="99"/>
        <v>0.5700000000000004</v>
      </c>
      <c r="P592" s="3">
        <f t="shared" si="103"/>
        <v>-29.314850001405091</v>
      </c>
      <c r="U592">
        <f t="shared" si="104"/>
        <v>-24.444068369704951</v>
      </c>
      <c r="X592">
        <f t="shared" si="102"/>
        <v>-167.94306156018075</v>
      </c>
    </row>
    <row r="593" spans="1:24" x14ac:dyDescent="0.35">
      <c r="A593">
        <f t="shared" si="108"/>
        <v>3.1091471000000434E-4</v>
      </c>
      <c r="B593">
        <f t="shared" si="105"/>
        <v>307421037.23809612</v>
      </c>
      <c r="C593">
        <f t="shared" si="106"/>
        <v>307.42103723809612</v>
      </c>
      <c r="D593">
        <f t="shared" si="109"/>
        <v>-47.347539565810678</v>
      </c>
      <c r="E593">
        <f t="shared" si="107"/>
        <v>0.31091471000000437</v>
      </c>
      <c r="G593">
        <f t="shared" si="100"/>
        <v>-142.09066419047579</v>
      </c>
      <c r="H593">
        <f t="shared" si="101"/>
        <v>21.571759979526519</v>
      </c>
      <c r="O593">
        <f t="shared" si="99"/>
        <v>0.5710000000000004</v>
      </c>
      <c r="P593" s="3">
        <f t="shared" si="103"/>
        <v>-29.315149287837727</v>
      </c>
      <c r="U593">
        <f t="shared" si="104"/>
        <v>-24.664075220963838</v>
      </c>
      <c r="X593">
        <f t="shared" si="102"/>
        <v>-168.05473541143965</v>
      </c>
    </row>
    <row r="594" spans="1:24" x14ac:dyDescent="0.35">
      <c r="A594">
        <f t="shared" si="108"/>
        <v>3.1199804000000436E-4</v>
      </c>
      <c r="B594">
        <f t="shared" si="105"/>
        <v>307637703.23809612</v>
      </c>
      <c r="C594">
        <f t="shared" si="106"/>
        <v>307.63770323809609</v>
      </c>
      <c r="D594">
        <f t="shared" si="109"/>
        <v>-48.374159153374492</v>
      </c>
      <c r="E594">
        <f t="shared" si="107"/>
        <v>0.31199804000000436</v>
      </c>
      <c r="G594">
        <f t="shared" si="100"/>
        <v>-141.98233119047578</v>
      </c>
      <c r="H594">
        <f t="shared" si="101"/>
        <v>22.300028572026577</v>
      </c>
      <c r="O594">
        <f t="shared" si="99"/>
        <v>0.5720000000000004</v>
      </c>
      <c r="P594" s="3">
        <f t="shared" si="103"/>
        <v>-29.315447527814356</v>
      </c>
      <c r="U594">
        <f t="shared" si="104"/>
        <v>-24.879637655128647</v>
      </c>
      <c r="X594">
        <f t="shared" si="102"/>
        <v>-168.16196484560444</v>
      </c>
    </row>
    <row r="595" spans="1:24" x14ac:dyDescent="0.35">
      <c r="A595">
        <f t="shared" si="108"/>
        <v>3.1308137000000437E-4</v>
      </c>
      <c r="B595">
        <f t="shared" si="105"/>
        <v>307854369.23809612</v>
      </c>
      <c r="C595">
        <f t="shared" si="106"/>
        <v>307.85436923809613</v>
      </c>
      <c r="D595">
        <f t="shared" si="109"/>
        <v>-49.400778740938243</v>
      </c>
      <c r="E595">
        <f t="shared" si="107"/>
        <v>0.31308137000000436</v>
      </c>
      <c r="G595">
        <f t="shared" si="100"/>
        <v>-141.87399819047579</v>
      </c>
      <c r="H595">
        <f t="shared" si="101"/>
        <v>23.028297164526549</v>
      </c>
      <c r="O595">
        <f t="shared" ref="O595:O623" si="110">O594+0.001</f>
        <v>0.5730000000000004</v>
      </c>
      <c r="P595" s="3">
        <f t="shared" si="103"/>
        <v>-29.315744726813733</v>
      </c>
      <c r="U595">
        <f t="shared" si="104"/>
        <v>-25.090755672199379</v>
      </c>
      <c r="X595">
        <f t="shared" si="102"/>
        <v>-168.26474986267519</v>
      </c>
    </row>
    <row r="596" spans="1:24" x14ac:dyDescent="0.35">
      <c r="A596">
        <f t="shared" si="108"/>
        <v>3.1416470000000438E-4</v>
      </c>
      <c r="B596">
        <f t="shared" si="105"/>
        <v>308071035.23809612</v>
      </c>
      <c r="C596">
        <f t="shared" si="106"/>
        <v>308.0710352380961</v>
      </c>
      <c r="D596">
        <f t="shared" si="109"/>
        <v>-50.427398328502001</v>
      </c>
      <c r="E596">
        <f t="shared" si="107"/>
        <v>0.3141647000000044</v>
      </c>
      <c r="G596">
        <f t="shared" si="100"/>
        <v>-141.76566519047577</v>
      </c>
      <c r="H596">
        <f t="shared" si="101"/>
        <v>23.756565757026578</v>
      </c>
      <c r="O596">
        <f t="shared" si="110"/>
        <v>0.5740000000000004</v>
      </c>
      <c r="P596" s="3">
        <f t="shared" si="103"/>
        <v>-29.316040890276511</v>
      </c>
      <c r="U596">
        <f t="shared" si="104"/>
        <v>-25.297429272176089</v>
      </c>
      <c r="X596">
        <f t="shared" si="102"/>
        <v>-168.36309046265188</v>
      </c>
    </row>
    <row r="597" spans="1:24" x14ac:dyDescent="0.35">
      <c r="A597">
        <f t="shared" si="108"/>
        <v>3.1524803000000439E-4</v>
      </c>
      <c r="B597">
        <f t="shared" si="105"/>
        <v>308287701.23809612</v>
      </c>
      <c r="C597">
        <f t="shared" si="106"/>
        <v>308.28770123809613</v>
      </c>
      <c r="D597">
        <f t="shared" si="109"/>
        <v>-51.454017916065752</v>
      </c>
      <c r="E597">
        <f t="shared" si="107"/>
        <v>0.3152480300000044</v>
      </c>
      <c r="G597">
        <f t="shared" si="100"/>
        <v>-141.65733219047578</v>
      </c>
      <c r="H597">
        <f t="shared" si="101"/>
        <v>24.484834349526551</v>
      </c>
      <c r="O597">
        <f t="shared" si="110"/>
        <v>0.5750000000000004</v>
      </c>
      <c r="P597" s="3">
        <f t="shared" si="103"/>
        <v>-29.316336023605501</v>
      </c>
      <c r="U597">
        <f t="shared" si="104"/>
        <v>-25.499658455058722</v>
      </c>
      <c r="X597">
        <f t="shared" si="102"/>
        <v>-168.45698664553453</v>
      </c>
    </row>
    <row r="598" spans="1:24" x14ac:dyDescent="0.35">
      <c r="A598">
        <f t="shared" si="108"/>
        <v>3.1633136000000441E-4</v>
      </c>
      <c r="B598">
        <f t="shared" si="105"/>
        <v>308504367.23809612</v>
      </c>
      <c r="C598">
        <f t="shared" si="106"/>
        <v>308.50436723809611</v>
      </c>
      <c r="D598">
        <f t="shared" si="109"/>
        <v>-52.480637503629502</v>
      </c>
      <c r="E598">
        <f t="shared" si="107"/>
        <v>0.31633136000000439</v>
      </c>
      <c r="G598">
        <f t="shared" si="100"/>
        <v>-141.54899919047577</v>
      </c>
      <c r="H598">
        <f t="shared" si="101"/>
        <v>25.21310294202658</v>
      </c>
      <c r="O598">
        <f t="shared" si="110"/>
        <v>0.5760000000000004</v>
      </c>
      <c r="P598" s="3">
        <f t="shared" si="103"/>
        <v>-29.316630132166011</v>
      </c>
      <c r="U598">
        <f t="shared" si="104"/>
        <v>-25.697443220847305</v>
      </c>
      <c r="X598">
        <f t="shared" si="102"/>
        <v>-168.54643841132309</v>
      </c>
    </row>
    <row r="599" spans="1:24" x14ac:dyDescent="0.35">
      <c r="A599">
        <f t="shared" si="108"/>
        <v>3.1741469000000442E-4</v>
      </c>
      <c r="B599">
        <f t="shared" si="105"/>
        <v>308721033.23809612</v>
      </c>
      <c r="C599">
        <f t="shared" si="106"/>
        <v>308.72103323809614</v>
      </c>
      <c r="D599">
        <f t="shared" si="109"/>
        <v>-53.50725709119326</v>
      </c>
      <c r="E599">
        <f t="shared" si="107"/>
        <v>0.31741469000000444</v>
      </c>
      <c r="G599">
        <f t="shared" si="100"/>
        <v>-141.44066619047578</v>
      </c>
      <c r="H599">
        <f t="shared" si="101"/>
        <v>25.94137153452661</v>
      </c>
      <c r="O599">
        <f t="shared" si="110"/>
        <v>0.5770000000000004</v>
      </c>
      <c r="P599" s="3">
        <f t="shared" si="103"/>
        <v>-29.316923221286103</v>
      </c>
      <c r="U599">
        <f t="shared" si="104"/>
        <v>-25.89078356954181</v>
      </c>
      <c r="X599">
        <f t="shared" si="102"/>
        <v>-168.63144576001761</v>
      </c>
    </row>
    <row r="600" spans="1:24" x14ac:dyDescent="0.35">
      <c r="A600">
        <f t="shared" si="108"/>
        <v>3.1849802000000443E-4</v>
      </c>
      <c r="B600">
        <f t="shared" si="105"/>
        <v>308937699.23809612</v>
      </c>
      <c r="C600">
        <f t="shared" si="106"/>
        <v>308.93769923809612</v>
      </c>
      <c r="D600">
        <f t="shared" si="109"/>
        <v>-54.533876678757011</v>
      </c>
      <c r="E600">
        <f t="shared" si="107"/>
        <v>0.31849802000000443</v>
      </c>
      <c r="G600">
        <f t="shared" si="100"/>
        <v>-141.33233319047577</v>
      </c>
      <c r="H600">
        <f t="shared" si="101"/>
        <v>26.669640127026611</v>
      </c>
      <c r="O600">
        <f t="shared" si="110"/>
        <v>0.5780000000000004</v>
      </c>
      <c r="P600" s="3">
        <f t="shared" si="103"/>
        <v>-29.317215296256975</v>
      </c>
      <c r="U600">
        <f t="shared" si="104"/>
        <v>-26.079679501142266</v>
      </c>
      <c r="X600">
        <f t="shared" si="102"/>
        <v>-168.71200869161805</v>
      </c>
    </row>
    <row r="601" spans="1:24" x14ac:dyDescent="0.35">
      <c r="A601">
        <f t="shared" si="108"/>
        <v>3.1958135000000444E-4</v>
      </c>
      <c r="B601">
        <f t="shared" si="105"/>
        <v>309154365.23809612</v>
      </c>
      <c r="C601">
        <f t="shared" si="106"/>
        <v>309.15436523809609</v>
      </c>
      <c r="D601">
        <f t="shared" si="109"/>
        <v>-55.560496266320762</v>
      </c>
      <c r="E601">
        <f t="shared" si="107"/>
        <v>0.31958135000000443</v>
      </c>
      <c r="G601">
        <f t="shared" si="100"/>
        <v>-141.22400019047578</v>
      </c>
      <c r="H601">
        <f t="shared" si="101"/>
        <v>27.397908719526612</v>
      </c>
      <c r="O601">
        <f t="shared" si="110"/>
        <v>0.5790000000000004</v>
      </c>
      <c r="P601" s="3">
        <f t="shared" si="103"/>
        <v>-29.317506362333319</v>
      </c>
      <c r="U601">
        <f t="shared" si="104"/>
        <v>-26.264131015648672</v>
      </c>
      <c r="X601">
        <f t="shared" si="102"/>
        <v>-168.78812720612447</v>
      </c>
    </row>
    <row r="602" spans="1:24" x14ac:dyDescent="0.35">
      <c r="A602">
        <f t="shared" si="108"/>
        <v>3.2066468000000446E-4</v>
      </c>
      <c r="B602">
        <f t="shared" si="105"/>
        <v>309371031.23809612</v>
      </c>
      <c r="C602">
        <f t="shared" si="106"/>
        <v>309.37103123809612</v>
      </c>
      <c r="D602">
        <f t="shared" si="109"/>
        <v>-56.587115853884576</v>
      </c>
      <c r="E602">
        <f t="shared" si="107"/>
        <v>0.32066468000000448</v>
      </c>
      <c r="G602">
        <f t="shared" si="100"/>
        <v>-141.11566719047579</v>
      </c>
      <c r="H602">
        <f t="shared" si="101"/>
        <v>28.126177312026584</v>
      </c>
      <c r="O602">
        <f t="shared" si="110"/>
        <v>0.5800000000000004</v>
      </c>
      <c r="P602" s="3">
        <f t="shared" si="103"/>
        <v>-29.317796424733544</v>
      </c>
      <c r="U602">
        <f t="shared" si="104"/>
        <v>-26.444138113061001</v>
      </c>
      <c r="X602">
        <f t="shared" si="102"/>
        <v>-168.85980130353678</v>
      </c>
    </row>
    <row r="603" spans="1:24" x14ac:dyDescent="0.35">
      <c r="A603">
        <f t="shared" si="108"/>
        <v>3.2174801000000447E-4</v>
      </c>
      <c r="B603">
        <f t="shared" si="105"/>
        <v>309587697.23809612</v>
      </c>
      <c r="C603">
        <f t="shared" si="106"/>
        <v>309.5876972380961</v>
      </c>
      <c r="D603">
        <f t="shared" si="109"/>
        <v>-57.613735441448334</v>
      </c>
      <c r="E603">
        <f t="shared" si="107"/>
        <v>0.32174801000000447</v>
      </c>
      <c r="G603">
        <f t="shared" si="100"/>
        <v>-141.00733419047577</v>
      </c>
      <c r="H603">
        <f t="shared" si="101"/>
        <v>28.854445904526614</v>
      </c>
      <c r="O603">
        <f t="shared" si="110"/>
        <v>0.58100000000000041</v>
      </c>
      <c r="P603" s="3">
        <f t="shared" si="103"/>
        <v>-29.318085488640108</v>
      </c>
      <c r="U603">
        <f t="shared" si="104"/>
        <v>-26.61970079337928</v>
      </c>
      <c r="X603">
        <f t="shared" si="102"/>
        <v>-168.92703098385508</v>
      </c>
    </row>
    <row r="604" spans="1:24" x14ac:dyDescent="0.35">
      <c r="A604">
        <f t="shared" si="108"/>
        <v>3.2283134000000448E-4</v>
      </c>
      <c r="B604">
        <f t="shared" si="105"/>
        <v>309804363.23809612</v>
      </c>
      <c r="C604">
        <f t="shared" si="106"/>
        <v>309.80436323809613</v>
      </c>
      <c r="D604">
        <f t="shared" si="109"/>
        <v>-58.640355029012085</v>
      </c>
      <c r="E604">
        <f t="shared" si="107"/>
        <v>0.32283134000000446</v>
      </c>
      <c r="G604">
        <f t="shared" si="100"/>
        <v>-140.89900119047576</v>
      </c>
      <c r="H604">
        <f t="shared" si="101"/>
        <v>29.582714497026643</v>
      </c>
      <c r="O604">
        <f t="shared" si="110"/>
        <v>0.58200000000000041</v>
      </c>
      <c r="P604" s="3">
        <f t="shared" si="103"/>
        <v>-29.318373559199927</v>
      </c>
      <c r="U604">
        <f t="shared" si="104"/>
        <v>-26.79081905660351</v>
      </c>
      <c r="X604">
        <f t="shared" si="102"/>
        <v>-168.98981624707929</v>
      </c>
    </row>
    <row r="605" spans="1:24" x14ac:dyDescent="0.35">
      <c r="A605">
        <f t="shared" si="108"/>
        <v>3.2391467000000449E-4</v>
      </c>
      <c r="B605">
        <f t="shared" si="105"/>
        <v>310021029.23809612</v>
      </c>
      <c r="C605">
        <f t="shared" si="106"/>
        <v>310.02102923809611</v>
      </c>
      <c r="D605">
        <f t="shared" si="109"/>
        <v>-59.666974616575835</v>
      </c>
      <c r="E605">
        <f t="shared" si="107"/>
        <v>0.32391467000000451</v>
      </c>
      <c r="G605">
        <f t="shared" si="100"/>
        <v>-140.79066819047577</v>
      </c>
      <c r="H605">
        <f t="shared" si="101"/>
        <v>30.310983089526644</v>
      </c>
      <c r="O605">
        <f t="shared" si="110"/>
        <v>0.58300000000000041</v>
      </c>
      <c r="P605" s="3">
        <f t="shared" si="103"/>
        <v>-29.318660641524559</v>
      </c>
      <c r="U605">
        <f t="shared" si="104"/>
        <v>-26.957492902733691</v>
      </c>
      <c r="X605">
        <f t="shared" si="102"/>
        <v>-169.04815709320948</v>
      </c>
    </row>
    <row r="606" spans="1:24" x14ac:dyDescent="0.35">
      <c r="A606">
        <f t="shared" si="108"/>
        <v>3.2499800000000451E-4</v>
      </c>
      <c r="B606">
        <f t="shared" si="105"/>
        <v>310237695.23809612</v>
      </c>
      <c r="C606">
        <f t="shared" si="106"/>
        <v>310.23769523809614</v>
      </c>
      <c r="D606">
        <f t="shared" si="109"/>
        <v>-60.693594204139593</v>
      </c>
      <c r="E606">
        <f t="shared" si="107"/>
        <v>0.32499800000000451</v>
      </c>
      <c r="G606">
        <f t="shared" ref="G606:G628" si="111">IF(
  ABS(D585-($K$3*A583*(1/$J$28))/1000000) &lt;= 0.67*$E$3/1000000,
  D585-($K$3*A583*(1/$J$28))/1000000,
  -SIGN(A583) * (
     0.67*$E$3/1000000
     -4000 * ( ABS(A583*(1/$J$28)) - 0.67*$E$3/$K$3 )
  )
)</f>
        <v>-140.68233519047578</v>
      </c>
      <c r="H606">
        <f t="shared" ref="H606:H628" si="112">G606+$K$3*0.109/$J$28*A583/1000000</f>
        <v>31.039251682026645</v>
      </c>
      <c r="O606">
        <f t="shared" si="110"/>
        <v>0.58400000000000041</v>
      </c>
      <c r="P606" s="3">
        <f t="shared" si="103"/>
        <v>-29.318946740690521</v>
      </c>
      <c r="U606">
        <f t="shared" si="104"/>
        <v>-27.119722331769765</v>
      </c>
      <c r="X606">
        <f t="shared" si="102"/>
        <v>-169.10205352224554</v>
      </c>
    </row>
    <row r="607" spans="1:24" x14ac:dyDescent="0.35">
      <c r="D607">
        <f t="shared" si="109"/>
        <v>-61.720213791703344</v>
      </c>
      <c r="G607">
        <f t="shared" si="111"/>
        <v>-140.57400219047577</v>
      </c>
      <c r="H607">
        <f t="shared" si="112"/>
        <v>31.767520274526646</v>
      </c>
      <c r="O607">
        <f t="shared" si="110"/>
        <v>0.58500000000000041</v>
      </c>
      <c r="P607" s="3">
        <f t="shared" si="103"/>
        <v>-29.319231861739681</v>
      </c>
      <c r="U607">
        <f t="shared" si="104"/>
        <v>-27.277507343711846</v>
      </c>
      <c r="X607">
        <f t="shared" si="102"/>
        <v>-169.15150553418763</v>
      </c>
    </row>
    <row r="608" spans="1:24" x14ac:dyDescent="0.35">
      <c r="G608">
        <f t="shared" si="111"/>
        <v>-140.46566919047578</v>
      </c>
      <c r="H608">
        <f t="shared" si="112"/>
        <v>32.495788867026647</v>
      </c>
      <c r="O608">
        <f t="shared" si="110"/>
        <v>0.58600000000000041</v>
      </c>
      <c r="P608" s="3">
        <f t="shared" si="103"/>
        <v>-29.319516009679475</v>
      </c>
      <c r="U608">
        <f t="shared" si="104"/>
        <v>-27.430847938559793</v>
      </c>
      <c r="X608">
        <f t="shared" si="102"/>
        <v>-169.19651312903557</v>
      </c>
    </row>
    <row r="609" spans="7:24" x14ac:dyDescent="0.35">
      <c r="G609">
        <f t="shared" si="111"/>
        <v>-140.35733619047576</v>
      </c>
      <c r="H609">
        <f t="shared" si="112"/>
        <v>33.224057459526676</v>
      </c>
      <c r="O609">
        <f t="shared" si="110"/>
        <v>0.58700000000000041</v>
      </c>
      <c r="P609" s="3">
        <f t="shared" si="103"/>
        <v>-29.319799189483163</v>
      </c>
      <c r="U609">
        <f t="shared" si="104"/>
        <v>-27.579744116313748</v>
      </c>
      <c r="X609">
        <f t="shared" si="102"/>
        <v>-169.23707630678953</v>
      </c>
    </row>
    <row r="610" spans="7:24" x14ac:dyDescent="0.35">
      <c r="G610">
        <f t="shared" si="111"/>
        <v>-140.24900319047578</v>
      </c>
      <c r="H610">
        <f t="shared" si="112"/>
        <v>33.952326052026677</v>
      </c>
      <c r="O610">
        <f t="shared" si="110"/>
        <v>0.58800000000000041</v>
      </c>
      <c r="P610" s="3">
        <f t="shared" si="103"/>
        <v>-29.320081406090296</v>
      </c>
      <c r="U610">
        <f t="shared" si="104"/>
        <v>-27.724195876973596</v>
      </c>
      <c r="X610">
        <f t="shared" si="102"/>
        <v>-169.27319506744936</v>
      </c>
    </row>
    <row r="611" spans="7:24" x14ac:dyDescent="0.35">
      <c r="G611">
        <f t="shared" si="111"/>
        <v>-140.14067019047576</v>
      </c>
      <c r="H611">
        <f t="shared" si="112"/>
        <v>34.680594644526678</v>
      </c>
      <c r="O611">
        <f t="shared" si="110"/>
        <v>0.58900000000000041</v>
      </c>
      <c r="P611" s="3">
        <f t="shared" si="103"/>
        <v>-29.320362664406659</v>
      </c>
      <c r="U611">
        <f t="shared" si="104"/>
        <v>-27.864203220539423</v>
      </c>
      <c r="X611">
        <f t="shared" si="102"/>
        <v>-169.3048694110152</v>
      </c>
    </row>
    <row r="612" spans="7:24" x14ac:dyDescent="0.35">
      <c r="G612">
        <f t="shared" si="111"/>
        <v>-140.03233719047577</v>
      </c>
      <c r="H612">
        <f t="shared" si="112"/>
        <v>35.408863237026679</v>
      </c>
      <c r="O612">
        <f t="shared" si="110"/>
        <v>0.59000000000000041</v>
      </c>
      <c r="P612" s="3">
        <f t="shared" si="103"/>
        <v>-29.320642969305055</v>
      </c>
      <c r="U612">
        <f t="shared" si="104"/>
        <v>-27.999766147011144</v>
      </c>
      <c r="X612">
        <f t="shared" si="102"/>
        <v>-169.33209933748691</v>
      </c>
    </row>
    <row r="613" spans="7:24" x14ac:dyDescent="0.35">
      <c r="G613">
        <f t="shared" si="111"/>
        <v>-139.92400419047576</v>
      </c>
      <c r="H613">
        <f t="shared" si="112"/>
        <v>36.137131829526709</v>
      </c>
      <c r="O613">
        <f t="shared" si="110"/>
        <v>0.59100000000000041</v>
      </c>
      <c r="P613" s="3">
        <f t="shared" si="103"/>
        <v>-29.320922325625119</v>
      </c>
      <c r="U613">
        <f t="shared" si="104"/>
        <v>-28.130884656388844</v>
      </c>
      <c r="X613">
        <f t="shared" si="102"/>
        <v>-169.35488484686462</v>
      </c>
    </row>
    <row r="614" spans="7:24" x14ac:dyDescent="0.35">
      <c r="G614">
        <f t="shared" si="111"/>
        <v>-139.81567119047577</v>
      </c>
      <c r="H614">
        <f t="shared" si="112"/>
        <v>36.86540042202671</v>
      </c>
      <c r="O614">
        <f t="shared" si="110"/>
        <v>0.59200000000000041</v>
      </c>
      <c r="P614" s="3">
        <f t="shared" si="103"/>
        <v>-29.3212007381738</v>
      </c>
      <c r="U614">
        <f t="shared" si="104"/>
        <v>-28.257558748672466</v>
      </c>
      <c r="X614">
        <f t="shared" si="102"/>
        <v>-169.37322593914826</v>
      </c>
    </row>
    <row r="615" spans="7:24" x14ac:dyDescent="0.35">
      <c r="G615">
        <f t="shared" si="111"/>
        <v>-139.70733819047575</v>
      </c>
      <c r="H615">
        <f t="shared" si="112"/>
        <v>37.593669014526739</v>
      </c>
      <c r="O615">
        <f t="shared" si="110"/>
        <v>0.59300000000000042</v>
      </c>
      <c r="P615" s="3">
        <f t="shared" si="103"/>
        <v>-29.321478211725704</v>
      </c>
      <c r="U615">
        <f t="shared" si="104"/>
        <v>-28.379788423862067</v>
      </c>
      <c r="X615">
        <f t="shared" si="102"/>
        <v>-169.38712261433784</v>
      </c>
    </row>
    <row r="616" spans="7:24" x14ac:dyDescent="0.35">
      <c r="G616">
        <f t="shared" si="111"/>
        <v>-139.59900519047576</v>
      </c>
      <c r="H616">
        <f t="shared" si="112"/>
        <v>38.321937607026712</v>
      </c>
      <c r="O616">
        <f t="shared" si="110"/>
        <v>0.59400000000000042</v>
      </c>
      <c r="P616" s="3">
        <f t="shared" si="103"/>
        <v>-29.321754751023221</v>
      </c>
      <c r="U616">
        <f t="shared" si="104"/>
        <v>-28.497573681957562</v>
      </c>
      <c r="X616">
        <f t="shared" si="102"/>
        <v>-169.39657487243332</v>
      </c>
    </row>
    <row r="617" spans="7:24" x14ac:dyDescent="0.35">
      <c r="G617">
        <f t="shared" si="111"/>
        <v>-139.49067219047575</v>
      </c>
      <c r="H617">
        <f t="shared" si="112"/>
        <v>39.050206199526741</v>
      </c>
      <c r="O617">
        <f t="shared" si="110"/>
        <v>0.59500000000000042</v>
      </c>
      <c r="P617" s="3">
        <f t="shared" si="103"/>
        <v>-29.322030360776893</v>
      </c>
      <c r="U617">
        <f t="shared" si="104"/>
        <v>-28.610914522959007</v>
      </c>
      <c r="X617">
        <f t="shared" si="102"/>
        <v>-169.40158271343478</v>
      </c>
    </row>
    <row r="618" spans="7:24" x14ac:dyDescent="0.35">
      <c r="G618">
        <f t="shared" si="111"/>
        <v>-139.38233919047576</v>
      </c>
      <c r="H618">
        <f t="shared" si="112"/>
        <v>39.778474792026742</v>
      </c>
      <c r="O618">
        <f t="shared" si="110"/>
        <v>0.59600000000000042</v>
      </c>
      <c r="P618" s="3">
        <f t="shared" si="103"/>
        <v>-29.32230504566563</v>
      </c>
      <c r="U618">
        <f t="shared" si="104"/>
        <v>-28.719810946866403</v>
      </c>
      <c r="X618">
        <f t="shared" ref="X618:X641" si="113">G606+U618</f>
        <v>-169.40214613734219</v>
      </c>
    </row>
    <row r="619" spans="7:24" x14ac:dyDescent="0.35">
      <c r="G619">
        <f t="shared" si="111"/>
        <v>-139.27400619047575</v>
      </c>
      <c r="H619">
        <f t="shared" si="112"/>
        <v>40.506743384526771</v>
      </c>
      <c r="O619">
        <f t="shared" si="110"/>
        <v>0.59700000000000042</v>
      </c>
      <c r="P619" s="3">
        <f t="shared" ref="P619:P623" si="114">(($D$8+SIGN($A$6)*$E$3/1000000-($A$6-$M$3)*1/O619*$L$3/1000000 -200*(1 - ((2*ABS($A$6)/0.00065) - 1)^2) + 170)+(-200*(1 - ((2*ABS($A$6)/0.00065) - 1)^2) + 170+$D$607+SIGN($A$605)*$E$3/1000000-($A$605-$M$3)*1/O619*$L$3/1000000))/2</f>
        <v>-29.322578810336964</v>
      </c>
      <c r="U619">
        <f t="shared" ref="U619:U641" si="115">-200*(1 - ((2*ABS(A583)/0.00065) - 1)^2) + 170</f>
        <v>-28.824262953679749</v>
      </c>
      <c r="X619">
        <f t="shared" si="113"/>
        <v>-169.39826514415552</v>
      </c>
    </row>
    <row r="620" spans="7:24" x14ac:dyDescent="0.35">
      <c r="G620">
        <f t="shared" si="111"/>
        <v>-139.16567319047576</v>
      </c>
      <c r="H620">
        <f t="shared" si="112"/>
        <v>41.235011977026772</v>
      </c>
      <c r="O620">
        <f t="shared" si="110"/>
        <v>0.59800000000000042</v>
      </c>
      <c r="P620" s="3">
        <f t="shared" si="114"/>
        <v>-29.322851659407391</v>
      </c>
      <c r="U620">
        <f t="shared" si="115"/>
        <v>-28.924270543399018</v>
      </c>
      <c r="X620">
        <f t="shared" si="113"/>
        <v>-169.3899397338748</v>
      </c>
    </row>
    <row r="621" spans="7:24" x14ac:dyDescent="0.35">
      <c r="G621">
        <f t="shared" si="111"/>
        <v>-139.05734019047574</v>
      </c>
      <c r="H621">
        <f t="shared" si="112"/>
        <v>41.963280569526773</v>
      </c>
      <c r="O621">
        <f t="shared" si="110"/>
        <v>0.59900000000000042</v>
      </c>
      <c r="P621" s="3">
        <f t="shared" si="114"/>
        <v>-29.323123597462583</v>
      </c>
      <c r="U621">
        <f t="shared" si="115"/>
        <v>-29.019833716024237</v>
      </c>
      <c r="X621">
        <f t="shared" si="113"/>
        <v>-169.3771699065</v>
      </c>
    </row>
    <row r="622" spans="7:24" x14ac:dyDescent="0.35">
      <c r="G622">
        <f t="shared" si="111"/>
        <v>-138.94900719047575</v>
      </c>
      <c r="H622">
        <f t="shared" si="112"/>
        <v>42.691549162026774</v>
      </c>
      <c r="O622">
        <f t="shared" si="110"/>
        <v>0.60000000000000042</v>
      </c>
      <c r="P622" s="3">
        <f t="shared" si="114"/>
        <v>-29.323394629057546</v>
      </c>
      <c r="U622">
        <f t="shared" si="115"/>
        <v>-29.110952471555379</v>
      </c>
      <c r="X622">
        <f t="shared" si="113"/>
        <v>-169.35995566203115</v>
      </c>
    </row>
    <row r="623" spans="7:24" x14ac:dyDescent="0.35">
      <c r="G623">
        <f t="shared" si="111"/>
        <v>-138.84067419047574</v>
      </c>
      <c r="H623">
        <f t="shared" si="112"/>
        <v>43.419817754526775</v>
      </c>
      <c r="O623">
        <f t="shared" si="110"/>
        <v>0.60100000000000042</v>
      </c>
      <c r="P623" s="3">
        <f t="shared" si="114"/>
        <v>-29.323664758717129</v>
      </c>
      <c r="U623">
        <f t="shared" si="115"/>
        <v>-29.197626809992471</v>
      </c>
      <c r="X623">
        <f t="shared" si="113"/>
        <v>-169.33829700046823</v>
      </c>
    </row>
    <row r="624" spans="7:24" x14ac:dyDescent="0.35">
      <c r="G624">
        <f t="shared" si="111"/>
        <v>-138.73234119047575</v>
      </c>
      <c r="H624">
        <f t="shared" si="112"/>
        <v>44.148086347026805</v>
      </c>
      <c r="U624">
        <f t="shared" si="115"/>
        <v>-29.279856731335514</v>
      </c>
      <c r="X624">
        <f t="shared" si="113"/>
        <v>-169.31219392181129</v>
      </c>
    </row>
    <row r="625" spans="7:24" x14ac:dyDescent="0.35">
      <c r="G625">
        <f t="shared" si="111"/>
        <v>-138.62400819047573</v>
      </c>
      <c r="H625">
        <f t="shared" si="112"/>
        <v>44.876354939526834</v>
      </c>
      <c r="U625">
        <f t="shared" si="115"/>
        <v>-29.357642235584507</v>
      </c>
      <c r="X625">
        <f t="shared" si="113"/>
        <v>-169.28164642606026</v>
      </c>
    </row>
    <row r="626" spans="7:24" x14ac:dyDescent="0.35">
      <c r="G626">
        <f t="shared" si="111"/>
        <v>-138.51567519047575</v>
      </c>
      <c r="H626">
        <f t="shared" si="112"/>
        <v>45.604623532026807</v>
      </c>
      <c r="U626">
        <f t="shared" si="115"/>
        <v>-29.430983322739394</v>
      </c>
      <c r="X626">
        <f t="shared" si="113"/>
        <v>-169.24665451321516</v>
      </c>
    </row>
    <row r="627" spans="7:24" x14ac:dyDescent="0.35">
      <c r="G627">
        <f t="shared" si="111"/>
        <v>-138.40734219047573</v>
      </c>
      <c r="H627">
        <f t="shared" si="112"/>
        <v>46.332892124526836</v>
      </c>
      <c r="U627">
        <f t="shared" si="115"/>
        <v>-29.499879992800288</v>
      </c>
      <c r="X627">
        <f t="shared" si="113"/>
        <v>-169.20721818327604</v>
      </c>
    </row>
    <row r="628" spans="7:24" x14ac:dyDescent="0.35">
      <c r="G628">
        <f t="shared" si="111"/>
        <v>-138.29900919047574</v>
      </c>
      <c r="H628">
        <f t="shared" si="112"/>
        <v>47.061160717026809</v>
      </c>
      <c r="U628">
        <f t="shared" si="115"/>
        <v>-29.564332245767048</v>
      </c>
      <c r="X628">
        <f t="shared" si="113"/>
        <v>-169.16333743624281</v>
      </c>
    </row>
    <row r="629" spans="7:24" x14ac:dyDescent="0.35">
      <c r="G629">
        <f>D608-$E$3*A606*1/$J$28</f>
        <v>-2031237.5000000279</v>
      </c>
      <c r="U629">
        <f t="shared" si="115"/>
        <v>-29.624340081639815</v>
      </c>
      <c r="X629">
        <f t="shared" si="113"/>
        <v>-169.11501227211556</v>
      </c>
    </row>
    <row r="630" spans="7:24" x14ac:dyDescent="0.35">
      <c r="U630">
        <f t="shared" si="115"/>
        <v>-29.679903500418476</v>
      </c>
      <c r="X630">
        <f t="shared" si="113"/>
        <v>-169.06224269089424</v>
      </c>
    </row>
    <row r="631" spans="7:24" x14ac:dyDescent="0.35">
      <c r="U631">
        <f t="shared" si="115"/>
        <v>-29.731022502103116</v>
      </c>
      <c r="X631">
        <f t="shared" si="113"/>
        <v>-169.00502869257886</v>
      </c>
    </row>
    <row r="632" spans="7:24" x14ac:dyDescent="0.35">
      <c r="U632">
        <f t="shared" si="115"/>
        <v>-29.777697086693649</v>
      </c>
      <c r="X632">
        <f t="shared" si="113"/>
        <v>-168.94337027716941</v>
      </c>
    </row>
    <row r="633" spans="7:24" x14ac:dyDescent="0.35">
      <c r="U633">
        <f t="shared" si="115"/>
        <v>-29.819927254190191</v>
      </c>
      <c r="X633">
        <f t="shared" si="113"/>
        <v>-168.87726744466593</v>
      </c>
    </row>
    <row r="634" spans="7:24" x14ac:dyDescent="0.35">
      <c r="U634">
        <f t="shared" si="115"/>
        <v>-29.857713004592597</v>
      </c>
      <c r="X634">
        <f t="shared" si="113"/>
        <v>-168.80672019506835</v>
      </c>
    </row>
    <row r="635" spans="7:24" x14ac:dyDescent="0.35">
      <c r="U635">
        <f t="shared" si="115"/>
        <v>-29.891054337901011</v>
      </c>
      <c r="X635">
        <f t="shared" si="113"/>
        <v>-168.73172852837675</v>
      </c>
    </row>
    <row r="636" spans="7:24" x14ac:dyDescent="0.35">
      <c r="U636">
        <f t="shared" si="115"/>
        <v>-29.919951254115318</v>
      </c>
      <c r="X636">
        <f t="shared" si="113"/>
        <v>-168.65229244459107</v>
      </c>
    </row>
    <row r="637" spans="7:24" x14ac:dyDescent="0.35">
      <c r="U637">
        <f t="shared" si="115"/>
        <v>-29.944403753235576</v>
      </c>
      <c r="X637">
        <f t="shared" si="113"/>
        <v>-168.56841194371131</v>
      </c>
    </row>
    <row r="638" spans="7:24" x14ac:dyDescent="0.35">
      <c r="U638">
        <f t="shared" si="115"/>
        <v>-29.964411835261785</v>
      </c>
      <c r="X638">
        <f t="shared" si="113"/>
        <v>-168.48008702573753</v>
      </c>
    </row>
    <row r="639" spans="7:24" x14ac:dyDescent="0.35">
      <c r="U639">
        <f t="shared" si="115"/>
        <v>-29.979975500193945</v>
      </c>
      <c r="X639">
        <f t="shared" si="113"/>
        <v>-168.38731769066968</v>
      </c>
    </row>
    <row r="640" spans="7:24" x14ac:dyDescent="0.35">
      <c r="U640">
        <f t="shared" si="115"/>
        <v>-29.991094748032026</v>
      </c>
      <c r="X640">
        <f t="shared" si="113"/>
        <v>-168.29010393850777</v>
      </c>
    </row>
    <row r="641" spans="21:24" x14ac:dyDescent="0.35">
      <c r="U641">
        <f t="shared" si="115"/>
        <v>-29.997769578776058</v>
      </c>
      <c r="X641">
        <f t="shared" si="113"/>
        <v>-2031267.4977696068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410E6-69BD-4629-9ECE-27069A6DABCF}">
  <dimension ref="A5:B606"/>
  <sheetViews>
    <sheetView workbookViewId="0">
      <selection activeCell="M24" sqref="M24"/>
    </sheetView>
  </sheetViews>
  <sheetFormatPr defaultRowHeight="14.5" x14ac:dyDescent="0.35"/>
  <sheetData>
    <row r="5" spans="1:2" x14ac:dyDescent="0.35">
      <c r="A5" t="s">
        <v>11</v>
      </c>
      <c r="B5">
        <f>I3/60</f>
        <v>0</v>
      </c>
    </row>
    <row r="6" spans="1:2" x14ac:dyDescent="0.35">
      <c r="A6">
        <f>-I3/2</f>
        <v>0</v>
      </c>
      <c r="B6" t="e">
        <f t="shared" ref="B6:B69" si="0">IF(ABS(A6) &lt;= $M$3, $K$3 * A6*1/$G$3, SIGN(A6) * ($E$3 + ($L$3 * (ABS(A6) - $M$3)/($G$3))))</f>
        <v>#DIV/0!</v>
      </c>
    </row>
    <row r="7" spans="1:2" x14ac:dyDescent="0.35">
      <c r="A7">
        <f t="shared" ref="A7:A70" si="1">A6+0.00000108333</f>
        <v>1.0833300000000001E-6</v>
      </c>
      <c r="B7" t="e">
        <f t="shared" si="0"/>
        <v>#DIV/0!</v>
      </c>
    </row>
    <row r="8" spans="1:2" x14ac:dyDescent="0.35">
      <c r="A8">
        <f t="shared" si="1"/>
        <v>2.1666600000000001E-6</v>
      </c>
      <c r="B8" t="e">
        <f t="shared" si="0"/>
        <v>#DIV/0!</v>
      </c>
    </row>
    <row r="9" spans="1:2" x14ac:dyDescent="0.35">
      <c r="A9">
        <f t="shared" si="1"/>
        <v>3.2499900000000004E-6</v>
      </c>
      <c r="B9" t="e">
        <f t="shared" si="0"/>
        <v>#DIV/0!</v>
      </c>
    </row>
    <row r="10" spans="1:2" x14ac:dyDescent="0.35">
      <c r="A10">
        <f t="shared" si="1"/>
        <v>4.3333200000000002E-6</v>
      </c>
      <c r="B10" t="e">
        <f t="shared" si="0"/>
        <v>#DIV/0!</v>
      </c>
    </row>
    <row r="11" spans="1:2" x14ac:dyDescent="0.35">
      <c r="A11">
        <f t="shared" si="1"/>
        <v>5.4166500000000001E-6</v>
      </c>
      <c r="B11" t="e">
        <f t="shared" si="0"/>
        <v>#DIV/0!</v>
      </c>
    </row>
    <row r="12" spans="1:2" x14ac:dyDescent="0.35">
      <c r="A12">
        <f t="shared" si="1"/>
        <v>6.4999799999999999E-6</v>
      </c>
      <c r="B12" t="e">
        <f t="shared" si="0"/>
        <v>#DIV/0!</v>
      </c>
    </row>
    <row r="13" spans="1:2" x14ac:dyDescent="0.35">
      <c r="A13">
        <f t="shared" si="1"/>
        <v>7.5833099999999997E-6</v>
      </c>
      <c r="B13" t="e">
        <f t="shared" si="0"/>
        <v>#DIV/0!</v>
      </c>
    </row>
    <row r="14" spans="1:2" x14ac:dyDescent="0.35">
      <c r="A14">
        <f t="shared" si="1"/>
        <v>8.6666400000000004E-6</v>
      </c>
      <c r="B14" t="e">
        <f t="shared" si="0"/>
        <v>#DIV/0!</v>
      </c>
    </row>
    <row r="15" spans="1:2" x14ac:dyDescent="0.35">
      <c r="A15">
        <f t="shared" si="1"/>
        <v>9.7499700000000011E-6</v>
      </c>
      <c r="B15" t="e">
        <f t="shared" si="0"/>
        <v>#DIV/0!</v>
      </c>
    </row>
    <row r="16" spans="1:2" x14ac:dyDescent="0.35">
      <c r="A16">
        <f t="shared" si="1"/>
        <v>1.0833300000000002E-5</v>
      </c>
      <c r="B16" t="e">
        <f t="shared" si="0"/>
        <v>#DIV/0!</v>
      </c>
    </row>
    <row r="17" spans="1:2" x14ac:dyDescent="0.35">
      <c r="A17">
        <f t="shared" si="1"/>
        <v>1.1916630000000002E-5</v>
      </c>
      <c r="B17" t="e">
        <f t="shared" si="0"/>
        <v>#DIV/0!</v>
      </c>
    </row>
    <row r="18" spans="1:2" x14ac:dyDescent="0.35">
      <c r="A18">
        <f t="shared" si="1"/>
        <v>1.2999960000000003E-5</v>
      </c>
      <c r="B18" t="e">
        <f t="shared" si="0"/>
        <v>#DIV/0!</v>
      </c>
    </row>
    <row r="19" spans="1:2" x14ac:dyDescent="0.35">
      <c r="A19">
        <f t="shared" si="1"/>
        <v>1.4083290000000004E-5</v>
      </c>
      <c r="B19" t="e">
        <f t="shared" si="0"/>
        <v>#DIV/0!</v>
      </c>
    </row>
    <row r="20" spans="1:2" x14ac:dyDescent="0.35">
      <c r="A20">
        <f t="shared" si="1"/>
        <v>1.5166620000000005E-5</v>
      </c>
      <c r="B20" t="e">
        <f t="shared" si="0"/>
        <v>#DIV/0!</v>
      </c>
    </row>
    <row r="21" spans="1:2" x14ac:dyDescent="0.35">
      <c r="A21">
        <f t="shared" si="1"/>
        <v>1.6249950000000005E-5</v>
      </c>
      <c r="B21" t="e">
        <f t="shared" si="0"/>
        <v>#DIV/0!</v>
      </c>
    </row>
    <row r="22" spans="1:2" x14ac:dyDescent="0.35">
      <c r="A22">
        <f t="shared" si="1"/>
        <v>1.7333280000000004E-5</v>
      </c>
      <c r="B22" t="e">
        <f t="shared" si="0"/>
        <v>#DIV/0!</v>
      </c>
    </row>
    <row r="23" spans="1:2" x14ac:dyDescent="0.35">
      <c r="A23">
        <f t="shared" si="1"/>
        <v>1.8416610000000003E-5</v>
      </c>
      <c r="B23" t="e">
        <f t="shared" si="0"/>
        <v>#DIV/0!</v>
      </c>
    </row>
    <row r="24" spans="1:2" x14ac:dyDescent="0.35">
      <c r="A24">
        <f t="shared" si="1"/>
        <v>1.9499940000000002E-5</v>
      </c>
      <c r="B24" t="e">
        <f t="shared" si="0"/>
        <v>#DIV/0!</v>
      </c>
    </row>
    <row r="25" spans="1:2" x14ac:dyDescent="0.35">
      <c r="A25">
        <f t="shared" si="1"/>
        <v>2.0583270000000001E-5</v>
      </c>
      <c r="B25" t="e">
        <f t="shared" si="0"/>
        <v>#DIV/0!</v>
      </c>
    </row>
    <row r="26" spans="1:2" x14ac:dyDescent="0.35">
      <c r="A26">
        <f t="shared" si="1"/>
        <v>2.16666E-5</v>
      </c>
      <c r="B26" t="e">
        <f t="shared" si="0"/>
        <v>#DIV/0!</v>
      </c>
    </row>
    <row r="27" spans="1:2" x14ac:dyDescent="0.35">
      <c r="A27">
        <f t="shared" si="1"/>
        <v>2.2749929999999999E-5</v>
      </c>
      <c r="B27" t="e">
        <f t="shared" si="0"/>
        <v>#DIV/0!</v>
      </c>
    </row>
    <row r="28" spans="1:2" x14ac:dyDescent="0.35">
      <c r="A28">
        <f t="shared" si="1"/>
        <v>2.3833259999999998E-5</v>
      </c>
      <c r="B28" t="e">
        <f t="shared" si="0"/>
        <v>#DIV/0!</v>
      </c>
    </row>
    <row r="29" spans="1:2" x14ac:dyDescent="0.35">
      <c r="A29">
        <f t="shared" si="1"/>
        <v>2.4916589999999997E-5</v>
      </c>
      <c r="B29" t="e">
        <f t="shared" si="0"/>
        <v>#DIV/0!</v>
      </c>
    </row>
    <row r="30" spans="1:2" x14ac:dyDescent="0.35">
      <c r="A30">
        <f t="shared" si="1"/>
        <v>2.5999919999999996E-5</v>
      </c>
      <c r="B30" t="e">
        <f t="shared" si="0"/>
        <v>#DIV/0!</v>
      </c>
    </row>
    <row r="31" spans="1:2" x14ac:dyDescent="0.35">
      <c r="A31">
        <f t="shared" si="1"/>
        <v>2.7083249999999995E-5</v>
      </c>
      <c r="B31" t="e">
        <f t="shared" si="0"/>
        <v>#DIV/0!</v>
      </c>
    </row>
    <row r="32" spans="1:2" x14ac:dyDescent="0.35">
      <c r="A32">
        <f t="shared" si="1"/>
        <v>2.8166579999999994E-5</v>
      </c>
      <c r="B32" t="e">
        <f t="shared" si="0"/>
        <v>#DIV/0!</v>
      </c>
    </row>
    <row r="33" spans="1:2" x14ac:dyDescent="0.35">
      <c r="A33">
        <f t="shared" si="1"/>
        <v>2.9249909999999993E-5</v>
      </c>
      <c r="B33" t="e">
        <f t="shared" si="0"/>
        <v>#DIV/0!</v>
      </c>
    </row>
    <row r="34" spans="1:2" x14ac:dyDescent="0.35">
      <c r="A34">
        <f t="shared" si="1"/>
        <v>3.0333239999999992E-5</v>
      </c>
      <c r="B34" t="e">
        <f t="shared" si="0"/>
        <v>#DIV/0!</v>
      </c>
    </row>
    <row r="35" spans="1:2" x14ac:dyDescent="0.35">
      <c r="A35">
        <f t="shared" si="1"/>
        <v>3.1416569999999991E-5</v>
      </c>
      <c r="B35" t="e">
        <f t="shared" si="0"/>
        <v>#DIV/0!</v>
      </c>
    </row>
    <row r="36" spans="1:2" x14ac:dyDescent="0.35">
      <c r="A36">
        <f t="shared" si="1"/>
        <v>3.249989999999999E-5</v>
      </c>
      <c r="B36" t="e">
        <f t="shared" si="0"/>
        <v>#DIV/0!</v>
      </c>
    </row>
    <row r="37" spans="1:2" x14ac:dyDescent="0.35">
      <c r="A37">
        <f t="shared" si="1"/>
        <v>3.3583229999999989E-5</v>
      </c>
      <c r="B37" t="e">
        <f t="shared" si="0"/>
        <v>#DIV/0!</v>
      </c>
    </row>
    <row r="38" spans="1:2" x14ac:dyDescent="0.35">
      <c r="A38">
        <f t="shared" si="1"/>
        <v>3.4666559999999988E-5</v>
      </c>
      <c r="B38" t="e">
        <f t="shared" si="0"/>
        <v>#DIV/0!</v>
      </c>
    </row>
    <row r="39" spans="1:2" x14ac:dyDescent="0.35">
      <c r="A39">
        <f t="shared" si="1"/>
        <v>3.5749889999999987E-5</v>
      </c>
      <c r="B39" t="e">
        <f t="shared" si="0"/>
        <v>#DIV/0!</v>
      </c>
    </row>
    <row r="40" spans="1:2" x14ac:dyDescent="0.35">
      <c r="A40">
        <f t="shared" si="1"/>
        <v>3.6833219999999986E-5</v>
      </c>
      <c r="B40" t="e">
        <f t="shared" si="0"/>
        <v>#DIV/0!</v>
      </c>
    </row>
    <row r="41" spans="1:2" x14ac:dyDescent="0.35">
      <c r="A41">
        <f t="shared" si="1"/>
        <v>3.7916549999999985E-5</v>
      </c>
      <c r="B41" t="e">
        <f t="shared" si="0"/>
        <v>#DIV/0!</v>
      </c>
    </row>
    <row r="42" spans="1:2" x14ac:dyDescent="0.35">
      <c r="A42">
        <f t="shared" si="1"/>
        <v>3.8999879999999984E-5</v>
      </c>
      <c r="B42" t="e">
        <f t="shared" si="0"/>
        <v>#DIV/0!</v>
      </c>
    </row>
    <row r="43" spans="1:2" x14ac:dyDescent="0.35">
      <c r="A43">
        <f t="shared" si="1"/>
        <v>4.0083209999999983E-5</v>
      </c>
      <c r="B43" t="e">
        <f t="shared" si="0"/>
        <v>#DIV/0!</v>
      </c>
    </row>
    <row r="44" spans="1:2" x14ac:dyDescent="0.35">
      <c r="A44">
        <f t="shared" si="1"/>
        <v>4.1166539999999982E-5</v>
      </c>
      <c r="B44" t="e">
        <f t="shared" si="0"/>
        <v>#DIV/0!</v>
      </c>
    </row>
    <row r="45" spans="1:2" x14ac:dyDescent="0.35">
      <c r="A45">
        <f t="shared" si="1"/>
        <v>4.2249869999999981E-5</v>
      </c>
      <c r="B45" t="e">
        <f t="shared" si="0"/>
        <v>#DIV/0!</v>
      </c>
    </row>
    <row r="46" spans="1:2" x14ac:dyDescent="0.35">
      <c r="A46">
        <f t="shared" si="1"/>
        <v>4.333319999999998E-5</v>
      </c>
      <c r="B46" t="e">
        <f t="shared" si="0"/>
        <v>#DIV/0!</v>
      </c>
    </row>
    <row r="47" spans="1:2" x14ac:dyDescent="0.35">
      <c r="A47">
        <f t="shared" si="1"/>
        <v>4.4416529999999979E-5</v>
      </c>
      <c r="B47" t="e">
        <f t="shared" si="0"/>
        <v>#DIV/0!</v>
      </c>
    </row>
    <row r="48" spans="1:2" x14ac:dyDescent="0.35">
      <c r="A48">
        <f t="shared" si="1"/>
        <v>4.5499859999999978E-5</v>
      </c>
      <c r="B48" t="e">
        <f t="shared" si="0"/>
        <v>#DIV/0!</v>
      </c>
    </row>
    <row r="49" spans="1:2" x14ac:dyDescent="0.35">
      <c r="A49">
        <f t="shared" si="1"/>
        <v>4.6583189999999977E-5</v>
      </c>
      <c r="B49" t="e">
        <f t="shared" si="0"/>
        <v>#DIV/0!</v>
      </c>
    </row>
    <row r="50" spans="1:2" x14ac:dyDescent="0.35">
      <c r="A50">
        <f t="shared" si="1"/>
        <v>4.7666519999999976E-5</v>
      </c>
      <c r="B50" t="e">
        <f t="shared" si="0"/>
        <v>#DIV/0!</v>
      </c>
    </row>
    <row r="51" spans="1:2" x14ac:dyDescent="0.35">
      <c r="A51">
        <f t="shared" si="1"/>
        <v>4.8749849999999975E-5</v>
      </c>
      <c r="B51" t="e">
        <f t="shared" si="0"/>
        <v>#DIV/0!</v>
      </c>
    </row>
    <row r="52" spans="1:2" x14ac:dyDescent="0.35">
      <c r="A52">
        <f t="shared" si="1"/>
        <v>4.9833179999999974E-5</v>
      </c>
      <c r="B52" t="e">
        <f t="shared" si="0"/>
        <v>#DIV/0!</v>
      </c>
    </row>
    <row r="53" spans="1:2" x14ac:dyDescent="0.35">
      <c r="A53">
        <f t="shared" si="1"/>
        <v>5.0916509999999973E-5</v>
      </c>
      <c r="B53" t="e">
        <f t="shared" si="0"/>
        <v>#DIV/0!</v>
      </c>
    </row>
    <row r="54" spans="1:2" x14ac:dyDescent="0.35">
      <c r="A54">
        <f t="shared" si="1"/>
        <v>5.1999839999999972E-5</v>
      </c>
      <c r="B54" t="e">
        <f t="shared" si="0"/>
        <v>#DIV/0!</v>
      </c>
    </row>
    <row r="55" spans="1:2" x14ac:dyDescent="0.35">
      <c r="A55">
        <f t="shared" si="1"/>
        <v>5.3083169999999971E-5</v>
      </c>
      <c r="B55" t="e">
        <f t="shared" si="0"/>
        <v>#DIV/0!</v>
      </c>
    </row>
    <row r="56" spans="1:2" x14ac:dyDescent="0.35">
      <c r="A56">
        <f t="shared" si="1"/>
        <v>5.416649999999997E-5</v>
      </c>
      <c r="B56" t="e">
        <f t="shared" si="0"/>
        <v>#DIV/0!</v>
      </c>
    </row>
    <row r="57" spans="1:2" x14ac:dyDescent="0.35">
      <c r="A57">
        <f t="shared" si="1"/>
        <v>5.5249829999999969E-5</v>
      </c>
      <c r="B57" t="e">
        <f t="shared" si="0"/>
        <v>#DIV/0!</v>
      </c>
    </row>
    <row r="58" spans="1:2" x14ac:dyDescent="0.35">
      <c r="A58">
        <f t="shared" si="1"/>
        <v>5.6333159999999968E-5</v>
      </c>
      <c r="B58" t="e">
        <f t="shared" si="0"/>
        <v>#DIV/0!</v>
      </c>
    </row>
    <row r="59" spans="1:2" x14ac:dyDescent="0.35">
      <c r="A59">
        <f t="shared" si="1"/>
        <v>5.7416489999999967E-5</v>
      </c>
      <c r="B59" t="e">
        <f t="shared" si="0"/>
        <v>#DIV/0!</v>
      </c>
    </row>
    <row r="60" spans="1:2" x14ac:dyDescent="0.35">
      <c r="A60">
        <f t="shared" si="1"/>
        <v>5.8499819999999966E-5</v>
      </c>
      <c r="B60" t="e">
        <f t="shared" si="0"/>
        <v>#DIV/0!</v>
      </c>
    </row>
    <row r="61" spans="1:2" x14ac:dyDescent="0.35">
      <c r="A61">
        <f t="shared" si="1"/>
        <v>5.9583149999999965E-5</v>
      </c>
      <c r="B61" t="e">
        <f t="shared" si="0"/>
        <v>#DIV/0!</v>
      </c>
    </row>
    <row r="62" spans="1:2" x14ac:dyDescent="0.35">
      <c r="A62">
        <f t="shared" si="1"/>
        <v>6.0666479999999964E-5</v>
      </c>
      <c r="B62" t="e">
        <f t="shared" si="0"/>
        <v>#DIV/0!</v>
      </c>
    </row>
    <row r="63" spans="1:2" x14ac:dyDescent="0.35">
      <c r="A63">
        <f t="shared" si="1"/>
        <v>6.174980999999997E-5</v>
      </c>
      <c r="B63" t="e">
        <f t="shared" si="0"/>
        <v>#DIV/0!</v>
      </c>
    </row>
    <row r="64" spans="1:2" x14ac:dyDescent="0.35">
      <c r="A64">
        <f t="shared" si="1"/>
        <v>6.2833139999999969E-5</v>
      </c>
      <c r="B64" t="e">
        <f t="shared" si="0"/>
        <v>#DIV/0!</v>
      </c>
    </row>
    <row r="65" spans="1:2" x14ac:dyDescent="0.35">
      <c r="A65">
        <f t="shared" si="1"/>
        <v>6.3916469999999968E-5</v>
      </c>
      <c r="B65" t="e">
        <f t="shared" si="0"/>
        <v>#DIV/0!</v>
      </c>
    </row>
    <row r="66" spans="1:2" x14ac:dyDescent="0.35">
      <c r="A66">
        <f t="shared" si="1"/>
        <v>6.4999799999999967E-5</v>
      </c>
      <c r="B66" t="e">
        <f t="shared" si="0"/>
        <v>#DIV/0!</v>
      </c>
    </row>
    <row r="67" spans="1:2" x14ac:dyDescent="0.35">
      <c r="A67">
        <f t="shared" si="1"/>
        <v>6.6083129999999966E-5</v>
      </c>
      <c r="B67" t="e">
        <f t="shared" si="0"/>
        <v>#DIV/0!</v>
      </c>
    </row>
    <row r="68" spans="1:2" x14ac:dyDescent="0.35">
      <c r="A68">
        <f t="shared" si="1"/>
        <v>6.7166459999999965E-5</v>
      </c>
      <c r="B68" t="e">
        <f t="shared" si="0"/>
        <v>#DIV/0!</v>
      </c>
    </row>
    <row r="69" spans="1:2" x14ac:dyDescent="0.35">
      <c r="A69">
        <f t="shared" si="1"/>
        <v>6.8249789999999964E-5</v>
      </c>
      <c r="B69" t="e">
        <f t="shared" si="0"/>
        <v>#DIV/0!</v>
      </c>
    </row>
    <row r="70" spans="1:2" x14ac:dyDescent="0.35">
      <c r="A70">
        <f t="shared" si="1"/>
        <v>6.9333119999999963E-5</v>
      </c>
      <c r="B70" t="e">
        <f t="shared" ref="B70:B133" si="2">IF(ABS(A70) &lt;= $M$3, $K$3 * A70*1/$G$3, SIGN(A70) * ($E$3 + ($L$3 * (ABS(A70) - $M$3)/($G$3))))</f>
        <v>#DIV/0!</v>
      </c>
    </row>
    <row r="71" spans="1:2" x14ac:dyDescent="0.35">
      <c r="A71">
        <f t="shared" ref="A71:A134" si="3">A70+0.00000108333</f>
        <v>7.0416449999999962E-5</v>
      </c>
      <c r="B71" t="e">
        <f t="shared" si="2"/>
        <v>#DIV/0!</v>
      </c>
    </row>
    <row r="72" spans="1:2" x14ac:dyDescent="0.35">
      <c r="A72">
        <f t="shared" si="3"/>
        <v>7.1499779999999961E-5</v>
      </c>
      <c r="B72" t="e">
        <f t="shared" si="2"/>
        <v>#DIV/0!</v>
      </c>
    </row>
    <row r="73" spans="1:2" x14ac:dyDescent="0.35">
      <c r="A73">
        <f t="shared" si="3"/>
        <v>7.258310999999996E-5</v>
      </c>
      <c r="B73" t="e">
        <f t="shared" si="2"/>
        <v>#DIV/0!</v>
      </c>
    </row>
    <row r="74" spans="1:2" x14ac:dyDescent="0.35">
      <c r="A74">
        <f t="shared" si="3"/>
        <v>7.3666439999999959E-5</v>
      </c>
      <c r="B74" t="e">
        <f t="shared" si="2"/>
        <v>#DIV/0!</v>
      </c>
    </row>
    <row r="75" spans="1:2" x14ac:dyDescent="0.35">
      <c r="A75">
        <f t="shared" si="3"/>
        <v>7.4749769999999958E-5</v>
      </c>
      <c r="B75" t="e">
        <f t="shared" si="2"/>
        <v>#DIV/0!</v>
      </c>
    </row>
    <row r="76" spans="1:2" x14ac:dyDescent="0.35">
      <c r="A76">
        <f t="shared" si="3"/>
        <v>7.5833099999999957E-5</v>
      </c>
      <c r="B76" t="e">
        <f t="shared" si="2"/>
        <v>#DIV/0!</v>
      </c>
    </row>
    <row r="77" spans="1:2" x14ac:dyDescent="0.35">
      <c r="A77">
        <f t="shared" si="3"/>
        <v>7.6916429999999956E-5</v>
      </c>
      <c r="B77" t="e">
        <f t="shared" si="2"/>
        <v>#DIV/0!</v>
      </c>
    </row>
    <row r="78" spans="1:2" x14ac:dyDescent="0.35">
      <c r="A78">
        <f t="shared" si="3"/>
        <v>7.7999759999999955E-5</v>
      </c>
      <c r="B78" t="e">
        <f t="shared" si="2"/>
        <v>#DIV/0!</v>
      </c>
    </row>
    <row r="79" spans="1:2" x14ac:dyDescent="0.35">
      <c r="A79">
        <f t="shared" si="3"/>
        <v>7.9083089999999954E-5</v>
      </c>
      <c r="B79" t="e">
        <f t="shared" si="2"/>
        <v>#DIV/0!</v>
      </c>
    </row>
    <row r="80" spans="1:2" x14ac:dyDescent="0.35">
      <c r="A80">
        <f t="shared" si="3"/>
        <v>8.0166419999999953E-5</v>
      </c>
      <c r="B80" t="e">
        <f t="shared" si="2"/>
        <v>#DIV/0!</v>
      </c>
    </row>
    <row r="81" spans="1:2" x14ac:dyDescent="0.35">
      <c r="A81">
        <f t="shared" si="3"/>
        <v>8.1249749999999952E-5</v>
      </c>
      <c r="B81" t="e">
        <f t="shared" si="2"/>
        <v>#DIV/0!</v>
      </c>
    </row>
    <row r="82" spans="1:2" x14ac:dyDescent="0.35">
      <c r="A82">
        <f t="shared" si="3"/>
        <v>8.2333079999999951E-5</v>
      </c>
      <c r="B82" t="e">
        <f t="shared" si="2"/>
        <v>#DIV/0!</v>
      </c>
    </row>
    <row r="83" spans="1:2" x14ac:dyDescent="0.35">
      <c r="A83">
        <f t="shared" si="3"/>
        <v>8.341640999999995E-5</v>
      </c>
      <c r="B83" t="e">
        <f t="shared" si="2"/>
        <v>#DIV/0!</v>
      </c>
    </row>
    <row r="84" spans="1:2" x14ac:dyDescent="0.35">
      <c r="A84">
        <f t="shared" si="3"/>
        <v>8.4499739999999949E-5</v>
      </c>
      <c r="B84" t="e">
        <f t="shared" si="2"/>
        <v>#DIV/0!</v>
      </c>
    </row>
    <row r="85" spans="1:2" x14ac:dyDescent="0.35">
      <c r="A85">
        <f t="shared" si="3"/>
        <v>8.5583069999999948E-5</v>
      </c>
      <c r="B85" t="e">
        <f t="shared" si="2"/>
        <v>#DIV/0!</v>
      </c>
    </row>
    <row r="86" spans="1:2" x14ac:dyDescent="0.35">
      <c r="A86">
        <f t="shared" si="3"/>
        <v>8.6666399999999947E-5</v>
      </c>
      <c r="B86" t="e">
        <f t="shared" si="2"/>
        <v>#DIV/0!</v>
      </c>
    </row>
    <row r="87" spans="1:2" x14ac:dyDescent="0.35">
      <c r="A87">
        <f t="shared" si="3"/>
        <v>8.7749729999999946E-5</v>
      </c>
      <c r="B87" t="e">
        <f t="shared" si="2"/>
        <v>#DIV/0!</v>
      </c>
    </row>
    <row r="88" spans="1:2" x14ac:dyDescent="0.35">
      <c r="A88">
        <f t="shared" si="3"/>
        <v>8.8833059999999945E-5</v>
      </c>
      <c r="B88" t="e">
        <f t="shared" si="2"/>
        <v>#DIV/0!</v>
      </c>
    </row>
    <row r="89" spans="1:2" x14ac:dyDescent="0.35">
      <c r="A89">
        <f t="shared" si="3"/>
        <v>8.9916389999999944E-5</v>
      </c>
      <c r="B89" t="e">
        <f t="shared" si="2"/>
        <v>#DIV/0!</v>
      </c>
    </row>
    <row r="90" spans="1:2" x14ac:dyDescent="0.35">
      <c r="A90">
        <f t="shared" si="3"/>
        <v>9.0999719999999943E-5</v>
      </c>
      <c r="B90" t="e">
        <f t="shared" si="2"/>
        <v>#DIV/0!</v>
      </c>
    </row>
    <row r="91" spans="1:2" x14ac:dyDescent="0.35">
      <c r="A91">
        <f t="shared" si="3"/>
        <v>9.2083049999999942E-5</v>
      </c>
      <c r="B91" t="e">
        <f t="shared" si="2"/>
        <v>#DIV/0!</v>
      </c>
    </row>
    <row r="92" spans="1:2" x14ac:dyDescent="0.35">
      <c r="A92">
        <f t="shared" si="3"/>
        <v>9.3166379999999941E-5</v>
      </c>
      <c r="B92" t="e">
        <f t="shared" si="2"/>
        <v>#DIV/0!</v>
      </c>
    </row>
    <row r="93" spans="1:2" x14ac:dyDescent="0.35">
      <c r="A93">
        <f t="shared" si="3"/>
        <v>9.424970999999994E-5</v>
      </c>
      <c r="B93" t="e">
        <f t="shared" si="2"/>
        <v>#DIV/0!</v>
      </c>
    </row>
    <row r="94" spans="1:2" x14ac:dyDescent="0.35">
      <c r="A94">
        <f t="shared" si="3"/>
        <v>9.5333039999999939E-5</v>
      </c>
      <c r="B94" t="e">
        <f t="shared" si="2"/>
        <v>#DIV/0!</v>
      </c>
    </row>
    <row r="95" spans="1:2" x14ac:dyDescent="0.35">
      <c r="A95">
        <f t="shared" si="3"/>
        <v>9.6416369999999938E-5</v>
      </c>
      <c r="B95" t="e">
        <f t="shared" si="2"/>
        <v>#DIV/0!</v>
      </c>
    </row>
    <row r="96" spans="1:2" x14ac:dyDescent="0.35">
      <c r="A96">
        <f t="shared" si="3"/>
        <v>9.7499699999999937E-5</v>
      </c>
      <c r="B96" t="e">
        <f t="shared" si="2"/>
        <v>#DIV/0!</v>
      </c>
    </row>
    <row r="97" spans="1:2" x14ac:dyDescent="0.35">
      <c r="A97">
        <f t="shared" si="3"/>
        <v>9.8583029999999936E-5</v>
      </c>
      <c r="B97" t="e">
        <f t="shared" si="2"/>
        <v>#DIV/0!</v>
      </c>
    </row>
    <row r="98" spans="1:2" x14ac:dyDescent="0.35">
      <c r="A98">
        <f t="shared" si="3"/>
        <v>9.9666359999999935E-5</v>
      </c>
      <c r="B98" t="e">
        <f t="shared" si="2"/>
        <v>#DIV/0!</v>
      </c>
    </row>
    <row r="99" spans="1:2" x14ac:dyDescent="0.35">
      <c r="A99">
        <f t="shared" si="3"/>
        <v>1.0074968999999993E-4</v>
      </c>
      <c r="B99" t="e">
        <f t="shared" si="2"/>
        <v>#DIV/0!</v>
      </c>
    </row>
    <row r="100" spans="1:2" x14ac:dyDescent="0.35">
      <c r="A100">
        <f t="shared" si="3"/>
        <v>1.0183301999999993E-4</v>
      </c>
      <c r="B100" t="e">
        <f t="shared" si="2"/>
        <v>#DIV/0!</v>
      </c>
    </row>
    <row r="101" spans="1:2" x14ac:dyDescent="0.35">
      <c r="A101">
        <f t="shared" si="3"/>
        <v>1.0291634999999993E-4</v>
      </c>
      <c r="B101" t="e">
        <f t="shared" si="2"/>
        <v>#DIV/0!</v>
      </c>
    </row>
    <row r="102" spans="1:2" x14ac:dyDescent="0.35">
      <c r="A102">
        <f t="shared" si="3"/>
        <v>1.0399967999999993E-4</v>
      </c>
      <c r="B102" t="e">
        <f t="shared" si="2"/>
        <v>#DIV/0!</v>
      </c>
    </row>
    <row r="103" spans="1:2" x14ac:dyDescent="0.35">
      <c r="A103">
        <f t="shared" si="3"/>
        <v>1.0508300999999993E-4</v>
      </c>
      <c r="B103" t="e">
        <f t="shared" si="2"/>
        <v>#DIV/0!</v>
      </c>
    </row>
    <row r="104" spans="1:2" x14ac:dyDescent="0.35">
      <c r="A104">
        <f t="shared" si="3"/>
        <v>1.0616633999999993E-4</v>
      </c>
      <c r="B104" t="e">
        <f t="shared" si="2"/>
        <v>#DIV/0!</v>
      </c>
    </row>
    <row r="105" spans="1:2" x14ac:dyDescent="0.35">
      <c r="A105">
        <f t="shared" si="3"/>
        <v>1.0724966999999993E-4</v>
      </c>
      <c r="B105" t="e">
        <f t="shared" si="2"/>
        <v>#DIV/0!</v>
      </c>
    </row>
    <row r="106" spans="1:2" x14ac:dyDescent="0.35">
      <c r="A106">
        <f t="shared" si="3"/>
        <v>1.0833299999999993E-4</v>
      </c>
      <c r="B106" t="e">
        <f t="shared" si="2"/>
        <v>#DIV/0!</v>
      </c>
    </row>
    <row r="107" spans="1:2" x14ac:dyDescent="0.35">
      <c r="A107">
        <f t="shared" si="3"/>
        <v>1.0941632999999993E-4</v>
      </c>
      <c r="B107" t="e">
        <f t="shared" si="2"/>
        <v>#DIV/0!</v>
      </c>
    </row>
    <row r="108" spans="1:2" x14ac:dyDescent="0.35">
      <c r="A108">
        <f t="shared" si="3"/>
        <v>1.1049965999999992E-4</v>
      </c>
      <c r="B108" t="e">
        <f t="shared" si="2"/>
        <v>#DIV/0!</v>
      </c>
    </row>
    <row r="109" spans="1:2" x14ac:dyDescent="0.35">
      <c r="A109">
        <f t="shared" si="3"/>
        <v>1.1158298999999992E-4</v>
      </c>
      <c r="B109" t="e">
        <f t="shared" si="2"/>
        <v>#DIV/0!</v>
      </c>
    </row>
    <row r="110" spans="1:2" x14ac:dyDescent="0.35">
      <c r="A110">
        <f t="shared" si="3"/>
        <v>1.1266631999999992E-4</v>
      </c>
      <c r="B110" t="e">
        <f t="shared" si="2"/>
        <v>#DIV/0!</v>
      </c>
    </row>
    <row r="111" spans="1:2" x14ac:dyDescent="0.35">
      <c r="A111">
        <f t="shared" si="3"/>
        <v>1.1374964999999992E-4</v>
      </c>
      <c r="B111" t="e">
        <f t="shared" si="2"/>
        <v>#DIV/0!</v>
      </c>
    </row>
    <row r="112" spans="1:2" x14ac:dyDescent="0.35">
      <c r="A112">
        <f t="shared" si="3"/>
        <v>1.1483297999999992E-4</v>
      </c>
      <c r="B112" t="e">
        <f t="shared" si="2"/>
        <v>#DIV/0!</v>
      </c>
    </row>
    <row r="113" spans="1:2" x14ac:dyDescent="0.35">
      <c r="A113">
        <f t="shared" si="3"/>
        <v>1.1591630999999992E-4</v>
      </c>
      <c r="B113" t="e">
        <f t="shared" si="2"/>
        <v>#DIV/0!</v>
      </c>
    </row>
    <row r="114" spans="1:2" x14ac:dyDescent="0.35">
      <c r="A114">
        <f t="shared" si="3"/>
        <v>1.1699963999999992E-4</v>
      </c>
      <c r="B114" t="e">
        <f t="shared" si="2"/>
        <v>#DIV/0!</v>
      </c>
    </row>
    <row r="115" spans="1:2" x14ac:dyDescent="0.35">
      <c r="A115">
        <f t="shared" si="3"/>
        <v>1.1808296999999992E-4</v>
      </c>
      <c r="B115" t="e">
        <f t="shared" si="2"/>
        <v>#DIV/0!</v>
      </c>
    </row>
    <row r="116" spans="1:2" x14ac:dyDescent="0.35">
      <c r="A116">
        <f t="shared" si="3"/>
        <v>1.1916629999999992E-4</v>
      </c>
      <c r="B116" t="e">
        <f t="shared" si="2"/>
        <v>#DIV/0!</v>
      </c>
    </row>
    <row r="117" spans="1:2" x14ac:dyDescent="0.35">
      <c r="A117">
        <f t="shared" si="3"/>
        <v>1.2024962999999992E-4</v>
      </c>
      <c r="B117" t="e">
        <f t="shared" si="2"/>
        <v>#DIV/0!</v>
      </c>
    </row>
    <row r="118" spans="1:2" x14ac:dyDescent="0.35">
      <c r="A118">
        <f t="shared" si="3"/>
        <v>1.2133295999999991E-4</v>
      </c>
      <c r="B118" t="e">
        <f t="shared" si="2"/>
        <v>#DIV/0!</v>
      </c>
    </row>
    <row r="119" spans="1:2" x14ac:dyDescent="0.35">
      <c r="A119">
        <f t="shared" si="3"/>
        <v>1.2241628999999993E-4</v>
      </c>
      <c r="B119" t="e">
        <f t="shared" si="2"/>
        <v>#DIV/0!</v>
      </c>
    </row>
    <row r="120" spans="1:2" x14ac:dyDescent="0.35">
      <c r="A120">
        <f t="shared" si="3"/>
        <v>1.2349961999999994E-4</v>
      </c>
      <c r="B120" t="e">
        <f t="shared" si="2"/>
        <v>#DIV/0!</v>
      </c>
    </row>
    <row r="121" spans="1:2" x14ac:dyDescent="0.35">
      <c r="A121">
        <f t="shared" si="3"/>
        <v>1.2458294999999995E-4</v>
      </c>
      <c r="B121" t="e">
        <f t="shared" si="2"/>
        <v>#DIV/0!</v>
      </c>
    </row>
    <row r="122" spans="1:2" x14ac:dyDescent="0.35">
      <c r="A122">
        <f t="shared" si="3"/>
        <v>1.2566627999999996E-4</v>
      </c>
      <c r="B122" t="e">
        <f t="shared" si="2"/>
        <v>#DIV/0!</v>
      </c>
    </row>
    <row r="123" spans="1:2" x14ac:dyDescent="0.35">
      <c r="A123">
        <f t="shared" si="3"/>
        <v>1.2674960999999998E-4</v>
      </c>
      <c r="B123" t="e">
        <f t="shared" si="2"/>
        <v>#DIV/0!</v>
      </c>
    </row>
    <row r="124" spans="1:2" x14ac:dyDescent="0.35">
      <c r="A124">
        <f t="shared" si="3"/>
        <v>1.2783293999999999E-4</v>
      </c>
      <c r="B124" t="e">
        <f t="shared" si="2"/>
        <v>#DIV/0!</v>
      </c>
    </row>
    <row r="125" spans="1:2" x14ac:dyDescent="0.35">
      <c r="A125">
        <f t="shared" si="3"/>
        <v>1.2891627E-4</v>
      </c>
      <c r="B125" t="e">
        <f t="shared" si="2"/>
        <v>#DIV/0!</v>
      </c>
    </row>
    <row r="126" spans="1:2" x14ac:dyDescent="0.35">
      <c r="A126">
        <f t="shared" si="3"/>
        <v>1.2999960000000001E-4</v>
      </c>
      <c r="B126" t="e">
        <f t="shared" si="2"/>
        <v>#DIV/0!</v>
      </c>
    </row>
    <row r="127" spans="1:2" x14ac:dyDescent="0.35">
      <c r="A127">
        <f t="shared" si="3"/>
        <v>1.3108293000000003E-4</v>
      </c>
      <c r="B127" t="e">
        <f t="shared" si="2"/>
        <v>#DIV/0!</v>
      </c>
    </row>
    <row r="128" spans="1:2" x14ac:dyDescent="0.35">
      <c r="A128">
        <f t="shared" si="3"/>
        <v>1.3216626000000004E-4</v>
      </c>
      <c r="B128" t="e">
        <f t="shared" si="2"/>
        <v>#DIV/0!</v>
      </c>
    </row>
    <row r="129" spans="1:2" x14ac:dyDescent="0.35">
      <c r="A129">
        <f t="shared" si="3"/>
        <v>1.3324959000000005E-4</v>
      </c>
      <c r="B129" t="e">
        <f t="shared" si="2"/>
        <v>#DIV/0!</v>
      </c>
    </row>
    <row r="130" spans="1:2" x14ac:dyDescent="0.35">
      <c r="A130">
        <f t="shared" si="3"/>
        <v>1.3433292000000007E-4</v>
      </c>
      <c r="B130" t="e">
        <f t="shared" si="2"/>
        <v>#DIV/0!</v>
      </c>
    </row>
    <row r="131" spans="1:2" x14ac:dyDescent="0.35">
      <c r="A131">
        <f t="shared" si="3"/>
        <v>1.3541625000000008E-4</v>
      </c>
      <c r="B131" t="e">
        <f t="shared" si="2"/>
        <v>#DIV/0!</v>
      </c>
    </row>
    <row r="132" spans="1:2" x14ac:dyDescent="0.35">
      <c r="A132">
        <f t="shared" si="3"/>
        <v>1.3649958000000009E-4</v>
      </c>
      <c r="B132" t="e">
        <f t="shared" si="2"/>
        <v>#DIV/0!</v>
      </c>
    </row>
    <row r="133" spans="1:2" x14ac:dyDescent="0.35">
      <c r="A133">
        <f t="shared" si="3"/>
        <v>1.375829100000001E-4</v>
      </c>
      <c r="B133" t="e">
        <f t="shared" si="2"/>
        <v>#DIV/0!</v>
      </c>
    </row>
    <row r="134" spans="1:2" x14ac:dyDescent="0.35">
      <c r="A134">
        <f t="shared" si="3"/>
        <v>1.3866624000000012E-4</v>
      </c>
      <c r="B134" t="e">
        <f t="shared" ref="B134:B197" si="4">IF(ABS(A134) &lt;= $M$3, $K$3 * A134*1/$G$3, SIGN(A134) * ($E$3 + ($L$3 * (ABS(A134) - $M$3)/($G$3))))</f>
        <v>#DIV/0!</v>
      </c>
    </row>
    <row r="135" spans="1:2" x14ac:dyDescent="0.35">
      <c r="A135">
        <f t="shared" ref="A135:A198" si="5">A134+0.00000108333</f>
        <v>1.3974957000000013E-4</v>
      </c>
      <c r="B135" t="e">
        <f t="shared" si="4"/>
        <v>#DIV/0!</v>
      </c>
    </row>
    <row r="136" spans="1:2" x14ac:dyDescent="0.35">
      <c r="A136">
        <f t="shared" si="5"/>
        <v>1.4083290000000014E-4</v>
      </c>
      <c r="B136" t="e">
        <f t="shared" si="4"/>
        <v>#DIV/0!</v>
      </c>
    </row>
    <row r="137" spans="1:2" x14ac:dyDescent="0.35">
      <c r="A137">
        <f t="shared" si="5"/>
        <v>1.4191623000000015E-4</v>
      </c>
      <c r="B137" t="e">
        <f t="shared" si="4"/>
        <v>#DIV/0!</v>
      </c>
    </row>
    <row r="138" spans="1:2" x14ac:dyDescent="0.35">
      <c r="A138">
        <f t="shared" si="5"/>
        <v>1.4299956000000017E-4</v>
      </c>
      <c r="B138" t="e">
        <f t="shared" si="4"/>
        <v>#DIV/0!</v>
      </c>
    </row>
    <row r="139" spans="1:2" x14ac:dyDescent="0.35">
      <c r="A139">
        <f t="shared" si="5"/>
        <v>1.4408289000000018E-4</v>
      </c>
      <c r="B139" t="e">
        <f t="shared" si="4"/>
        <v>#DIV/0!</v>
      </c>
    </row>
    <row r="140" spans="1:2" x14ac:dyDescent="0.35">
      <c r="A140">
        <f t="shared" si="5"/>
        <v>1.4516622000000019E-4</v>
      </c>
      <c r="B140" t="e">
        <f t="shared" si="4"/>
        <v>#DIV/0!</v>
      </c>
    </row>
    <row r="141" spans="1:2" x14ac:dyDescent="0.35">
      <c r="A141">
        <f t="shared" si="5"/>
        <v>1.462495500000002E-4</v>
      </c>
      <c r="B141" t="e">
        <f t="shared" si="4"/>
        <v>#DIV/0!</v>
      </c>
    </row>
    <row r="142" spans="1:2" x14ac:dyDescent="0.35">
      <c r="A142">
        <f t="shared" si="5"/>
        <v>1.4733288000000022E-4</v>
      </c>
      <c r="B142" t="e">
        <f t="shared" si="4"/>
        <v>#DIV/0!</v>
      </c>
    </row>
    <row r="143" spans="1:2" x14ac:dyDescent="0.35">
      <c r="A143">
        <f t="shared" si="5"/>
        <v>1.4841621000000023E-4</v>
      </c>
      <c r="B143" t="e">
        <f t="shared" si="4"/>
        <v>#DIV/0!</v>
      </c>
    </row>
    <row r="144" spans="1:2" x14ac:dyDescent="0.35">
      <c r="A144">
        <f t="shared" si="5"/>
        <v>1.4949954000000024E-4</v>
      </c>
      <c r="B144" t="e">
        <f t="shared" si="4"/>
        <v>#DIV/0!</v>
      </c>
    </row>
    <row r="145" spans="1:2" x14ac:dyDescent="0.35">
      <c r="A145">
        <f t="shared" si="5"/>
        <v>1.5058287000000025E-4</v>
      </c>
      <c r="B145" t="e">
        <f t="shared" si="4"/>
        <v>#DIV/0!</v>
      </c>
    </row>
    <row r="146" spans="1:2" x14ac:dyDescent="0.35">
      <c r="A146">
        <f t="shared" si="5"/>
        <v>1.5166620000000027E-4</v>
      </c>
      <c r="B146" t="e">
        <f t="shared" si="4"/>
        <v>#DIV/0!</v>
      </c>
    </row>
    <row r="147" spans="1:2" x14ac:dyDescent="0.35">
      <c r="A147">
        <f t="shared" si="5"/>
        <v>1.5274953000000028E-4</v>
      </c>
      <c r="B147" t="e">
        <f t="shared" si="4"/>
        <v>#DIV/0!</v>
      </c>
    </row>
    <row r="148" spans="1:2" x14ac:dyDescent="0.35">
      <c r="A148">
        <f t="shared" si="5"/>
        <v>1.5383286000000029E-4</v>
      </c>
      <c r="B148" t="e">
        <f t="shared" si="4"/>
        <v>#DIV/0!</v>
      </c>
    </row>
    <row r="149" spans="1:2" x14ac:dyDescent="0.35">
      <c r="A149">
        <f t="shared" si="5"/>
        <v>1.549161900000003E-4</v>
      </c>
      <c r="B149" t="e">
        <f t="shared" si="4"/>
        <v>#DIV/0!</v>
      </c>
    </row>
    <row r="150" spans="1:2" x14ac:dyDescent="0.35">
      <c r="A150">
        <f t="shared" si="5"/>
        <v>1.5599952000000032E-4</v>
      </c>
      <c r="B150" t="e">
        <f t="shared" si="4"/>
        <v>#DIV/0!</v>
      </c>
    </row>
    <row r="151" spans="1:2" x14ac:dyDescent="0.35">
      <c r="A151">
        <f t="shared" si="5"/>
        <v>1.5708285000000033E-4</v>
      </c>
      <c r="B151" t="e">
        <f t="shared" si="4"/>
        <v>#DIV/0!</v>
      </c>
    </row>
    <row r="152" spans="1:2" x14ac:dyDescent="0.35">
      <c r="A152">
        <f t="shared" si="5"/>
        <v>1.5816618000000034E-4</v>
      </c>
      <c r="B152" t="e">
        <f t="shared" si="4"/>
        <v>#DIV/0!</v>
      </c>
    </row>
    <row r="153" spans="1:2" x14ac:dyDescent="0.35">
      <c r="A153">
        <f t="shared" si="5"/>
        <v>1.5924951000000035E-4</v>
      </c>
      <c r="B153" t="e">
        <f t="shared" si="4"/>
        <v>#DIV/0!</v>
      </c>
    </row>
    <row r="154" spans="1:2" x14ac:dyDescent="0.35">
      <c r="A154">
        <f t="shared" si="5"/>
        <v>1.6033284000000037E-4</v>
      </c>
      <c r="B154" t="e">
        <f t="shared" si="4"/>
        <v>#DIV/0!</v>
      </c>
    </row>
    <row r="155" spans="1:2" x14ac:dyDescent="0.35">
      <c r="A155">
        <f t="shared" si="5"/>
        <v>1.6141617000000038E-4</v>
      </c>
      <c r="B155" t="e">
        <f t="shared" si="4"/>
        <v>#DIV/0!</v>
      </c>
    </row>
    <row r="156" spans="1:2" x14ac:dyDescent="0.35">
      <c r="A156">
        <f t="shared" si="5"/>
        <v>1.6249950000000039E-4</v>
      </c>
      <c r="B156" t="e">
        <f t="shared" si="4"/>
        <v>#DIV/0!</v>
      </c>
    </row>
    <row r="157" spans="1:2" x14ac:dyDescent="0.35">
      <c r="A157">
        <f t="shared" si="5"/>
        <v>1.635828300000004E-4</v>
      </c>
      <c r="B157" t="e">
        <f t="shared" si="4"/>
        <v>#DIV/0!</v>
      </c>
    </row>
    <row r="158" spans="1:2" x14ac:dyDescent="0.35">
      <c r="A158">
        <f t="shared" si="5"/>
        <v>1.6466616000000042E-4</v>
      </c>
      <c r="B158" t="e">
        <f t="shared" si="4"/>
        <v>#DIV/0!</v>
      </c>
    </row>
    <row r="159" spans="1:2" x14ac:dyDescent="0.35">
      <c r="A159">
        <f t="shared" si="5"/>
        <v>1.6574949000000043E-4</v>
      </c>
      <c r="B159" t="e">
        <f t="shared" si="4"/>
        <v>#DIV/0!</v>
      </c>
    </row>
    <row r="160" spans="1:2" x14ac:dyDescent="0.35">
      <c r="A160">
        <f t="shared" si="5"/>
        <v>1.6683282000000044E-4</v>
      </c>
      <c r="B160" t="e">
        <f t="shared" si="4"/>
        <v>#DIV/0!</v>
      </c>
    </row>
    <row r="161" spans="1:2" x14ac:dyDescent="0.35">
      <c r="A161">
        <f t="shared" si="5"/>
        <v>1.6791615000000045E-4</v>
      </c>
      <c r="B161" t="e">
        <f t="shared" si="4"/>
        <v>#DIV/0!</v>
      </c>
    </row>
    <row r="162" spans="1:2" x14ac:dyDescent="0.35">
      <c r="A162">
        <f t="shared" si="5"/>
        <v>1.6899948000000047E-4</v>
      </c>
      <c r="B162" t="e">
        <f t="shared" si="4"/>
        <v>#DIV/0!</v>
      </c>
    </row>
    <row r="163" spans="1:2" x14ac:dyDescent="0.35">
      <c r="A163">
        <f t="shared" si="5"/>
        <v>1.7008281000000048E-4</v>
      </c>
      <c r="B163" t="e">
        <f t="shared" si="4"/>
        <v>#DIV/0!</v>
      </c>
    </row>
    <row r="164" spans="1:2" x14ac:dyDescent="0.35">
      <c r="A164">
        <f t="shared" si="5"/>
        <v>1.7116614000000049E-4</v>
      </c>
      <c r="B164" t="e">
        <f t="shared" si="4"/>
        <v>#DIV/0!</v>
      </c>
    </row>
    <row r="165" spans="1:2" x14ac:dyDescent="0.35">
      <c r="A165">
        <f t="shared" si="5"/>
        <v>1.722494700000005E-4</v>
      </c>
      <c r="B165" t="e">
        <f t="shared" si="4"/>
        <v>#DIV/0!</v>
      </c>
    </row>
    <row r="166" spans="1:2" x14ac:dyDescent="0.35">
      <c r="A166">
        <f t="shared" si="5"/>
        <v>1.7333280000000052E-4</v>
      </c>
      <c r="B166" t="e">
        <f t="shared" si="4"/>
        <v>#DIV/0!</v>
      </c>
    </row>
    <row r="167" spans="1:2" x14ac:dyDescent="0.35">
      <c r="A167">
        <f t="shared" si="5"/>
        <v>1.7441613000000053E-4</v>
      </c>
      <c r="B167" t="e">
        <f t="shared" si="4"/>
        <v>#DIV/0!</v>
      </c>
    </row>
    <row r="168" spans="1:2" x14ac:dyDescent="0.35">
      <c r="A168">
        <f t="shared" si="5"/>
        <v>1.7549946000000054E-4</v>
      </c>
      <c r="B168" t="e">
        <f t="shared" si="4"/>
        <v>#DIV/0!</v>
      </c>
    </row>
    <row r="169" spans="1:2" x14ac:dyDescent="0.35">
      <c r="A169">
        <f t="shared" si="5"/>
        <v>1.7658279000000055E-4</v>
      </c>
      <c r="B169" t="e">
        <f t="shared" si="4"/>
        <v>#DIV/0!</v>
      </c>
    </row>
    <row r="170" spans="1:2" x14ac:dyDescent="0.35">
      <c r="A170">
        <f t="shared" si="5"/>
        <v>1.7766612000000057E-4</v>
      </c>
      <c r="B170" t="e">
        <f t="shared" si="4"/>
        <v>#DIV/0!</v>
      </c>
    </row>
    <row r="171" spans="1:2" x14ac:dyDescent="0.35">
      <c r="A171">
        <f t="shared" si="5"/>
        <v>1.7874945000000058E-4</v>
      </c>
      <c r="B171" t="e">
        <f t="shared" si="4"/>
        <v>#DIV/0!</v>
      </c>
    </row>
    <row r="172" spans="1:2" x14ac:dyDescent="0.35">
      <c r="A172">
        <f t="shared" si="5"/>
        <v>1.7983278000000059E-4</v>
      </c>
      <c r="B172" t="e">
        <f t="shared" si="4"/>
        <v>#DIV/0!</v>
      </c>
    </row>
    <row r="173" spans="1:2" x14ac:dyDescent="0.35">
      <c r="A173">
        <f t="shared" si="5"/>
        <v>1.809161100000006E-4</v>
      </c>
      <c r="B173" t="e">
        <f t="shared" si="4"/>
        <v>#DIV/0!</v>
      </c>
    </row>
    <row r="174" spans="1:2" x14ac:dyDescent="0.35">
      <c r="A174">
        <f t="shared" si="5"/>
        <v>1.8199944000000062E-4</v>
      </c>
      <c r="B174" t="e">
        <f t="shared" si="4"/>
        <v>#DIV/0!</v>
      </c>
    </row>
    <row r="175" spans="1:2" x14ac:dyDescent="0.35">
      <c r="A175">
        <f t="shared" si="5"/>
        <v>1.8308277000000063E-4</v>
      </c>
      <c r="B175" t="e">
        <f t="shared" si="4"/>
        <v>#DIV/0!</v>
      </c>
    </row>
    <row r="176" spans="1:2" x14ac:dyDescent="0.35">
      <c r="A176">
        <f t="shared" si="5"/>
        <v>1.8416610000000064E-4</v>
      </c>
      <c r="B176" t="e">
        <f t="shared" si="4"/>
        <v>#DIV/0!</v>
      </c>
    </row>
    <row r="177" spans="1:2" x14ac:dyDescent="0.35">
      <c r="A177">
        <f t="shared" si="5"/>
        <v>1.8524943000000065E-4</v>
      </c>
      <c r="B177" t="e">
        <f t="shared" si="4"/>
        <v>#DIV/0!</v>
      </c>
    </row>
    <row r="178" spans="1:2" x14ac:dyDescent="0.35">
      <c r="A178">
        <f t="shared" si="5"/>
        <v>1.8633276000000067E-4</v>
      </c>
      <c r="B178" t="e">
        <f t="shared" si="4"/>
        <v>#DIV/0!</v>
      </c>
    </row>
    <row r="179" spans="1:2" x14ac:dyDescent="0.35">
      <c r="A179">
        <f t="shared" si="5"/>
        <v>1.8741609000000068E-4</v>
      </c>
      <c r="B179" t="e">
        <f t="shared" si="4"/>
        <v>#DIV/0!</v>
      </c>
    </row>
    <row r="180" spans="1:2" x14ac:dyDescent="0.35">
      <c r="A180">
        <f t="shared" si="5"/>
        <v>1.8849942000000069E-4</v>
      </c>
      <c r="B180" t="e">
        <f t="shared" si="4"/>
        <v>#DIV/0!</v>
      </c>
    </row>
    <row r="181" spans="1:2" x14ac:dyDescent="0.35">
      <c r="A181">
        <f t="shared" si="5"/>
        <v>1.895827500000007E-4</v>
      </c>
      <c r="B181" t="e">
        <f t="shared" si="4"/>
        <v>#DIV/0!</v>
      </c>
    </row>
    <row r="182" spans="1:2" x14ac:dyDescent="0.35">
      <c r="A182">
        <f t="shared" si="5"/>
        <v>1.9066608000000072E-4</v>
      </c>
      <c r="B182" t="e">
        <f t="shared" si="4"/>
        <v>#DIV/0!</v>
      </c>
    </row>
    <row r="183" spans="1:2" x14ac:dyDescent="0.35">
      <c r="A183">
        <f t="shared" si="5"/>
        <v>1.9174941000000073E-4</v>
      </c>
      <c r="B183" t="e">
        <f t="shared" si="4"/>
        <v>#DIV/0!</v>
      </c>
    </row>
    <row r="184" spans="1:2" x14ac:dyDescent="0.35">
      <c r="A184">
        <f t="shared" si="5"/>
        <v>1.9283274000000074E-4</v>
      </c>
      <c r="B184" t="e">
        <f t="shared" si="4"/>
        <v>#DIV/0!</v>
      </c>
    </row>
    <row r="185" spans="1:2" x14ac:dyDescent="0.35">
      <c r="A185">
        <f t="shared" si="5"/>
        <v>1.9391607000000076E-4</v>
      </c>
      <c r="B185" t="e">
        <f t="shared" si="4"/>
        <v>#DIV/0!</v>
      </c>
    </row>
    <row r="186" spans="1:2" x14ac:dyDescent="0.35">
      <c r="A186">
        <f t="shared" si="5"/>
        <v>1.9499940000000077E-4</v>
      </c>
      <c r="B186" t="e">
        <f t="shared" si="4"/>
        <v>#DIV/0!</v>
      </c>
    </row>
    <row r="187" spans="1:2" x14ac:dyDescent="0.35">
      <c r="A187">
        <f t="shared" si="5"/>
        <v>1.9608273000000078E-4</v>
      </c>
      <c r="B187" t="e">
        <f t="shared" si="4"/>
        <v>#DIV/0!</v>
      </c>
    </row>
    <row r="188" spans="1:2" x14ac:dyDescent="0.35">
      <c r="A188">
        <f t="shared" si="5"/>
        <v>1.9716606000000079E-4</v>
      </c>
      <c r="B188" t="e">
        <f t="shared" si="4"/>
        <v>#DIV/0!</v>
      </c>
    </row>
    <row r="189" spans="1:2" x14ac:dyDescent="0.35">
      <c r="A189">
        <f t="shared" si="5"/>
        <v>1.9824939000000081E-4</v>
      </c>
      <c r="B189" t="e">
        <f t="shared" si="4"/>
        <v>#DIV/0!</v>
      </c>
    </row>
    <row r="190" spans="1:2" x14ac:dyDescent="0.35">
      <c r="A190">
        <f t="shared" si="5"/>
        <v>1.9933272000000082E-4</v>
      </c>
      <c r="B190" t="e">
        <f t="shared" si="4"/>
        <v>#DIV/0!</v>
      </c>
    </row>
    <row r="191" spans="1:2" x14ac:dyDescent="0.35">
      <c r="A191">
        <f t="shared" si="5"/>
        <v>2.0041605000000083E-4</v>
      </c>
      <c r="B191" t="e">
        <f t="shared" si="4"/>
        <v>#DIV/0!</v>
      </c>
    </row>
    <row r="192" spans="1:2" x14ac:dyDescent="0.35">
      <c r="A192">
        <f t="shared" si="5"/>
        <v>2.0149938000000084E-4</v>
      </c>
      <c r="B192" t="e">
        <f t="shared" si="4"/>
        <v>#DIV/0!</v>
      </c>
    </row>
    <row r="193" spans="1:2" x14ac:dyDescent="0.35">
      <c r="A193">
        <f t="shared" si="5"/>
        <v>2.0258271000000086E-4</v>
      </c>
      <c r="B193" t="e">
        <f t="shared" si="4"/>
        <v>#DIV/0!</v>
      </c>
    </row>
    <row r="194" spans="1:2" x14ac:dyDescent="0.35">
      <c r="A194">
        <f t="shared" si="5"/>
        <v>2.0366604000000087E-4</v>
      </c>
      <c r="B194" t="e">
        <f t="shared" si="4"/>
        <v>#DIV/0!</v>
      </c>
    </row>
    <row r="195" spans="1:2" x14ac:dyDescent="0.35">
      <c r="A195">
        <f t="shared" si="5"/>
        <v>2.0474937000000088E-4</v>
      </c>
      <c r="B195" t="e">
        <f t="shared" si="4"/>
        <v>#DIV/0!</v>
      </c>
    </row>
    <row r="196" spans="1:2" x14ac:dyDescent="0.35">
      <c r="A196">
        <f t="shared" si="5"/>
        <v>2.0583270000000089E-4</v>
      </c>
      <c r="B196" t="e">
        <f t="shared" si="4"/>
        <v>#DIV/0!</v>
      </c>
    </row>
    <row r="197" spans="1:2" x14ac:dyDescent="0.35">
      <c r="A197">
        <f t="shared" si="5"/>
        <v>2.0691603000000091E-4</v>
      </c>
      <c r="B197" t="e">
        <f t="shared" si="4"/>
        <v>#DIV/0!</v>
      </c>
    </row>
    <row r="198" spans="1:2" x14ac:dyDescent="0.35">
      <c r="A198">
        <f t="shared" si="5"/>
        <v>2.0799936000000092E-4</v>
      </c>
      <c r="B198" t="e">
        <f t="shared" ref="B198:B261" si="6">IF(ABS(A198) &lt;= $M$3, $K$3 * A198*1/$G$3, SIGN(A198) * ($E$3 + ($L$3 * (ABS(A198) - $M$3)/($G$3))))</f>
        <v>#DIV/0!</v>
      </c>
    </row>
    <row r="199" spans="1:2" x14ac:dyDescent="0.35">
      <c r="A199">
        <f t="shared" ref="A199:A262" si="7">A198+0.00000108333</f>
        <v>2.0908269000000093E-4</v>
      </c>
      <c r="B199" t="e">
        <f t="shared" si="6"/>
        <v>#DIV/0!</v>
      </c>
    </row>
    <row r="200" spans="1:2" x14ac:dyDescent="0.35">
      <c r="A200">
        <f t="shared" si="7"/>
        <v>2.1016602000000094E-4</v>
      </c>
      <c r="B200" t="e">
        <f t="shared" si="6"/>
        <v>#DIV/0!</v>
      </c>
    </row>
    <row r="201" spans="1:2" x14ac:dyDescent="0.35">
      <c r="A201">
        <f t="shared" si="7"/>
        <v>2.1124935000000096E-4</v>
      </c>
      <c r="B201" t="e">
        <f t="shared" si="6"/>
        <v>#DIV/0!</v>
      </c>
    </row>
    <row r="202" spans="1:2" x14ac:dyDescent="0.35">
      <c r="A202">
        <f t="shared" si="7"/>
        <v>2.1233268000000097E-4</v>
      </c>
      <c r="B202" t="e">
        <f t="shared" si="6"/>
        <v>#DIV/0!</v>
      </c>
    </row>
    <row r="203" spans="1:2" x14ac:dyDescent="0.35">
      <c r="A203">
        <f t="shared" si="7"/>
        <v>2.1341601000000098E-4</v>
      </c>
      <c r="B203" t="e">
        <f t="shared" si="6"/>
        <v>#DIV/0!</v>
      </c>
    </row>
    <row r="204" spans="1:2" x14ac:dyDescent="0.35">
      <c r="A204">
        <f t="shared" si="7"/>
        <v>2.1449934000000099E-4</v>
      </c>
      <c r="B204" t="e">
        <f t="shared" si="6"/>
        <v>#DIV/0!</v>
      </c>
    </row>
    <row r="205" spans="1:2" x14ac:dyDescent="0.35">
      <c r="A205">
        <f t="shared" si="7"/>
        <v>2.1558267000000101E-4</v>
      </c>
      <c r="B205" t="e">
        <f t="shared" si="6"/>
        <v>#DIV/0!</v>
      </c>
    </row>
    <row r="206" spans="1:2" x14ac:dyDescent="0.35">
      <c r="A206">
        <f t="shared" si="7"/>
        <v>2.1666600000000102E-4</v>
      </c>
      <c r="B206" t="e">
        <f t="shared" si="6"/>
        <v>#DIV/0!</v>
      </c>
    </row>
    <row r="207" spans="1:2" x14ac:dyDescent="0.35">
      <c r="A207">
        <f t="shared" si="7"/>
        <v>2.1774933000000103E-4</v>
      </c>
      <c r="B207" t="e">
        <f t="shared" si="6"/>
        <v>#DIV/0!</v>
      </c>
    </row>
    <row r="208" spans="1:2" x14ac:dyDescent="0.35">
      <c r="A208">
        <f t="shared" si="7"/>
        <v>2.1883266000000104E-4</v>
      </c>
      <c r="B208" t="e">
        <f t="shared" si="6"/>
        <v>#DIV/0!</v>
      </c>
    </row>
    <row r="209" spans="1:2" x14ac:dyDescent="0.35">
      <c r="A209">
        <f t="shared" si="7"/>
        <v>2.1991599000000106E-4</v>
      </c>
      <c r="B209" t="e">
        <f t="shared" si="6"/>
        <v>#DIV/0!</v>
      </c>
    </row>
    <row r="210" spans="1:2" x14ac:dyDescent="0.35">
      <c r="A210">
        <f t="shared" si="7"/>
        <v>2.2099932000000107E-4</v>
      </c>
      <c r="B210" t="e">
        <f t="shared" si="6"/>
        <v>#DIV/0!</v>
      </c>
    </row>
    <row r="211" spans="1:2" x14ac:dyDescent="0.35">
      <c r="A211">
        <f t="shared" si="7"/>
        <v>2.2208265000000108E-4</v>
      </c>
      <c r="B211" t="e">
        <f t="shared" si="6"/>
        <v>#DIV/0!</v>
      </c>
    </row>
    <row r="212" spans="1:2" x14ac:dyDescent="0.35">
      <c r="A212">
        <f t="shared" si="7"/>
        <v>2.2316598000000109E-4</v>
      </c>
      <c r="B212" t="e">
        <f t="shared" si="6"/>
        <v>#DIV/0!</v>
      </c>
    </row>
    <row r="213" spans="1:2" x14ac:dyDescent="0.35">
      <c r="A213">
        <f t="shared" si="7"/>
        <v>2.2424931000000111E-4</v>
      </c>
      <c r="B213" t="e">
        <f t="shared" si="6"/>
        <v>#DIV/0!</v>
      </c>
    </row>
    <row r="214" spans="1:2" x14ac:dyDescent="0.35">
      <c r="A214">
        <f t="shared" si="7"/>
        <v>2.2533264000000112E-4</v>
      </c>
      <c r="B214" t="e">
        <f t="shared" si="6"/>
        <v>#DIV/0!</v>
      </c>
    </row>
    <row r="215" spans="1:2" x14ac:dyDescent="0.35">
      <c r="A215">
        <f t="shared" si="7"/>
        <v>2.2641597000000113E-4</v>
      </c>
      <c r="B215" t="e">
        <f t="shared" si="6"/>
        <v>#DIV/0!</v>
      </c>
    </row>
    <row r="216" spans="1:2" x14ac:dyDescent="0.35">
      <c r="A216">
        <f t="shared" si="7"/>
        <v>2.2749930000000114E-4</v>
      </c>
      <c r="B216" t="e">
        <f t="shared" si="6"/>
        <v>#DIV/0!</v>
      </c>
    </row>
    <row r="217" spans="1:2" x14ac:dyDescent="0.35">
      <c r="A217">
        <f t="shared" si="7"/>
        <v>2.2858263000000116E-4</v>
      </c>
      <c r="B217" t="e">
        <f t="shared" si="6"/>
        <v>#DIV/0!</v>
      </c>
    </row>
    <row r="218" spans="1:2" x14ac:dyDescent="0.35">
      <c r="A218">
        <f t="shared" si="7"/>
        <v>2.2966596000000117E-4</v>
      </c>
      <c r="B218" t="e">
        <f t="shared" si="6"/>
        <v>#DIV/0!</v>
      </c>
    </row>
    <row r="219" spans="1:2" x14ac:dyDescent="0.35">
      <c r="A219">
        <f t="shared" si="7"/>
        <v>2.3074929000000118E-4</v>
      </c>
      <c r="B219" t="e">
        <f t="shared" si="6"/>
        <v>#DIV/0!</v>
      </c>
    </row>
    <row r="220" spans="1:2" x14ac:dyDescent="0.35">
      <c r="A220">
        <f t="shared" si="7"/>
        <v>2.3183262000000119E-4</v>
      </c>
      <c r="B220" t="e">
        <f t="shared" si="6"/>
        <v>#DIV/0!</v>
      </c>
    </row>
    <row r="221" spans="1:2" x14ac:dyDescent="0.35">
      <c r="A221">
        <f t="shared" si="7"/>
        <v>2.3291595000000121E-4</v>
      </c>
      <c r="B221" t="e">
        <f t="shared" si="6"/>
        <v>#DIV/0!</v>
      </c>
    </row>
    <row r="222" spans="1:2" x14ac:dyDescent="0.35">
      <c r="A222">
        <f t="shared" si="7"/>
        <v>2.3399928000000122E-4</v>
      </c>
      <c r="B222" t="e">
        <f t="shared" si="6"/>
        <v>#DIV/0!</v>
      </c>
    </row>
    <row r="223" spans="1:2" x14ac:dyDescent="0.35">
      <c r="A223">
        <f t="shared" si="7"/>
        <v>2.3508261000000123E-4</v>
      </c>
      <c r="B223" t="e">
        <f t="shared" si="6"/>
        <v>#DIV/0!</v>
      </c>
    </row>
    <row r="224" spans="1:2" x14ac:dyDescent="0.35">
      <c r="A224">
        <f t="shared" si="7"/>
        <v>2.3616594000000124E-4</v>
      </c>
      <c r="B224" t="e">
        <f t="shared" si="6"/>
        <v>#DIV/0!</v>
      </c>
    </row>
    <row r="225" spans="1:2" x14ac:dyDescent="0.35">
      <c r="A225">
        <f t="shared" si="7"/>
        <v>2.3724927000000126E-4</v>
      </c>
      <c r="B225" t="e">
        <f t="shared" si="6"/>
        <v>#DIV/0!</v>
      </c>
    </row>
    <row r="226" spans="1:2" x14ac:dyDescent="0.35">
      <c r="A226">
        <f t="shared" si="7"/>
        <v>2.3833260000000127E-4</v>
      </c>
      <c r="B226" t="e">
        <f t="shared" si="6"/>
        <v>#DIV/0!</v>
      </c>
    </row>
    <row r="227" spans="1:2" x14ac:dyDescent="0.35">
      <c r="A227">
        <f t="shared" si="7"/>
        <v>2.3941593000000128E-4</v>
      </c>
      <c r="B227" t="e">
        <f t="shared" si="6"/>
        <v>#DIV/0!</v>
      </c>
    </row>
    <row r="228" spans="1:2" x14ac:dyDescent="0.35">
      <c r="A228">
        <f t="shared" si="7"/>
        <v>2.4049926000000129E-4</v>
      </c>
      <c r="B228" t="e">
        <f t="shared" si="6"/>
        <v>#DIV/0!</v>
      </c>
    </row>
    <row r="229" spans="1:2" x14ac:dyDescent="0.35">
      <c r="A229">
        <f t="shared" si="7"/>
        <v>2.4158259000000131E-4</v>
      </c>
      <c r="B229" t="e">
        <f t="shared" si="6"/>
        <v>#DIV/0!</v>
      </c>
    </row>
    <row r="230" spans="1:2" x14ac:dyDescent="0.35">
      <c r="A230">
        <f t="shared" si="7"/>
        <v>2.4266592000000132E-4</v>
      </c>
      <c r="B230" t="e">
        <f t="shared" si="6"/>
        <v>#DIV/0!</v>
      </c>
    </row>
    <row r="231" spans="1:2" x14ac:dyDescent="0.35">
      <c r="A231">
        <f t="shared" si="7"/>
        <v>2.4374925000000133E-4</v>
      </c>
      <c r="B231" t="e">
        <f t="shared" si="6"/>
        <v>#DIV/0!</v>
      </c>
    </row>
    <row r="232" spans="1:2" x14ac:dyDescent="0.35">
      <c r="A232">
        <f t="shared" si="7"/>
        <v>2.4483258000000132E-4</v>
      </c>
      <c r="B232" t="e">
        <f t="shared" si="6"/>
        <v>#DIV/0!</v>
      </c>
    </row>
    <row r="233" spans="1:2" x14ac:dyDescent="0.35">
      <c r="A233">
        <f t="shared" si="7"/>
        <v>2.4591591000000133E-4</v>
      </c>
      <c r="B233" t="e">
        <f t="shared" si="6"/>
        <v>#DIV/0!</v>
      </c>
    </row>
    <row r="234" spans="1:2" x14ac:dyDescent="0.35">
      <c r="A234">
        <f t="shared" si="7"/>
        <v>2.4699924000000134E-4</v>
      </c>
      <c r="B234" t="e">
        <f t="shared" si="6"/>
        <v>#DIV/0!</v>
      </c>
    </row>
    <row r="235" spans="1:2" x14ac:dyDescent="0.35">
      <c r="A235">
        <f t="shared" si="7"/>
        <v>2.4808257000000136E-4</v>
      </c>
      <c r="B235" t="e">
        <f t="shared" si="6"/>
        <v>#DIV/0!</v>
      </c>
    </row>
    <row r="236" spans="1:2" x14ac:dyDescent="0.35">
      <c r="A236">
        <f t="shared" si="7"/>
        <v>2.4916590000000137E-4</v>
      </c>
      <c r="B236" t="e">
        <f t="shared" si="6"/>
        <v>#DIV/0!</v>
      </c>
    </row>
    <row r="237" spans="1:2" x14ac:dyDescent="0.35">
      <c r="A237">
        <f t="shared" si="7"/>
        <v>2.5024923000000138E-4</v>
      </c>
      <c r="B237" t="e">
        <f t="shared" si="6"/>
        <v>#DIV/0!</v>
      </c>
    </row>
    <row r="238" spans="1:2" x14ac:dyDescent="0.35">
      <c r="A238">
        <f t="shared" si="7"/>
        <v>2.5133256000000139E-4</v>
      </c>
      <c r="B238" t="e">
        <f t="shared" si="6"/>
        <v>#DIV/0!</v>
      </c>
    </row>
    <row r="239" spans="1:2" x14ac:dyDescent="0.35">
      <c r="A239">
        <f t="shared" si="7"/>
        <v>2.5241589000000141E-4</v>
      </c>
      <c r="B239" t="e">
        <f t="shared" si="6"/>
        <v>#DIV/0!</v>
      </c>
    </row>
    <row r="240" spans="1:2" x14ac:dyDescent="0.35">
      <c r="A240">
        <f t="shared" si="7"/>
        <v>2.5349922000000142E-4</v>
      </c>
      <c r="B240" t="e">
        <f t="shared" si="6"/>
        <v>#DIV/0!</v>
      </c>
    </row>
    <row r="241" spans="1:2" x14ac:dyDescent="0.35">
      <c r="A241">
        <f t="shared" si="7"/>
        <v>2.5458255000000143E-4</v>
      </c>
      <c r="B241" t="e">
        <f t="shared" si="6"/>
        <v>#DIV/0!</v>
      </c>
    </row>
    <row r="242" spans="1:2" x14ac:dyDescent="0.35">
      <c r="A242">
        <f t="shared" si="7"/>
        <v>2.5566588000000144E-4</v>
      </c>
      <c r="B242" t="e">
        <f t="shared" si="6"/>
        <v>#DIV/0!</v>
      </c>
    </row>
    <row r="243" spans="1:2" x14ac:dyDescent="0.35">
      <c r="A243">
        <f t="shared" si="7"/>
        <v>2.5674921000000146E-4</v>
      </c>
      <c r="B243" t="e">
        <f t="shared" si="6"/>
        <v>#DIV/0!</v>
      </c>
    </row>
    <row r="244" spans="1:2" x14ac:dyDescent="0.35">
      <c r="A244">
        <f t="shared" si="7"/>
        <v>2.5783254000000147E-4</v>
      </c>
      <c r="B244" t="e">
        <f t="shared" si="6"/>
        <v>#DIV/0!</v>
      </c>
    </row>
    <row r="245" spans="1:2" x14ac:dyDescent="0.35">
      <c r="A245">
        <f t="shared" si="7"/>
        <v>2.5891587000000148E-4</v>
      </c>
      <c r="B245" t="e">
        <f t="shared" si="6"/>
        <v>#DIV/0!</v>
      </c>
    </row>
    <row r="246" spans="1:2" x14ac:dyDescent="0.35">
      <c r="A246">
        <f t="shared" si="7"/>
        <v>2.5999920000000149E-4</v>
      </c>
      <c r="B246" t="e">
        <f t="shared" si="6"/>
        <v>#DIV/0!</v>
      </c>
    </row>
    <row r="247" spans="1:2" x14ac:dyDescent="0.35">
      <c r="A247">
        <f t="shared" si="7"/>
        <v>2.6108253000000151E-4</v>
      </c>
      <c r="B247" t="e">
        <f t="shared" si="6"/>
        <v>#DIV/0!</v>
      </c>
    </row>
    <row r="248" spans="1:2" x14ac:dyDescent="0.35">
      <c r="A248">
        <f t="shared" si="7"/>
        <v>2.6216586000000152E-4</v>
      </c>
      <c r="B248" t="e">
        <f t="shared" si="6"/>
        <v>#DIV/0!</v>
      </c>
    </row>
    <row r="249" spans="1:2" x14ac:dyDescent="0.35">
      <c r="A249">
        <f t="shared" si="7"/>
        <v>2.6324919000000153E-4</v>
      </c>
      <c r="B249" t="e">
        <f t="shared" si="6"/>
        <v>#DIV/0!</v>
      </c>
    </row>
    <row r="250" spans="1:2" x14ac:dyDescent="0.35">
      <c r="A250">
        <f t="shared" si="7"/>
        <v>2.6433252000000154E-4</v>
      </c>
      <c r="B250" t="e">
        <f t="shared" si="6"/>
        <v>#DIV/0!</v>
      </c>
    </row>
    <row r="251" spans="1:2" x14ac:dyDescent="0.35">
      <c r="A251">
        <f t="shared" si="7"/>
        <v>2.6541585000000156E-4</v>
      </c>
      <c r="B251" t="e">
        <f t="shared" si="6"/>
        <v>#DIV/0!</v>
      </c>
    </row>
    <row r="252" spans="1:2" x14ac:dyDescent="0.35">
      <c r="A252">
        <f t="shared" si="7"/>
        <v>2.6649918000000157E-4</v>
      </c>
      <c r="B252" t="e">
        <f t="shared" si="6"/>
        <v>#DIV/0!</v>
      </c>
    </row>
    <row r="253" spans="1:2" x14ac:dyDescent="0.35">
      <c r="A253">
        <f t="shared" si="7"/>
        <v>2.6758251000000158E-4</v>
      </c>
      <c r="B253" t="e">
        <f t="shared" si="6"/>
        <v>#DIV/0!</v>
      </c>
    </row>
    <row r="254" spans="1:2" x14ac:dyDescent="0.35">
      <c r="A254">
        <f t="shared" si="7"/>
        <v>2.6866584000000159E-4</v>
      </c>
      <c r="B254" t="e">
        <f t="shared" si="6"/>
        <v>#DIV/0!</v>
      </c>
    </row>
    <row r="255" spans="1:2" x14ac:dyDescent="0.35">
      <c r="A255">
        <f t="shared" si="7"/>
        <v>2.6974917000000161E-4</v>
      </c>
      <c r="B255" t="e">
        <f t="shared" si="6"/>
        <v>#DIV/0!</v>
      </c>
    </row>
    <row r="256" spans="1:2" x14ac:dyDescent="0.35">
      <c r="A256">
        <f t="shared" si="7"/>
        <v>2.7083250000000162E-4</v>
      </c>
      <c r="B256" t="e">
        <f t="shared" si="6"/>
        <v>#DIV/0!</v>
      </c>
    </row>
    <row r="257" spans="1:2" x14ac:dyDescent="0.35">
      <c r="A257">
        <f t="shared" si="7"/>
        <v>2.7191583000000163E-4</v>
      </c>
      <c r="B257" t="e">
        <f t="shared" si="6"/>
        <v>#DIV/0!</v>
      </c>
    </row>
    <row r="258" spans="1:2" x14ac:dyDescent="0.35">
      <c r="A258">
        <f t="shared" si="7"/>
        <v>2.7299916000000164E-4</v>
      </c>
      <c r="B258" t="e">
        <f t="shared" si="6"/>
        <v>#DIV/0!</v>
      </c>
    </row>
    <row r="259" spans="1:2" x14ac:dyDescent="0.35">
      <c r="A259">
        <f t="shared" si="7"/>
        <v>2.7408249000000166E-4</v>
      </c>
      <c r="B259" t="e">
        <f t="shared" si="6"/>
        <v>#DIV/0!</v>
      </c>
    </row>
    <row r="260" spans="1:2" x14ac:dyDescent="0.35">
      <c r="A260">
        <f t="shared" si="7"/>
        <v>2.7516582000000167E-4</v>
      </c>
      <c r="B260" t="e">
        <f t="shared" si="6"/>
        <v>#DIV/0!</v>
      </c>
    </row>
    <row r="261" spans="1:2" x14ac:dyDescent="0.35">
      <c r="A261">
        <f t="shared" si="7"/>
        <v>2.7624915000000168E-4</v>
      </c>
      <c r="B261" t="e">
        <f t="shared" si="6"/>
        <v>#DIV/0!</v>
      </c>
    </row>
    <row r="262" spans="1:2" x14ac:dyDescent="0.35">
      <c r="A262">
        <f t="shared" si="7"/>
        <v>2.7733248000000169E-4</v>
      </c>
      <c r="B262" t="e">
        <f t="shared" ref="B262:B325" si="8">IF(ABS(A262) &lt;= $M$3, $K$3 * A262*1/$G$3, SIGN(A262) * ($E$3 + ($L$3 * (ABS(A262) - $M$3)/($G$3))))</f>
        <v>#DIV/0!</v>
      </c>
    </row>
    <row r="263" spans="1:2" x14ac:dyDescent="0.35">
      <c r="A263">
        <f t="shared" ref="A263:A326" si="9">A262+0.00000108333</f>
        <v>2.7841581000000171E-4</v>
      </c>
      <c r="B263" t="e">
        <f t="shared" si="8"/>
        <v>#DIV/0!</v>
      </c>
    </row>
    <row r="264" spans="1:2" x14ac:dyDescent="0.35">
      <c r="A264">
        <f t="shared" si="9"/>
        <v>2.7949914000000172E-4</v>
      </c>
      <c r="B264" t="e">
        <f t="shared" si="8"/>
        <v>#DIV/0!</v>
      </c>
    </row>
    <row r="265" spans="1:2" x14ac:dyDescent="0.35">
      <c r="A265">
        <f t="shared" si="9"/>
        <v>2.8058247000000173E-4</v>
      </c>
      <c r="B265" t="e">
        <f t="shared" si="8"/>
        <v>#DIV/0!</v>
      </c>
    </row>
    <row r="266" spans="1:2" x14ac:dyDescent="0.35">
      <c r="A266">
        <f t="shared" si="9"/>
        <v>2.8166580000000174E-4</v>
      </c>
      <c r="B266" t="e">
        <f t="shared" si="8"/>
        <v>#DIV/0!</v>
      </c>
    </row>
    <row r="267" spans="1:2" x14ac:dyDescent="0.35">
      <c r="A267">
        <f t="shared" si="9"/>
        <v>2.8274913000000176E-4</v>
      </c>
      <c r="B267" t="e">
        <f t="shared" si="8"/>
        <v>#DIV/0!</v>
      </c>
    </row>
    <row r="268" spans="1:2" x14ac:dyDescent="0.35">
      <c r="A268">
        <f t="shared" si="9"/>
        <v>2.8383246000000177E-4</v>
      </c>
      <c r="B268" t="e">
        <f t="shared" si="8"/>
        <v>#DIV/0!</v>
      </c>
    </row>
    <row r="269" spans="1:2" x14ac:dyDescent="0.35">
      <c r="A269">
        <f t="shared" si="9"/>
        <v>2.8491579000000178E-4</v>
      </c>
      <c r="B269" t="e">
        <f t="shared" si="8"/>
        <v>#DIV/0!</v>
      </c>
    </row>
    <row r="270" spans="1:2" x14ac:dyDescent="0.35">
      <c r="A270">
        <f t="shared" si="9"/>
        <v>2.8599912000000179E-4</v>
      </c>
      <c r="B270" t="e">
        <f t="shared" si="8"/>
        <v>#DIV/0!</v>
      </c>
    </row>
    <row r="271" spans="1:2" x14ac:dyDescent="0.35">
      <c r="A271">
        <f t="shared" si="9"/>
        <v>2.8708245000000181E-4</v>
      </c>
      <c r="B271" t="e">
        <f t="shared" si="8"/>
        <v>#DIV/0!</v>
      </c>
    </row>
    <row r="272" spans="1:2" x14ac:dyDescent="0.35">
      <c r="A272">
        <f t="shared" si="9"/>
        <v>2.8816578000000182E-4</v>
      </c>
      <c r="B272" t="e">
        <f t="shared" si="8"/>
        <v>#DIV/0!</v>
      </c>
    </row>
    <row r="273" spans="1:2" x14ac:dyDescent="0.35">
      <c r="A273">
        <f t="shared" si="9"/>
        <v>2.8924911000000183E-4</v>
      </c>
      <c r="B273" t="e">
        <f t="shared" si="8"/>
        <v>#DIV/0!</v>
      </c>
    </row>
    <row r="274" spans="1:2" x14ac:dyDescent="0.35">
      <c r="A274">
        <f t="shared" si="9"/>
        <v>2.9033244000000184E-4</v>
      </c>
      <c r="B274" t="e">
        <f t="shared" si="8"/>
        <v>#DIV/0!</v>
      </c>
    </row>
    <row r="275" spans="1:2" x14ac:dyDescent="0.35">
      <c r="A275">
        <f t="shared" si="9"/>
        <v>2.9141577000000186E-4</v>
      </c>
      <c r="B275" t="e">
        <f t="shared" si="8"/>
        <v>#DIV/0!</v>
      </c>
    </row>
    <row r="276" spans="1:2" x14ac:dyDescent="0.35">
      <c r="A276">
        <f t="shared" si="9"/>
        <v>2.9249910000000187E-4</v>
      </c>
      <c r="B276" t="e">
        <f t="shared" si="8"/>
        <v>#DIV/0!</v>
      </c>
    </row>
    <row r="277" spans="1:2" x14ac:dyDescent="0.35">
      <c r="A277">
        <f t="shared" si="9"/>
        <v>2.9358243000000188E-4</v>
      </c>
      <c r="B277" t="e">
        <f t="shared" si="8"/>
        <v>#DIV/0!</v>
      </c>
    </row>
    <row r="278" spans="1:2" x14ac:dyDescent="0.35">
      <c r="A278">
        <f t="shared" si="9"/>
        <v>2.9466576000000189E-4</v>
      </c>
      <c r="B278" t="e">
        <f t="shared" si="8"/>
        <v>#DIV/0!</v>
      </c>
    </row>
    <row r="279" spans="1:2" x14ac:dyDescent="0.35">
      <c r="A279">
        <f t="shared" si="9"/>
        <v>2.9574909000000191E-4</v>
      </c>
      <c r="B279" t="e">
        <f t="shared" si="8"/>
        <v>#DIV/0!</v>
      </c>
    </row>
    <row r="280" spans="1:2" x14ac:dyDescent="0.35">
      <c r="A280">
        <f t="shared" si="9"/>
        <v>2.9683242000000192E-4</v>
      </c>
      <c r="B280" t="e">
        <f t="shared" si="8"/>
        <v>#DIV/0!</v>
      </c>
    </row>
    <row r="281" spans="1:2" x14ac:dyDescent="0.35">
      <c r="A281">
        <f t="shared" si="9"/>
        <v>2.9791575000000193E-4</v>
      </c>
      <c r="B281" t="e">
        <f t="shared" si="8"/>
        <v>#DIV/0!</v>
      </c>
    </row>
    <row r="282" spans="1:2" x14ac:dyDescent="0.35">
      <c r="A282">
        <f t="shared" si="9"/>
        <v>2.9899908000000195E-4</v>
      </c>
      <c r="B282" t="e">
        <f t="shared" si="8"/>
        <v>#DIV/0!</v>
      </c>
    </row>
    <row r="283" spans="1:2" x14ac:dyDescent="0.35">
      <c r="A283">
        <f t="shared" si="9"/>
        <v>3.0008241000000196E-4</v>
      </c>
      <c r="B283" t="e">
        <f t="shared" si="8"/>
        <v>#DIV/0!</v>
      </c>
    </row>
    <row r="284" spans="1:2" x14ac:dyDescent="0.35">
      <c r="A284">
        <f t="shared" si="9"/>
        <v>3.0116574000000197E-4</v>
      </c>
      <c r="B284" t="e">
        <f t="shared" si="8"/>
        <v>#DIV/0!</v>
      </c>
    </row>
    <row r="285" spans="1:2" x14ac:dyDescent="0.35">
      <c r="A285">
        <f t="shared" si="9"/>
        <v>3.0224907000000198E-4</v>
      </c>
      <c r="B285" t="e">
        <f t="shared" si="8"/>
        <v>#DIV/0!</v>
      </c>
    </row>
    <row r="286" spans="1:2" x14ac:dyDescent="0.35">
      <c r="A286">
        <f t="shared" si="9"/>
        <v>3.03332400000002E-4</v>
      </c>
      <c r="B286" t="e">
        <f t="shared" si="8"/>
        <v>#DIV/0!</v>
      </c>
    </row>
    <row r="287" spans="1:2" x14ac:dyDescent="0.35">
      <c r="A287">
        <f t="shared" si="9"/>
        <v>3.0441573000000201E-4</v>
      </c>
      <c r="B287" t="e">
        <f t="shared" si="8"/>
        <v>#DIV/0!</v>
      </c>
    </row>
    <row r="288" spans="1:2" x14ac:dyDescent="0.35">
      <c r="A288">
        <f t="shared" si="9"/>
        <v>3.0549906000000202E-4</v>
      </c>
      <c r="B288" t="e">
        <f t="shared" si="8"/>
        <v>#DIV/0!</v>
      </c>
    </row>
    <row r="289" spans="1:2" x14ac:dyDescent="0.35">
      <c r="A289">
        <f t="shared" si="9"/>
        <v>3.0658239000000203E-4</v>
      </c>
      <c r="B289" t="e">
        <f t="shared" si="8"/>
        <v>#DIV/0!</v>
      </c>
    </row>
    <row r="290" spans="1:2" x14ac:dyDescent="0.35">
      <c r="A290">
        <f t="shared" si="9"/>
        <v>3.0766572000000205E-4</v>
      </c>
      <c r="B290" t="e">
        <f t="shared" si="8"/>
        <v>#DIV/0!</v>
      </c>
    </row>
    <row r="291" spans="1:2" x14ac:dyDescent="0.35">
      <c r="A291">
        <f t="shared" si="9"/>
        <v>3.0874905000000206E-4</v>
      </c>
      <c r="B291" t="e">
        <f t="shared" si="8"/>
        <v>#DIV/0!</v>
      </c>
    </row>
    <row r="292" spans="1:2" x14ac:dyDescent="0.35">
      <c r="A292">
        <f t="shared" si="9"/>
        <v>3.0983238000000207E-4</v>
      </c>
      <c r="B292" t="e">
        <f t="shared" si="8"/>
        <v>#DIV/0!</v>
      </c>
    </row>
    <row r="293" spans="1:2" x14ac:dyDescent="0.35">
      <c r="A293">
        <f t="shared" si="9"/>
        <v>3.1091571000000208E-4</v>
      </c>
      <c r="B293" t="e">
        <f t="shared" si="8"/>
        <v>#DIV/0!</v>
      </c>
    </row>
    <row r="294" spans="1:2" x14ac:dyDescent="0.35">
      <c r="A294">
        <f t="shared" si="9"/>
        <v>3.119990400000021E-4</v>
      </c>
      <c r="B294" t="e">
        <f t="shared" si="8"/>
        <v>#DIV/0!</v>
      </c>
    </row>
    <row r="295" spans="1:2" x14ac:dyDescent="0.35">
      <c r="A295">
        <f t="shared" si="9"/>
        <v>3.1308237000000211E-4</v>
      </c>
      <c r="B295" t="e">
        <f t="shared" si="8"/>
        <v>#DIV/0!</v>
      </c>
    </row>
    <row r="296" spans="1:2" x14ac:dyDescent="0.35">
      <c r="A296">
        <f t="shared" si="9"/>
        <v>3.1416570000000212E-4</v>
      </c>
      <c r="B296" t="e">
        <f t="shared" si="8"/>
        <v>#DIV/0!</v>
      </c>
    </row>
    <row r="297" spans="1:2" x14ac:dyDescent="0.35">
      <c r="A297">
        <f t="shared" si="9"/>
        <v>3.1524903000000213E-4</v>
      </c>
      <c r="B297" t="e">
        <f t="shared" si="8"/>
        <v>#DIV/0!</v>
      </c>
    </row>
    <row r="298" spans="1:2" x14ac:dyDescent="0.35">
      <c r="A298">
        <f t="shared" si="9"/>
        <v>3.1633236000000215E-4</v>
      </c>
      <c r="B298" t="e">
        <f t="shared" si="8"/>
        <v>#DIV/0!</v>
      </c>
    </row>
    <row r="299" spans="1:2" x14ac:dyDescent="0.35">
      <c r="A299">
        <f t="shared" si="9"/>
        <v>3.1741569000000216E-4</v>
      </c>
      <c r="B299" t="e">
        <f t="shared" si="8"/>
        <v>#DIV/0!</v>
      </c>
    </row>
    <row r="300" spans="1:2" x14ac:dyDescent="0.35">
      <c r="A300">
        <f t="shared" si="9"/>
        <v>3.1849902000000217E-4</v>
      </c>
      <c r="B300" t="e">
        <f t="shared" si="8"/>
        <v>#DIV/0!</v>
      </c>
    </row>
    <row r="301" spans="1:2" x14ac:dyDescent="0.35">
      <c r="A301">
        <f t="shared" si="9"/>
        <v>3.1958235000000218E-4</v>
      </c>
      <c r="B301" t="e">
        <f t="shared" si="8"/>
        <v>#DIV/0!</v>
      </c>
    </row>
    <row r="302" spans="1:2" x14ac:dyDescent="0.35">
      <c r="A302">
        <f t="shared" si="9"/>
        <v>3.206656800000022E-4</v>
      </c>
      <c r="B302" t="e">
        <f t="shared" si="8"/>
        <v>#DIV/0!</v>
      </c>
    </row>
    <row r="303" spans="1:2" x14ac:dyDescent="0.35">
      <c r="A303">
        <f t="shared" si="9"/>
        <v>3.2174901000000221E-4</v>
      </c>
      <c r="B303" t="e">
        <f t="shared" si="8"/>
        <v>#DIV/0!</v>
      </c>
    </row>
    <row r="304" spans="1:2" x14ac:dyDescent="0.35">
      <c r="A304">
        <f t="shared" si="9"/>
        <v>3.2283234000000222E-4</v>
      </c>
      <c r="B304" t="e">
        <f t="shared" si="8"/>
        <v>#DIV/0!</v>
      </c>
    </row>
    <row r="305" spans="1:2" x14ac:dyDescent="0.35">
      <c r="A305">
        <f t="shared" si="9"/>
        <v>3.2391567000000223E-4</v>
      </c>
      <c r="B305" t="e">
        <f t="shared" si="8"/>
        <v>#DIV/0!</v>
      </c>
    </row>
    <row r="306" spans="1:2" x14ac:dyDescent="0.35">
      <c r="A306">
        <f t="shared" si="9"/>
        <v>3.2499900000000225E-4</v>
      </c>
      <c r="B306" t="e">
        <f t="shared" si="8"/>
        <v>#DIV/0!</v>
      </c>
    </row>
    <row r="307" spans="1:2" x14ac:dyDescent="0.35">
      <c r="A307">
        <f t="shared" si="9"/>
        <v>3.2608233000000226E-4</v>
      </c>
      <c r="B307" t="e">
        <f t="shared" si="8"/>
        <v>#DIV/0!</v>
      </c>
    </row>
    <row r="308" spans="1:2" x14ac:dyDescent="0.35">
      <c r="A308">
        <f t="shared" si="9"/>
        <v>3.2716566000000227E-4</v>
      </c>
      <c r="B308" t="e">
        <f t="shared" si="8"/>
        <v>#DIV/0!</v>
      </c>
    </row>
    <row r="309" spans="1:2" x14ac:dyDescent="0.35">
      <c r="A309">
        <f t="shared" si="9"/>
        <v>3.2824899000000228E-4</v>
      </c>
      <c r="B309" t="e">
        <f t="shared" si="8"/>
        <v>#DIV/0!</v>
      </c>
    </row>
    <row r="310" spans="1:2" x14ac:dyDescent="0.35">
      <c r="A310">
        <f t="shared" si="9"/>
        <v>3.293323200000023E-4</v>
      </c>
      <c r="B310" t="e">
        <f t="shared" si="8"/>
        <v>#DIV/0!</v>
      </c>
    </row>
    <row r="311" spans="1:2" x14ac:dyDescent="0.35">
      <c r="A311">
        <f t="shared" si="9"/>
        <v>3.3041565000000231E-4</v>
      </c>
      <c r="B311" t="e">
        <f t="shared" si="8"/>
        <v>#DIV/0!</v>
      </c>
    </row>
    <row r="312" spans="1:2" x14ac:dyDescent="0.35">
      <c r="A312">
        <f t="shared" si="9"/>
        <v>3.3149898000000232E-4</v>
      </c>
      <c r="B312" t="e">
        <f t="shared" si="8"/>
        <v>#DIV/0!</v>
      </c>
    </row>
    <row r="313" spans="1:2" x14ac:dyDescent="0.35">
      <c r="A313">
        <f t="shared" si="9"/>
        <v>3.3258231000000233E-4</v>
      </c>
      <c r="B313" t="e">
        <f t="shared" si="8"/>
        <v>#DIV/0!</v>
      </c>
    </row>
    <row r="314" spans="1:2" x14ac:dyDescent="0.35">
      <c r="A314">
        <f t="shared" si="9"/>
        <v>3.3366564000000235E-4</v>
      </c>
      <c r="B314" t="e">
        <f t="shared" si="8"/>
        <v>#DIV/0!</v>
      </c>
    </row>
    <row r="315" spans="1:2" x14ac:dyDescent="0.35">
      <c r="A315">
        <f t="shared" si="9"/>
        <v>3.3474897000000236E-4</v>
      </c>
      <c r="B315" t="e">
        <f t="shared" si="8"/>
        <v>#DIV/0!</v>
      </c>
    </row>
    <row r="316" spans="1:2" x14ac:dyDescent="0.35">
      <c r="A316">
        <f t="shared" si="9"/>
        <v>3.3583230000000237E-4</v>
      </c>
      <c r="B316" t="e">
        <f t="shared" si="8"/>
        <v>#DIV/0!</v>
      </c>
    </row>
    <row r="317" spans="1:2" x14ac:dyDescent="0.35">
      <c r="A317">
        <f t="shared" si="9"/>
        <v>3.3691563000000238E-4</v>
      </c>
      <c r="B317" t="e">
        <f t="shared" si="8"/>
        <v>#DIV/0!</v>
      </c>
    </row>
    <row r="318" spans="1:2" x14ac:dyDescent="0.35">
      <c r="A318">
        <f t="shared" si="9"/>
        <v>3.379989600000024E-4</v>
      </c>
      <c r="B318" t="e">
        <f t="shared" si="8"/>
        <v>#DIV/0!</v>
      </c>
    </row>
    <row r="319" spans="1:2" x14ac:dyDescent="0.35">
      <c r="A319">
        <f t="shared" si="9"/>
        <v>3.3908229000000241E-4</v>
      </c>
      <c r="B319" t="e">
        <f t="shared" si="8"/>
        <v>#DIV/0!</v>
      </c>
    </row>
    <row r="320" spans="1:2" x14ac:dyDescent="0.35">
      <c r="A320">
        <f t="shared" si="9"/>
        <v>3.4016562000000242E-4</v>
      </c>
      <c r="B320" t="e">
        <f t="shared" si="8"/>
        <v>#DIV/0!</v>
      </c>
    </row>
    <row r="321" spans="1:2" x14ac:dyDescent="0.35">
      <c r="A321">
        <f t="shared" si="9"/>
        <v>3.4124895000000243E-4</v>
      </c>
      <c r="B321" t="e">
        <f t="shared" si="8"/>
        <v>#DIV/0!</v>
      </c>
    </row>
    <row r="322" spans="1:2" x14ac:dyDescent="0.35">
      <c r="A322">
        <f t="shared" si="9"/>
        <v>3.4233228000000245E-4</v>
      </c>
      <c r="B322" t="e">
        <f t="shared" si="8"/>
        <v>#DIV/0!</v>
      </c>
    </row>
    <row r="323" spans="1:2" x14ac:dyDescent="0.35">
      <c r="A323">
        <f t="shared" si="9"/>
        <v>3.4341561000000246E-4</v>
      </c>
      <c r="B323" t="e">
        <f t="shared" si="8"/>
        <v>#DIV/0!</v>
      </c>
    </row>
    <row r="324" spans="1:2" x14ac:dyDescent="0.35">
      <c r="A324">
        <f t="shared" si="9"/>
        <v>3.4449894000000247E-4</v>
      </c>
      <c r="B324" t="e">
        <f t="shared" si="8"/>
        <v>#DIV/0!</v>
      </c>
    </row>
    <row r="325" spans="1:2" x14ac:dyDescent="0.35">
      <c r="A325">
        <f t="shared" si="9"/>
        <v>3.4558227000000248E-4</v>
      </c>
      <c r="B325" t="e">
        <f t="shared" si="8"/>
        <v>#DIV/0!</v>
      </c>
    </row>
    <row r="326" spans="1:2" x14ac:dyDescent="0.35">
      <c r="A326">
        <f t="shared" si="9"/>
        <v>3.466656000000025E-4</v>
      </c>
      <c r="B326" t="e">
        <f t="shared" ref="B326:B389" si="10">IF(ABS(A326) &lt;= $M$3, $K$3 * A326*1/$G$3, SIGN(A326) * ($E$3 + ($L$3 * (ABS(A326) - $M$3)/($G$3))))</f>
        <v>#DIV/0!</v>
      </c>
    </row>
    <row r="327" spans="1:2" x14ac:dyDescent="0.35">
      <c r="A327">
        <f t="shared" ref="A327:A390" si="11">A326+0.00000108333</f>
        <v>3.4774893000000251E-4</v>
      </c>
      <c r="B327" t="e">
        <f t="shared" si="10"/>
        <v>#DIV/0!</v>
      </c>
    </row>
    <row r="328" spans="1:2" x14ac:dyDescent="0.35">
      <c r="A328">
        <f t="shared" si="11"/>
        <v>3.4883226000000252E-4</v>
      </c>
      <c r="B328" t="e">
        <f t="shared" si="10"/>
        <v>#DIV/0!</v>
      </c>
    </row>
    <row r="329" spans="1:2" x14ac:dyDescent="0.35">
      <c r="A329">
        <f t="shared" si="11"/>
        <v>3.4991559000000253E-4</v>
      </c>
      <c r="B329" t="e">
        <f t="shared" si="10"/>
        <v>#DIV/0!</v>
      </c>
    </row>
    <row r="330" spans="1:2" x14ac:dyDescent="0.35">
      <c r="A330">
        <f t="shared" si="11"/>
        <v>3.5099892000000255E-4</v>
      </c>
      <c r="B330" t="e">
        <f t="shared" si="10"/>
        <v>#DIV/0!</v>
      </c>
    </row>
    <row r="331" spans="1:2" x14ac:dyDescent="0.35">
      <c r="A331">
        <f t="shared" si="11"/>
        <v>3.5208225000000256E-4</v>
      </c>
      <c r="B331" t="e">
        <f t="shared" si="10"/>
        <v>#DIV/0!</v>
      </c>
    </row>
    <row r="332" spans="1:2" x14ac:dyDescent="0.35">
      <c r="A332">
        <f t="shared" si="11"/>
        <v>3.5316558000000257E-4</v>
      </c>
      <c r="B332" t="e">
        <f t="shared" si="10"/>
        <v>#DIV/0!</v>
      </c>
    </row>
    <row r="333" spans="1:2" x14ac:dyDescent="0.35">
      <c r="A333">
        <f t="shared" si="11"/>
        <v>3.5424891000000258E-4</v>
      </c>
      <c r="B333" t="e">
        <f t="shared" si="10"/>
        <v>#DIV/0!</v>
      </c>
    </row>
    <row r="334" spans="1:2" x14ac:dyDescent="0.35">
      <c r="A334">
        <f t="shared" si="11"/>
        <v>3.553322400000026E-4</v>
      </c>
      <c r="B334" t="e">
        <f t="shared" si="10"/>
        <v>#DIV/0!</v>
      </c>
    </row>
    <row r="335" spans="1:2" x14ac:dyDescent="0.35">
      <c r="A335">
        <f t="shared" si="11"/>
        <v>3.5641557000000261E-4</v>
      </c>
      <c r="B335" t="e">
        <f t="shared" si="10"/>
        <v>#DIV/0!</v>
      </c>
    </row>
    <row r="336" spans="1:2" x14ac:dyDescent="0.35">
      <c r="A336">
        <f t="shared" si="11"/>
        <v>3.5749890000000262E-4</v>
      </c>
      <c r="B336" t="e">
        <f t="shared" si="10"/>
        <v>#DIV/0!</v>
      </c>
    </row>
    <row r="337" spans="1:2" x14ac:dyDescent="0.35">
      <c r="A337">
        <f t="shared" si="11"/>
        <v>3.5858223000000264E-4</v>
      </c>
      <c r="B337" t="e">
        <f t="shared" si="10"/>
        <v>#DIV/0!</v>
      </c>
    </row>
    <row r="338" spans="1:2" x14ac:dyDescent="0.35">
      <c r="A338">
        <f t="shared" si="11"/>
        <v>3.5966556000000265E-4</v>
      </c>
      <c r="B338" t="e">
        <f t="shared" si="10"/>
        <v>#DIV/0!</v>
      </c>
    </row>
    <row r="339" spans="1:2" x14ac:dyDescent="0.35">
      <c r="A339">
        <f t="shared" si="11"/>
        <v>3.6074889000000266E-4</v>
      </c>
      <c r="B339" t="e">
        <f t="shared" si="10"/>
        <v>#DIV/0!</v>
      </c>
    </row>
    <row r="340" spans="1:2" x14ac:dyDescent="0.35">
      <c r="A340">
        <f t="shared" si="11"/>
        <v>3.6183222000000267E-4</v>
      </c>
      <c r="B340" t="e">
        <f t="shared" si="10"/>
        <v>#DIV/0!</v>
      </c>
    </row>
    <row r="341" spans="1:2" x14ac:dyDescent="0.35">
      <c r="A341">
        <f t="shared" si="11"/>
        <v>3.6291555000000269E-4</v>
      </c>
      <c r="B341" t="e">
        <f t="shared" si="10"/>
        <v>#DIV/0!</v>
      </c>
    </row>
    <row r="342" spans="1:2" x14ac:dyDescent="0.35">
      <c r="A342">
        <f t="shared" si="11"/>
        <v>3.639988800000027E-4</v>
      </c>
      <c r="B342" t="e">
        <f t="shared" si="10"/>
        <v>#DIV/0!</v>
      </c>
    </row>
    <row r="343" spans="1:2" x14ac:dyDescent="0.35">
      <c r="A343">
        <f t="shared" si="11"/>
        <v>3.6508221000000271E-4</v>
      </c>
      <c r="B343" t="e">
        <f t="shared" si="10"/>
        <v>#DIV/0!</v>
      </c>
    </row>
    <row r="344" spans="1:2" x14ac:dyDescent="0.35">
      <c r="A344">
        <f t="shared" si="11"/>
        <v>3.6616554000000272E-4</v>
      </c>
      <c r="B344" t="e">
        <f t="shared" si="10"/>
        <v>#DIV/0!</v>
      </c>
    </row>
    <row r="345" spans="1:2" x14ac:dyDescent="0.35">
      <c r="A345">
        <f t="shared" si="11"/>
        <v>3.6724887000000274E-4</v>
      </c>
      <c r="B345" t="e">
        <f t="shared" si="10"/>
        <v>#DIV/0!</v>
      </c>
    </row>
    <row r="346" spans="1:2" x14ac:dyDescent="0.35">
      <c r="A346">
        <f t="shared" si="11"/>
        <v>3.6833220000000275E-4</v>
      </c>
      <c r="B346" t="e">
        <f t="shared" si="10"/>
        <v>#DIV/0!</v>
      </c>
    </row>
    <row r="347" spans="1:2" x14ac:dyDescent="0.35">
      <c r="A347">
        <f t="shared" si="11"/>
        <v>3.6941553000000276E-4</v>
      </c>
      <c r="B347" t="e">
        <f t="shared" si="10"/>
        <v>#DIV/0!</v>
      </c>
    </row>
    <row r="348" spans="1:2" x14ac:dyDescent="0.35">
      <c r="A348">
        <f t="shared" si="11"/>
        <v>3.7049886000000277E-4</v>
      </c>
      <c r="B348" t="e">
        <f t="shared" si="10"/>
        <v>#DIV/0!</v>
      </c>
    </row>
    <row r="349" spans="1:2" x14ac:dyDescent="0.35">
      <c r="A349">
        <f t="shared" si="11"/>
        <v>3.7158219000000279E-4</v>
      </c>
      <c r="B349" t="e">
        <f t="shared" si="10"/>
        <v>#DIV/0!</v>
      </c>
    </row>
    <row r="350" spans="1:2" x14ac:dyDescent="0.35">
      <c r="A350">
        <f t="shared" si="11"/>
        <v>3.726655200000028E-4</v>
      </c>
      <c r="B350" t="e">
        <f t="shared" si="10"/>
        <v>#DIV/0!</v>
      </c>
    </row>
    <row r="351" spans="1:2" x14ac:dyDescent="0.35">
      <c r="A351">
        <f t="shared" si="11"/>
        <v>3.7374885000000281E-4</v>
      </c>
      <c r="B351" t="e">
        <f t="shared" si="10"/>
        <v>#DIV/0!</v>
      </c>
    </row>
    <row r="352" spans="1:2" x14ac:dyDescent="0.35">
      <c r="A352">
        <f t="shared" si="11"/>
        <v>3.7483218000000282E-4</v>
      </c>
      <c r="B352" t="e">
        <f t="shared" si="10"/>
        <v>#DIV/0!</v>
      </c>
    </row>
    <row r="353" spans="1:2" x14ac:dyDescent="0.35">
      <c r="A353">
        <f t="shared" si="11"/>
        <v>3.7591551000000284E-4</v>
      </c>
      <c r="B353" t="e">
        <f t="shared" si="10"/>
        <v>#DIV/0!</v>
      </c>
    </row>
    <row r="354" spans="1:2" x14ac:dyDescent="0.35">
      <c r="A354">
        <f t="shared" si="11"/>
        <v>3.7699884000000285E-4</v>
      </c>
      <c r="B354" t="e">
        <f t="shared" si="10"/>
        <v>#DIV/0!</v>
      </c>
    </row>
    <row r="355" spans="1:2" x14ac:dyDescent="0.35">
      <c r="A355">
        <f t="shared" si="11"/>
        <v>3.7808217000000286E-4</v>
      </c>
      <c r="B355" t="e">
        <f t="shared" si="10"/>
        <v>#DIV/0!</v>
      </c>
    </row>
    <row r="356" spans="1:2" x14ac:dyDescent="0.35">
      <c r="A356">
        <f t="shared" si="11"/>
        <v>3.7916550000000287E-4</v>
      </c>
      <c r="B356" t="e">
        <f t="shared" si="10"/>
        <v>#DIV/0!</v>
      </c>
    </row>
    <row r="357" spans="1:2" x14ac:dyDescent="0.35">
      <c r="A357">
        <f t="shared" si="11"/>
        <v>3.8024883000000289E-4</v>
      </c>
      <c r="B357" t="e">
        <f t="shared" si="10"/>
        <v>#DIV/0!</v>
      </c>
    </row>
    <row r="358" spans="1:2" x14ac:dyDescent="0.35">
      <c r="A358">
        <f t="shared" si="11"/>
        <v>3.813321600000029E-4</v>
      </c>
      <c r="B358" t="e">
        <f t="shared" si="10"/>
        <v>#DIV/0!</v>
      </c>
    </row>
    <row r="359" spans="1:2" x14ac:dyDescent="0.35">
      <c r="A359">
        <f t="shared" si="11"/>
        <v>3.8241549000000291E-4</v>
      </c>
      <c r="B359" t="e">
        <f t="shared" si="10"/>
        <v>#DIV/0!</v>
      </c>
    </row>
    <row r="360" spans="1:2" x14ac:dyDescent="0.35">
      <c r="A360">
        <f t="shared" si="11"/>
        <v>3.8349882000000292E-4</v>
      </c>
      <c r="B360" t="e">
        <f t="shared" si="10"/>
        <v>#DIV/0!</v>
      </c>
    </row>
    <row r="361" spans="1:2" x14ac:dyDescent="0.35">
      <c r="A361">
        <f t="shared" si="11"/>
        <v>3.8458215000000294E-4</v>
      </c>
      <c r="B361" t="e">
        <f t="shared" si="10"/>
        <v>#DIV/0!</v>
      </c>
    </row>
    <row r="362" spans="1:2" x14ac:dyDescent="0.35">
      <c r="A362">
        <f t="shared" si="11"/>
        <v>3.8566548000000295E-4</v>
      </c>
      <c r="B362" t="e">
        <f t="shared" si="10"/>
        <v>#DIV/0!</v>
      </c>
    </row>
    <row r="363" spans="1:2" x14ac:dyDescent="0.35">
      <c r="A363">
        <f t="shared" si="11"/>
        <v>3.8674881000000296E-4</v>
      </c>
      <c r="B363" t="e">
        <f t="shared" si="10"/>
        <v>#DIV/0!</v>
      </c>
    </row>
    <row r="364" spans="1:2" x14ac:dyDescent="0.35">
      <c r="A364">
        <f t="shared" si="11"/>
        <v>3.8783214000000297E-4</v>
      </c>
      <c r="B364" t="e">
        <f t="shared" si="10"/>
        <v>#DIV/0!</v>
      </c>
    </row>
    <row r="365" spans="1:2" x14ac:dyDescent="0.35">
      <c r="A365">
        <f t="shared" si="11"/>
        <v>3.8891547000000299E-4</v>
      </c>
      <c r="B365" t="e">
        <f t="shared" si="10"/>
        <v>#DIV/0!</v>
      </c>
    </row>
    <row r="366" spans="1:2" x14ac:dyDescent="0.35">
      <c r="A366">
        <f t="shared" si="11"/>
        <v>3.89998800000003E-4</v>
      </c>
      <c r="B366" t="e">
        <f t="shared" si="10"/>
        <v>#DIV/0!</v>
      </c>
    </row>
    <row r="367" spans="1:2" x14ac:dyDescent="0.35">
      <c r="A367">
        <f t="shared" si="11"/>
        <v>3.9108213000000301E-4</v>
      </c>
      <c r="B367" t="e">
        <f t="shared" si="10"/>
        <v>#DIV/0!</v>
      </c>
    </row>
    <row r="368" spans="1:2" x14ac:dyDescent="0.35">
      <c r="A368">
        <f t="shared" si="11"/>
        <v>3.9216546000000302E-4</v>
      </c>
      <c r="B368" t="e">
        <f t="shared" si="10"/>
        <v>#DIV/0!</v>
      </c>
    </row>
    <row r="369" spans="1:2" x14ac:dyDescent="0.35">
      <c r="A369">
        <f t="shared" si="11"/>
        <v>3.9324879000000304E-4</v>
      </c>
      <c r="B369" t="e">
        <f t="shared" si="10"/>
        <v>#DIV/0!</v>
      </c>
    </row>
    <row r="370" spans="1:2" x14ac:dyDescent="0.35">
      <c r="A370">
        <f t="shared" si="11"/>
        <v>3.9433212000000305E-4</v>
      </c>
      <c r="B370" t="e">
        <f t="shared" si="10"/>
        <v>#DIV/0!</v>
      </c>
    </row>
    <row r="371" spans="1:2" x14ac:dyDescent="0.35">
      <c r="A371">
        <f t="shared" si="11"/>
        <v>3.9541545000000306E-4</v>
      </c>
      <c r="B371" t="e">
        <f t="shared" si="10"/>
        <v>#DIV/0!</v>
      </c>
    </row>
    <row r="372" spans="1:2" x14ac:dyDescent="0.35">
      <c r="A372">
        <f t="shared" si="11"/>
        <v>3.9649878000000307E-4</v>
      </c>
      <c r="B372" t="e">
        <f t="shared" si="10"/>
        <v>#DIV/0!</v>
      </c>
    </row>
    <row r="373" spans="1:2" x14ac:dyDescent="0.35">
      <c r="A373">
        <f t="shared" si="11"/>
        <v>3.9758211000000309E-4</v>
      </c>
      <c r="B373" t="e">
        <f t="shared" si="10"/>
        <v>#DIV/0!</v>
      </c>
    </row>
    <row r="374" spans="1:2" x14ac:dyDescent="0.35">
      <c r="A374">
        <f t="shared" si="11"/>
        <v>3.986654400000031E-4</v>
      </c>
      <c r="B374" t="e">
        <f t="shared" si="10"/>
        <v>#DIV/0!</v>
      </c>
    </row>
    <row r="375" spans="1:2" x14ac:dyDescent="0.35">
      <c r="A375">
        <f t="shared" si="11"/>
        <v>3.9974877000000311E-4</v>
      </c>
      <c r="B375" t="e">
        <f t="shared" si="10"/>
        <v>#DIV/0!</v>
      </c>
    </row>
    <row r="376" spans="1:2" x14ac:dyDescent="0.35">
      <c r="A376">
        <f t="shared" si="11"/>
        <v>4.0083210000000312E-4</v>
      </c>
      <c r="B376" t="e">
        <f t="shared" si="10"/>
        <v>#DIV/0!</v>
      </c>
    </row>
    <row r="377" spans="1:2" x14ac:dyDescent="0.35">
      <c r="A377">
        <f t="shared" si="11"/>
        <v>4.0191543000000314E-4</v>
      </c>
      <c r="B377" t="e">
        <f t="shared" si="10"/>
        <v>#DIV/0!</v>
      </c>
    </row>
    <row r="378" spans="1:2" x14ac:dyDescent="0.35">
      <c r="A378">
        <f t="shared" si="11"/>
        <v>4.0299876000000315E-4</v>
      </c>
      <c r="B378" t="e">
        <f t="shared" si="10"/>
        <v>#DIV/0!</v>
      </c>
    </row>
    <row r="379" spans="1:2" x14ac:dyDescent="0.35">
      <c r="A379">
        <f t="shared" si="11"/>
        <v>4.0408209000000316E-4</v>
      </c>
      <c r="B379" t="e">
        <f t="shared" si="10"/>
        <v>#DIV/0!</v>
      </c>
    </row>
    <row r="380" spans="1:2" x14ac:dyDescent="0.35">
      <c r="A380">
        <f t="shared" si="11"/>
        <v>4.0516542000000317E-4</v>
      </c>
      <c r="B380" t="e">
        <f t="shared" si="10"/>
        <v>#DIV/0!</v>
      </c>
    </row>
    <row r="381" spans="1:2" x14ac:dyDescent="0.35">
      <c r="A381">
        <f t="shared" si="11"/>
        <v>4.0624875000000319E-4</v>
      </c>
      <c r="B381" t="e">
        <f t="shared" si="10"/>
        <v>#DIV/0!</v>
      </c>
    </row>
    <row r="382" spans="1:2" x14ac:dyDescent="0.35">
      <c r="A382">
        <f t="shared" si="11"/>
        <v>4.073320800000032E-4</v>
      </c>
      <c r="B382" t="e">
        <f t="shared" si="10"/>
        <v>#DIV/0!</v>
      </c>
    </row>
    <row r="383" spans="1:2" x14ac:dyDescent="0.35">
      <c r="A383">
        <f t="shared" si="11"/>
        <v>4.0841541000000321E-4</v>
      </c>
      <c r="B383" t="e">
        <f t="shared" si="10"/>
        <v>#DIV/0!</v>
      </c>
    </row>
    <row r="384" spans="1:2" x14ac:dyDescent="0.35">
      <c r="A384">
        <f t="shared" si="11"/>
        <v>4.0949874000000322E-4</v>
      </c>
      <c r="B384" t="e">
        <f t="shared" si="10"/>
        <v>#DIV/0!</v>
      </c>
    </row>
    <row r="385" spans="1:2" x14ac:dyDescent="0.35">
      <c r="A385">
        <f t="shared" si="11"/>
        <v>4.1058207000000324E-4</v>
      </c>
      <c r="B385" t="e">
        <f t="shared" si="10"/>
        <v>#DIV/0!</v>
      </c>
    </row>
    <row r="386" spans="1:2" x14ac:dyDescent="0.35">
      <c r="A386">
        <f t="shared" si="11"/>
        <v>4.1166540000000325E-4</v>
      </c>
      <c r="B386" t="e">
        <f t="shared" si="10"/>
        <v>#DIV/0!</v>
      </c>
    </row>
    <row r="387" spans="1:2" x14ac:dyDescent="0.35">
      <c r="A387">
        <f t="shared" si="11"/>
        <v>4.1274873000000326E-4</v>
      </c>
      <c r="B387" t="e">
        <f t="shared" si="10"/>
        <v>#DIV/0!</v>
      </c>
    </row>
    <row r="388" spans="1:2" x14ac:dyDescent="0.35">
      <c r="A388">
        <f t="shared" si="11"/>
        <v>4.1383206000000327E-4</v>
      </c>
      <c r="B388" t="e">
        <f t="shared" si="10"/>
        <v>#DIV/0!</v>
      </c>
    </row>
    <row r="389" spans="1:2" x14ac:dyDescent="0.35">
      <c r="A389">
        <f t="shared" si="11"/>
        <v>4.1491539000000329E-4</v>
      </c>
      <c r="B389" t="e">
        <f t="shared" si="10"/>
        <v>#DIV/0!</v>
      </c>
    </row>
    <row r="390" spans="1:2" x14ac:dyDescent="0.35">
      <c r="A390">
        <f t="shared" si="11"/>
        <v>4.159987200000033E-4</v>
      </c>
      <c r="B390" t="e">
        <f t="shared" ref="B390:B453" si="12">IF(ABS(A390) &lt;= $M$3, $K$3 * A390*1/$G$3, SIGN(A390) * ($E$3 + ($L$3 * (ABS(A390) - $M$3)/($G$3))))</f>
        <v>#DIV/0!</v>
      </c>
    </row>
    <row r="391" spans="1:2" x14ac:dyDescent="0.35">
      <c r="A391">
        <f t="shared" ref="A391:A454" si="13">A390+0.00000108333</f>
        <v>4.1708205000000331E-4</v>
      </c>
      <c r="B391" t="e">
        <f t="shared" si="12"/>
        <v>#DIV/0!</v>
      </c>
    </row>
    <row r="392" spans="1:2" x14ac:dyDescent="0.35">
      <c r="A392">
        <f t="shared" si="13"/>
        <v>4.1816538000000333E-4</v>
      </c>
      <c r="B392" t="e">
        <f t="shared" si="12"/>
        <v>#DIV/0!</v>
      </c>
    </row>
    <row r="393" spans="1:2" x14ac:dyDescent="0.35">
      <c r="A393">
        <f t="shared" si="13"/>
        <v>4.1924871000000334E-4</v>
      </c>
      <c r="B393" t="e">
        <f t="shared" si="12"/>
        <v>#DIV/0!</v>
      </c>
    </row>
    <row r="394" spans="1:2" x14ac:dyDescent="0.35">
      <c r="A394">
        <f t="shared" si="13"/>
        <v>4.2033204000000335E-4</v>
      </c>
      <c r="B394" t="e">
        <f t="shared" si="12"/>
        <v>#DIV/0!</v>
      </c>
    </row>
    <row r="395" spans="1:2" x14ac:dyDescent="0.35">
      <c r="A395">
        <f t="shared" si="13"/>
        <v>4.2141537000000336E-4</v>
      </c>
      <c r="B395" t="e">
        <f t="shared" si="12"/>
        <v>#DIV/0!</v>
      </c>
    </row>
    <row r="396" spans="1:2" x14ac:dyDescent="0.35">
      <c r="A396">
        <f t="shared" si="13"/>
        <v>4.2249870000000338E-4</v>
      </c>
      <c r="B396" t="e">
        <f t="shared" si="12"/>
        <v>#DIV/0!</v>
      </c>
    </row>
    <row r="397" spans="1:2" x14ac:dyDescent="0.35">
      <c r="A397">
        <f t="shared" si="13"/>
        <v>4.2358203000000339E-4</v>
      </c>
      <c r="B397" t="e">
        <f t="shared" si="12"/>
        <v>#DIV/0!</v>
      </c>
    </row>
    <row r="398" spans="1:2" x14ac:dyDescent="0.35">
      <c r="A398">
        <f t="shared" si="13"/>
        <v>4.246653600000034E-4</v>
      </c>
      <c r="B398" t="e">
        <f t="shared" si="12"/>
        <v>#DIV/0!</v>
      </c>
    </row>
    <row r="399" spans="1:2" x14ac:dyDescent="0.35">
      <c r="A399">
        <f t="shared" si="13"/>
        <v>4.2574869000000341E-4</v>
      </c>
      <c r="B399" t="e">
        <f t="shared" si="12"/>
        <v>#DIV/0!</v>
      </c>
    </row>
    <row r="400" spans="1:2" x14ac:dyDescent="0.35">
      <c r="A400">
        <f t="shared" si="13"/>
        <v>4.2683202000000343E-4</v>
      </c>
      <c r="B400" t="e">
        <f t="shared" si="12"/>
        <v>#DIV/0!</v>
      </c>
    </row>
    <row r="401" spans="1:2" x14ac:dyDescent="0.35">
      <c r="A401">
        <f t="shared" si="13"/>
        <v>4.2791535000000344E-4</v>
      </c>
      <c r="B401" t="e">
        <f t="shared" si="12"/>
        <v>#DIV/0!</v>
      </c>
    </row>
    <row r="402" spans="1:2" x14ac:dyDescent="0.35">
      <c r="A402">
        <f t="shared" si="13"/>
        <v>4.2899868000000345E-4</v>
      </c>
      <c r="B402" t="e">
        <f t="shared" si="12"/>
        <v>#DIV/0!</v>
      </c>
    </row>
    <row r="403" spans="1:2" x14ac:dyDescent="0.35">
      <c r="A403">
        <f t="shared" si="13"/>
        <v>4.3008201000000346E-4</v>
      </c>
      <c r="B403" t="e">
        <f t="shared" si="12"/>
        <v>#DIV/0!</v>
      </c>
    </row>
    <row r="404" spans="1:2" x14ac:dyDescent="0.35">
      <c r="A404">
        <f t="shared" si="13"/>
        <v>4.3116534000000348E-4</v>
      </c>
      <c r="B404" t="e">
        <f t="shared" si="12"/>
        <v>#DIV/0!</v>
      </c>
    </row>
    <row r="405" spans="1:2" x14ac:dyDescent="0.35">
      <c r="A405">
        <f t="shared" si="13"/>
        <v>4.3224867000000349E-4</v>
      </c>
      <c r="B405" t="e">
        <f t="shared" si="12"/>
        <v>#DIV/0!</v>
      </c>
    </row>
    <row r="406" spans="1:2" x14ac:dyDescent="0.35">
      <c r="A406">
        <f t="shared" si="13"/>
        <v>4.333320000000035E-4</v>
      </c>
      <c r="B406" t="e">
        <f t="shared" si="12"/>
        <v>#DIV/0!</v>
      </c>
    </row>
    <row r="407" spans="1:2" x14ac:dyDescent="0.35">
      <c r="A407">
        <f t="shared" si="13"/>
        <v>4.3441533000000351E-4</v>
      </c>
      <c r="B407" t="e">
        <f t="shared" si="12"/>
        <v>#DIV/0!</v>
      </c>
    </row>
    <row r="408" spans="1:2" x14ac:dyDescent="0.35">
      <c r="A408">
        <f t="shared" si="13"/>
        <v>4.3549866000000353E-4</v>
      </c>
      <c r="B408" t="e">
        <f t="shared" si="12"/>
        <v>#DIV/0!</v>
      </c>
    </row>
    <row r="409" spans="1:2" x14ac:dyDescent="0.35">
      <c r="A409">
        <f t="shared" si="13"/>
        <v>4.3658199000000354E-4</v>
      </c>
      <c r="B409" t="e">
        <f t="shared" si="12"/>
        <v>#DIV/0!</v>
      </c>
    </row>
    <row r="410" spans="1:2" x14ac:dyDescent="0.35">
      <c r="A410">
        <f t="shared" si="13"/>
        <v>4.3766532000000355E-4</v>
      </c>
      <c r="B410" t="e">
        <f t="shared" si="12"/>
        <v>#DIV/0!</v>
      </c>
    </row>
    <row r="411" spans="1:2" x14ac:dyDescent="0.35">
      <c r="A411">
        <f t="shared" si="13"/>
        <v>4.3874865000000356E-4</v>
      </c>
      <c r="B411" t="e">
        <f t="shared" si="12"/>
        <v>#DIV/0!</v>
      </c>
    </row>
    <row r="412" spans="1:2" x14ac:dyDescent="0.35">
      <c r="A412">
        <f t="shared" si="13"/>
        <v>4.3983198000000358E-4</v>
      </c>
      <c r="B412" t="e">
        <f t="shared" si="12"/>
        <v>#DIV/0!</v>
      </c>
    </row>
    <row r="413" spans="1:2" x14ac:dyDescent="0.35">
      <c r="A413">
        <f t="shared" si="13"/>
        <v>4.4091531000000359E-4</v>
      </c>
      <c r="B413" t="e">
        <f t="shared" si="12"/>
        <v>#DIV/0!</v>
      </c>
    </row>
    <row r="414" spans="1:2" x14ac:dyDescent="0.35">
      <c r="A414">
        <f t="shared" si="13"/>
        <v>4.419986400000036E-4</v>
      </c>
      <c r="B414" t="e">
        <f t="shared" si="12"/>
        <v>#DIV/0!</v>
      </c>
    </row>
    <row r="415" spans="1:2" x14ac:dyDescent="0.35">
      <c r="A415">
        <f t="shared" si="13"/>
        <v>4.4308197000000361E-4</v>
      </c>
      <c r="B415" t="e">
        <f t="shared" si="12"/>
        <v>#DIV/0!</v>
      </c>
    </row>
    <row r="416" spans="1:2" x14ac:dyDescent="0.35">
      <c r="A416">
        <f t="shared" si="13"/>
        <v>4.4416530000000363E-4</v>
      </c>
      <c r="B416" t="e">
        <f t="shared" si="12"/>
        <v>#DIV/0!</v>
      </c>
    </row>
    <row r="417" spans="1:2" x14ac:dyDescent="0.35">
      <c r="A417">
        <f t="shared" si="13"/>
        <v>4.4524863000000364E-4</v>
      </c>
      <c r="B417" t="e">
        <f t="shared" si="12"/>
        <v>#DIV/0!</v>
      </c>
    </row>
    <row r="418" spans="1:2" x14ac:dyDescent="0.35">
      <c r="A418">
        <f t="shared" si="13"/>
        <v>4.4633196000000365E-4</v>
      </c>
      <c r="B418" t="e">
        <f t="shared" si="12"/>
        <v>#DIV/0!</v>
      </c>
    </row>
    <row r="419" spans="1:2" x14ac:dyDescent="0.35">
      <c r="A419">
        <f t="shared" si="13"/>
        <v>4.4741529000000366E-4</v>
      </c>
      <c r="B419" t="e">
        <f t="shared" si="12"/>
        <v>#DIV/0!</v>
      </c>
    </row>
    <row r="420" spans="1:2" x14ac:dyDescent="0.35">
      <c r="A420">
        <f t="shared" si="13"/>
        <v>4.4849862000000368E-4</v>
      </c>
      <c r="B420" t="e">
        <f t="shared" si="12"/>
        <v>#DIV/0!</v>
      </c>
    </row>
    <row r="421" spans="1:2" x14ac:dyDescent="0.35">
      <c r="A421">
        <f t="shared" si="13"/>
        <v>4.4958195000000369E-4</v>
      </c>
      <c r="B421" t="e">
        <f t="shared" si="12"/>
        <v>#DIV/0!</v>
      </c>
    </row>
    <row r="422" spans="1:2" x14ac:dyDescent="0.35">
      <c r="A422">
        <f t="shared" si="13"/>
        <v>4.506652800000037E-4</v>
      </c>
      <c r="B422" t="e">
        <f t="shared" si="12"/>
        <v>#DIV/0!</v>
      </c>
    </row>
    <row r="423" spans="1:2" x14ac:dyDescent="0.35">
      <c r="A423">
        <f t="shared" si="13"/>
        <v>4.5174861000000371E-4</v>
      </c>
      <c r="B423" t="e">
        <f t="shared" si="12"/>
        <v>#DIV/0!</v>
      </c>
    </row>
    <row r="424" spans="1:2" x14ac:dyDescent="0.35">
      <c r="A424">
        <f t="shared" si="13"/>
        <v>4.5283194000000373E-4</v>
      </c>
      <c r="B424" t="e">
        <f t="shared" si="12"/>
        <v>#DIV/0!</v>
      </c>
    </row>
    <row r="425" spans="1:2" x14ac:dyDescent="0.35">
      <c r="A425">
        <f t="shared" si="13"/>
        <v>4.5391527000000374E-4</v>
      </c>
      <c r="B425" t="e">
        <f t="shared" si="12"/>
        <v>#DIV/0!</v>
      </c>
    </row>
    <row r="426" spans="1:2" x14ac:dyDescent="0.35">
      <c r="A426">
        <f t="shared" si="13"/>
        <v>4.5499860000000375E-4</v>
      </c>
      <c r="B426" t="e">
        <f t="shared" si="12"/>
        <v>#DIV/0!</v>
      </c>
    </row>
    <row r="427" spans="1:2" x14ac:dyDescent="0.35">
      <c r="A427">
        <f t="shared" si="13"/>
        <v>4.5608193000000376E-4</v>
      </c>
      <c r="B427" t="e">
        <f t="shared" si="12"/>
        <v>#DIV/0!</v>
      </c>
    </row>
    <row r="428" spans="1:2" x14ac:dyDescent="0.35">
      <c r="A428">
        <f t="shared" si="13"/>
        <v>4.5716526000000378E-4</v>
      </c>
      <c r="B428" t="e">
        <f t="shared" si="12"/>
        <v>#DIV/0!</v>
      </c>
    </row>
    <row r="429" spans="1:2" x14ac:dyDescent="0.35">
      <c r="A429">
        <f t="shared" si="13"/>
        <v>4.5824859000000379E-4</v>
      </c>
      <c r="B429" t="e">
        <f t="shared" si="12"/>
        <v>#DIV/0!</v>
      </c>
    </row>
    <row r="430" spans="1:2" x14ac:dyDescent="0.35">
      <c r="A430">
        <f t="shared" si="13"/>
        <v>4.593319200000038E-4</v>
      </c>
      <c r="B430" t="e">
        <f t="shared" si="12"/>
        <v>#DIV/0!</v>
      </c>
    </row>
    <row r="431" spans="1:2" x14ac:dyDescent="0.35">
      <c r="A431">
        <f t="shared" si="13"/>
        <v>4.6041525000000381E-4</v>
      </c>
      <c r="B431" t="e">
        <f t="shared" si="12"/>
        <v>#DIV/0!</v>
      </c>
    </row>
    <row r="432" spans="1:2" x14ac:dyDescent="0.35">
      <c r="A432">
        <f t="shared" si="13"/>
        <v>4.6149858000000383E-4</v>
      </c>
      <c r="B432" t="e">
        <f t="shared" si="12"/>
        <v>#DIV/0!</v>
      </c>
    </row>
    <row r="433" spans="1:2" x14ac:dyDescent="0.35">
      <c r="A433">
        <f t="shared" si="13"/>
        <v>4.6258191000000384E-4</v>
      </c>
      <c r="B433" t="e">
        <f t="shared" si="12"/>
        <v>#DIV/0!</v>
      </c>
    </row>
    <row r="434" spans="1:2" x14ac:dyDescent="0.35">
      <c r="A434">
        <f t="shared" si="13"/>
        <v>4.6366524000000385E-4</v>
      </c>
      <c r="B434" t="e">
        <f t="shared" si="12"/>
        <v>#DIV/0!</v>
      </c>
    </row>
    <row r="435" spans="1:2" x14ac:dyDescent="0.35">
      <c r="A435">
        <f t="shared" si="13"/>
        <v>4.6474857000000386E-4</v>
      </c>
      <c r="B435" t="e">
        <f t="shared" si="12"/>
        <v>#DIV/0!</v>
      </c>
    </row>
    <row r="436" spans="1:2" x14ac:dyDescent="0.35">
      <c r="A436">
        <f t="shared" si="13"/>
        <v>4.6583190000000388E-4</v>
      </c>
      <c r="B436" t="e">
        <f t="shared" si="12"/>
        <v>#DIV/0!</v>
      </c>
    </row>
    <row r="437" spans="1:2" x14ac:dyDescent="0.35">
      <c r="A437">
        <f t="shared" si="13"/>
        <v>4.6691523000000389E-4</v>
      </c>
      <c r="B437" t="e">
        <f t="shared" si="12"/>
        <v>#DIV/0!</v>
      </c>
    </row>
    <row r="438" spans="1:2" x14ac:dyDescent="0.35">
      <c r="A438">
        <f t="shared" si="13"/>
        <v>4.679985600000039E-4</v>
      </c>
      <c r="B438" t="e">
        <f t="shared" si="12"/>
        <v>#DIV/0!</v>
      </c>
    </row>
    <row r="439" spans="1:2" x14ac:dyDescent="0.35">
      <c r="A439">
        <f t="shared" si="13"/>
        <v>4.6908189000000391E-4</v>
      </c>
      <c r="B439" t="e">
        <f t="shared" si="12"/>
        <v>#DIV/0!</v>
      </c>
    </row>
    <row r="440" spans="1:2" x14ac:dyDescent="0.35">
      <c r="A440">
        <f t="shared" si="13"/>
        <v>4.7016522000000393E-4</v>
      </c>
      <c r="B440" t="e">
        <f t="shared" si="12"/>
        <v>#DIV/0!</v>
      </c>
    </row>
    <row r="441" spans="1:2" x14ac:dyDescent="0.35">
      <c r="A441">
        <f t="shared" si="13"/>
        <v>4.7124855000000394E-4</v>
      </c>
      <c r="B441" t="e">
        <f t="shared" si="12"/>
        <v>#DIV/0!</v>
      </c>
    </row>
    <row r="442" spans="1:2" x14ac:dyDescent="0.35">
      <c r="A442">
        <f t="shared" si="13"/>
        <v>4.7233188000000395E-4</v>
      </c>
      <c r="B442" t="e">
        <f t="shared" si="12"/>
        <v>#DIV/0!</v>
      </c>
    </row>
    <row r="443" spans="1:2" x14ac:dyDescent="0.35">
      <c r="A443">
        <f t="shared" si="13"/>
        <v>4.7341521000000397E-4</v>
      </c>
      <c r="B443" t="e">
        <f t="shared" si="12"/>
        <v>#DIV/0!</v>
      </c>
    </row>
    <row r="444" spans="1:2" x14ac:dyDescent="0.35">
      <c r="A444">
        <f t="shared" si="13"/>
        <v>4.7449854000000398E-4</v>
      </c>
      <c r="B444" t="e">
        <f t="shared" si="12"/>
        <v>#DIV/0!</v>
      </c>
    </row>
    <row r="445" spans="1:2" x14ac:dyDescent="0.35">
      <c r="A445">
        <f t="shared" si="13"/>
        <v>4.7558187000000399E-4</v>
      </c>
      <c r="B445" t="e">
        <f t="shared" si="12"/>
        <v>#DIV/0!</v>
      </c>
    </row>
    <row r="446" spans="1:2" x14ac:dyDescent="0.35">
      <c r="A446">
        <f t="shared" si="13"/>
        <v>4.76665200000004E-4</v>
      </c>
      <c r="B446" t="e">
        <f t="shared" si="12"/>
        <v>#DIV/0!</v>
      </c>
    </row>
    <row r="447" spans="1:2" x14ac:dyDescent="0.35">
      <c r="A447">
        <f t="shared" si="13"/>
        <v>4.7774853000000402E-4</v>
      </c>
      <c r="B447" t="e">
        <f t="shared" si="12"/>
        <v>#DIV/0!</v>
      </c>
    </row>
    <row r="448" spans="1:2" x14ac:dyDescent="0.35">
      <c r="A448">
        <f t="shared" si="13"/>
        <v>4.7883186000000403E-4</v>
      </c>
      <c r="B448" t="e">
        <f t="shared" si="12"/>
        <v>#DIV/0!</v>
      </c>
    </row>
    <row r="449" spans="1:2" x14ac:dyDescent="0.35">
      <c r="A449">
        <f t="shared" si="13"/>
        <v>4.7991519000000404E-4</v>
      </c>
      <c r="B449" t="e">
        <f t="shared" si="12"/>
        <v>#DIV/0!</v>
      </c>
    </row>
    <row r="450" spans="1:2" x14ac:dyDescent="0.35">
      <c r="A450">
        <f t="shared" si="13"/>
        <v>4.8099852000000405E-4</v>
      </c>
      <c r="B450" t="e">
        <f t="shared" si="12"/>
        <v>#DIV/0!</v>
      </c>
    </row>
    <row r="451" spans="1:2" x14ac:dyDescent="0.35">
      <c r="A451">
        <f t="shared" si="13"/>
        <v>4.8208185000000407E-4</v>
      </c>
      <c r="B451" t="e">
        <f t="shared" si="12"/>
        <v>#DIV/0!</v>
      </c>
    </row>
    <row r="452" spans="1:2" x14ac:dyDescent="0.35">
      <c r="A452">
        <f t="shared" si="13"/>
        <v>4.8316518000000408E-4</v>
      </c>
      <c r="B452" t="e">
        <f t="shared" si="12"/>
        <v>#DIV/0!</v>
      </c>
    </row>
    <row r="453" spans="1:2" x14ac:dyDescent="0.35">
      <c r="A453">
        <f t="shared" si="13"/>
        <v>4.8424851000000409E-4</v>
      </c>
      <c r="B453" t="e">
        <f t="shared" si="12"/>
        <v>#DIV/0!</v>
      </c>
    </row>
    <row r="454" spans="1:2" x14ac:dyDescent="0.35">
      <c r="A454">
        <f t="shared" si="13"/>
        <v>4.853318400000041E-4</v>
      </c>
      <c r="B454" t="e">
        <f t="shared" ref="B454:B517" si="14">IF(ABS(A454) &lt;= $M$3, $K$3 * A454*1/$G$3, SIGN(A454) * ($E$3 + ($L$3 * (ABS(A454) - $M$3)/($G$3))))</f>
        <v>#DIV/0!</v>
      </c>
    </row>
    <row r="455" spans="1:2" x14ac:dyDescent="0.35">
      <c r="A455">
        <f t="shared" ref="A455:A518" si="15">A454+0.00000108333</f>
        <v>4.8641517000000412E-4</v>
      </c>
      <c r="B455" t="e">
        <f t="shared" si="14"/>
        <v>#DIV/0!</v>
      </c>
    </row>
    <row r="456" spans="1:2" x14ac:dyDescent="0.35">
      <c r="A456">
        <f t="shared" si="15"/>
        <v>4.8749850000000413E-4</v>
      </c>
      <c r="B456" t="e">
        <f t="shared" si="14"/>
        <v>#DIV/0!</v>
      </c>
    </row>
    <row r="457" spans="1:2" x14ac:dyDescent="0.35">
      <c r="A457">
        <f t="shared" si="15"/>
        <v>4.8858183000000414E-4</v>
      </c>
      <c r="B457" t="e">
        <f t="shared" si="14"/>
        <v>#DIV/0!</v>
      </c>
    </row>
    <row r="458" spans="1:2" x14ac:dyDescent="0.35">
      <c r="A458">
        <f t="shared" si="15"/>
        <v>4.8966516000000415E-4</v>
      </c>
      <c r="B458" t="e">
        <f t="shared" si="14"/>
        <v>#DIV/0!</v>
      </c>
    </row>
    <row r="459" spans="1:2" x14ac:dyDescent="0.35">
      <c r="A459">
        <f t="shared" si="15"/>
        <v>4.9074849000000417E-4</v>
      </c>
      <c r="B459" t="e">
        <f t="shared" si="14"/>
        <v>#DIV/0!</v>
      </c>
    </row>
    <row r="460" spans="1:2" x14ac:dyDescent="0.35">
      <c r="A460">
        <f t="shared" si="15"/>
        <v>4.9183182000000418E-4</v>
      </c>
      <c r="B460" t="e">
        <f t="shared" si="14"/>
        <v>#DIV/0!</v>
      </c>
    </row>
    <row r="461" spans="1:2" x14ac:dyDescent="0.35">
      <c r="A461">
        <f t="shared" si="15"/>
        <v>4.9291515000000419E-4</v>
      </c>
      <c r="B461" t="e">
        <f t="shared" si="14"/>
        <v>#DIV/0!</v>
      </c>
    </row>
    <row r="462" spans="1:2" x14ac:dyDescent="0.35">
      <c r="A462">
        <f t="shared" si="15"/>
        <v>4.939984800000042E-4</v>
      </c>
      <c r="B462" t="e">
        <f t="shared" si="14"/>
        <v>#DIV/0!</v>
      </c>
    </row>
    <row r="463" spans="1:2" x14ac:dyDescent="0.35">
      <c r="A463">
        <f t="shared" si="15"/>
        <v>4.9508181000000422E-4</v>
      </c>
      <c r="B463" t="e">
        <f t="shared" si="14"/>
        <v>#DIV/0!</v>
      </c>
    </row>
    <row r="464" spans="1:2" x14ac:dyDescent="0.35">
      <c r="A464">
        <f t="shared" si="15"/>
        <v>4.9616514000000423E-4</v>
      </c>
      <c r="B464" t="e">
        <f t="shared" si="14"/>
        <v>#DIV/0!</v>
      </c>
    </row>
    <row r="465" spans="1:2" x14ac:dyDescent="0.35">
      <c r="A465">
        <f t="shared" si="15"/>
        <v>4.9724847000000424E-4</v>
      </c>
      <c r="B465" t="e">
        <f t="shared" si="14"/>
        <v>#DIV/0!</v>
      </c>
    </row>
    <row r="466" spans="1:2" x14ac:dyDescent="0.35">
      <c r="A466">
        <f t="shared" si="15"/>
        <v>4.9833180000000425E-4</v>
      </c>
      <c r="B466" t="e">
        <f t="shared" si="14"/>
        <v>#DIV/0!</v>
      </c>
    </row>
    <row r="467" spans="1:2" x14ac:dyDescent="0.35">
      <c r="A467">
        <f t="shared" si="15"/>
        <v>4.9941513000000427E-4</v>
      </c>
      <c r="B467" t="e">
        <f t="shared" si="14"/>
        <v>#DIV/0!</v>
      </c>
    </row>
    <row r="468" spans="1:2" x14ac:dyDescent="0.35">
      <c r="A468">
        <f t="shared" si="15"/>
        <v>5.0049846000000428E-4</v>
      </c>
      <c r="B468" t="e">
        <f t="shared" si="14"/>
        <v>#DIV/0!</v>
      </c>
    </row>
    <row r="469" spans="1:2" x14ac:dyDescent="0.35">
      <c r="A469">
        <f t="shared" si="15"/>
        <v>5.0158179000000429E-4</v>
      </c>
      <c r="B469" t="e">
        <f t="shared" si="14"/>
        <v>#DIV/0!</v>
      </c>
    </row>
    <row r="470" spans="1:2" x14ac:dyDescent="0.35">
      <c r="A470">
        <f t="shared" si="15"/>
        <v>5.026651200000043E-4</v>
      </c>
      <c r="B470" t="e">
        <f t="shared" si="14"/>
        <v>#DIV/0!</v>
      </c>
    </row>
    <row r="471" spans="1:2" x14ac:dyDescent="0.35">
      <c r="A471">
        <f t="shared" si="15"/>
        <v>5.0374845000000432E-4</v>
      </c>
      <c r="B471" t="e">
        <f t="shared" si="14"/>
        <v>#DIV/0!</v>
      </c>
    </row>
    <row r="472" spans="1:2" x14ac:dyDescent="0.35">
      <c r="A472">
        <f t="shared" si="15"/>
        <v>5.0483178000000433E-4</v>
      </c>
      <c r="B472" t="e">
        <f t="shared" si="14"/>
        <v>#DIV/0!</v>
      </c>
    </row>
    <row r="473" spans="1:2" x14ac:dyDescent="0.35">
      <c r="A473">
        <f t="shared" si="15"/>
        <v>5.0591511000000434E-4</v>
      </c>
      <c r="B473" t="e">
        <f t="shared" si="14"/>
        <v>#DIV/0!</v>
      </c>
    </row>
    <row r="474" spans="1:2" x14ac:dyDescent="0.35">
      <c r="A474">
        <f t="shared" si="15"/>
        <v>5.0699844000000435E-4</v>
      </c>
      <c r="B474" t="e">
        <f t="shared" si="14"/>
        <v>#DIV/0!</v>
      </c>
    </row>
    <row r="475" spans="1:2" x14ac:dyDescent="0.35">
      <c r="A475">
        <f t="shared" si="15"/>
        <v>5.0808177000000437E-4</v>
      </c>
      <c r="B475" t="e">
        <f t="shared" si="14"/>
        <v>#DIV/0!</v>
      </c>
    </row>
    <row r="476" spans="1:2" x14ac:dyDescent="0.35">
      <c r="A476">
        <f t="shared" si="15"/>
        <v>5.0916510000000438E-4</v>
      </c>
      <c r="B476" t="e">
        <f t="shared" si="14"/>
        <v>#DIV/0!</v>
      </c>
    </row>
    <row r="477" spans="1:2" x14ac:dyDescent="0.35">
      <c r="A477">
        <f t="shared" si="15"/>
        <v>5.1024843000000439E-4</v>
      </c>
      <c r="B477" t="e">
        <f t="shared" si="14"/>
        <v>#DIV/0!</v>
      </c>
    </row>
    <row r="478" spans="1:2" x14ac:dyDescent="0.35">
      <c r="A478">
        <f t="shared" si="15"/>
        <v>5.113317600000044E-4</v>
      </c>
      <c r="B478" t="e">
        <f t="shared" si="14"/>
        <v>#DIV/0!</v>
      </c>
    </row>
    <row r="479" spans="1:2" x14ac:dyDescent="0.35">
      <c r="A479">
        <f t="shared" si="15"/>
        <v>5.1241509000000442E-4</v>
      </c>
      <c r="B479" t="e">
        <f t="shared" si="14"/>
        <v>#DIV/0!</v>
      </c>
    </row>
    <row r="480" spans="1:2" x14ac:dyDescent="0.35">
      <c r="A480">
        <f t="shared" si="15"/>
        <v>5.1349842000000443E-4</v>
      </c>
      <c r="B480" t="e">
        <f t="shared" si="14"/>
        <v>#DIV/0!</v>
      </c>
    </row>
    <row r="481" spans="1:2" x14ac:dyDescent="0.35">
      <c r="A481">
        <f t="shared" si="15"/>
        <v>5.1458175000000444E-4</v>
      </c>
      <c r="B481" t="e">
        <f t="shared" si="14"/>
        <v>#DIV/0!</v>
      </c>
    </row>
    <row r="482" spans="1:2" x14ac:dyDescent="0.35">
      <c r="A482">
        <f t="shared" si="15"/>
        <v>5.1566508000000445E-4</v>
      </c>
      <c r="B482" t="e">
        <f t="shared" si="14"/>
        <v>#DIV/0!</v>
      </c>
    </row>
    <row r="483" spans="1:2" x14ac:dyDescent="0.35">
      <c r="A483">
        <f t="shared" si="15"/>
        <v>5.1674841000000447E-4</v>
      </c>
      <c r="B483" t="e">
        <f t="shared" si="14"/>
        <v>#DIV/0!</v>
      </c>
    </row>
    <row r="484" spans="1:2" x14ac:dyDescent="0.35">
      <c r="A484">
        <f t="shared" si="15"/>
        <v>5.1783174000000448E-4</v>
      </c>
      <c r="B484" t="e">
        <f t="shared" si="14"/>
        <v>#DIV/0!</v>
      </c>
    </row>
    <row r="485" spans="1:2" x14ac:dyDescent="0.35">
      <c r="A485">
        <f t="shared" si="15"/>
        <v>5.1891507000000449E-4</v>
      </c>
      <c r="B485" t="e">
        <f t="shared" si="14"/>
        <v>#DIV/0!</v>
      </c>
    </row>
    <row r="486" spans="1:2" x14ac:dyDescent="0.35">
      <c r="A486">
        <f t="shared" si="15"/>
        <v>5.199984000000045E-4</v>
      </c>
      <c r="B486" t="e">
        <f t="shared" si="14"/>
        <v>#DIV/0!</v>
      </c>
    </row>
    <row r="487" spans="1:2" x14ac:dyDescent="0.35">
      <c r="A487">
        <f t="shared" si="15"/>
        <v>5.2108173000000452E-4</v>
      </c>
      <c r="B487" t="e">
        <f t="shared" si="14"/>
        <v>#DIV/0!</v>
      </c>
    </row>
    <row r="488" spans="1:2" x14ac:dyDescent="0.35">
      <c r="A488">
        <f t="shared" si="15"/>
        <v>5.2216506000000453E-4</v>
      </c>
      <c r="B488" t="e">
        <f t="shared" si="14"/>
        <v>#DIV/0!</v>
      </c>
    </row>
    <row r="489" spans="1:2" x14ac:dyDescent="0.35">
      <c r="A489">
        <f t="shared" si="15"/>
        <v>5.2324839000000454E-4</v>
      </c>
      <c r="B489" t="e">
        <f t="shared" si="14"/>
        <v>#DIV/0!</v>
      </c>
    </row>
    <row r="490" spans="1:2" x14ac:dyDescent="0.35">
      <c r="A490">
        <f t="shared" si="15"/>
        <v>5.2433172000000455E-4</v>
      </c>
      <c r="B490" t="e">
        <f t="shared" si="14"/>
        <v>#DIV/0!</v>
      </c>
    </row>
    <row r="491" spans="1:2" x14ac:dyDescent="0.35">
      <c r="A491">
        <f t="shared" si="15"/>
        <v>5.2541505000000457E-4</v>
      </c>
      <c r="B491" t="e">
        <f t="shared" si="14"/>
        <v>#DIV/0!</v>
      </c>
    </row>
    <row r="492" spans="1:2" x14ac:dyDescent="0.35">
      <c r="A492">
        <f t="shared" si="15"/>
        <v>5.2649838000000458E-4</v>
      </c>
      <c r="B492" t="e">
        <f t="shared" si="14"/>
        <v>#DIV/0!</v>
      </c>
    </row>
    <row r="493" spans="1:2" x14ac:dyDescent="0.35">
      <c r="A493">
        <f t="shared" si="15"/>
        <v>5.2758171000000459E-4</v>
      </c>
      <c r="B493" t="e">
        <f t="shared" si="14"/>
        <v>#DIV/0!</v>
      </c>
    </row>
    <row r="494" spans="1:2" x14ac:dyDescent="0.35">
      <c r="A494">
        <f t="shared" si="15"/>
        <v>5.286650400000046E-4</v>
      </c>
      <c r="B494" t="e">
        <f t="shared" si="14"/>
        <v>#DIV/0!</v>
      </c>
    </row>
    <row r="495" spans="1:2" x14ac:dyDescent="0.35">
      <c r="A495">
        <f t="shared" si="15"/>
        <v>5.2974837000000462E-4</v>
      </c>
      <c r="B495" t="e">
        <f t="shared" si="14"/>
        <v>#DIV/0!</v>
      </c>
    </row>
    <row r="496" spans="1:2" x14ac:dyDescent="0.35">
      <c r="A496">
        <f t="shared" si="15"/>
        <v>5.3083170000000463E-4</v>
      </c>
      <c r="B496" t="e">
        <f t="shared" si="14"/>
        <v>#DIV/0!</v>
      </c>
    </row>
    <row r="497" spans="1:2" x14ac:dyDescent="0.35">
      <c r="A497">
        <f t="shared" si="15"/>
        <v>5.3191503000000464E-4</v>
      </c>
      <c r="B497" t="e">
        <f t="shared" si="14"/>
        <v>#DIV/0!</v>
      </c>
    </row>
    <row r="498" spans="1:2" x14ac:dyDescent="0.35">
      <c r="A498">
        <f t="shared" si="15"/>
        <v>5.3299836000000466E-4</v>
      </c>
      <c r="B498" t="e">
        <f t="shared" si="14"/>
        <v>#DIV/0!</v>
      </c>
    </row>
    <row r="499" spans="1:2" x14ac:dyDescent="0.35">
      <c r="A499">
        <f t="shared" si="15"/>
        <v>5.3408169000000467E-4</v>
      </c>
      <c r="B499" t="e">
        <f t="shared" si="14"/>
        <v>#DIV/0!</v>
      </c>
    </row>
    <row r="500" spans="1:2" x14ac:dyDescent="0.35">
      <c r="A500">
        <f t="shared" si="15"/>
        <v>5.3516502000000468E-4</v>
      </c>
      <c r="B500" t="e">
        <f t="shared" si="14"/>
        <v>#DIV/0!</v>
      </c>
    </row>
    <row r="501" spans="1:2" x14ac:dyDescent="0.35">
      <c r="A501">
        <f t="shared" si="15"/>
        <v>5.3624835000000469E-4</v>
      </c>
      <c r="B501" t="e">
        <f t="shared" si="14"/>
        <v>#DIV/0!</v>
      </c>
    </row>
    <row r="502" spans="1:2" x14ac:dyDescent="0.35">
      <c r="A502">
        <f t="shared" si="15"/>
        <v>5.3733168000000471E-4</v>
      </c>
      <c r="B502" t="e">
        <f t="shared" si="14"/>
        <v>#DIV/0!</v>
      </c>
    </row>
    <row r="503" spans="1:2" x14ac:dyDescent="0.35">
      <c r="A503">
        <f t="shared" si="15"/>
        <v>5.3841501000000472E-4</v>
      </c>
      <c r="B503" t="e">
        <f t="shared" si="14"/>
        <v>#DIV/0!</v>
      </c>
    </row>
    <row r="504" spans="1:2" x14ac:dyDescent="0.35">
      <c r="A504">
        <f t="shared" si="15"/>
        <v>5.3949834000000473E-4</v>
      </c>
      <c r="B504" t="e">
        <f t="shared" si="14"/>
        <v>#DIV/0!</v>
      </c>
    </row>
    <row r="505" spans="1:2" x14ac:dyDescent="0.35">
      <c r="A505">
        <f t="shared" si="15"/>
        <v>5.4058167000000474E-4</v>
      </c>
      <c r="B505" t="e">
        <f t="shared" si="14"/>
        <v>#DIV/0!</v>
      </c>
    </row>
    <row r="506" spans="1:2" x14ac:dyDescent="0.35">
      <c r="A506">
        <f t="shared" si="15"/>
        <v>5.4166500000000476E-4</v>
      </c>
      <c r="B506" t="e">
        <f t="shared" si="14"/>
        <v>#DIV/0!</v>
      </c>
    </row>
    <row r="507" spans="1:2" x14ac:dyDescent="0.35">
      <c r="A507">
        <f t="shared" si="15"/>
        <v>5.4274833000000477E-4</v>
      </c>
      <c r="B507" t="e">
        <f t="shared" si="14"/>
        <v>#DIV/0!</v>
      </c>
    </row>
    <row r="508" spans="1:2" x14ac:dyDescent="0.35">
      <c r="A508">
        <f t="shared" si="15"/>
        <v>5.4383166000000478E-4</v>
      </c>
      <c r="B508" t="e">
        <f t="shared" si="14"/>
        <v>#DIV/0!</v>
      </c>
    </row>
    <row r="509" spans="1:2" x14ac:dyDescent="0.35">
      <c r="A509">
        <f t="shared" si="15"/>
        <v>5.4491499000000479E-4</v>
      </c>
      <c r="B509" t="e">
        <f t="shared" si="14"/>
        <v>#DIV/0!</v>
      </c>
    </row>
    <row r="510" spans="1:2" x14ac:dyDescent="0.35">
      <c r="A510">
        <f t="shared" si="15"/>
        <v>5.4599832000000481E-4</v>
      </c>
      <c r="B510" t="e">
        <f t="shared" si="14"/>
        <v>#DIV/0!</v>
      </c>
    </row>
    <row r="511" spans="1:2" x14ac:dyDescent="0.35">
      <c r="A511">
        <f t="shared" si="15"/>
        <v>5.4708165000000482E-4</v>
      </c>
      <c r="B511" t="e">
        <f t="shared" si="14"/>
        <v>#DIV/0!</v>
      </c>
    </row>
    <row r="512" spans="1:2" x14ac:dyDescent="0.35">
      <c r="A512">
        <f t="shared" si="15"/>
        <v>5.4816498000000483E-4</v>
      </c>
      <c r="B512" t="e">
        <f t="shared" si="14"/>
        <v>#DIV/0!</v>
      </c>
    </row>
    <row r="513" spans="1:2" x14ac:dyDescent="0.35">
      <c r="A513">
        <f t="shared" si="15"/>
        <v>5.4924831000000484E-4</v>
      </c>
      <c r="B513" t="e">
        <f t="shared" si="14"/>
        <v>#DIV/0!</v>
      </c>
    </row>
    <row r="514" spans="1:2" x14ac:dyDescent="0.35">
      <c r="A514">
        <f t="shared" si="15"/>
        <v>5.5033164000000486E-4</v>
      </c>
      <c r="B514" t="e">
        <f t="shared" si="14"/>
        <v>#DIV/0!</v>
      </c>
    </row>
    <row r="515" spans="1:2" x14ac:dyDescent="0.35">
      <c r="A515">
        <f t="shared" si="15"/>
        <v>5.5141497000000487E-4</v>
      </c>
      <c r="B515" t="e">
        <f t="shared" si="14"/>
        <v>#DIV/0!</v>
      </c>
    </row>
    <row r="516" spans="1:2" x14ac:dyDescent="0.35">
      <c r="A516">
        <f t="shared" si="15"/>
        <v>5.5249830000000488E-4</v>
      </c>
      <c r="B516" t="e">
        <f t="shared" si="14"/>
        <v>#DIV/0!</v>
      </c>
    </row>
    <row r="517" spans="1:2" x14ac:dyDescent="0.35">
      <c r="A517">
        <f t="shared" si="15"/>
        <v>5.5358163000000489E-4</v>
      </c>
      <c r="B517" t="e">
        <f t="shared" si="14"/>
        <v>#DIV/0!</v>
      </c>
    </row>
    <row r="518" spans="1:2" x14ac:dyDescent="0.35">
      <c r="A518">
        <f t="shared" si="15"/>
        <v>5.5466496000000491E-4</v>
      </c>
      <c r="B518" t="e">
        <f t="shared" ref="B518:B581" si="16">IF(ABS(A518) &lt;= $M$3, $K$3 * A518*1/$G$3, SIGN(A518) * ($E$3 + ($L$3 * (ABS(A518) - $M$3)/($G$3))))</f>
        <v>#DIV/0!</v>
      </c>
    </row>
    <row r="519" spans="1:2" x14ac:dyDescent="0.35">
      <c r="A519">
        <f t="shared" ref="A519:A582" si="17">A518+0.00000108333</f>
        <v>5.5574829000000492E-4</v>
      </c>
      <c r="B519" t="e">
        <f t="shared" si="16"/>
        <v>#DIV/0!</v>
      </c>
    </row>
    <row r="520" spans="1:2" x14ac:dyDescent="0.35">
      <c r="A520">
        <f t="shared" si="17"/>
        <v>5.5683162000000493E-4</v>
      </c>
      <c r="B520" t="e">
        <f t="shared" si="16"/>
        <v>#DIV/0!</v>
      </c>
    </row>
    <row r="521" spans="1:2" x14ac:dyDescent="0.35">
      <c r="A521">
        <f t="shared" si="17"/>
        <v>5.5791495000000494E-4</v>
      </c>
      <c r="B521" t="e">
        <f t="shared" si="16"/>
        <v>#DIV/0!</v>
      </c>
    </row>
    <row r="522" spans="1:2" x14ac:dyDescent="0.35">
      <c r="A522">
        <f t="shared" si="17"/>
        <v>5.5899828000000496E-4</v>
      </c>
      <c r="B522" t="e">
        <f t="shared" si="16"/>
        <v>#DIV/0!</v>
      </c>
    </row>
    <row r="523" spans="1:2" x14ac:dyDescent="0.35">
      <c r="A523">
        <f t="shared" si="17"/>
        <v>5.6008161000000497E-4</v>
      </c>
      <c r="B523" t="e">
        <f t="shared" si="16"/>
        <v>#DIV/0!</v>
      </c>
    </row>
    <row r="524" spans="1:2" x14ac:dyDescent="0.35">
      <c r="A524">
        <f t="shared" si="17"/>
        <v>5.6116494000000498E-4</v>
      </c>
      <c r="B524" t="e">
        <f t="shared" si="16"/>
        <v>#DIV/0!</v>
      </c>
    </row>
    <row r="525" spans="1:2" x14ac:dyDescent="0.35">
      <c r="A525">
        <f t="shared" si="17"/>
        <v>5.6224827000000499E-4</v>
      </c>
      <c r="B525" t="e">
        <f t="shared" si="16"/>
        <v>#DIV/0!</v>
      </c>
    </row>
    <row r="526" spans="1:2" x14ac:dyDescent="0.35">
      <c r="A526">
        <f t="shared" si="17"/>
        <v>5.6333160000000501E-4</v>
      </c>
      <c r="B526" t="e">
        <f t="shared" si="16"/>
        <v>#DIV/0!</v>
      </c>
    </row>
    <row r="527" spans="1:2" x14ac:dyDescent="0.35">
      <c r="A527">
        <f t="shared" si="17"/>
        <v>5.6441493000000502E-4</v>
      </c>
      <c r="B527" t="e">
        <f t="shared" si="16"/>
        <v>#DIV/0!</v>
      </c>
    </row>
    <row r="528" spans="1:2" x14ac:dyDescent="0.35">
      <c r="A528">
        <f t="shared" si="17"/>
        <v>5.6549826000000503E-4</v>
      </c>
      <c r="B528" t="e">
        <f t="shared" si="16"/>
        <v>#DIV/0!</v>
      </c>
    </row>
    <row r="529" spans="1:2" x14ac:dyDescent="0.35">
      <c r="A529">
        <f t="shared" si="17"/>
        <v>5.6658159000000504E-4</v>
      </c>
      <c r="B529" t="e">
        <f t="shared" si="16"/>
        <v>#DIV/0!</v>
      </c>
    </row>
    <row r="530" spans="1:2" x14ac:dyDescent="0.35">
      <c r="A530">
        <f t="shared" si="17"/>
        <v>5.6766492000000506E-4</v>
      </c>
      <c r="B530" t="e">
        <f t="shared" si="16"/>
        <v>#DIV/0!</v>
      </c>
    </row>
    <row r="531" spans="1:2" x14ac:dyDescent="0.35">
      <c r="A531">
        <f t="shared" si="17"/>
        <v>5.6874825000000507E-4</v>
      </c>
      <c r="B531" t="e">
        <f t="shared" si="16"/>
        <v>#DIV/0!</v>
      </c>
    </row>
    <row r="532" spans="1:2" x14ac:dyDescent="0.35">
      <c r="A532">
        <f t="shared" si="17"/>
        <v>5.6983158000000508E-4</v>
      </c>
      <c r="B532" t="e">
        <f t="shared" si="16"/>
        <v>#DIV/0!</v>
      </c>
    </row>
    <row r="533" spans="1:2" x14ac:dyDescent="0.35">
      <c r="A533">
        <f t="shared" si="17"/>
        <v>5.7091491000000509E-4</v>
      </c>
      <c r="B533" t="e">
        <f t="shared" si="16"/>
        <v>#DIV/0!</v>
      </c>
    </row>
    <row r="534" spans="1:2" x14ac:dyDescent="0.35">
      <c r="A534">
        <f t="shared" si="17"/>
        <v>5.7199824000000511E-4</v>
      </c>
      <c r="B534" t="e">
        <f t="shared" si="16"/>
        <v>#DIV/0!</v>
      </c>
    </row>
    <row r="535" spans="1:2" x14ac:dyDescent="0.35">
      <c r="A535">
        <f t="shared" si="17"/>
        <v>5.7308157000000512E-4</v>
      </c>
      <c r="B535" t="e">
        <f t="shared" si="16"/>
        <v>#DIV/0!</v>
      </c>
    </row>
    <row r="536" spans="1:2" x14ac:dyDescent="0.35">
      <c r="A536">
        <f t="shared" si="17"/>
        <v>5.7416490000000513E-4</v>
      </c>
      <c r="B536" t="e">
        <f t="shared" si="16"/>
        <v>#DIV/0!</v>
      </c>
    </row>
    <row r="537" spans="1:2" x14ac:dyDescent="0.35">
      <c r="A537">
        <f t="shared" si="17"/>
        <v>5.7524823000000514E-4</v>
      </c>
      <c r="B537" t="e">
        <f t="shared" si="16"/>
        <v>#DIV/0!</v>
      </c>
    </row>
    <row r="538" spans="1:2" x14ac:dyDescent="0.35">
      <c r="A538">
        <f t="shared" si="17"/>
        <v>5.7633156000000516E-4</v>
      </c>
      <c r="B538" t="e">
        <f t="shared" si="16"/>
        <v>#DIV/0!</v>
      </c>
    </row>
    <row r="539" spans="1:2" x14ac:dyDescent="0.35">
      <c r="A539">
        <f t="shared" si="17"/>
        <v>5.7741489000000517E-4</v>
      </c>
      <c r="B539" t="e">
        <f t="shared" si="16"/>
        <v>#DIV/0!</v>
      </c>
    </row>
    <row r="540" spans="1:2" x14ac:dyDescent="0.35">
      <c r="A540">
        <f t="shared" si="17"/>
        <v>5.7849822000000518E-4</v>
      </c>
      <c r="B540" t="e">
        <f t="shared" si="16"/>
        <v>#DIV/0!</v>
      </c>
    </row>
    <row r="541" spans="1:2" x14ac:dyDescent="0.35">
      <c r="A541">
        <f t="shared" si="17"/>
        <v>5.7958155000000519E-4</v>
      </c>
      <c r="B541" t="e">
        <f t="shared" si="16"/>
        <v>#DIV/0!</v>
      </c>
    </row>
    <row r="542" spans="1:2" x14ac:dyDescent="0.35">
      <c r="A542">
        <f t="shared" si="17"/>
        <v>5.8066488000000521E-4</v>
      </c>
      <c r="B542" t="e">
        <f t="shared" si="16"/>
        <v>#DIV/0!</v>
      </c>
    </row>
    <row r="543" spans="1:2" x14ac:dyDescent="0.35">
      <c r="A543">
        <f t="shared" si="17"/>
        <v>5.8174821000000522E-4</v>
      </c>
      <c r="B543" t="e">
        <f t="shared" si="16"/>
        <v>#DIV/0!</v>
      </c>
    </row>
    <row r="544" spans="1:2" x14ac:dyDescent="0.35">
      <c r="A544">
        <f t="shared" si="17"/>
        <v>5.8283154000000523E-4</v>
      </c>
      <c r="B544" t="e">
        <f t="shared" si="16"/>
        <v>#DIV/0!</v>
      </c>
    </row>
    <row r="545" spans="1:2" x14ac:dyDescent="0.35">
      <c r="A545">
        <f t="shared" si="17"/>
        <v>5.8391487000000524E-4</v>
      </c>
      <c r="B545" t="e">
        <f t="shared" si="16"/>
        <v>#DIV/0!</v>
      </c>
    </row>
    <row r="546" spans="1:2" x14ac:dyDescent="0.35">
      <c r="A546">
        <f t="shared" si="17"/>
        <v>5.8499820000000526E-4</v>
      </c>
      <c r="B546" t="e">
        <f t="shared" si="16"/>
        <v>#DIV/0!</v>
      </c>
    </row>
    <row r="547" spans="1:2" x14ac:dyDescent="0.35">
      <c r="A547">
        <f t="shared" si="17"/>
        <v>5.8608153000000527E-4</v>
      </c>
      <c r="B547" t="e">
        <f t="shared" si="16"/>
        <v>#DIV/0!</v>
      </c>
    </row>
    <row r="548" spans="1:2" x14ac:dyDescent="0.35">
      <c r="A548">
        <f t="shared" si="17"/>
        <v>5.8716486000000528E-4</v>
      </c>
      <c r="B548" t="e">
        <f t="shared" si="16"/>
        <v>#DIV/0!</v>
      </c>
    </row>
    <row r="549" spans="1:2" x14ac:dyDescent="0.35">
      <c r="A549">
        <f t="shared" si="17"/>
        <v>5.882481900000053E-4</v>
      </c>
      <c r="B549" t="e">
        <f t="shared" si="16"/>
        <v>#DIV/0!</v>
      </c>
    </row>
    <row r="550" spans="1:2" x14ac:dyDescent="0.35">
      <c r="A550">
        <f t="shared" si="17"/>
        <v>5.8933152000000531E-4</v>
      </c>
      <c r="B550" t="e">
        <f t="shared" si="16"/>
        <v>#DIV/0!</v>
      </c>
    </row>
    <row r="551" spans="1:2" x14ac:dyDescent="0.35">
      <c r="A551">
        <f t="shared" si="17"/>
        <v>5.9041485000000532E-4</v>
      </c>
      <c r="B551" t="e">
        <f t="shared" si="16"/>
        <v>#DIV/0!</v>
      </c>
    </row>
    <row r="552" spans="1:2" x14ac:dyDescent="0.35">
      <c r="A552">
        <f t="shared" si="17"/>
        <v>5.9149818000000533E-4</v>
      </c>
      <c r="B552" t="e">
        <f t="shared" si="16"/>
        <v>#DIV/0!</v>
      </c>
    </row>
    <row r="553" spans="1:2" x14ac:dyDescent="0.35">
      <c r="A553">
        <f t="shared" si="17"/>
        <v>5.9258151000000535E-4</v>
      </c>
      <c r="B553" t="e">
        <f t="shared" si="16"/>
        <v>#DIV/0!</v>
      </c>
    </row>
    <row r="554" spans="1:2" x14ac:dyDescent="0.35">
      <c r="A554">
        <f t="shared" si="17"/>
        <v>5.9366484000000536E-4</v>
      </c>
      <c r="B554" t="e">
        <f t="shared" si="16"/>
        <v>#DIV/0!</v>
      </c>
    </row>
    <row r="555" spans="1:2" x14ac:dyDescent="0.35">
      <c r="A555">
        <f t="shared" si="17"/>
        <v>5.9474817000000537E-4</v>
      </c>
      <c r="B555" t="e">
        <f t="shared" si="16"/>
        <v>#DIV/0!</v>
      </c>
    </row>
    <row r="556" spans="1:2" x14ac:dyDescent="0.35">
      <c r="A556">
        <f t="shared" si="17"/>
        <v>5.9583150000000538E-4</v>
      </c>
      <c r="B556" t="e">
        <f t="shared" si="16"/>
        <v>#DIV/0!</v>
      </c>
    </row>
    <row r="557" spans="1:2" x14ac:dyDescent="0.35">
      <c r="A557">
        <f t="shared" si="17"/>
        <v>5.969148300000054E-4</v>
      </c>
      <c r="B557" t="e">
        <f t="shared" si="16"/>
        <v>#DIV/0!</v>
      </c>
    </row>
    <row r="558" spans="1:2" x14ac:dyDescent="0.35">
      <c r="A558">
        <f t="shared" si="17"/>
        <v>5.9799816000000541E-4</v>
      </c>
      <c r="B558" t="e">
        <f t="shared" si="16"/>
        <v>#DIV/0!</v>
      </c>
    </row>
    <row r="559" spans="1:2" x14ac:dyDescent="0.35">
      <c r="A559">
        <f t="shared" si="17"/>
        <v>5.9908149000000542E-4</v>
      </c>
      <c r="B559" t="e">
        <f t="shared" si="16"/>
        <v>#DIV/0!</v>
      </c>
    </row>
    <row r="560" spans="1:2" x14ac:dyDescent="0.35">
      <c r="A560">
        <f t="shared" si="17"/>
        <v>6.0016482000000543E-4</v>
      </c>
      <c r="B560" t="e">
        <f t="shared" si="16"/>
        <v>#DIV/0!</v>
      </c>
    </row>
    <row r="561" spans="1:2" x14ac:dyDescent="0.35">
      <c r="A561">
        <f t="shared" si="17"/>
        <v>6.0124815000000545E-4</v>
      </c>
      <c r="B561" t="e">
        <f t="shared" si="16"/>
        <v>#DIV/0!</v>
      </c>
    </row>
    <row r="562" spans="1:2" x14ac:dyDescent="0.35">
      <c r="A562">
        <f t="shared" si="17"/>
        <v>6.0233148000000546E-4</v>
      </c>
      <c r="B562" t="e">
        <f t="shared" si="16"/>
        <v>#DIV/0!</v>
      </c>
    </row>
    <row r="563" spans="1:2" x14ac:dyDescent="0.35">
      <c r="A563">
        <f t="shared" si="17"/>
        <v>6.0341481000000547E-4</v>
      </c>
      <c r="B563" t="e">
        <f t="shared" si="16"/>
        <v>#DIV/0!</v>
      </c>
    </row>
    <row r="564" spans="1:2" x14ac:dyDescent="0.35">
      <c r="A564">
        <f t="shared" si="17"/>
        <v>6.0449814000000548E-4</v>
      </c>
      <c r="B564" t="e">
        <f t="shared" si="16"/>
        <v>#DIV/0!</v>
      </c>
    </row>
    <row r="565" spans="1:2" x14ac:dyDescent="0.35">
      <c r="A565">
        <f t="shared" si="17"/>
        <v>6.055814700000055E-4</v>
      </c>
      <c r="B565" t="e">
        <f t="shared" si="16"/>
        <v>#DIV/0!</v>
      </c>
    </row>
    <row r="566" spans="1:2" x14ac:dyDescent="0.35">
      <c r="A566">
        <f t="shared" si="17"/>
        <v>6.0666480000000551E-4</v>
      </c>
      <c r="B566" t="e">
        <f t="shared" si="16"/>
        <v>#DIV/0!</v>
      </c>
    </row>
    <row r="567" spans="1:2" x14ac:dyDescent="0.35">
      <c r="A567">
        <f t="shared" si="17"/>
        <v>6.0774813000000552E-4</v>
      </c>
      <c r="B567" t="e">
        <f t="shared" si="16"/>
        <v>#DIV/0!</v>
      </c>
    </row>
    <row r="568" spans="1:2" x14ac:dyDescent="0.35">
      <c r="A568">
        <f t="shared" si="17"/>
        <v>6.0883146000000553E-4</v>
      </c>
      <c r="B568" t="e">
        <f t="shared" si="16"/>
        <v>#DIV/0!</v>
      </c>
    </row>
    <row r="569" spans="1:2" x14ac:dyDescent="0.35">
      <c r="A569">
        <f t="shared" si="17"/>
        <v>6.0991479000000555E-4</v>
      </c>
      <c r="B569" t="e">
        <f t="shared" si="16"/>
        <v>#DIV/0!</v>
      </c>
    </row>
    <row r="570" spans="1:2" x14ac:dyDescent="0.35">
      <c r="A570">
        <f t="shared" si="17"/>
        <v>6.1099812000000556E-4</v>
      </c>
      <c r="B570" t="e">
        <f t="shared" si="16"/>
        <v>#DIV/0!</v>
      </c>
    </row>
    <row r="571" spans="1:2" x14ac:dyDescent="0.35">
      <c r="A571">
        <f t="shared" si="17"/>
        <v>6.1208145000000557E-4</v>
      </c>
      <c r="B571" t="e">
        <f t="shared" si="16"/>
        <v>#DIV/0!</v>
      </c>
    </row>
    <row r="572" spans="1:2" x14ac:dyDescent="0.35">
      <c r="A572">
        <f t="shared" si="17"/>
        <v>6.1316478000000558E-4</v>
      </c>
      <c r="B572" t="e">
        <f t="shared" si="16"/>
        <v>#DIV/0!</v>
      </c>
    </row>
    <row r="573" spans="1:2" x14ac:dyDescent="0.35">
      <c r="A573">
        <f t="shared" si="17"/>
        <v>6.142481100000056E-4</v>
      </c>
      <c r="B573" t="e">
        <f t="shared" si="16"/>
        <v>#DIV/0!</v>
      </c>
    </row>
    <row r="574" spans="1:2" x14ac:dyDescent="0.35">
      <c r="A574">
        <f t="shared" si="17"/>
        <v>6.1533144000000561E-4</v>
      </c>
      <c r="B574" t="e">
        <f t="shared" si="16"/>
        <v>#DIV/0!</v>
      </c>
    </row>
    <row r="575" spans="1:2" x14ac:dyDescent="0.35">
      <c r="A575">
        <f t="shared" si="17"/>
        <v>6.1641477000000562E-4</v>
      </c>
      <c r="B575" t="e">
        <f t="shared" si="16"/>
        <v>#DIV/0!</v>
      </c>
    </row>
    <row r="576" spans="1:2" x14ac:dyDescent="0.35">
      <c r="A576">
        <f t="shared" si="17"/>
        <v>6.1749810000000563E-4</v>
      </c>
      <c r="B576" t="e">
        <f t="shared" si="16"/>
        <v>#DIV/0!</v>
      </c>
    </row>
    <row r="577" spans="1:2" x14ac:dyDescent="0.35">
      <c r="A577">
        <f t="shared" si="17"/>
        <v>6.1858143000000565E-4</v>
      </c>
      <c r="B577" t="e">
        <f t="shared" si="16"/>
        <v>#DIV/0!</v>
      </c>
    </row>
    <row r="578" spans="1:2" x14ac:dyDescent="0.35">
      <c r="A578">
        <f t="shared" si="17"/>
        <v>6.1966476000000566E-4</v>
      </c>
      <c r="B578" t="e">
        <f t="shared" si="16"/>
        <v>#DIV/0!</v>
      </c>
    </row>
    <row r="579" spans="1:2" x14ac:dyDescent="0.35">
      <c r="A579">
        <f t="shared" si="17"/>
        <v>6.2074809000000567E-4</v>
      </c>
      <c r="B579" t="e">
        <f t="shared" si="16"/>
        <v>#DIV/0!</v>
      </c>
    </row>
    <row r="580" spans="1:2" x14ac:dyDescent="0.35">
      <c r="A580">
        <f t="shared" si="17"/>
        <v>6.2183142000000568E-4</v>
      </c>
      <c r="B580" t="e">
        <f t="shared" si="16"/>
        <v>#DIV/0!</v>
      </c>
    </row>
    <row r="581" spans="1:2" x14ac:dyDescent="0.35">
      <c r="A581">
        <f t="shared" si="17"/>
        <v>6.229147500000057E-4</v>
      </c>
      <c r="B581" t="e">
        <f t="shared" si="16"/>
        <v>#DIV/0!</v>
      </c>
    </row>
    <row r="582" spans="1:2" x14ac:dyDescent="0.35">
      <c r="A582">
        <f t="shared" si="17"/>
        <v>6.2399808000000571E-4</v>
      </c>
      <c r="B582" t="e">
        <f t="shared" ref="B582:B645" si="18">IF(ABS(A582) &lt;= $M$3, $K$3 * A582*1/$G$3, SIGN(A582) * ($E$3 + ($L$3 * (ABS(A582) - $M$3)/($G$3))))</f>
        <v>#DIV/0!</v>
      </c>
    </row>
    <row r="583" spans="1:2" x14ac:dyDescent="0.35">
      <c r="A583">
        <f t="shared" ref="A583:A606" si="19">A582+0.00000108333</f>
        <v>6.2508141000000572E-4</v>
      </c>
      <c r="B583" t="e">
        <f t="shared" si="18"/>
        <v>#DIV/0!</v>
      </c>
    </row>
    <row r="584" spans="1:2" x14ac:dyDescent="0.35">
      <c r="A584">
        <f t="shared" si="19"/>
        <v>6.2616474000000573E-4</v>
      </c>
      <c r="B584" t="e">
        <f t="shared" si="18"/>
        <v>#DIV/0!</v>
      </c>
    </row>
    <row r="585" spans="1:2" x14ac:dyDescent="0.35">
      <c r="A585">
        <f t="shared" si="19"/>
        <v>6.2724807000000575E-4</v>
      </c>
      <c r="B585" t="e">
        <f t="shared" si="18"/>
        <v>#DIV/0!</v>
      </c>
    </row>
    <row r="586" spans="1:2" x14ac:dyDescent="0.35">
      <c r="A586">
        <f t="shared" si="19"/>
        <v>6.2833140000000576E-4</v>
      </c>
      <c r="B586" t="e">
        <f t="shared" si="18"/>
        <v>#DIV/0!</v>
      </c>
    </row>
    <row r="587" spans="1:2" x14ac:dyDescent="0.35">
      <c r="A587">
        <f t="shared" si="19"/>
        <v>6.2941473000000577E-4</v>
      </c>
      <c r="B587" t="e">
        <f t="shared" si="18"/>
        <v>#DIV/0!</v>
      </c>
    </row>
    <row r="588" spans="1:2" x14ac:dyDescent="0.35">
      <c r="A588">
        <f t="shared" si="19"/>
        <v>6.3049806000000578E-4</v>
      </c>
      <c r="B588" t="e">
        <f t="shared" si="18"/>
        <v>#DIV/0!</v>
      </c>
    </row>
    <row r="589" spans="1:2" x14ac:dyDescent="0.35">
      <c r="A589">
        <f t="shared" si="19"/>
        <v>6.315813900000058E-4</v>
      </c>
      <c r="B589" t="e">
        <f t="shared" si="18"/>
        <v>#DIV/0!</v>
      </c>
    </row>
    <row r="590" spans="1:2" x14ac:dyDescent="0.35">
      <c r="A590">
        <f t="shared" si="19"/>
        <v>6.3266472000000581E-4</v>
      </c>
      <c r="B590" t="e">
        <f t="shared" si="18"/>
        <v>#DIV/0!</v>
      </c>
    </row>
    <row r="591" spans="1:2" x14ac:dyDescent="0.35">
      <c r="A591">
        <f t="shared" si="19"/>
        <v>6.3374805000000582E-4</v>
      </c>
      <c r="B591" t="e">
        <f t="shared" si="18"/>
        <v>#DIV/0!</v>
      </c>
    </row>
    <row r="592" spans="1:2" x14ac:dyDescent="0.35">
      <c r="A592">
        <f t="shared" si="19"/>
        <v>6.3483138000000583E-4</v>
      </c>
      <c r="B592" t="e">
        <f t="shared" si="18"/>
        <v>#DIV/0!</v>
      </c>
    </row>
    <row r="593" spans="1:2" x14ac:dyDescent="0.35">
      <c r="A593">
        <f t="shared" si="19"/>
        <v>6.3591471000000585E-4</v>
      </c>
      <c r="B593" t="e">
        <f t="shared" si="18"/>
        <v>#DIV/0!</v>
      </c>
    </row>
    <row r="594" spans="1:2" x14ac:dyDescent="0.35">
      <c r="A594">
        <f t="shared" si="19"/>
        <v>6.3699804000000586E-4</v>
      </c>
      <c r="B594" t="e">
        <f t="shared" si="18"/>
        <v>#DIV/0!</v>
      </c>
    </row>
    <row r="595" spans="1:2" x14ac:dyDescent="0.35">
      <c r="A595">
        <f t="shared" si="19"/>
        <v>6.3808137000000587E-4</v>
      </c>
      <c r="B595" t="e">
        <f t="shared" si="18"/>
        <v>#DIV/0!</v>
      </c>
    </row>
    <row r="596" spans="1:2" x14ac:dyDescent="0.35">
      <c r="A596">
        <f t="shared" si="19"/>
        <v>6.3916470000000588E-4</v>
      </c>
      <c r="B596" t="e">
        <f t="shared" si="18"/>
        <v>#DIV/0!</v>
      </c>
    </row>
    <row r="597" spans="1:2" x14ac:dyDescent="0.35">
      <c r="A597">
        <f t="shared" si="19"/>
        <v>6.402480300000059E-4</v>
      </c>
      <c r="B597" t="e">
        <f t="shared" si="18"/>
        <v>#DIV/0!</v>
      </c>
    </row>
    <row r="598" spans="1:2" x14ac:dyDescent="0.35">
      <c r="A598">
        <f t="shared" si="19"/>
        <v>6.4133136000000591E-4</v>
      </c>
      <c r="B598" t="e">
        <f t="shared" si="18"/>
        <v>#DIV/0!</v>
      </c>
    </row>
    <row r="599" spans="1:2" x14ac:dyDescent="0.35">
      <c r="A599">
        <f t="shared" si="19"/>
        <v>6.4241469000000592E-4</v>
      </c>
      <c r="B599" t="e">
        <f t="shared" si="18"/>
        <v>#DIV/0!</v>
      </c>
    </row>
    <row r="600" spans="1:2" x14ac:dyDescent="0.35">
      <c r="A600">
        <f t="shared" si="19"/>
        <v>6.4349802000000593E-4</v>
      </c>
      <c r="B600" t="e">
        <f t="shared" si="18"/>
        <v>#DIV/0!</v>
      </c>
    </row>
    <row r="601" spans="1:2" x14ac:dyDescent="0.35">
      <c r="A601">
        <f t="shared" si="19"/>
        <v>6.4458135000000595E-4</v>
      </c>
      <c r="B601" t="e">
        <f t="shared" si="18"/>
        <v>#DIV/0!</v>
      </c>
    </row>
    <row r="602" spans="1:2" x14ac:dyDescent="0.35">
      <c r="A602">
        <f t="shared" si="19"/>
        <v>6.4566468000000596E-4</v>
      </c>
      <c r="B602" t="e">
        <f t="shared" si="18"/>
        <v>#DIV/0!</v>
      </c>
    </row>
    <row r="603" spans="1:2" x14ac:dyDescent="0.35">
      <c r="A603">
        <f t="shared" si="19"/>
        <v>6.4674801000000597E-4</v>
      </c>
      <c r="B603" t="e">
        <f t="shared" si="18"/>
        <v>#DIV/0!</v>
      </c>
    </row>
    <row r="604" spans="1:2" x14ac:dyDescent="0.35">
      <c r="A604">
        <f t="shared" si="19"/>
        <v>6.4783134000000599E-4</v>
      </c>
      <c r="B604" t="e">
        <f t="shared" si="18"/>
        <v>#DIV/0!</v>
      </c>
    </row>
    <row r="605" spans="1:2" x14ac:dyDescent="0.35">
      <c r="A605">
        <f t="shared" si="19"/>
        <v>6.48914670000006E-4</v>
      </c>
      <c r="B605" t="e">
        <f t="shared" si="18"/>
        <v>#DIV/0!</v>
      </c>
    </row>
    <row r="606" spans="1:2" x14ac:dyDescent="0.35">
      <c r="A606">
        <f t="shared" si="19"/>
        <v>6.4999800000000601E-4</v>
      </c>
      <c r="B606" t="e">
        <f t="shared" si="18"/>
        <v>#DIV/0!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90754b47-c413-4aa1-bfc3-c33089241f4f}" enabled="1" method="Standard" siteId="{e339bd4b-2e3b-4035-a452-2112d502f2ff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Yash, Joshi [ SGR India ]</dc:creator>
  <cp:keywords/>
  <dc:description/>
  <cp:lastModifiedBy>Yash, Joshi [ SGR India ]</cp:lastModifiedBy>
  <cp:revision/>
  <dcterms:created xsi:type="dcterms:W3CDTF">2025-07-30T05:33:39Z</dcterms:created>
  <dcterms:modified xsi:type="dcterms:W3CDTF">2025-09-25T07:45:51Z</dcterms:modified>
  <cp:category/>
  <cp:contentStatus/>
</cp:coreProperties>
</file>