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8"/>
  <workbookPr/>
  <mc:AlternateContent xmlns:mc="http://schemas.openxmlformats.org/markup-compatibility/2006">
    <mc:Choice Requires="x15">
      <x15ac:absPath xmlns:x15ac="http://schemas.microsoft.com/office/spreadsheetml/2010/11/ac" url="https://saintgobain-my.sharepoint.com/personal/yash_joshi_saint-gobain_com/Documents/Desktop/"/>
    </mc:Choice>
  </mc:AlternateContent>
  <xr:revisionPtr revIDLastSave="127" documentId="11_F25DC773A252ABDACC104819C9997E385ADE58FA" xr6:coauthVersionLast="47" xr6:coauthVersionMax="47" xr10:uidLastSave="{5BF7FF15-401B-4ADD-829E-73CA49A96175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2" i="1"/>
  <c r="K2" i="1"/>
  <c r="E3" i="1"/>
  <c r="H2" i="1"/>
  <c r="F2" i="1" l="1"/>
  <c r="J2" i="1"/>
  <c r="K3" i="1"/>
  <c r="H3" i="1"/>
  <c r="E4" i="1"/>
  <c r="F3" i="1" l="1"/>
  <c r="G3" i="1" s="1"/>
  <c r="E5" i="1"/>
  <c r="H5" i="1" s="1"/>
  <c r="K4" i="1"/>
  <c r="H4" i="1"/>
  <c r="F4" i="1" l="1"/>
  <c r="G4" i="1" s="1"/>
  <c r="E6" i="1"/>
  <c r="H6" i="1" s="1"/>
  <c r="K5" i="1"/>
  <c r="F5" i="1" s="1"/>
  <c r="G5" i="1" s="1"/>
  <c r="E7" i="1" l="1"/>
  <c r="H7" i="1" s="1"/>
  <c r="K6" i="1"/>
  <c r="F6" i="1" s="1"/>
  <c r="G6" i="1" s="1"/>
  <c r="E8" i="1" l="1"/>
  <c r="K7" i="1"/>
  <c r="F7" i="1" s="1"/>
  <c r="G7" i="1" s="1"/>
  <c r="E9" i="1" l="1"/>
  <c r="H9" i="1" s="1"/>
  <c r="K8" i="1"/>
  <c r="H8" i="1"/>
  <c r="F8" i="1" s="1"/>
  <c r="G8" i="1" s="1"/>
  <c r="E10" i="1" l="1"/>
  <c r="H10" i="1" s="1"/>
  <c r="K9" i="1"/>
  <c r="F9" i="1" s="1"/>
  <c r="G9" i="1" s="1"/>
  <c r="E11" i="1" l="1"/>
  <c r="H11" i="1" s="1"/>
  <c r="K10" i="1"/>
  <c r="F10" i="1" s="1"/>
  <c r="G10" i="1" s="1"/>
  <c r="E12" i="1" l="1"/>
  <c r="H12" i="1" s="1"/>
  <c r="K11" i="1"/>
  <c r="F11" i="1" s="1"/>
  <c r="G11" i="1" s="1"/>
  <c r="E13" i="1" l="1"/>
  <c r="H13" i="1" s="1"/>
  <c r="K12" i="1"/>
  <c r="F12" i="1" s="1"/>
  <c r="G12" i="1" s="1"/>
  <c r="E14" i="1" l="1"/>
  <c r="H14" i="1" s="1"/>
  <c r="K13" i="1"/>
  <c r="F13" i="1" s="1"/>
  <c r="G13" i="1" s="1"/>
  <c r="E15" i="1" l="1"/>
  <c r="H15" i="1" s="1"/>
  <c r="K14" i="1"/>
  <c r="F14" i="1" s="1"/>
  <c r="G14" i="1" s="1"/>
  <c r="E16" i="1" l="1"/>
  <c r="H16" i="1" s="1"/>
  <c r="K15" i="1"/>
  <c r="F15" i="1" s="1"/>
  <c r="G15" i="1" s="1"/>
  <c r="E17" i="1" l="1"/>
  <c r="H17" i="1" s="1"/>
  <c r="K16" i="1"/>
  <c r="F16" i="1" s="1"/>
  <c r="G16" i="1" s="1"/>
  <c r="E18" i="1" l="1"/>
  <c r="H18" i="1" s="1"/>
  <c r="K17" i="1"/>
  <c r="F17" i="1" s="1"/>
  <c r="G17" i="1" s="1"/>
  <c r="E19" i="1" l="1"/>
  <c r="H19" i="1" s="1"/>
  <c r="K18" i="1"/>
  <c r="F18" i="1" s="1"/>
  <c r="G18" i="1" s="1"/>
  <c r="E20" i="1" l="1"/>
  <c r="H20" i="1" s="1"/>
  <c r="K19" i="1"/>
  <c r="F19" i="1" s="1"/>
  <c r="G19" i="1" s="1"/>
  <c r="E21" i="1" l="1"/>
  <c r="H21" i="1" s="1"/>
  <c r="K20" i="1"/>
  <c r="F20" i="1" s="1"/>
  <c r="G20" i="1" s="1"/>
  <c r="E22" i="1" l="1"/>
  <c r="H22" i="1" s="1"/>
  <c r="K21" i="1"/>
  <c r="F21" i="1" s="1"/>
  <c r="G21" i="1" s="1"/>
  <c r="K22" i="1" l="1"/>
  <c r="F22" i="1" s="1"/>
  <c r="G22" i="1" s="1"/>
  <c r="E23" i="1"/>
  <c r="H23" i="1" s="1"/>
  <c r="K23" i="1" l="1"/>
  <c r="F23" i="1" s="1"/>
  <c r="G23" i="1" s="1"/>
  <c r="E24" i="1"/>
  <c r="K24" i="1" l="1"/>
  <c r="E25" i="1"/>
  <c r="H25" i="1" s="1"/>
  <c r="H24" i="1"/>
  <c r="F24" i="1" s="1"/>
  <c r="G24" i="1" s="1"/>
  <c r="K25" i="1" l="1"/>
  <c r="F25" i="1" s="1"/>
  <c r="G25" i="1" s="1"/>
  <c r="E26" i="1"/>
  <c r="H26" i="1" s="1"/>
  <c r="K26" i="1" l="1"/>
  <c r="F26" i="1" s="1"/>
  <c r="G26" i="1" s="1"/>
  <c r="E27" i="1"/>
  <c r="H27" i="1" s="1"/>
  <c r="K27" i="1" l="1"/>
  <c r="F27" i="1" s="1"/>
  <c r="G27" i="1" s="1"/>
  <c r="E28" i="1"/>
  <c r="H28" i="1" s="1"/>
  <c r="K28" i="1" l="1"/>
  <c r="F28" i="1" s="1"/>
  <c r="G28" i="1" s="1"/>
  <c r="E29" i="1"/>
  <c r="H29" i="1" s="1"/>
  <c r="K29" i="1" l="1"/>
  <c r="F29" i="1" s="1"/>
  <c r="G29" i="1" s="1"/>
  <c r="E30" i="1"/>
  <c r="K30" i="1" l="1"/>
  <c r="E31" i="1"/>
  <c r="H31" i="1" s="1"/>
  <c r="H30" i="1"/>
  <c r="F30" i="1" l="1"/>
  <c r="G30" i="1" s="1"/>
  <c r="K31" i="1"/>
  <c r="F31" i="1" s="1"/>
  <c r="G31" i="1" s="1"/>
  <c r="E32" i="1"/>
  <c r="H32" i="1" s="1"/>
  <c r="K32" i="1" l="1"/>
  <c r="F32" i="1" s="1"/>
  <c r="G32" i="1" s="1"/>
  <c r="E33" i="1"/>
  <c r="H33" i="1" s="1"/>
  <c r="K33" i="1" l="1"/>
  <c r="F33" i="1" s="1"/>
  <c r="G33" i="1" s="1"/>
  <c r="E34" i="1"/>
  <c r="H34" i="1" s="1"/>
  <c r="K34" i="1" l="1"/>
  <c r="F34" i="1" s="1"/>
  <c r="G34" i="1" s="1"/>
  <c r="E35" i="1"/>
  <c r="H35" i="1" s="1"/>
  <c r="K35" i="1" l="1"/>
  <c r="F35" i="1" s="1"/>
  <c r="G35" i="1" s="1"/>
  <c r="E36" i="1"/>
  <c r="H36" i="1" s="1"/>
  <c r="K36" i="1" l="1"/>
  <c r="F36" i="1" s="1"/>
  <c r="G36" i="1" s="1"/>
  <c r="E37" i="1"/>
  <c r="H37" i="1" s="1"/>
  <c r="K37" i="1" l="1"/>
  <c r="F37" i="1" s="1"/>
  <c r="G37" i="1" s="1"/>
  <c r="E38" i="1"/>
  <c r="K38" i="1" l="1"/>
  <c r="E39" i="1"/>
  <c r="H39" i="1" s="1"/>
  <c r="H38" i="1"/>
  <c r="F38" i="1" l="1"/>
  <c r="G38" i="1" s="1"/>
  <c r="K39" i="1"/>
  <c r="F39" i="1" s="1"/>
  <c r="G39" i="1" s="1"/>
  <c r="E40" i="1"/>
  <c r="K40" i="1" l="1"/>
  <c r="E41" i="1"/>
  <c r="H41" i="1" s="1"/>
  <c r="H40" i="1"/>
  <c r="F40" i="1" l="1"/>
  <c r="G40" i="1" s="1"/>
  <c r="K41" i="1"/>
  <c r="F41" i="1" s="1"/>
  <c r="G41" i="1" s="1"/>
  <c r="E42" i="1"/>
  <c r="H42" i="1" s="1"/>
  <c r="K42" i="1" l="1"/>
  <c r="F42" i="1" s="1"/>
  <c r="G42" i="1" s="1"/>
  <c r="E43" i="1"/>
  <c r="H43" i="1" s="1"/>
  <c r="K43" i="1" l="1"/>
  <c r="F43" i="1" s="1"/>
  <c r="G43" i="1" s="1"/>
  <c r="E44" i="1"/>
  <c r="H44" i="1" s="1"/>
  <c r="K44" i="1" l="1"/>
  <c r="F44" i="1" s="1"/>
  <c r="G44" i="1" s="1"/>
  <c r="E45" i="1"/>
  <c r="H45" i="1" s="1"/>
  <c r="K45" i="1" l="1"/>
  <c r="F45" i="1" s="1"/>
  <c r="G45" i="1" s="1"/>
  <c r="E46" i="1"/>
  <c r="H46" i="1" s="1"/>
  <c r="K46" i="1" l="1"/>
  <c r="F46" i="1" s="1"/>
  <c r="G46" i="1" s="1"/>
  <c r="E47" i="1"/>
  <c r="H47" i="1" s="1"/>
  <c r="K47" i="1" l="1"/>
  <c r="F47" i="1" s="1"/>
  <c r="G47" i="1" s="1"/>
  <c r="E48" i="1"/>
  <c r="H48" i="1" s="1"/>
  <c r="K48" i="1" l="1"/>
  <c r="F48" i="1" s="1"/>
  <c r="G48" i="1" s="1"/>
  <c r="E49" i="1"/>
  <c r="H49" i="1" s="1"/>
  <c r="K49" i="1" l="1"/>
  <c r="F49" i="1" s="1"/>
  <c r="G49" i="1" s="1"/>
  <c r="E50" i="1"/>
  <c r="H50" i="1" s="1"/>
  <c r="K50" i="1" l="1"/>
  <c r="F50" i="1" s="1"/>
  <c r="G50" i="1" s="1"/>
  <c r="E51" i="1"/>
  <c r="H51" i="1" s="1"/>
  <c r="K51" i="1" l="1"/>
  <c r="F51" i="1" s="1"/>
  <c r="G51" i="1" s="1"/>
  <c r="E52" i="1"/>
  <c r="H52" i="1" s="1"/>
  <c r="K52" i="1" l="1"/>
  <c r="F52" i="1" s="1"/>
  <c r="G52" i="1" s="1"/>
  <c r="E53" i="1"/>
  <c r="H53" i="1" s="1"/>
  <c r="K53" i="1" l="1"/>
  <c r="F53" i="1" s="1"/>
  <c r="G53" i="1" s="1"/>
  <c r="E54" i="1"/>
  <c r="H54" i="1" s="1"/>
  <c r="K54" i="1" l="1"/>
  <c r="F54" i="1" s="1"/>
  <c r="G54" i="1" s="1"/>
  <c r="E55" i="1"/>
  <c r="H55" i="1" s="1"/>
  <c r="K55" i="1" l="1"/>
  <c r="F55" i="1" s="1"/>
  <c r="G55" i="1" s="1"/>
  <c r="E56" i="1"/>
  <c r="H56" i="1" s="1"/>
  <c r="K56" i="1" l="1"/>
  <c r="F56" i="1" s="1"/>
  <c r="G56" i="1" s="1"/>
  <c r="E57" i="1"/>
  <c r="H57" i="1" s="1"/>
  <c r="K57" i="1" l="1"/>
  <c r="F57" i="1" s="1"/>
  <c r="G57" i="1" s="1"/>
  <c r="E58" i="1"/>
  <c r="H58" i="1" s="1"/>
  <c r="K58" i="1" l="1"/>
  <c r="F58" i="1" s="1"/>
  <c r="G58" i="1" s="1"/>
  <c r="E59" i="1"/>
  <c r="H59" i="1" s="1"/>
  <c r="K59" i="1" l="1"/>
  <c r="F59" i="1" s="1"/>
  <c r="G59" i="1" s="1"/>
  <c r="E60" i="1"/>
  <c r="H60" i="1" s="1"/>
  <c r="K60" i="1" l="1"/>
  <c r="F60" i="1" s="1"/>
  <c r="G60" i="1" s="1"/>
  <c r="E61" i="1"/>
  <c r="H61" i="1" s="1"/>
  <c r="K61" i="1" l="1"/>
  <c r="F61" i="1" s="1"/>
  <c r="G61" i="1" s="1"/>
  <c r="E62" i="1"/>
  <c r="H62" i="1" s="1"/>
  <c r="K62" i="1" l="1"/>
  <c r="F62" i="1" s="1"/>
  <c r="G62" i="1" s="1"/>
  <c r="E63" i="1"/>
  <c r="H63" i="1" s="1"/>
  <c r="K63" i="1" l="1"/>
  <c r="F63" i="1" s="1"/>
  <c r="G63" i="1" s="1"/>
  <c r="E64" i="1"/>
  <c r="H64" i="1" s="1"/>
  <c r="K64" i="1" l="1"/>
  <c r="F64" i="1" s="1"/>
  <c r="G64" i="1" s="1"/>
  <c r="E65" i="1"/>
  <c r="H65" i="1" s="1"/>
  <c r="K65" i="1" l="1"/>
  <c r="F65" i="1" s="1"/>
  <c r="G65" i="1" s="1"/>
  <c r="E66" i="1"/>
  <c r="K66" i="1" l="1"/>
  <c r="E67" i="1"/>
  <c r="H66" i="1"/>
  <c r="F66" i="1" l="1"/>
  <c r="G66" i="1" s="1"/>
  <c r="K67" i="1"/>
  <c r="E68" i="1"/>
  <c r="H67" i="1"/>
  <c r="F67" i="1" s="1"/>
  <c r="G67" i="1" s="1"/>
  <c r="K68" i="1" l="1"/>
  <c r="E69" i="1"/>
  <c r="H69" i="1" s="1"/>
  <c r="H68" i="1"/>
  <c r="F68" i="1" l="1"/>
  <c r="G68" i="1" s="1"/>
  <c r="K69" i="1"/>
  <c r="F69" i="1" s="1"/>
  <c r="G69" i="1" s="1"/>
  <c r="E70" i="1"/>
  <c r="H70" i="1" s="1"/>
  <c r="K70" i="1" l="1"/>
  <c r="F70" i="1" s="1"/>
  <c r="G70" i="1" s="1"/>
  <c r="E71" i="1"/>
  <c r="H71" i="1" s="1"/>
  <c r="K71" i="1" l="1"/>
  <c r="F71" i="1" s="1"/>
  <c r="G71" i="1" s="1"/>
  <c r="E72" i="1"/>
  <c r="H72" i="1" s="1"/>
  <c r="K72" i="1" l="1"/>
  <c r="F72" i="1" s="1"/>
  <c r="G72" i="1" s="1"/>
  <c r="E73" i="1"/>
  <c r="H73" i="1" s="1"/>
  <c r="K73" i="1" l="1"/>
  <c r="F73" i="1" s="1"/>
  <c r="G73" i="1" s="1"/>
  <c r="E74" i="1"/>
  <c r="H74" i="1" s="1"/>
  <c r="K74" i="1" l="1"/>
  <c r="F74" i="1" s="1"/>
  <c r="G74" i="1" s="1"/>
  <c r="E75" i="1"/>
  <c r="K75" i="1" l="1"/>
  <c r="E76" i="1"/>
  <c r="H75" i="1"/>
  <c r="H76" i="1"/>
  <c r="F75" i="1" l="1"/>
  <c r="G75" i="1" s="1"/>
  <c r="K76" i="1"/>
  <c r="F76" i="1" s="1"/>
  <c r="G76" i="1" s="1"/>
  <c r="E77" i="1"/>
  <c r="H77" i="1" s="1"/>
  <c r="K77" i="1" l="1"/>
  <c r="F77" i="1" s="1"/>
  <c r="G77" i="1" s="1"/>
  <c r="E78" i="1"/>
  <c r="H78" i="1" s="1"/>
  <c r="K78" i="1" l="1"/>
  <c r="F78" i="1" s="1"/>
  <c r="G78" i="1" s="1"/>
  <c r="E79" i="1"/>
  <c r="H79" i="1" s="1"/>
  <c r="K79" i="1" l="1"/>
  <c r="F79" i="1" s="1"/>
  <c r="G79" i="1" s="1"/>
  <c r="E80" i="1"/>
  <c r="H80" i="1" s="1"/>
  <c r="K80" i="1" l="1"/>
  <c r="F80" i="1" s="1"/>
  <c r="G80" i="1" s="1"/>
  <c r="E81" i="1"/>
  <c r="H81" i="1" s="1"/>
  <c r="K81" i="1" l="1"/>
  <c r="F81" i="1" s="1"/>
  <c r="G81" i="1" s="1"/>
  <c r="E82" i="1"/>
  <c r="H82" i="1" s="1"/>
  <c r="K82" i="1" l="1"/>
  <c r="F82" i="1" s="1"/>
  <c r="G82" i="1" s="1"/>
  <c r="E83" i="1"/>
  <c r="H83" i="1" s="1"/>
  <c r="K83" i="1" l="1"/>
  <c r="F83" i="1" s="1"/>
  <c r="G83" i="1" s="1"/>
  <c r="E84" i="1"/>
  <c r="H84" i="1" s="1"/>
  <c r="K84" i="1" l="1"/>
  <c r="F84" i="1" s="1"/>
  <c r="G84" i="1" s="1"/>
  <c r="E85" i="1"/>
  <c r="H85" i="1" s="1"/>
  <c r="K85" i="1" l="1"/>
  <c r="F85" i="1" s="1"/>
  <c r="G85" i="1" s="1"/>
  <c r="E86" i="1"/>
  <c r="H86" i="1" s="1"/>
  <c r="K86" i="1" l="1"/>
  <c r="F86" i="1" s="1"/>
  <c r="G86" i="1" s="1"/>
  <c r="E87" i="1"/>
  <c r="H87" i="1" s="1"/>
  <c r="K87" i="1" l="1"/>
  <c r="F87" i="1" s="1"/>
  <c r="G87" i="1" s="1"/>
  <c r="E88" i="1"/>
  <c r="H88" i="1" s="1"/>
  <c r="K88" i="1" l="1"/>
  <c r="F88" i="1" s="1"/>
  <c r="G88" i="1" s="1"/>
  <c r="E89" i="1"/>
  <c r="H89" i="1" s="1"/>
  <c r="K89" i="1" l="1"/>
  <c r="F89" i="1" s="1"/>
  <c r="G89" i="1" s="1"/>
  <c r="E90" i="1"/>
  <c r="K90" i="1" l="1"/>
  <c r="E91" i="1"/>
  <c r="H91" i="1" s="1"/>
  <c r="H90" i="1"/>
  <c r="F90" i="1" s="1"/>
  <c r="G90" i="1" s="1"/>
  <c r="K91" i="1" l="1"/>
  <c r="F91" i="1" s="1"/>
  <c r="G91" i="1" s="1"/>
  <c r="E92" i="1"/>
  <c r="H92" i="1" s="1"/>
  <c r="K92" i="1" l="1"/>
  <c r="F92" i="1" s="1"/>
  <c r="G92" i="1" s="1"/>
  <c r="E93" i="1"/>
  <c r="H93" i="1" s="1"/>
  <c r="K93" i="1" l="1"/>
  <c r="F93" i="1" s="1"/>
  <c r="G93" i="1" s="1"/>
  <c r="E94" i="1"/>
  <c r="H94" i="1" s="1"/>
  <c r="K94" i="1" l="1"/>
  <c r="F94" i="1" s="1"/>
  <c r="G94" i="1" s="1"/>
  <c r="E95" i="1"/>
  <c r="H95" i="1" s="1"/>
  <c r="K95" i="1" l="1"/>
  <c r="F95" i="1" s="1"/>
  <c r="G95" i="1" s="1"/>
  <c r="E96" i="1"/>
  <c r="H96" i="1" s="1"/>
  <c r="K96" i="1" l="1"/>
  <c r="F96" i="1" s="1"/>
  <c r="G96" i="1" s="1"/>
  <c r="E97" i="1"/>
  <c r="H97" i="1" s="1"/>
  <c r="K97" i="1" l="1"/>
  <c r="F97" i="1" s="1"/>
  <c r="G97" i="1" s="1"/>
  <c r="E98" i="1"/>
  <c r="K98" i="1" l="1"/>
  <c r="E99" i="1"/>
  <c r="H99" i="1" s="1"/>
  <c r="H98" i="1"/>
  <c r="F98" i="1" s="1"/>
  <c r="G98" i="1" s="1"/>
  <c r="K99" i="1" l="1"/>
  <c r="F99" i="1" s="1"/>
  <c r="G99" i="1" s="1"/>
  <c r="E100" i="1"/>
  <c r="K100" i="1" l="1"/>
  <c r="E101" i="1"/>
  <c r="H100" i="1"/>
  <c r="F100" i="1" s="1"/>
  <c r="G100" i="1" s="1"/>
  <c r="K101" i="1" l="1"/>
  <c r="E102" i="1"/>
  <c r="H102" i="1" s="1"/>
  <c r="H101" i="1"/>
  <c r="F101" i="1" s="1"/>
  <c r="G101" i="1" s="1"/>
  <c r="K102" i="1" l="1"/>
  <c r="F102" i="1" s="1"/>
  <c r="G102" i="1" s="1"/>
  <c r="E103" i="1"/>
  <c r="H103" i="1" s="1"/>
  <c r="K103" i="1" l="1"/>
  <c r="F103" i="1" s="1"/>
  <c r="G103" i="1" s="1"/>
  <c r="E104" i="1"/>
  <c r="K104" i="1" l="1"/>
  <c r="E105" i="1"/>
  <c r="H104" i="1"/>
  <c r="F104" i="1" s="1"/>
  <c r="G104" i="1" s="1"/>
  <c r="H105" i="1"/>
  <c r="K105" i="1" l="1"/>
  <c r="F105" i="1" s="1"/>
  <c r="G105" i="1" s="1"/>
  <c r="E106" i="1"/>
  <c r="H106" i="1" s="1"/>
  <c r="K106" i="1" l="1"/>
  <c r="F106" i="1" s="1"/>
  <c r="G106" i="1" s="1"/>
  <c r="E107" i="1"/>
  <c r="H107" i="1" s="1"/>
  <c r="K107" i="1" l="1"/>
  <c r="F107" i="1" s="1"/>
  <c r="G107" i="1" s="1"/>
  <c r="E108" i="1"/>
  <c r="H108" i="1" s="1"/>
  <c r="K108" i="1" l="1"/>
  <c r="F108" i="1" s="1"/>
  <c r="G108" i="1" s="1"/>
  <c r="E109" i="1"/>
  <c r="H109" i="1" s="1"/>
  <c r="K109" i="1" l="1"/>
  <c r="F109" i="1" s="1"/>
  <c r="G109" i="1" s="1"/>
  <c r="E110" i="1"/>
  <c r="H110" i="1" s="1"/>
  <c r="K110" i="1" l="1"/>
  <c r="F110" i="1" s="1"/>
  <c r="G110" i="1" s="1"/>
  <c r="E111" i="1"/>
  <c r="H111" i="1" s="1"/>
  <c r="K111" i="1" l="1"/>
  <c r="F111" i="1" s="1"/>
  <c r="G111" i="1" s="1"/>
  <c r="E112" i="1"/>
  <c r="K112" i="1" l="1"/>
  <c r="E113" i="1"/>
  <c r="H113" i="1" s="1"/>
  <c r="H112" i="1"/>
  <c r="F112" i="1" s="1"/>
  <c r="G112" i="1" s="1"/>
  <c r="K113" i="1" l="1"/>
  <c r="F113" i="1" s="1"/>
  <c r="G113" i="1" s="1"/>
  <c r="E114" i="1"/>
  <c r="H114" i="1" s="1"/>
  <c r="K114" i="1" l="1"/>
  <c r="F114" i="1" s="1"/>
  <c r="G114" i="1" s="1"/>
  <c r="E115" i="1"/>
  <c r="K115" i="1" l="1"/>
  <c r="E116" i="1"/>
  <c r="H116" i="1" s="1"/>
  <c r="H115" i="1"/>
  <c r="F115" i="1" s="1"/>
  <c r="G115" i="1" s="1"/>
  <c r="K116" i="1" l="1"/>
  <c r="F116" i="1" s="1"/>
  <c r="G116" i="1" s="1"/>
  <c r="E117" i="1"/>
  <c r="H117" i="1" s="1"/>
  <c r="K117" i="1" l="1"/>
  <c r="F117" i="1" s="1"/>
  <c r="G117" i="1" s="1"/>
  <c r="E118" i="1"/>
  <c r="K118" i="1" l="1"/>
  <c r="E119" i="1"/>
  <c r="H119" i="1" s="1"/>
  <c r="H118" i="1"/>
  <c r="F118" i="1" s="1"/>
  <c r="G118" i="1" s="1"/>
  <c r="K119" i="1" l="1"/>
  <c r="F119" i="1" s="1"/>
  <c r="G119" i="1" s="1"/>
  <c r="E120" i="1"/>
  <c r="K120" i="1" l="1"/>
  <c r="E121" i="1"/>
  <c r="H120" i="1"/>
  <c r="F120" i="1" s="1"/>
  <c r="G120" i="1" s="1"/>
  <c r="H121" i="1"/>
  <c r="K121" i="1" l="1"/>
  <c r="F121" i="1" s="1"/>
  <c r="G121" i="1" s="1"/>
  <c r="E122" i="1"/>
  <c r="H122" i="1" s="1"/>
  <c r="K122" i="1" l="1"/>
  <c r="F122" i="1" s="1"/>
  <c r="G122" i="1" s="1"/>
  <c r="E123" i="1"/>
  <c r="K123" i="1" l="1"/>
  <c r="E124" i="1"/>
  <c r="H124" i="1" s="1"/>
  <c r="H123" i="1"/>
  <c r="F123" i="1" s="1"/>
  <c r="G123" i="1" s="1"/>
  <c r="K124" i="1" l="1"/>
  <c r="F124" i="1" s="1"/>
  <c r="G124" i="1" s="1"/>
  <c r="E125" i="1"/>
  <c r="H125" i="1" s="1"/>
  <c r="K125" i="1" l="1"/>
  <c r="F125" i="1" s="1"/>
  <c r="G125" i="1" s="1"/>
  <c r="E126" i="1"/>
  <c r="K126" i="1" l="1"/>
  <c r="E127" i="1"/>
  <c r="H127" i="1" s="1"/>
  <c r="H126" i="1"/>
  <c r="F126" i="1" s="1"/>
  <c r="G126" i="1" s="1"/>
  <c r="K127" i="1" l="1"/>
  <c r="F127" i="1" s="1"/>
  <c r="G127" i="1" s="1"/>
  <c r="E128" i="1"/>
  <c r="H128" i="1" s="1"/>
  <c r="K128" i="1" l="1"/>
  <c r="F128" i="1" s="1"/>
  <c r="G128" i="1" s="1"/>
  <c r="E129" i="1"/>
  <c r="H129" i="1" s="1"/>
  <c r="K129" i="1" l="1"/>
  <c r="F129" i="1" s="1"/>
  <c r="G129" i="1" s="1"/>
  <c r="E130" i="1"/>
  <c r="K130" i="1" l="1"/>
  <c r="E131" i="1"/>
  <c r="H130" i="1"/>
  <c r="F130" i="1" s="1"/>
  <c r="G130" i="1" s="1"/>
  <c r="H131" i="1"/>
  <c r="K131" i="1" l="1"/>
  <c r="F131" i="1" s="1"/>
  <c r="G131" i="1" s="1"/>
  <c r="E132" i="1"/>
  <c r="H132" i="1" s="1"/>
  <c r="K132" i="1" l="1"/>
  <c r="F132" i="1" s="1"/>
  <c r="G132" i="1" s="1"/>
  <c r="E133" i="1"/>
  <c r="H133" i="1" s="1"/>
  <c r="K133" i="1" l="1"/>
  <c r="F133" i="1" s="1"/>
  <c r="G133" i="1" s="1"/>
  <c r="E134" i="1"/>
  <c r="H134" i="1" s="1"/>
  <c r="K134" i="1" l="1"/>
  <c r="F134" i="1" s="1"/>
  <c r="G134" i="1" s="1"/>
  <c r="E135" i="1"/>
  <c r="H135" i="1" s="1"/>
  <c r="K135" i="1" l="1"/>
  <c r="F135" i="1" s="1"/>
  <c r="G135" i="1" s="1"/>
  <c r="E136" i="1"/>
  <c r="K136" i="1" l="1"/>
  <c r="E137" i="1"/>
  <c r="H137" i="1" s="1"/>
  <c r="H136" i="1"/>
  <c r="F136" i="1" s="1"/>
  <c r="G136" i="1" s="1"/>
  <c r="K137" i="1" l="1"/>
  <c r="F137" i="1" s="1"/>
  <c r="G137" i="1" s="1"/>
  <c r="E138" i="1"/>
  <c r="H138" i="1" s="1"/>
  <c r="K138" i="1" l="1"/>
  <c r="F138" i="1" s="1"/>
  <c r="G138" i="1" s="1"/>
  <c r="E139" i="1"/>
  <c r="H139" i="1" s="1"/>
  <c r="K139" i="1" l="1"/>
  <c r="F139" i="1" s="1"/>
  <c r="G139" i="1" s="1"/>
  <c r="E140" i="1"/>
  <c r="H140" i="1" s="1"/>
  <c r="K140" i="1" l="1"/>
  <c r="F140" i="1" s="1"/>
  <c r="G140" i="1" s="1"/>
  <c r="E141" i="1"/>
  <c r="K141" i="1" l="1"/>
  <c r="E142" i="1"/>
  <c r="H142" i="1" s="1"/>
  <c r="H141" i="1"/>
  <c r="F141" i="1" s="1"/>
  <c r="G141" i="1" s="1"/>
  <c r="K142" i="1" l="1"/>
  <c r="F142" i="1" s="1"/>
  <c r="G142" i="1" s="1"/>
  <c r="E143" i="1"/>
  <c r="H143" i="1" s="1"/>
  <c r="K143" i="1" l="1"/>
  <c r="F143" i="1" s="1"/>
  <c r="G143" i="1" s="1"/>
  <c r="E144" i="1"/>
  <c r="H144" i="1" s="1"/>
  <c r="K144" i="1" l="1"/>
  <c r="F144" i="1" s="1"/>
  <c r="G144" i="1" s="1"/>
  <c r="E145" i="1"/>
  <c r="H145" i="1" s="1"/>
  <c r="K145" i="1" l="1"/>
  <c r="F145" i="1" s="1"/>
  <c r="G145" i="1" s="1"/>
  <c r="E146" i="1"/>
  <c r="K146" i="1" l="1"/>
  <c r="E147" i="1"/>
  <c r="H147" i="1" s="1"/>
  <c r="H146" i="1"/>
  <c r="F146" i="1" s="1"/>
  <c r="G146" i="1" s="1"/>
  <c r="K147" i="1" l="1"/>
  <c r="F147" i="1" s="1"/>
  <c r="G147" i="1" s="1"/>
  <c r="E148" i="1"/>
  <c r="K148" i="1" l="1"/>
  <c r="E149" i="1"/>
  <c r="H149" i="1" s="1"/>
  <c r="H148" i="1"/>
  <c r="F148" i="1" l="1"/>
  <c r="G148" i="1" s="1"/>
  <c r="K149" i="1"/>
  <c r="F149" i="1" s="1"/>
  <c r="G149" i="1" s="1"/>
  <c r="E150" i="1"/>
  <c r="H150" i="1" s="1"/>
  <c r="K150" i="1" l="1"/>
  <c r="F150" i="1" s="1"/>
  <c r="G150" i="1" s="1"/>
  <c r="E151" i="1"/>
  <c r="K151" i="1" l="1"/>
  <c r="E152" i="1"/>
  <c r="H151" i="1"/>
  <c r="F151" i="1" s="1"/>
  <c r="G151" i="1" s="1"/>
  <c r="K152" i="1" l="1"/>
  <c r="E153" i="1"/>
  <c r="H152" i="1"/>
  <c r="F152" i="1" l="1"/>
  <c r="G152" i="1" s="1"/>
  <c r="K153" i="1"/>
  <c r="E154" i="1"/>
  <c r="H153" i="1"/>
  <c r="F153" i="1" s="1"/>
  <c r="G153" i="1" s="1"/>
  <c r="K154" i="1" l="1"/>
  <c r="E155" i="1"/>
  <c r="H154" i="1"/>
  <c r="F154" i="1" s="1"/>
  <c r="G154" i="1" s="1"/>
  <c r="K155" i="1" l="1"/>
  <c r="E156" i="1"/>
  <c r="H155" i="1"/>
  <c r="F155" i="1" s="1"/>
  <c r="G155" i="1" s="1"/>
  <c r="H156" i="1"/>
  <c r="K156" i="1" l="1"/>
  <c r="F156" i="1" s="1"/>
  <c r="G156" i="1" s="1"/>
  <c r="E157" i="1"/>
  <c r="K157" i="1" l="1"/>
  <c r="E158" i="1"/>
  <c r="H157" i="1"/>
  <c r="F157" i="1" s="1"/>
  <c r="G157" i="1" s="1"/>
  <c r="K158" i="1" l="1"/>
  <c r="E159" i="1"/>
  <c r="H158" i="1"/>
  <c r="F158" i="1" s="1"/>
  <c r="G158" i="1" s="1"/>
  <c r="H159" i="1"/>
  <c r="K159" i="1" l="1"/>
  <c r="F159" i="1" s="1"/>
  <c r="G159" i="1" s="1"/>
  <c r="E160" i="1"/>
  <c r="K160" i="1" l="1"/>
  <c r="E161" i="1"/>
  <c r="H161" i="1" s="1"/>
  <c r="H160" i="1"/>
  <c r="F160" i="1" s="1"/>
  <c r="G160" i="1" s="1"/>
  <c r="K161" i="1" l="1"/>
  <c r="F161" i="1" s="1"/>
  <c r="G161" i="1" s="1"/>
  <c r="E162" i="1"/>
  <c r="H162" i="1" s="1"/>
  <c r="K162" i="1" l="1"/>
  <c r="F162" i="1" s="1"/>
  <c r="G162" i="1" s="1"/>
  <c r="E163" i="1"/>
  <c r="H163" i="1" s="1"/>
  <c r="K163" i="1" l="1"/>
  <c r="F163" i="1" s="1"/>
  <c r="G163" i="1" s="1"/>
  <c r="E164" i="1"/>
  <c r="H164" i="1" s="1"/>
  <c r="K164" i="1" l="1"/>
  <c r="F164" i="1" s="1"/>
  <c r="G164" i="1" s="1"/>
  <c r="E165" i="1"/>
  <c r="H165" i="1" s="1"/>
  <c r="K165" i="1" l="1"/>
  <c r="F165" i="1" s="1"/>
  <c r="G165" i="1" s="1"/>
  <c r="E166" i="1"/>
  <c r="H166" i="1" s="1"/>
  <c r="K166" i="1" l="1"/>
  <c r="F166" i="1" s="1"/>
  <c r="G166" i="1" s="1"/>
  <c r="E167" i="1"/>
  <c r="H167" i="1" s="1"/>
  <c r="K167" i="1" l="1"/>
  <c r="F167" i="1" s="1"/>
  <c r="G167" i="1" s="1"/>
  <c r="E168" i="1"/>
  <c r="H168" i="1" s="1"/>
  <c r="K168" i="1" l="1"/>
  <c r="F168" i="1" s="1"/>
  <c r="G168" i="1" s="1"/>
  <c r="E169" i="1"/>
  <c r="H169" i="1" s="1"/>
  <c r="K169" i="1" l="1"/>
  <c r="F169" i="1" s="1"/>
  <c r="G169" i="1" s="1"/>
  <c r="E170" i="1"/>
  <c r="H170" i="1" s="1"/>
  <c r="K170" i="1" l="1"/>
  <c r="F170" i="1" s="1"/>
  <c r="G170" i="1" s="1"/>
  <c r="E171" i="1"/>
  <c r="H171" i="1" s="1"/>
  <c r="K171" i="1" l="1"/>
  <c r="F171" i="1" s="1"/>
  <c r="G171" i="1" s="1"/>
  <c r="E172" i="1"/>
  <c r="H172" i="1" s="1"/>
  <c r="K172" i="1" l="1"/>
  <c r="F172" i="1" s="1"/>
  <c r="G172" i="1" s="1"/>
  <c r="E173" i="1"/>
  <c r="H173" i="1" s="1"/>
  <c r="K173" i="1" l="1"/>
  <c r="F173" i="1" s="1"/>
  <c r="G173" i="1" s="1"/>
  <c r="E174" i="1"/>
  <c r="H174" i="1" s="1"/>
  <c r="K174" i="1" l="1"/>
  <c r="F174" i="1" s="1"/>
  <c r="G174" i="1" s="1"/>
  <c r="E175" i="1"/>
  <c r="H175" i="1" s="1"/>
  <c r="K175" i="1" l="1"/>
  <c r="F175" i="1" s="1"/>
  <c r="G175" i="1" s="1"/>
  <c r="E176" i="1"/>
  <c r="H176" i="1" s="1"/>
  <c r="K176" i="1" l="1"/>
  <c r="F176" i="1" s="1"/>
  <c r="G176" i="1" s="1"/>
  <c r="E177" i="1"/>
  <c r="H177" i="1" s="1"/>
  <c r="K177" i="1" l="1"/>
  <c r="F177" i="1" s="1"/>
  <c r="G177" i="1" s="1"/>
  <c r="E178" i="1"/>
  <c r="H178" i="1" s="1"/>
  <c r="K178" i="1" l="1"/>
  <c r="F178" i="1" s="1"/>
  <c r="G178" i="1" s="1"/>
  <c r="E179" i="1"/>
  <c r="H179" i="1" s="1"/>
  <c r="K179" i="1" l="1"/>
  <c r="F179" i="1" s="1"/>
  <c r="G179" i="1" s="1"/>
  <c r="E180" i="1"/>
  <c r="H180" i="1" s="1"/>
  <c r="K180" i="1" l="1"/>
  <c r="F180" i="1" s="1"/>
  <c r="G180" i="1" s="1"/>
  <c r="E181" i="1"/>
  <c r="K181" i="1" l="1"/>
  <c r="E182" i="1"/>
  <c r="H181" i="1"/>
  <c r="F181" i="1" s="1"/>
  <c r="G181" i="1" s="1"/>
  <c r="H182" i="1"/>
  <c r="K182" i="1" l="1"/>
  <c r="F182" i="1" s="1"/>
  <c r="G182" i="1" s="1"/>
  <c r="E183" i="1"/>
  <c r="K183" i="1" l="1"/>
  <c r="E184" i="1"/>
  <c r="H183" i="1"/>
  <c r="F183" i="1" s="1"/>
  <c r="H184" i="1"/>
  <c r="K184" i="1" l="1"/>
  <c r="F184" i="1" s="1"/>
  <c r="E185" i="1"/>
  <c r="H185" i="1" s="1"/>
  <c r="K185" i="1" l="1"/>
  <c r="F185" i="1" s="1"/>
  <c r="E186" i="1"/>
  <c r="H186" i="1"/>
  <c r="K186" i="1" l="1"/>
  <c r="F186" i="1" s="1"/>
  <c r="E187" i="1"/>
  <c r="H187" i="1" s="1"/>
  <c r="F187" i="1" s="1"/>
  <c r="E188" i="1" l="1"/>
  <c r="E189" i="1" l="1"/>
  <c r="H188" i="1"/>
  <c r="F188" i="1" s="1"/>
  <c r="H189" i="1"/>
  <c r="F189" i="1" s="1"/>
  <c r="E190" i="1" l="1"/>
  <c r="H190" i="1"/>
  <c r="F190" i="1" s="1"/>
  <c r="E191" i="1" l="1"/>
  <c r="H191" i="1"/>
  <c r="F191" i="1" s="1"/>
  <c r="E192" i="1" l="1"/>
  <c r="H192" i="1"/>
  <c r="F192" i="1" s="1"/>
  <c r="E193" i="1" l="1"/>
  <c r="H193" i="1" s="1"/>
  <c r="F193" i="1" s="1"/>
  <c r="E194" i="1" l="1"/>
  <c r="H194" i="1" s="1"/>
  <c r="F194" i="1" s="1"/>
  <c r="E195" i="1" l="1"/>
  <c r="H195" i="1" s="1"/>
  <c r="F195" i="1" s="1"/>
  <c r="E196" i="1" l="1"/>
  <c r="H196" i="1" s="1"/>
  <c r="F196" i="1" s="1"/>
  <c r="E197" i="1" l="1"/>
  <c r="H197" i="1" s="1"/>
  <c r="F197" i="1" s="1"/>
  <c r="E198" i="1" l="1"/>
  <c r="H198" i="1" s="1"/>
  <c r="F198" i="1" s="1"/>
  <c r="E199" i="1" l="1"/>
  <c r="H199" i="1" s="1"/>
  <c r="F199" i="1" s="1"/>
  <c r="E200" i="1" l="1"/>
  <c r="H200" i="1" s="1"/>
  <c r="F200" i="1" s="1"/>
  <c r="E201" i="1" l="1"/>
  <c r="H201" i="1" s="1"/>
  <c r="F201" i="1" s="1"/>
  <c r="E202" i="1" l="1"/>
  <c r="H202" i="1" s="1"/>
  <c r="F202" i="1" s="1"/>
  <c r="E203" i="1" l="1"/>
  <c r="H203" i="1" s="1"/>
  <c r="F203" i="1" s="1"/>
  <c r="E204" i="1" l="1"/>
  <c r="H204" i="1" s="1"/>
  <c r="F204" i="1" s="1"/>
  <c r="E205" i="1" l="1"/>
  <c r="H205" i="1" s="1"/>
  <c r="F205" i="1" s="1"/>
  <c r="E206" i="1" l="1"/>
  <c r="H206" i="1" s="1"/>
  <c r="F206" i="1" s="1"/>
  <c r="E207" i="1" l="1"/>
  <c r="H207" i="1" s="1"/>
  <c r="F207" i="1" s="1"/>
  <c r="E208" i="1" l="1"/>
  <c r="H208" i="1" s="1"/>
  <c r="F208" i="1" s="1"/>
  <c r="E209" i="1" l="1"/>
  <c r="H209" i="1" s="1"/>
  <c r="F209" i="1" s="1"/>
  <c r="E210" i="1" l="1"/>
  <c r="H210" i="1" s="1"/>
  <c r="F210" i="1" s="1"/>
  <c r="E211" i="1" l="1"/>
  <c r="H211" i="1" s="1"/>
  <c r="F211" i="1" s="1"/>
  <c r="E212" i="1" l="1"/>
  <c r="H212" i="1" s="1"/>
  <c r="F212" i="1" s="1"/>
  <c r="E213" i="1" l="1"/>
  <c r="H213" i="1" s="1"/>
  <c r="F213" i="1" s="1"/>
  <c r="E214" i="1" l="1"/>
  <c r="H214" i="1"/>
  <c r="F214" i="1" s="1"/>
  <c r="E215" i="1" l="1"/>
  <c r="H215" i="1" s="1"/>
  <c r="F215" i="1" s="1"/>
  <c r="E216" i="1" l="1"/>
  <c r="H216" i="1" s="1"/>
  <c r="F216" i="1" s="1"/>
  <c r="E217" i="1" l="1"/>
  <c r="E218" i="1" l="1"/>
  <c r="H218" i="1" s="1"/>
  <c r="F218" i="1" s="1"/>
  <c r="H217" i="1"/>
  <c r="F217" i="1" s="1"/>
  <c r="E219" i="1" l="1"/>
  <c r="H219" i="1" s="1"/>
  <c r="F219" i="1" s="1"/>
  <c r="E220" i="1" l="1"/>
  <c r="H220" i="1" s="1"/>
  <c r="F220" i="1" s="1"/>
  <c r="E221" i="1" l="1"/>
  <c r="E222" i="1" l="1"/>
  <c r="H221" i="1"/>
  <c r="F221" i="1" s="1"/>
  <c r="H222" i="1"/>
  <c r="F222" i="1" s="1"/>
  <c r="E223" i="1" l="1"/>
  <c r="H223" i="1" s="1"/>
  <c r="F223" i="1" s="1"/>
  <c r="E224" i="1" l="1"/>
  <c r="H224" i="1" s="1"/>
  <c r="F224" i="1" s="1"/>
  <c r="E225" i="1" l="1"/>
  <c r="H225" i="1" s="1"/>
  <c r="F225" i="1" s="1"/>
  <c r="E226" i="1" l="1"/>
  <c r="H226" i="1" s="1"/>
  <c r="F226" i="1" s="1"/>
  <c r="E227" i="1" l="1"/>
  <c r="H227" i="1" s="1"/>
  <c r="F227" i="1" s="1"/>
  <c r="E228" i="1" l="1"/>
  <c r="H228" i="1" s="1"/>
  <c r="F228" i="1" s="1"/>
  <c r="E229" i="1" l="1"/>
  <c r="H229" i="1" s="1"/>
  <c r="F229" i="1" s="1"/>
  <c r="E230" i="1" l="1"/>
  <c r="H230" i="1" s="1"/>
  <c r="F230" i="1" s="1"/>
  <c r="E231" i="1" l="1"/>
  <c r="H231" i="1" s="1"/>
  <c r="F231" i="1" s="1"/>
  <c r="E232" i="1" l="1"/>
  <c r="H232" i="1" s="1"/>
  <c r="F232" i="1" s="1"/>
  <c r="E233" i="1" l="1"/>
  <c r="H233" i="1" s="1"/>
  <c r="F233" i="1" s="1"/>
  <c r="E234" i="1" l="1"/>
  <c r="H234" i="1" s="1"/>
  <c r="F234" i="1" s="1"/>
  <c r="E235" i="1" l="1"/>
  <c r="H235" i="1" s="1"/>
  <c r="F235" i="1" s="1"/>
  <c r="E236" i="1" l="1"/>
  <c r="H236" i="1" s="1"/>
  <c r="F236" i="1" s="1"/>
  <c r="E237" i="1" l="1"/>
  <c r="H237" i="1" s="1"/>
  <c r="F237" i="1" s="1"/>
  <c r="E238" i="1" l="1"/>
  <c r="H238" i="1" s="1"/>
  <c r="F238" i="1" s="1"/>
  <c r="E239" i="1" l="1"/>
  <c r="H239" i="1" s="1"/>
  <c r="F239" i="1" s="1"/>
  <c r="E240" i="1" l="1"/>
  <c r="H240" i="1"/>
  <c r="F240" i="1" s="1"/>
  <c r="E241" i="1" l="1"/>
  <c r="H241" i="1"/>
  <c r="F241" i="1" s="1"/>
  <c r="E242" i="1" l="1"/>
  <c r="H242" i="1"/>
  <c r="F242" i="1" s="1"/>
  <c r="E243" i="1" l="1"/>
  <c r="H243" i="1" s="1"/>
  <c r="F243" i="1" s="1"/>
  <c r="E244" i="1" l="1"/>
  <c r="H244" i="1" s="1"/>
  <c r="F244" i="1" s="1"/>
  <c r="E245" i="1" l="1"/>
  <c r="E246" i="1" l="1"/>
  <c r="H246" i="1" s="1"/>
  <c r="F246" i="1" s="1"/>
  <c r="H245" i="1"/>
  <c r="F245" i="1" s="1"/>
  <c r="E247" i="1" l="1"/>
  <c r="H247" i="1" s="1"/>
  <c r="F247" i="1" s="1"/>
  <c r="E248" i="1" l="1"/>
  <c r="H248" i="1" s="1"/>
  <c r="F248" i="1" s="1"/>
  <c r="E249" i="1" l="1"/>
  <c r="H249" i="1" s="1"/>
  <c r="F249" i="1" s="1"/>
  <c r="E250" i="1" l="1"/>
  <c r="H250" i="1"/>
  <c r="F250" i="1" s="1"/>
  <c r="E251" i="1" l="1"/>
  <c r="H251" i="1"/>
  <c r="F251" i="1" s="1"/>
  <c r="E252" i="1" l="1"/>
  <c r="H252" i="1"/>
  <c r="F252" i="1" s="1"/>
  <c r="E253" i="1" l="1"/>
  <c r="H253" i="1" s="1"/>
  <c r="F253" i="1" s="1"/>
  <c r="E254" i="1" l="1"/>
  <c r="H254" i="1"/>
  <c r="F254" i="1" s="1"/>
  <c r="E255" i="1" l="1"/>
  <c r="H255" i="1" s="1"/>
  <c r="F255" i="1" s="1"/>
  <c r="E256" i="1" l="1"/>
  <c r="H256" i="1" s="1"/>
  <c r="F256" i="1" s="1"/>
  <c r="E257" i="1" l="1"/>
  <c r="H257" i="1" s="1"/>
  <c r="F257" i="1" s="1"/>
  <c r="E258" i="1" l="1"/>
  <c r="H258" i="1" s="1"/>
  <c r="F258" i="1" s="1"/>
  <c r="E259" i="1" l="1"/>
  <c r="H259" i="1" s="1"/>
  <c r="F259" i="1" s="1"/>
  <c r="E260" i="1" l="1"/>
  <c r="H260" i="1" s="1"/>
  <c r="F260" i="1" s="1"/>
  <c r="E261" i="1" l="1"/>
  <c r="H261" i="1" s="1"/>
  <c r="F261" i="1" s="1"/>
  <c r="E262" i="1" l="1"/>
  <c r="H262" i="1"/>
  <c r="F262" i="1" s="1"/>
  <c r="E263" i="1" l="1"/>
  <c r="H263" i="1" s="1"/>
  <c r="F263" i="1" s="1"/>
  <c r="E264" i="1" l="1"/>
  <c r="H264" i="1"/>
  <c r="F264" i="1" s="1"/>
  <c r="E265" i="1" l="1"/>
  <c r="H265" i="1" s="1"/>
  <c r="F265" i="1" s="1"/>
  <c r="E266" i="1" l="1"/>
  <c r="H266" i="1" s="1"/>
  <c r="F266" i="1" s="1"/>
  <c r="E267" i="1" l="1"/>
  <c r="H267" i="1"/>
  <c r="F267" i="1" s="1"/>
  <c r="E268" i="1" l="1"/>
  <c r="H268" i="1"/>
  <c r="F268" i="1" s="1"/>
  <c r="E269" i="1" l="1"/>
  <c r="H269" i="1" s="1"/>
  <c r="F269" i="1" s="1"/>
  <c r="E270" i="1" l="1"/>
  <c r="H270" i="1"/>
  <c r="F270" i="1" s="1"/>
  <c r="E271" i="1" l="1"/>
  <c r="H271" i="1"/>
  <c r="F271" i="1" s="1"/>
  <c r="E272" i="1" l="1"/>
  <c r="H272" i="1"/>
  <c r="F272" i="1" s="1"/>
  <c r="E273" i="1" l="1"/>
  <c r="H273" i="1" s="1"/>
  <c r="F273" i="1" s="1"/>
  <c r="E274" i="1" l="1"/>
  <c r="H274" i="1"/>
  <c r="F274" i="1" s="1"/>
  <c r="E275" i="1" l="1"/>
  <c r="H275" i="1" s="1"/>
  <c r="F275" i="1" s="1"/>
  <c r="E276" i="1" l="1"/>
  <c r="H276" i="1"/>
  <c r="F276" i="1" s="1"/>
  <c r="E277" i="1" l="1"/>
  <c r="H277" i="1" s="1"/>
  <c r="F277" i="1" s="1"/>
  <c r="E278" i="1" l="1"/>
  <c r="H278" i="1" s="1"/>
  <c r="F278" i="1" s="1"/>
  <c r="E279" i="1" l="1"/>
  <c r="H279" i="1"/>
  <c r="F279" i="1" s="1"/>
  <c r="E280" i="1" l="1"/>
  <c r="H280" i="1"/>
  <c r="F280" i="1" s="1"/>
  <c r="E281" i="1" l="1"/>
  <c r="H281" i="1"/>
  <c r="F281" i="1" s="1"/>
  <c r="E282" i="1" l="1"/>
  <c r="H282" i="1"/>
  <c r="F282" i="1" s="1"/>
  <c r="E283" i="1" l="1"/>
  <c r="H283" i="1"/>
  <c r="F283" i="1" s="1"/>
  <c r="E284" i="1" l="1"/>
  <c r="H284" i="1"/>
  <c r="F284" i="1" s="1"/>
  <c r="E285" i="1" l="1"/>
  <c r="H285" i="1" s="1"/>
  <c r="F285" i="1" s="1"/>
  <c r="E286" i="1" l="1"/>
  <c r="H286" i="1"/>
  <c r="F286" i="1" s="1"/>
  <c r="E287" i="1" l="1"/>
  <c r="H287" i="1" s="1"/>
  <c r="F287" i="1" s="1"/>
  <c r="E288" i="1" l="1"/>
  <c r="H288" i="1" s="1"/>
  <c r="F288" i="1" s="1"/>
  <c r="E289" i="1" l="1"/>
  <c r="H289" i="1" s="1"/>
  <c r="F289" i="1" s="1"/>
  <c r="E290" i="1" l="1"/>
  <c r="H290" i="1" s="1"/>
  <c r="F290" i="1" s="1"/>
  <c r="E291" i="1" l="1"/>
  <c r="H291" i="1" s="1"/>
  <c r="F291" i="1" s="1"/>
  <c r="E292" i="1" l="1"/>
  <c r="H292" i="1" s="1"/>
  <c r="F292" i="1" s="1"/>
  <c r="E293" i="1" l="1"/>
  <c r="H293" i="1" s="1"/>
  <c r="F293" i="1" s="1"/>
  <c r="E294" i="1" l="1"/>
  <c r="H294" i="1" s="1"/>
  <c r="F294" i="1" s="1"/>
  <c r="E295" i="1" l="1"/>
  <c r="H295" i="1" s="1"/>
  <c r="F295" i="1" s="1"/>
  <c r="E296" i="1" l="1"/>
  <c r="H296" i="1"/>
  <c r="F296" i="1" s="1"/>
  <c r="E297" i="1" l="1"/>
  <c r="H297" i="1"/>
  <c r="F297" i="1" s="1"/>
  <c r="E298" i="1" l="1"/>
  <c r="H298" i="1" s="1"/>
  <c r="F298" i="1" s="1"/>
  <c r="E299" i="1" l="1"/>
  <c r="H299" i="1"/>
  <c r="F299" i="1" s="1"/>
  <c r="E300" i="1" l="1"/>
  <c r="H300" i="1" s="1"/>
  <c r="F300" i="1" s="1"/>
  <c r="E301" i="1" l="1"/>
  <c r="H301" i="1"/>
  <c r="F301" i="1" s="1"/>
  <c r="E302" i="1" l="1"/>
  <c r="H302" i="1"/>
  <c r="F302" i="1" s="1"/>
  <c r="E303" i="1" l="1"/>
  <c r="H303" i="1" s="1"/>
  <c r="F303" i="1" s="1"/>
  <c r="E304" i="1" l="1"/>
  <c r="H304" i="1" s="1"/>
  <c r="F304" i="1" s="1"/>
  <c r="E305" i="1" l="1"/>
  <c r="H305" i="1" s="1"/>
  <c r="F305" i="1" s="1"/>
  <c r="E306" i="1" l="1"/>
  <c r="H306" i="1" s="1"/>
  <c r="F306" i="1" s="1"/>
  <c r="E307" i="1" l="1"/>
  <c r="H307" i="1" s="1"/>
  <c r="F307" i="1" s="1"/>
  <c r="E308" i="1" l="1"/>
  <c r="H308" i="1"/>
  <c r="F308" i="1" s="1"/>
  <c r="E309" i="1" l="1"/>
  <c r="H309" i="1" s="1"/>
  <c r="F309" i="1" s="1"/>
  <c r="E310" i="1" l="1"/>
  <c r="H310" i="1" s="1"/>
  <c r="F310" i="1" s="1"/>
  <c r="E311" i="1" l="1"/>
  <c r="H311" i="1"/>
  <c r="F311" i="1" s="1"/>
  <c r="E312" i="1" l="1"/>
  <c r="H312" i="1" s="1"/>
  <c r="F312" i="1" s="1"/>
  <c r="E313" i="1" l="1"/>
  <c r="H313" i="1" s="1"/>
  <c r="F313" i="1" s="1"/>
  <c r="E314" i="1" l="1"/>
  <c r="H314" i="1" s="1"/>
  <c r="F314" i="1" s="1"/>
  <c r="E315" i="1" l="1"/>
  <c r="H315" i="1" s="1"/>
  <c r="F315" i="1" s="1"/>
  <c r="E316" i="1" l="1"/>
  <c r="H316" i="1" s="1"/>
  <c r="F316" i="1" s="1"/>
  <c r="E317" i="1" l="1"/>
  <c r="H317" i="1"/>
  <c r="F317" i="1" s="1"/>
  <c r="E318" i="1" l="1"/>
  <c r="H318" i="1"/>
  <c r="F318" i="1" s="1"/>
  <c r="E319" i="1" l="1"/>
  <c r="H319" i="1" s="1"/>
  <c r="F319" i="1" s="1"/>
  <c r="E320" i="1" l="1"/>
  <c r="H320" i="1" s="1"/>
  <c r="F320" i="1" s="1"/>
  <c r="E321" i="1" l="1"/>
  <c r="H321" i="1" s="1"/>
  <c r="F321" i="1" s="1"/>
  <c r="E322" i="1" l="1"/>
  <c r="H322" i="1" s="1"/>
  <c r="F322" i="1" s="1"/>
  <c r="E323" i="1" l="1"/>
  <c r="H323" i="1" s="1"/>
  <c r="F323" i="1" s="1"/>
  <c r="E324" i="1" l="1"/>
  <c r="H324" i="1" s="1"/>
  <c r="F324" i="1" s="1"/>
  <c r="E325" i="1" l="1"/>
  <c r="H325" i="1" s="1"/>
  <c r="F325" i="1" s="1"/>
  <c r="E326" i="1" l="1"/>
  <c r="H326" i="1" s="1"/>
  <c r="F326" i="1" s="1"/>
  <c r="E327" i="1" l="1"/>
  <c r="H327" i="1"/>
  <c r="F327" i="1" s="1"/>
  <c r="E328" i="1" l="1"/>
  <c r="H328" i="1" s="1"/>
  <c r="F328" i="1" s="1"/>
  <c r="E329" i="1" l="1"/>
  <c r="H329" i="1" s="1"/>
  <c r="F329" i="1" s="1"/>
  <c r="E330" i="1" l="1"/>
  <c r="H330" i="1" s="1"/>
  <c r="F330" i="1" s="1"/>
  <c r="E331" i="1" l="1"/>
  <c r="H331" i="1" s="1"/>
  <c r="F331" i="1" s="1"/>
  <c r="E332" i="1" l="1"/>
  <c r="H332" i="1" s="1"/>
  <c r="F332" i="1" s="1"/>
  <c r="E333" i="1" l="1"/>
  <c r="H333" i="1" s="1"/>
  <c r="F333" i="1" s="1"/>
  <c r="E334" i="1" l="1"/>
  <c r="H334" i="1" s="1"/>
  <c r="F334" i="1" s="1"/>
  <c r="E335" i="1" l="1"/>
  <c r="H335" i="1" s="1"/>
  <c r="F335" i="1" s="1"/>
  <c r="E336" i="1" l="1"/>
  <c r="H336" i="1" s="1"/>
  <c r="F336" i="1" s="1"/>
  <c r="E337" i="1" l="1"/>
  <c r="H337" i="1" s="1"/>
  <c r="F337" i="1" s="1"/>
  <c r="E338" i="1" l="1"/>
  <c r="H338" i="1"/>
  <c r="F338" i="1" s="1"/>
  <c r="E339" i="1" l="1"/>
  <c r="H339" i="1"/>
  <c r="F339" i="1" s="1"/>
  <c r="E340" i="1" l="1"/>
  <c r="H340" i="1" s="1"/>
  <c r="F340" i="1" s="1"/>
  <c r="E341" i="1" l="1"/>
  <c r="H341" i="1" s="1"/>
  <c r="F341" i="1" s="1"/>
  <c r="E342" i="1" l="1"/>
  <c r="H342" i="1" s="1"/>
  <c r="F342" i="1" s="1"/>
  <c r="E343" i="1" l="1"/>
  <c r="H343" i="1" s="1"/>
  <c r="F343" i="1" s="1"/>
  <c r="E344" i="1" l="1"/>
  <c r="H344" i="1" s="1"/>
  <c r="F344" i="1" s="1"/>
  <c r="E345" i="1" l="1"/>
  <c r="H345" i="1"/>
  <c r="F345" i="1" s="1"/>
  <c r="E346" i="1" l="1"/>
  <c r="H346" i="1"/>
  <c r="F346" i="1" s="1"/>
  <c r="E347" i="1" l="1"/>
  <c r="H347" i="1"/>
  <c r="F347" i="1" s="1"/>
  <c r="E348" i="1" l="1"/>
  <c r="H348" i="1" s="1"/>
  <c r="F348" i="1" s="1"/>
  <c r="E349" i="1" l="1"/>
  <c r="H349" i="1"/>
  <c r="F349" i="1" s="1"/>
  <c r="E350" i="1" l="1"/>
  <c r="H350" i="1"/>
  <c r="F350" i="1" s="1"/>
  <c r="E351" i="1" l="1"/>
  <c r="H351" i="1"/>
  <c r="F351" i="1" s="1"/>
  <c r="E352" i="1" l="1"/>
  <c r="H352" i="1" s="1"/>
  <c r="F352" i="1" s="1"/>
  <c r="E353" i="1" l="1"/>
  <c r="H353" i="1" s="1"/>
  <c r="F353" i="1" s="1"/>
  <c r="E354" i="1" l="1"/>
  <c r="H354" i="1"/>
  <c r="F354" i="1" s="1"/>
  <c r="E355" i="1" l="1"/>
  <c r="H355" i="1"/>
  <c r="F355" i="1" s="1"/>
  <c r="E356" i="1" l="1"/>
  <c r="H356" i="1" s="1"/>
  <c r="F356" i="1" s="1"/>
  <c r="E357" i="1" l="1"/>
  <c r="H357" i="1" s="1"/>
  <c r="F357" i="1" s="1"/>
  <c r="E358" i="1" l="1"/>
  <c r="H358" i="1"/>
  <c r="F358" i="1" s="1"/>
  <c r="E359" i="1" l="1"/>
  <c r="H359" i="1" s="1"/>
  <c r="F359" i="1" s="1"/>
  <c r="E360" i="1" l="1"/>
  <c r="H360" i="1" s="1"/>
  <c r="F360" i="1" s="1"/>
  <c r="E361" i="1" l="1"/>
  <c r="H361" i="1" s="1"/>
  <c r="F361" i="1" s="1"/>
  <c r="E362" i="1" l="1"/>
  <c r="H362" i="1" s="1"/>
  <c r="F362" i="1" s="1"/>
  <c r="E363" i="1" l="1"/>
  <c r="H363" i="1" s="1"/>
  <c r="F363" i="1" s="1"/>
  <c r="E364" i="1" l="1"/>
  <c r="H364" i="1" s="1"/>
  <c r="F364" i="1" s="1"/>
  <c r="E365" i="1" l="1"/>
  <c r="H365" i="1" s="1"/>
  <c r="F365" i="1" s="1"/>
  <c r="E366" i="1" l="1"/>
  <c r="H366" i="1" s="1"/>
  <c r="F366" i="1" s="1"/>
  <c r="E367" i="1" l="1"/>
  <c r="H367" i="1"/>
  <c r="F367" i="1" s="1"/>
  <c r="E368" i="1" l="1"/>
  <c r="H368" i="1" s="1"/>
  <c r="F368" i="1" s="1"/>
  <c r="E369" i="1" l="1"/>
  <c r="H369" i="1" s="1"/>
  <c r="F369" i="1" s="1"/>
  <c r="E370" i="1" l="1"/>
  <c r="H370" i="1" s="1"/>
  <c r="F370" i="1" s="1"/>
  <c r="E371" i="1" l="1"/>
  <c r="H371" i="1" s="1"/>
  <c r="F371" i="1" s="1"/>
  <c r="E372" i="1" l="1"/>
  <c r="H372" i="1" s="1"/>
  <c r="F372" i="1" s="1"/>
  <c r="E373" i="1" l="1"/>
  <c r="H373" i="1" s="1"/>
  <c r="F373" i="1" s="1"/>
  <c r="E374" i="1" l="1"/>
  <c r="H374" i="1" s="1"/>
  <c r="F374" i="1" s="1"/>
  <c r="E375" i="1" l="1"/>
  <c r="H375" i="1" s="1"/>
  <c r="F375" i="1" s="1"/>
  <c r="E376" i="1" l="1"/>
  <c r="H376" i="1" s="1"/>
  <c r="F376" i="1" s="1"/>
  <c r="E377" i="1" l="1"/>
  <c r="H377" i="1" s="1"/>
  <c r="F377" i="1" s="1"/>
  <c r="E378" i="1" l="1"/>
  <c r="H378" i="1" s="1"/>
  <c r="F378" i="1" s="1"/>
  <c r="E379" i="1" l="1"/>
  <c r="H379" i="1"/>
  <c r="F379" i="1" s="1"/>
  <c r="E380" i="1" l="1"/>
  <c r="H380" i="1"/>
  <c r="F380" i="1" s="1"/>
  <c r="E381" i="1" l="1"/>
  <c r="E382" i="1" l="1"/>
  <c r="H381" i="1"/>
  <c r="F381" i="1" s="1"/>
  <c r="H382" i="1"/>
  <c r="F382" i="1" s="1"/>
  <c r="E383" i="1" l="1"/>
  <c r="H383" i="1" s="1"/>
  <c r="F383" i="1" s="1"/>
  <c r="E384" i="1" l="1"/>
  <c r="H384" i="1" s="1"/>
  <c r="F384" i="1" s="1"/>
  <c r="E385" i="1" l="1"/>
  <c r="H385" i="1" s="1"/>
  <c r="F385" i="1" s="1"/>
  <c r="E386" i="1" l="1"/>
  <c r="H386" i="1" s="1"/>
  <c r="F386" i="1" s="1"/>
  <c r="E387" i="1" l="1"/>
  <c r="H387" i="1" s="1"/>
  <c r="F387" i="1" s="1"/>
  <c r="E388" i="1" l="1"/>
  <c r="H388" i="1"/>
  <c r="F388" i="1" s="1"/>
  <c r="E389" i="1" l="1"/>
  <c r="H389" i="1" s="1"/>
  <c r="F389" i="1" s="1"/>
  <c r="E390" i="1" l="1"/>
  <c r="H390" i="1" s="1"/>
  <c r="F390" i="1" s="1"/>
  <c r="E391" i="1" l="1"/>
  <c r="H391" i="1" s="1"/>
  <c r="F391" i="1" s="1"/>
  <c r="E392" i="1" l="1"/>
  <c r="H392" i="1" s="1"/>
  <c r="F392" i="1" s="1"/>
  <c r="E393" i="1" l="1"/>
  <c r="E394" i="1" l="1"/>
  <c r="H394" i="1" s="1"/>
  <c r="F394" i="1" s="1"/>
  <c r="H393" i="1"/>
  <c r="F393" i="1" s="1"/>
  <c r="E395" i="1" l="1"/>
  <c r="H395" i="1" s="1"/>
  <c r="F395" i="1" s="1"/>
  <c r="E396" i="1" l="1"/>
  <c r="H396" i="1" s="1"/>
  <c r="F396" i="1" s="1"/>
  <c r="E397" i="1" l="1"/>
  <c r="H397" i="1" s="1"/>
  <c r="F397" i="1" s="1"/>
  <c r="E398" i="1" l="1"/>
  <c r="H398" i="1" s="1"/>
  <c r="F398" i="1" s="1"/>
  <c r="E399" i="1" l="1"/>
  <c r="H399" i="1" s="1"/>
  <c r="F399" i="1" s="1"/>
  <c r="E400" i="1" l="1"/>
  <c r="E401" i="1" l="1"/>
  <c r="H401" i="1" s="1"/>
  <c r="F401" i="1" s="1"/>
  <c r="H400" i="1"/>
  <c r="F400" i="1" s="1"/>
  <c r="E402" i="1" l="1"/>
  <c r="E403" i="1" l="1"/>
  <c r="H403" i="1" s="1"/>
  <c r="F403" i="1" s="1"/>
  <c r="H402" i="1"/>
  <c r="F402" i="1" s="1"/>
  <c r="E404" i="1" l="1"/>
  <c r="H404" i="1" s="1"/>
  <c r="F404" i="1" s="1"/>
  <c r="E405" i="1" l="1"/>
  <c r="H405" i="1"/>
  <c r="F405" i="1" s="1"/>
  <c r="E406" i="1" l="1"/>
  <c r="H406" i="1" s="1"/>
  <c r="F406" i="1" s="1"/>
  <c r="E407" i="1" l="1"/>
  <c r="H407" i="1" s="1"/>
  <c r="F407" i="1" s="1"/>
  <c r="E408" i="1" l="1"/>
  <c r="H408" i="1" s="1"/>
  <c r="F408" i="1" s="1"/>
  <c r="E409" i="1" l="1"/>
  <c r="H409" i="1" s="1"/>
  <c r="F409" i="1" s="1"/>
  <c r="E410" i="1" l="1"/>
  <c r="E411" i="1" l="1"/>
  <c r="H411" i="1" s="1"/>
  <c r="F411" i="1" s="1"/>
  <c r="H410" i="1"/>
  <c r="F410" i="1" s="1"/>
  <c r="E412" i="1" l="1"/>
  <c r="H412" i="1" s="1"/>
  <c r="F412" i="1" s="1"/>
  <c r="E413" i="1" l="1"/>
  <c r="H413" i="1" s="1"/>
  <c r="F413" i="1" s="1"/>
  <c r="E414" i="1" l="1"/>
  <c r="H414" i="1" s="1"/>
  <c r="F414" i="1" s="1"/>
  <c r="E415" i="1" l="1"/>
  <c r="H415" i="1" s="1"/>
  <c r="F415" i="1" s="1"/>
  <c r="E416" i="1" l="1"/>
  <c r="E417" i="1" l="1"/>
  <c r="H416" i="1"/>
  <c r="F416" i="1" s="1"/>
  <c r="E418" i="1" l="1"/>
  <c r="H418" i="1" s="1"/>
  <c r="F418" i="1" s="1"/>
  <c r="H417" i="1"/>
  <c r="F417" i="1" s="1"/>
  <c r="E419" i="1" l="1"/>
  <c r="E420" i="1" l="1"/>
  <c r="H419" i="1"/>
  <c r="F419" i="1" s="1"/>
  <c r="H420" i="1"/>
  <c r="F420" i="1" s="1"/>
  <c r="E421" i="1" l="1"/>
  <c r="H421" i="1" s="1"/>
  <c r="F421" i="1" s="1"/>
  <c r="E422" i="1" l="1"/>
  <c r="E423" i="1" l="1"/>
  <c r="H423" i="1" s="1"/>
  <c r="F423" i="1" s="1"/>
  <c r="H422" i="1"/>
  <c r="F422" i="1" s="1"/>
  <c r="E424" i="1" l="1"/>
  <c r="H424" i="1" s="1"/>
  <c r="F424" i="1" s="1"/>
  <c r="E425" i="1" l="1"/>
  <c r="H425" i="1" s="1"/>
  <c r="F425" i="1" s="1"/>
  <c r="E426" i="1" l="1"/>
  <c r="E427" i="1" l="1"/>
  <c r="H426" i="1"/>
  <c r="F426" i="1" s="1"/>
  <c r="E428" i="1" l="1"/>
  <c r="H427" i="1"/>
  <c r="F427" i="1" s="1"/>
  <c r="E429" i="1" l="1"/>
  <c r="H429" i="1" s="1"/>
  <c r="F429" i="1" s="1"/>
  <c r="H428" i="1"/>
  <c r="F428" i="1" s="1"/>
  <c r="E430" i="1" l="1"/>
  <c r="H430" i="1" s="1"/>
  <c r="F430" i="1" s="1"/>
  <c r="E431" i="1" l="1"/>
  <c r="H431" i="1"/>
  <c r="F431" i="1" s="1"/>
  <c r="E432" i="1" l="1"/>
  <c r="H432" i="1"/>
  <c r="F432" i="1" s="1"/>
  <c r="E433" i="1" l="1"/>
  <c r="H433" i="1" s="1"/>
  <c r="F433" i="1" s="1"/>
  <c r="E434" i="1" l="1"/>
  <c r="H434" i="1" s="1"/>
  <c r="F434" i="1" s="1"/>
  <c r="E435" i="1" l="1"/>
  <c r="H435" i="1" s="1"/>
  <c r="F435" i="1" s="1"/>
  <c r="E436" i="1" l="1"/>
  <c r="H436" i="1" s="1"/>
  <c r="F436" i="1" s="1"/>
  <c r="E437" i="1" l="1"/>
  <c r="H437" i="1" s="1"/>
  <c r="F437" i="1" s="1"/>
  <c r="E438" i="1" l="1"/>
  <c r="H438" i="1" s="1"/>
  <c r="F438" i="1" s="1"/>
  <c r="E439" i="1" l="1"/>
  <c r="E440" i="1"/>
  <c r="H439" i="1" l="1"/>
  <c r="F439" i="1" s="1"/>
  <c r="E441" i="1"/>
  <c r="H440" i="1"/>
  <c r="F440" i="1" s="1"/>
  <c r="E442" i="1" l="1"/>
  <c r="H441" i="1"/>
  <c r="F441" i="1" s="1"/>
  <c r="E443" i="1" l="1"/>
  <c r="H442" i="1"/>
  <c r="F442" i="1" s="1"/>
  <c r="E444" i="1" l="1"/>
  <c r="H443" i="1"/>
  <c r="F443" i="1" s="1"/>
  <c r="E445" i="1" l="1"/>
  <c r="H444" i="1"/>
  <c r="F444" i="1" s="1"/>
  <c r="H445" i="1" l="1"/>
  <c r="F445" i="1" s="1"/>
</calcChain>
</file>

<file path=xl/sharedStrings.xml><?xml version="1.0" encoding="utf-8"?>
<sst xmlns="http://schemas.openxmlformats.org/spreadsheetml/2006/main" count="6" uniqueCount="6">
  <si>
    <t>yield stress</t>
  </si>
  <si>
    <t>youngs modulus</t>
  </si>
  <si>
    <t>thickness</t>
  </si>
  <si>
    <t>radius R1</t>
  </si>
  <si>
    <t>thick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</si>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</sst>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Tensile Stress variation on face 1 with respect to stage-1 radius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Sheet1!$E$3:$E$182</c:f>
              <c:numCache>
                <c:formatCode>General</c:formatCode>
                <c:ptCount val="180"/>
                <c:pt idx="0">
                  <c:v>1.0999999999999999E-2</c:v>
                </c:pt>
                <c:pt idx="1">
                  <c:v>1.2E-2</c:v>
                </c:pt>
                <c:pt idx="2">
                  <c:v>1.3000000000000001E-2</c:v>
                </c:pt>
                <c:pt idx="3">
                  <c:v>1.4000000000000002E-2</c:v>
                </c:pt>
                <c:pt idx="4">
                  <c:v>1.5000000000000003E-2</c:v>
                </c:pt>
                <c:pt idx="5">
                  <c:v>1.6000000000000004E-2</c:v>
                </c:pt>
                <c:pt idx="6">
                  <c:v>1.7000000000000005E-2</c:v>
                </c:pt>
                <c:pt idx="7">
                  <c:v>1.8000000000000006E-2</c:v>
                </c:pt>
                <c:pt idx="8">
                  <c:v>1.9000000000000006E-2</c:v>
                </c:pt>
                <c:pt idx="9">
                  <c:v>2.0000000000000007E-2</c:v>
                </c:pt>
                <c:pt idx="10">
                  <c:v>2.1000000000000008E-2</c:v>
                </c:pt>
                <c:pt idx="11">
                  <c:v>2.2000000000000009E-2</c:v>
                </c:pt>
                <c:pt idx="12">
                  <c:v>2.300000000000001E-2</c:v>
                </c:pt>
                <c:pt idx="13">
                  <c:v>2.4000000000000011E-2</c:v>
                </c:pt>
                <c:pt idx="14">
                  <c:v>2.5000000000000012E-2</c:v>
                </c:pt>
                <c:pt idx="15">
                  <c:v>2.6000000000000013E-2</c:v>
                </c:pt>
                <c:pt idx="16">
                  <c:v>2.7000000000000014E-2</c:v>
                </c:pt>
                <c:pt idx="17">
                  <c:v>2.8000000000000014E-2</c:v>
                </c:pt>
                <c:pt idx="18">
                  <c:v>2.9000000000000015E-2</c:v>
                </c:pt>
                <c:pt idx="19">
                  <c:v>3.0000000000000016E-2</c:v>
                </c:pt>
                <c:pt idx="20">
                  <c:v>3.1000000000000017E-2</c:v>
                </c:pt>
                <c:pt idx="21">
                  <c:v>3.2000000000000015E-2</c:v>
                </c:pt>
                <c:pt idx="22">
                  <c:v>3.3000000000000015E-2</c:v>
                </c:pt>
                <c:pt idx="23">
                  <c:v>3.4000000000000016E-2</c:v>
                </c:pt>
                <c:pt idx="24">
                  <c:v>3.5000000000000017E-2</c:v>
                </c:pt>
                <c:pt idx="25">
                  <c:v>3.6000000000000018E-2</c:v>
                </c:pt>
                <c:pt idx="26">
                  <c:v>3.7000000000000019E-2</c:v>
                </c:pt>
                <c:pt idx="27">
                  <c:v>3.800000000000002E-2</c:v>
                </c:pt>
                <c:pt idx="28">
                  <c:v>3.9000000000000021E-2</c:v>
                </c:pt>
                <c:pt idx="29">
                  <c:v>4.0000000000000022E-2</c:v>
                </c:pt>
                <c:pt idx="30">
                  <c:v>4.1000000000000023E-2</c:v>
                </c:pt>
                <c:pt idx="31">
                  <c:v>4.2000000000000023E-2</c:v>
                </c:pt>
                <c:pt idx="32">
                  <c:v>4.3000000000000024E-2</c:v>
                </c:pt>
                <c:pt idx="33">
                  <c:v>4.4000000000000025E-2</c:v>
                </c:pt>
                <c:pt idx="34">
                  <c:v>4.5000000000000026E-2</c:v>
                </c:pt>
                <c:pt idx="35">
                  <c:v>4.6000000000000027E-2</c:v>
                </c:pt>
                <c:pt idx="36">
                  <c:v>4.7000000000000028E-2</c:v>
                </c:pt>
                <c:pt idx="37">
                  <c:v>4.8000000000000029E-2</c:v>
                </c:pt>
                <c:pt idx="38">
                  <c:v>4.900000000000003E-2</c:v>
                </c:pt>
                <c:pt idx="39">
                  <c:v>5.0000000000000031E-2</c:v>
                </c:pt>
                <c:pt idx="40">
                  <c:v>5.1000000000000031E-2</c:v>
                </c:pt>
                <c:pt idx="41">
                  <c:v>5.2000000000000032E-2</c:v>
                </c:pt>
                <c:pt idx="42">
                  <c:v>5.3000000000000033E-2</c:v>
                </c:pt>
                <c:pt idx="43">
                  <c:v>5.4000000000000034E-2</c:v>
                </c:pt>
                <c:pt idx="44">
                  <c:v>5.5000000000000035E-2</c:v>
                </c:pt>
                <c:pt idx="45">
                  <c:v>5.6000000000000036E-2</c:v>
                </c:pt>
                <c:pt idx="46">
                  <c:v>5.7000000000000037E-2</c:v>
                </c:pt>
                <c:pt idx="47">
                  <c:v>5.8000000000000038E-2</c:v>
                </c:pt>
                <c:pt idx="48">
                  <c:v>5.9000000000000039E-2</c:v>
                </c:pt>
                <c:pt idx="49">
                  <c:v>6.0000000000000039E-2</c:v>
                </c:pt>
                <c:pt idx="50">
                  <c:v>6.100000000000004E-2</c:v>
                </c:pt>
                <c:pt idx="51">
                  <c:v>6.2000000000000041E-2</c:v>
                </c:pt>
                <c:pt idx="52">
                  <c:v>6.3000000000000042E-2</c:v>
                </c:pt>
                <c:pt idx="53">
                  <c:v>6.4000000000000043E-2</c:v>
                </c:pt>
                <c:pt idx="54">
                  <c:v>6.5000000000000044E-2</c:v>
                </c:pt>
                <c:pt idx="55">
                  <c:v>6.6000000000000045E-2</c:v>
                </c:pt>
                <c:pt idx="56">
                  <c:v>6.7000000000000046E-2</c:v>
                </c:pt>
                <c:pt idx="57">
                  <c:v>6.8000000000000047E-2</c:v>
                </c:pt>
                <c:pt idx="58">
                  <c:v>6.9000000000000047E-2</c:v>
                </c:pt>
                <c:pt idx="59">
                  <c:v>7.0000000000000048E-2</c:v>
                </c:pt>
                <c:pt idx="60">
                  <c:v>7.1000000000000049E-2</c:v>
                </c:pt>
                <c:pt idx="61">
                  <c:v>7.200000000000005E-2</c:v>
                </c:pt>
                <c:pt idx="62">
                  <c:v>7.3000000000000051E-2</c:v>
                </c:pt>
                <c:pt idx="63">
                  <c:v>7.4000000000000052E-2</c:v>
                </c:pt>
                <c:pt idx="64">
                  <c:v>7.5000000000000053E-2</c:v>
                </c:pt>
                <c:pt idx="65">
                  <c:v>7.6000000000000054E-2</c:v>
                </c:pt>
                <c:pt idx="66">
                  <c:v>7.7000000000000055E-2</c:v>
                </c:pt>
                <c:pt idx="67">
                  <c:v>7.8000000000000055E-2</c:v>
                </c:pt>
                <c:pt idx="68">
                  <c:v>7.9000000000000056E-2</c:v>
                </c:pt>
                <c:pt idx="69">
                  <c:v>8.0000000000000057E-2</c:v>
                </c:pt>
                <c:pt idx="70">
                  <c:v>8.1000000000000058E-2</c:v>
                </c:pt>
                <c:pt idx="71">
                  <c:v>8.2000000000000059E-2</c:v>
                </c:pt>
                <c:pt idx="72">
                  <c:v>8.300000000000006E-2</c:v>
                </c:pt>
                <c:pt idx="73">
                  <c:v>8.4000000000000061E-2</c:v>
                </c:pt>
                <c:pt idx="74">
                  <c:v>8.5000000000000062E-2</c:v>
                </c:pt>
                <c:pt idx="75">
                  <c:v>8.6000000000000063E-2</c:v>
                </c:pt>
                <c:pt idx="76">
                  <c:v>8.7000000000000063E-2</c:v>
                </c:pt>
                <c:pt idx="77">
                  <c:v>8.8000000000000064E-2</c:v>
                </c:pt>
                <c:pt idx="78">
                  <c:v>8.9000000000000065E-2</c:v>
                </c:pt>
                <c:pt idx="79">
                  <c:v>9.0000000000000066E-2</c:v>
                </c:pt>
                <c:pt idx="80">
                  <c:v>9.1000000000000067E-2</c:v>
                </c:pt>
                <c:pt idx="81">
                  <c:v>9.2000000000000068E-2</c:v>
                </c:pt>
                <c:pt idx="82">
                  <c:v>9.3000000000000069E-2</c:v>
                </c:pt>
                <c:pt idx="83">
                  <c:v>9.400000000000007E-2</c:v>
                </c:pt>
                <c:pt idx="84">
                  <c:v>9.500000000000007E-2</c:v>
                </c:pt>
                <c:pt idx="85">
                  <c:v>9.6000000000000071E-2</c:v>
                </c:pt>
                <c:pt idx="86">
                  <c:v>9.7000000000000072E-2</c:v>
                </c:pt>
                <c:pt idx="87">
                  <c:v>9.8000000000000073E-2</c:v>
                </c:pt>
                <c:pt idx="88">
                  <c:v>9.9000000000000074E-2</c:v>
                </c:pt>
                <c:pt idx="89">
                  <c:v>0.10000000000000007</c:v>
                </c:pt>
                <c:pt idx="90">
                  <c:v>0.10100000000000008</c:v>
                </c:pt>
                <c:pt idx="91">
                  <c:v>0.10200000000000008</c:v>
                </c:pt>
                <c:pt idx="92">
                  <c:v>0.10300000000000008</c:v>
                </c:pt>
                <c:pt idx="93">
                  <c:v>0.10400000000000008</c:v>
                </c:pt>
                <c:pt idx="94">
                  <c:v>0.10500000000000008</c:v>
                </c:pt>
                <c:pt idx="95">
                  <c:v>0.10600000000000008</c:v>
                </c:pt>
                <c:pt idx="96">
                  <c:v>0.10700000000000008</c:v>
                </c:pt>
                <c:pt idx="97">
                  <c:v>0.10800000000000008</c:v>
                </c:pt>
                <c:pt idx="98">
                  <c:v>0.10900000000000008</c:v>
                </c:pt>
                <c:pt idx="99">
                  <c:v>0.11000000000000008</c:v>
                </c:pt>
                <c:pt idx="100">
                  <c:v>0.11100000000000008</c:v>
                </c:pt>
                <c:pt idx="101">
                  <c:v>0.11200000000000009</c:v>
                </c:pt>
                <c:pt idx="102">
                  <c:v>0.11300000000000009</c:v>
                </c:pt>
                <c:pt idx="103">
                  <c:v>0.11400000000000009</c:v>
                </c:pt>
                <c:pt idx="104">
                  <c:v>0.11500000000000009</c:v>
                </c:pt>
                <c:pt idx="105">
                  <c:v>0.11600000000000009</c:v>
                </c:pt>
                <c:pt idx="106">
                  <c:v>0.11700000000000009</c:v>
                </c:pt>
                <c:pt idx="107">
                  <c:v>0.11800000000000009</c:v>
                </c:pt>
                <c:pt idx="108">
                  <c:v>0.11900000000000009</c:v>
                </c:pt>
                <c:pt idx="109">
                  <c:v>0.12000000000000009</c:v>
                </c:pt>
                <c:pt idx="110">
                  <c:v>0.12100000000000009</c:v>
                </c:pt>
                <c:pt idx="111">
                  <c:v>0.12200000000000009</c:v>
                </c:pt>
                <c:pt idx="112">
                  <c:v>0.1230000000000001</c:v>
                </c:pt>
                <c:pt idx="113">
                  <c:v>0.1240000000000001</c:v>
                </c:pt>
                <c:pt idx="114">
                  <c:v>0.12500000000000008</c:v>
                </c:pt>
                <c:pt idx="115">
                  <c:v>0.12600000000000008</c:v>
                </c:pt>
                <c:pt idx="116">
                  <c:v>0.12700000000000009</c:v>
                </c:pt>
                <c:pt idx="117">
                  <c:v>0.12800000000000009</c:v>
                </c:pt>
                <c:pt idx="118">
                  <c:v>0.12900000000000009</c:v>
                </c:pt>
                <c:pt idx="119">
                  <c:v>0.13000000000000009</c:v>
                </c:pt>
                <c:pt idx="120">
                  <c:v>0.13100000000000009</c:v>
                </c:pt>
                <c:pt idx="121">
                  <c:v>0.13200000000000009</c:v>
                </c:pt>
                <c:pt idx="122">
                  <c:v>0.13300000000000009</c:v>
                </c:pt>
                <c:pt idx="123">
                  <c:v>0.13400000000000009</c:v>
                </c:pt>
                <c:pt idx="124">
                  <c:v>0.13500000000000009</c:v>
                </c:pt>
                <c:pt idx="125">
                  <c:v>0.13600000000000009</c:v>
                </c:pt>
                <c:pt idx="126">
                  <c:v>0.13700000000000009</c:v>
                </c:pt>
                <c:pt idx="127">
                  <c:v>0.13800000000000009</c:v>
                </c:pt>
                <c:pt idx="128">
                  <c:v>0.1390000000000001</c:v>
                </c:pt>
                <c:pt idx="129">
                  <c:v>0.1400000000000001</c:v>
                </c:pt>
                <c:pt idx="130">
                  <c:v>0.1410000000000001</c:v>
                </c:pt>
                <c:pt idx="131">
                  <c:v>0.1420000000000001</c:v>
                </c:pt>
                <c:pt idx="132">
                  <c:v>0.1430000000000001</c:v>
                </c:pt>
                <c:pt idx="133">
                  <c:v>0.1440000000000001</c:v>
                </c:pt>
                <c:pt idx="134">
                  <c:v>0.1450000000000001</c:v>
                </c:pt>
                <c:pt idx="135">
                  <c:v>0.1460000000000001</c:v>
                </c:pt>
                <c:pt idx="136">
                  <c:v>0.1470000000000001</c:v>
                </c:pt>
                <c:pt idx="137">
                  <c:v>0.1480000000000001</c:v>
                </c:pt>
                <c:pt idx="138">
                  <c:v>0.1490000000000001</c:v>
                </c:pt>
                <c:pt idx="139">
                  <c:v>0.15000000000000011</c:v>
                </c:pt>
                <c:pt idx="140">
                  <c:v>0.15100000000000011</c:v>
                </c:pt>
                <c:pt idx="141">
                  <c:v>0.15200000000000011</c:v>
                </c:pt>
                <c:pt idx="142">
                  <c:v>0.15300000000000011</c:v>
                </c:pt>
                <c:pt idx="143">
                  <c:v>0.15400000000000011</c:v>
                </c:pt>
                <c:pt idx="144">
                  <c:v>0.15500000000000011</c:v>
                </c:pt>
                <c:pt idx="145">
                  <c:v>0.15600000000000011</c:v>
                </c:pt>
                <c:pt idx="146">
                  <c:v>0.15700000000000011</c:v>
                </c:pt>
                <c:pt idx="147">
                  <c:v>0.15800000000000011</c:v>
                </c:pt>
                <c:pt idx="148">
                  <c:v>0.15900000000000011</c:v>
                </c:pt>
                <c:pt idx="149">
                  <c:v>0.16000000000000011</c:v>
                </c:pt>
                <c:pt idx="150">
                  <c:v>0.16100000000000012</c:v>
                </c:pt>
                <c:pt idx="151">
                  <c:v>0.16200000000000012</c:v>
                </c:pt>
                <c:pt idx="152">
                  <c:v>0.16300000000000012</c:v>
                </c:pt>
                <c:pt idx="153">
                  <c:v>0.16400000000000012</c:v>
                </c:pt>
                <c:pt idx="154">
                  <c:v>0.16500000000000012</c:v>
                </c:pt>
                <c:pt idx="155">
                  <c:v>0.16600000000000012</c:v>
                </c:pt>
                <c:pt idx="156">
                  <c:v>0.16700000000000012</c:v>
                </c:pt>
                <c:pt idx="157">
                  <c:v>0.16800000000000012</c:v>
                </c:pt>
                <c:pt idx="158">
                  <c:v>0.16900000000000012</c:v>
                </c:pt>
                <c:pt idx="159">
                  <c:v>0.17000000000000012</c:v>
                </c:pt>
                <c:pt idx="160">
                  <c:v>0.17100000000000012</c:v>
                </c:pt>
                <c:pt idx="161">
                  <c:v>0.17200000000000013</c:v>
                </c:pt>
                <c:pt idx="162">
                  <c:v>0.17300000000000013</c:v>
                </c:pt>
                <c:pt idx="163">
                  <c:v>0.17400000000000013</c:v>
                </c:pt>
                <c:pt idx="164">
                  <c:v>0.17500000000000013</c:v>
                </c:pt>
                <c:pt idx="165">
                  <c:v>0.17600000000000013</c:v>
                </c:pt>
                <c:pt idx="166">
                  <c:v>0.17700000000000013</c:v>
                </c:pt>
                <c:pt idx="167">
                  <c:v>0.17800000000000013</c:v>
                </c:pt>
                <c:pt idx="168">
                  <c:v>0.17900000000000013</c:v>
                </c:pt>
                <c:pt idx="169">
                  <c:v>0.18000000000000013</c:v>
                </c:pt>
                <c:pt idx="170">
                  <c:v>0.18100000000000013</c:v>
                </c:pt>
                <c:pt idx="171">
                  <c:v>0.18200000000000013</c:v>
                </c:pt>
                <c:pt idx="172">
                  <c:v>0.18300000000000013</c:v>
                </c:pt>
                <c:pt idx="173">
                  <c:v>0.18400000000000014</c:v>
                </c:pt>
                <c:pt idx="174">
                  <c:v>0.18500000000000014</c:v>
                </c:pt>
                <c:pt idx="175">
                  <c:v>0.18600000000000014</c:v>
                </c:pt>
                <c:pt idx="176">
                  <c:v>0.18700000000000014</c:v>
                </c:pt>
                <c:pt idx="177">
                  <c:v>0.18800000000000014</c:v>
                </c:pt>
                <c:pt idx="178">
                  <c:v>0.18900000000000014</c:v>
                </c:pt>
                <c:pt idx="179">
                  <c:v>0.19000000000000014</c:v>
                </c:pt>
              </c:numCache>
            </c:numRef>
          </c:xVal>
          <c:yVal>
            <c:numRef>
              <c:f>Sheet1!$F$3:$F$182</c:f>
              <c:numCache>
                <c:formatCode>0.00E+00</c:formatCode>
                <c:ptCount val="180"/>
                <c:pt idx="0">
                  <c:v>6615240.6811747551</c:v>
                </c:pt>
                <c:pt idx="1">
                  <c:v>16425149.941633463</c:v>
                </c:pt>
                <c:pt idx="2">
                  <c:v>24716553.287981868</c:v>
                </c:pt>
                <c:pt idx="3">
                  <c:v>31814126.044895291</c:v>
                </c:pt>
                <c:pt idx="4">
                  <c:v>37955963.450468957</c:v>
                </c:pt>
                <c:pt idx="5">
                  <c:v>43320636.933274269</c:v>
                </c:pt>
                <c:pt idx="6">
                  <c:v>48044701.115160108</c:v>
                </c:pt>
                <c:pt idx="7">
                  <c:v>52234365.146453083</c:v>
                </c:pt>
                <c:pt idx="8">
                  <c:v>55973478.356358647</c:v>
                </c:pt>
                <c:pt idx="9">
                  <c:v>59329120.208241105</c:v>
                </c:pt>
                <c:pt idx="10">
                  <c:v>62355593.124823868</c:v>
                </c:pt>
                <c:pt idx="11">
                  <c:v>65097326.361062646</c:v>
                </c:pt>
                <c:pt idx="12">
                  <c:v>67591022.344964087</c:v>
                </c:pt>
                <c:pt idx="13">
                  <c:v>69867266.433200538</c:v>
                </c:pt>
                <c:pt idx="14">
                  <c:v>71951750.325376689</c:v>
                </c:pt>
                <c:pt idx="15">
                  <c:v>73866213.151927412</c:v>
                </c:pt>
                <c:pt idx="16">
                  <c:v>75629173.431371272</c:v>
                </c:pt>
                <c:pt idx="17">
                  <c:v>77256504.179581106</c:v>
                </c:pt>
                <c:pt idx="18">
                  <c:v>78761889.03093034</c:v>
                </c:pt>
                <c:pt idx="19">
                  <c:v>80157187.135209143</c:v>
                </c:pt>
                <c:pt idx="20">
                  <c:v>81452727.429331481</c:v>
                </c:pt>
                <c:pt idx="21">
                  <c:v>82657547.733097196</c:v>
                </c:pt>
                <c:pt idx="22">
                  <c:v>83779590.372996986</c:v>
                </c:pt>
                <c:pt idx="23">
                  <c:v>84825863.284169674</c:v>
                </c:pt>
                <c:pt idx="24">
                  <c:v>85802573.494881213</c:v>
                </c:pt>
                <c:pt idx="25">
                  <c:v>86715238.363590002</c:v>
                </c:pt>
                <c:pt idx="26">
                  <c:v>87568778.777570009</c:v>
                </c:pt>
                <c:pt idx="27">
                  <c:v>88367597.635960877</c:v>
                </c:pt>
                <c:pt idx="28">
                  <c:v>89115646.258503437</c:v>
                </c:pt>
                <c:pt idx="29">
                  <c:v>89816480.832964361</c:v>
                </c:pt>
                <c:pt idx="30">
                  <c:v>90473310.601962447</c:v>
                </c:pt>
                <c:pt idx="31">
                  <c:v>91089039.165962219</c:v>
                </c:pt>
                <c:pt idx="32">
                  <c:v>91666300.023059547</c:v>
                </c:pt>
                <c:pt idx="33">
                  <c:v>92207487.262432337</c:v>
                </c:pt>
                <c:pt idx="34">
                  <c:v>92714782.165331602</c:v>
                </c:pt>
                <c:pt idx="35">
                  <c:v>93190176.336377978</c:v>
                </c:pt>
                <c:pt idx="36">
                  <c:v>93635491.881926298</c:v>
                </c:pt>
                <c:pt idx="37">
                  <c:v>94052399.066135347</c:v>
                </c:pt>
                <c:pt idx="38">
                  <c:v>94442431.805069149</c:v>
                </c:pt>
                <c:pt idx="39">
                  <c:v>94807001.301506817</c:v>
                </c:pt>
                <c:pt idx="40">
                  <c:v>95147408.075656295</c:v>
                </c:pt>
                <c:pt idx="41">
                  <c:v>95464852.607709765</c:v>
                </c:pt>
                <c:pt idx="42">
                  <c:v>95760444.775580585</c:v>
                </c:pt>
                <c:pt idx="43">
                  <c:v>96035212.244003475</c:v>
                </c:pt>
                <c:pt idx="44">
                  <c:v>96290107.938459575</c:v>
                </c:pt>
                <c:pt idx="45">
                  <c:v>96526016.718324423</c:v>
                </c:pt>
                <c:pt idx="46">
                  <c:v>96743761.347578585</c:v>
                </c:pt>
                <c:pt idx="47">
                  <c:v>96944107.847859263</c:v>
                </c:pt>
                <c:pt idx="48">
                  <c:v>97127770.307133377</c:v>
                </c:pt>
                <c:pt idx="49">
                  <c:v>97295415.20750314</c:v>
                </c:pt>
                <c:pt idx="50">
                  <c:v>97447665.327326655</c:v>
                </c:pt>
                <c:pt idx="51">
                  <c:v>97585103.265712976</c:v>
                </c:pt>
                <c:pt idx="52">
                  <c:v>97708274.63135159</c:v>
                </c:pt>
                <c:pt idx="53">
                  <c:v>97817690.932388723</c:v>
                </c:pt>
                <c:pt idx="54">
                  <c:v>97913832.199546456</c:v>
                </c:pt>
                <c:pt idx="55">
                  <c:v>97997149.370775759</c:v>
                </c:pt>
                <c:pt idx="56">
                  <c:v>98068066.462358713</c:v>
                </c:pt>
                <c:pt idx="57">
                  <c:v>98126982.548443437</c:v>
                </c:pt>
                <c:pt idx="58">
                  <c:v>98174273.56844461</c:v>
                </c:pt>
                <c:pt idx="59">
                  <c:v>98210293.979524791</c:v>
                </c:pt>
                <c:pt idx="60">
                  <c:v>98235378.26942873</c:v>
                </c:pt>
                <c:pt idx="61">
                  <c:v>98249842.343248934</c:v>
                </c:pt>
                <c:pt idx="62">
                  <c:v>98253984.796209693</c:v>
                </c:pt>
                <c:pt idx="63">
                  <c:v>98248088.083252937</c:v>
                </c:pt>
                <c:pt idx="64">
                  <c:v>98232419.595056951</c:v>
                </c:pt>
                <c:pt idx="65">
                  <c:v>98207232.649106562</c:v>
                </c:pt>
                <c:pt idx="66">
                  <c:v>98172767.403536648</c:v>
                </c:pt>
                <c:pt idx="67">
                  <c:v>98129251.700680286</c:v>
                </c:pt>
                <c:pt idx="68">
                  <c:v>98076901.846549928</c:v>
                </c:pt>
                <c:pt idx="69">
                  <c:v>98015923.331857383</c:v>
                </c:pt>
                <c:pt idx="70">
                  <c:v>97946511.499625027</c:v>
                </c:pt>
                <c:pt idx="71">
                  <c:v>97868852.163947314</c:v>
                </c:pt>
                <c:pt idx="72">
                  <c:v>97783122.184022456</c:v>
                </c:pt>
                <c:pt idx="73">
                  <c:v>97689489.99718228</c:v>
                </c:pt>
                <c:pt idx="74">
                  <c:v>97588116.11429581</c:v>
                </c:pt>
                <c:pt idx="75">
                  <c:v>97479153.580610275</c:v>
                </c:pt>
                <c:pt idx="76">
                  <c:v>97362748.404809773</c:v>
                </c:pt>
                <c:pt idx="77">
                  <c:v>97239039.958820164</c:v>
                </c:pt>
                <c:pt idx="78">
                  <c:v>97108161.350660443</c:v>
                </c:pt>
                <c:pt idx="79">
                  <c:v>96970239.772437543</c:v>
                </c:pt>
                <c:pt idx="80">
                  <c:v>96825396.825396836</c:v>
                </c:pt>
                <c:pt idx="81">
                  <c:v>96673748.823772669</c:v>
                </c:pt>
                <c:pt idx="82">
                  <c:v>96515407.079036951</c:v>
                </c:pt>
                <c:pt idx="83">
                  <c:v>96350478.166003019</c:v>
                </c:pt>
                <c:pt idx="84">
                  <c:v>96179064.17212376</c:v>
                </c:pt>
                <c:pt idx="85">
                  <c:v>96001262.931207985</c:v>
                </c:pt>
                <c:pt idx="86">
                  <c:v>95817168.242680848</c:v>
                </c:pt>
                <c:pt idx="87">
                  <c:v>95626870.077419519</c:v>
                </c:pt>
                <c:pt idx="88">
                  <c:v>95430454.771114081</c:v>
                </c:pt>
                <c:pt idx="89">
                  <c:v>95228005.20602715</c:v>
                </c:pt>
                <c:pt idx="90">
                  <c:v>95019600.981955439</c:v>
                </c:pt>
                <c:pt idx="91">
                  <c:v>94805318.577134967</c:v>
                </c:pt>
                <c:pt idx="92">
                  <c:v>94585231.499773234</c:v>
                </c:pt>
                <c:pt idx="93">
                  <c:v>94359410.430839002</c:v>
                </c:pt>
                <c:pt idx="94">
                  <c:v>94127923.358692586</c:v>
                </c:pt>
                <c:pt idx="95">
                  <c:v>93890835.706095934</c:v>
                </c:pt>
                <c:pt idx="96">
                  <c:v>93648210.450100124</c:v>
                </c:pt>
                <c:pt idx="97">
                  <c:v>93400108.235273063</c:v>
                </c:pt>
                <c:pt idx="98">
                  <c:v>93146587.480693728</c:v>
                </c:pt>
                <c:pt idx="99">
                  <c:v>92887704.48111105</c:v>
                </c:pt>
                <c:pt idx="100">
                  <c:v>92623513.502634346</c:v>
                </c:pt>
                <c:pt idx="101">
                  <c:v>92354066.873297662</c:v>
                </c:pt>
                <c:pt idx="102">
                  <c:v>92079415.068815023</c:v>
                </c:pt>
                <c:pt idx="103">
                  <c:v>91799606.793823123</c:v>
                </c:pt>
                <c:pt idx="104">
                  <c:v>91514689.058883965</c:v>
                </c:pt>
                <c:pt idx="105">
                  <c:v>91224707.253506005</c:v>
                </c:pt>
                <c:pt idx="106">
                  <c:v>90929705.215419471</c:v>
                </c:pt>
                <c:pt idx="107">
                  <c:v>90629725.296329856</c:v>
                </c:pt>
                <c:pt idx="108">
                  <c:v>90324808.424355894</c:v>
                </c:pt>
                <c:pt idx="109">
                  <c:v>90014994.163345814</c:v>
                </c:pt>
                <c:pt idx="110">
                  <c:v>89700320.769251794</c:v>
                </c:pt>
                <c:pt idx="111">
                  <c:v>89380825.24373281</c:v>
                </c:pt>
                <c:pt idx="112">
                  <c:v>89056543.385141551</c:v>
                </c:pt>
                <c:pt idx="113">
                  <c:v>88727509.837045401</c:v>
                </c:pt>
                <c:pt idx="114">
                  <c:v>88393758.134417415</c:v>
                </c:pt>
                <c:pt idx="115">
                  <c:v>88055320.74762845</c:v>
                </c:pt>
                <c:pt idx="116">
                  <c:v>87712229.124360293</c:v>
                </c:pt>
                <c:pt idx="117">
                  <c:v>87364513.729554892</c:v>
                </c:pt>
                <c:pt idx="118">
                  <c:v>87012204.083504856</c:v>
                </c:pt>
                <c:pt idx="119">
                  <c:v>86655328.798185885</c:v>
                </c:pt>
                <c:pt idx="120">
                  <c:v>86293915.611925811</c:v>
                </c:pt>
                <c:pt idx="121">
                  <c:v>85927991.422496885</c:v>
                </c:pt>
                <c:pt idx="122">
                  <c:v>85557582.3187159</c:v>
                </c:pt>
                <c:pt idx="123">
                  <c:v>85182713.610628933</c:v>
                </c:pt>
                <c:pt idx="124">
                  <c:v>84803409.858354867</c:v>
                </c:pt>
                <c:pt idx="125">
                  <c:v>84419694.899656087</c:v>
                </c:pt>
                <c:pt idx="126">
                  <c:v>84031591.876301855</c:v>
                </c:pt>
                <c:pt idx="127">
                  <c:v>83639123.259285659</c:v>
                </c:pt>
                <c:pt idx="128">
                  <c:v>83242310.872953594</c:v>
                </c:pt>
                <c:pt idx="129">
                  <c:v>82841175.918098986</c:v>
                </c:pt>
                <c:pt idx="130">
                  <c:v>82435738.994074255</c:v>
                </c:pt>
                <c:pt idx="131">
                  <c:v>82026020.119968385</c:v>
                </c:pt>
                <c:pt idx="132">
                  <c:v>81612038.754895836</c:v>
                </c:pt>
                <c:pt idx="133">
                  <c:v>81193813.817440182</c:v>
                </c:pt>
                <c:pt idx="134">
                  <c:v>80771363.704292804</c:v>
                </c:pt>
                <c:pt idx="135">
                  <c:v>80344706.30812642</c:v>
                </c:pt>
                <c:pt idx="136">
                  <c:v>79913859.034738123</c:v>
                </c:pt>
                <c:pt idx="137">
                  <c:v>79478838.819498122</c:v>
                </c:pt>
                <c:pt idx="138">
                  <c:v>79039662.143135816</c:v>
                </c:pt>
                <c:pt idx="139">
                  <c:v>78596345.046894461</c:v>
                </c:pt>
                <c:pt idx="140">
                  <c:v>78148903.1470837</c:v>
                </c:pt>
                <c:pt idx="141">
                  <c:v>77697351.649057806</c:v>
                </c:pt>
                <c:pt idx="142">
                  <c:v>77241705.360645175</c:v>
                </c:pt>
                <c:pt idx="143">
                  <c:v>76781978.705055594</c:v>
                </c:pt>
                <c:pt idx="144">
                  <c:v>76318185.733286709</c:v>
                </c:pt>
                <c:pt idx="145">
                  <c:v>75850340.136054397</c:v>
                </c:pt>
                <c:pt idx="146">
                  <c:v>75378455.255266309</c:v>
                </c:pt>
                <c:pt idx="147">
                  <c:v>74902544.095060378</c:v>
                </c:pt>
                <c:pt idx="148">
                  <c:v>74422619.332426429</c:v>
                </c:pt>
                <c:pt idx="149">
                  <c:v>73938693.327429533</c:v>
                </c:pt>
                <c:pt idx="150">
                  <c:v>73450778.133052349</c:v>
                </c:pt>
                <c:pt idx="151">
                  <c:v>72958885.504672974</c:v>
                </c:pt>
                <c:pt idx="152">
                  <c:v>72463026.909194171</c:v>
                </c:pt>
                <c:pt idx="153">
                  <c:v>71963213.533837974</c:v>
                </c:pt>
                <c:pt idx="154">
                  <c:v>71459456.29462105</c:v>
                </c:pt>
                <c:pt idx="155">
                  <c:v>70951765.844523668</c:v>
                </c:pt>
                <c:pt idx="156">
                  <c:v>70440152.581364602</c:v>
                </c:pt>
                <c:pt idx="157">
                  <c:v>69924626.655395806</c:v>
                </c:pt>
                <c:pt idx="158">
                  <c:v>69405197.976626486</c:v>
                </c:pt>
                <c:pt idx="159">
                  <c:v>68881876.221889108</c:v>
                </c:pt>
                <c:pt idx="160">
                  <c:v>68354670.84165749</c:v>
                </c:pt>
                <c:pt idx="161">
                  <c:v>67823591.066627055</c:v>
                </c:pt>
                <c:pt idx="162">
                  <c:v>67288645.914066672</c:v>
                </c:pt>
                <c:pt idx="163">
                  <c:v>66749844.193951726</c:v>
                </c:pt>
                <c:pt idx="164">
                  <c:v>66207194.514886767</c:v>
                </c:pt>
                <c:pt idx="165">
                  <c:v>65660705.289826095</c:v>
                </c:pt>
                <c:pt idx="166">
                  <c:v>65110384.741600931</c:v>
                </c:pt>
                <c:pt idx="167">
                  <c:v>64556240.90825963</c:v>
                </c:pt>
                <c:pt idx="168">
                  <c:v>63998281.648229361</c:v>
                </c:pt>
                <c:pt idx="169">
                  <c:v>63436514.645305812</c:v>
                </c:pt>
                <c:pt idx="170">
                  <c:v>62870947.413476646</c:v>
                </c:pt>
                <c:pt idx="171">
                  <c:v>62301587.301587224</c:v>
                </c:pt>
                <c:pt idx="172">
                  <c:v>61728441.497852355</c:v>
                </c:pt>
                <c:pt idx="173">
                  <c:v>61151517.034221202</c:v>
                </c:pt>
                <c:pt idx="174">
                  <c:v>60570820.790600955</c:v>
                </c:pt>
                <c:pt idx="175">
                  <c:v>59986359.498943627</c:v>
                </c:pt>
                <c:pt idx="176">
                  <c:v>59398139.747202396</c:v>
                </c:pt>
                <c:pt idx="177">
                  <c:v>58806167.983161151</c:v>
                </c:pt>
                <c:pt idx="178">
                  <c:v>58210450.51814276</c:v>
                </c:pt>
                <c:pt idx="179">
                  <c:v>57610993.530600131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1-4D1D-A043-C1D7D7D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937616"/>
        <c:axId val="1971940976"/>
      </c:scatterChart>
      <c:valAx>
        <c:axId val="19719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Radii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0976"/>
        <c:crosses val="autoZero"/>
        <c:crossBetween val="midCat"/>
      </c:valAx>
      <c:valAx>
        <c:axId val="1971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Tensile Stress variation on face 1 with respect to stage-1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Sheet1!$O$3:$O$182</c:f>
              <c:numCache>
                <c:formatCode>General</c:formatCode>
                <c:ptCount val="180"/>
                <c:pt idx="0">
                  <c:v>11</c:v>
                </c:pt>
                <c:pt idx="1">
                  <c:v>12</c:v>
                </c:pt>
                <c:pt idx="2">
                  <c:v>13.000000000000002</c:v>
                </c:pt>
                <c:pt idx="3">
                  <c:v>14.000000000000002</c:v>
                </c:pt>
                <c:pt idx="4">
                  <c:v>15.000000000000004</c:v>
                </c:pt>
                <c:pt idx="5">
                  <c:v>16.000000000000004</c:v>
                </c:pt>
                <c:pt idx="6">
                  <c:v>17.000000000000004</c:v>
                </c:pt>
                <c:pt idx="7">
                  <c:v>18.000000000000007</c:v>
                </c:pt>
                <c:pt idx="8">
                  <c:v>19.000000000000007</c:v>
                </c:pt>
                <c:pt idx="9">
                  <c:v>20.000000000000007</c:v>
                </c:pt>
                <c:pt idx="10">
                  <c:v>21.000000000000007</c:v>
                </c:pt>
                <c:pt idx="11">
                  <c:v>22.000000000000011</c:v>
                </c:pt>
                <c:pt idx="12">
                  <c:v>23.000000000000011</c:v>
                </c:pt>
                <c:pt idx="13">
                  <c:v>24.000000000000011</c:v>
                </c:pt>
                <c:pt idx="14">
                  <c:v>25.000000000000011</c:v>
                </c:pt>
                <c:pt idx="15">
                  <c:v>26.000000000000014</c:v>
                </c:pt>
                <c:pt idx="16">
                  <c:v>27.000000000000014</c:v>
                </c:pt>
                <c:pt idx="17">
                  <c:v>28.000000000000014</c:v>
                </c:pt>
                <c:pt idx="18">
                  <c:v>29.000000000000014</c:v>
                </c:pt>
                <c:pt idx="19">
                  <c:v>30.000000000000018</c:v>
                </c:pt>
                <c:pt idx="20">
                  <c:v>31.000000000000018</c:v>
                </c:pt>
                <c:pt idx="21">
                  <c:v>32.000000000000014</c:v>
                </c:pt>
                <c:pt idx="22">
                  <c:v>33.000000000000014</c:v>
                </c:pt>
                <c:pt idx="23">
                  <c:v>34.000000000000014</c:v>
                </c:pt>
                <c:pt idx="24">
                  <c:v>35.000000000000014</c:v>
                </c:pt>
                <c:pt idx="25">
                  <c:v>36.000000000000021</c:v>
                </c:pt>
                <c:pt idx="26">
                  <c:v>37.000000000000021</c:v>
                </c:pt>
                <c:pt idx="27">
                  <c:v>38.000000000000021</c:v>
                </c:pt>
                <c:pt idx="28">
                  <c:v>39.000000000000021</c:v>
                </c:pt>
                <c:pt idx="29">
                  <c:v>40.000000000000021</c:v>
                </c:pt>
                <c:pt idx="30">
                  <c:v>41.000000000000021</c:v>
                </c:pt>
                <c:pt idx="31">
                  <c:v>42.000000000000021</c:v>
                </c:pt>
                <c:pt idx="32">
                  <c:v>43.000000000000021</c:v>
                </c:pt>
                <c:pt idx="33">
                  <c:v>44.000000000000028</c:v>
                </c:pt>
                <c:pt idx="34">
                  <c:v>45.000000000000028</c:v>
                </c:pt>
                <c:pt idx="35">
                  <c:v>46.000000000000028</c:v>
                </c:pt>
                <c:pt idx="36">
                  <c:v>47.000000000000028</c:v>
                </c:pt>
                <c:pt idx="37">
                  <c:v>48.000000000000028</c:v>
                </c:pt>
                <c:pt idx="38">
                  <c:v>49.000000000000028</c:v>
                </c:pt>
                <c:pt idx="39">
                  <c:v>50.000000000000028</c:v>
                </c:pt>
                <c:pt idx="40">
                  <c:v>51.000000000000028</c:v>
                </c:pt>
                <c:pt idx="41">
                  <c:v>52.000000000000036</c:v>
                </c:pt>
                <c:pt idx="42">
                  <c:v>53.000000000000036</c:v>
                </c:pt>
                <c:pt idx="43">
                  <c:v>54.000000000000036</c:v>
                </c:pt>
                <c:pt idx="44">
                  <c:v>55.000000000000036</c:v>
                </c:pt>
                <c:pt idx="45">
                  <c:v>56.000000000000036</c:v>
                </c:pt>
                <c:pt idx="46">
                  <c:v>57.000000000000036</c:v>
                </c:pt>
                <c:pt idx="47">
                  <c:v>58.000000000000036</c:v>
                </c:pt>
                <c:pt idx="48">
                  <c:v>59.000000000000036</c:v>
                </c:pt>
                <c:pt idx="49">
                  <c:v>60.000000000000043</c:v>
                </c:pt>
                <c:pt idx="50">
                  <c:v>61.000000000000043</c:v>
                </c:pt>
                <c:pt idx="51">
                  <c:v>62.000000000000043</c:v>
                </c:pt>
                <c:pt idx="52">
                  <c:v>63.000000000000043</c:v>
                </c:pt>
                <c:pt idx="53">
                  <c:v>64.000000000000043</c:v>
                </c:pt>
                <c:pt idx="54">
                  <c:v>65.000000000000043</c:v>
                </c:pt>
                <c:pt idx="55">
                  <c:v>66.000000000000043</c:v>
                </c:pt>
                <c:pt idx="56">
                  <c:v>67.000000000000043</c:v>
                </c:pt>
                <c:pt idx="57">
                  <c:v>68.000000000000043</c:v>
                </c:pt>
                <c:pt idx="58">
                  <c:v>69.000000000000043</c:v>
                </c:pt>
                <c:pt idx="59">
                  <c:v>70.000000000000043</c:v>
                </c:pt>
                <c:pt idx="60">
                  <c:v>71.000000000000043</c:v>
                </c:pt>
                <c:pt idx="61">
                  <c:v>72.000000000000057</c:v>
                </c:pt>
                <c:pt idx="62">
                  <c:v>73.000000000000057</c:v>
                </c:pt>
                <c:pt idx="63">
                  <c:v>74.000000000000057</c:v>
                </c:pt>
                <c:pt idx="64">
                  <c:v>75.000000000000057</c:v>
                </c:pt>
                <c:pt idx="65">
                  <c:v>76.000000000000057</c:v>
                </c:pt>
                <c:pt idx="66">
                  <c:v>77.000000000000057</c:v>
                </c:pt>
                <c:pt idx="67">
                  <c:v>78.000000000000057</c:v>
                </c:pt>
                <c:pt idx="68">
                  <c:v>79.000000000000057</c:v>
                </c:pt>
                <c:pt idx="69">
                  <c:v>80.000000000000057</c:v>
                </c:pt>
                <c:pt idx="70">
                  <c:v>81.000000000000057</c:v>
                </c:pt>
                <c:pt idx="71">
                  <c:v>82.000000000000057</c:v>
                </c:pt>
                <c:pt idx="72">
                  <c:v>83.000000000000057</c:v>
                </c:pt>
                <c:pt idx="73">
                  <c:v>84.000000000000057</c:v>
                </c:pt>
                <c:pt idx="74">
                  <c:v>85.000000000000057</c:v>
                </c:pt>
                <c:pt idx="75">
                  <c:v>86.000000000000057</c:v>
                </c:pt>
                <c:pt idx="76">
                  <c:v>87.000000000000057</c:v>
                </c:pt>
                <c:pt idx="77">
                  <c:v>88.000000000000071</c:v>
                </c:pt>
                <c:pt idx="78">
                  <c:v>89.000000000000071</c:v>
                </c:pt>
                <c:pt idx="79">
                  <c:v>90.000000000000071</c:v>
                </c:pt>
                <c:pt idx="80">
                  <c:v>91.000000000000071</c:v>
                </c:pt>
                <c:pt idx="81">
                  <c:v>92.000000000000071</c:v>
                </c:pt>
                <c:pt idx="82">
                  <c:v>93.000000000000071</c:v>
                </c:pt>
                <c:pt idx="83">
                  <c:v>94.000000000000071</c:v>
                </c:pt>
                <c:pt idx="84">
                  <c:v>95.000000000000071</c:v>
                </c:pt>
                <c:pt idx="85">
                  <c:v>96.000000000000071</c:v>
                </c:pt>
                <c:pt idx="86">
                  <c:v>97.000000000000071</c:v>
                </c:pt>
                <c:pt idx="87">
                  <c:v>98.000000000000071</c:v>
                </c:pt>
                <c:pt idx="88">
                  <c:v>99.000000000000071</c:v>
                </c:pt>
                <c:pt idx="89">
                  <c:v>100.00000000000007</c:v>
                </c:pt>
                <c:pt idx="90">
                  <c:v>101.00000000000007</c:v>
                </c:pt>
                <c:pt idx="91">
                  <c:v>102.00000000000007</c:v>
                </c:pt>
                <c:pt idx="92">
                  <c:v>103.00000000000007</c:v>
                </c:pt>
                <c:pt idx="93">
                  <c:v>104.00000000000009</c:v>
                </c:pt>
                <c:pt idx="94">
                  <c:v>105.00000000000009</c:v>
                </c:pt>
                <c:pt idx="95">
                  <c:v>106.00000000000009</c:v>
                </c:pt>
                <c:pt idx="96">
                  <c:v>107.00000000000009</c:v>
                </c:pt>
                <c:pt idx="97">
                  <c:v>108.00000000000009</c:v>
                </c:pt>
                <c:pt idx="98">
                  <c:v>109.00000000000009</c:v>
                </c:pt>
                <c:pt idx="99">
                  <c:v>110.00000000000009</c:v>
                </c:pt>
                <c:pt idx="100">
                  <c:v>111.00000000000009</c:v>
                </c:pt>
                <c:pt idx="101">
                  <c:v>112.00000000000009</c:v>
                </c:pt>
                <c:pt idx="102">
                  <c:v>113.00000000000009</c:v>
                </c:pt>
                <c:pt idx="103">
                  <c:v>114.00000000000009</c:v>
                </c:pt>
                <c:pt idx="104">
                  <c:v>115.00000000000009</c:v>
                </c:pt>
                <c:pt idx="105">
                  <c:v>116.00000000000009</c:v>
                </c:pt>
                <c:pt idx="106">
                  <c:v>117.00000000000009</c:v>
                </c:pt>
                <c:pt idx="107">
                  <c:v>118.00000000000009</c:v>
                </c:pt>
                <c:pt idx="108">
                  <c:v>119.00000000000009</c:v>
                </c:pt>
                <c:pt idx="109">
                  <c:v>120.0000000000001</c:v>
                </c:pt>
                <c:pt idx="110">
                  <c:v>121.0000000000001</c:v>
                </c:pt>
                <c:pt idx="111">
                  <c:v>122.0000000000001</c:v>
                </c:pt>
                <c:pt idx="112">
                  <c:v>123.0000000000001</c:v>
                </c:pt>
                <c:pt idx="113">
                  <c:v>124.0000000000001</c:v>
                </c:pt>
                <c:pt idx="114">
                  <c:v>125.00000000000009</c:v>
                </c:pt>
                <c:pt idx="115">
                  <c:v>126.00000000000009</c:v>
                </c:pt>
                <c:pt idx="116">
                  <c:v>127.00000000000009</c:v>
                </c:pt>
                <c:pt idx="117">
                  <c:v>128.00000000000009</c:v>
                </c:pt>
                <c:pt idx="118">
                  <c:v>129.00000000000009</c:v>
                </c:pt>
                <c:pt idx="119">
                  <c:v>130.00000000000009</c:v>
                </c:pt>
                <c:pt idx="120">
                  <c:v>131.00000000000009</c:v>
                </c:pt>
                <c:pt idx="121">
                  <c:v>132.00000000000009</c:v>
                </c:pt>
                <c:pt idx="122">
                  <c:v>133.00000000000009</c:v>
                </c:pt>
                <c:pt idx="123">
                  <c:v>134.00000000000009</c:v>
                </c:pt>
                <c:pt idx="124">
                  <c:v>135.00000000000009</c:v>
                </c:pt>
                <c:pt idx="125">
                  <c:v>136.00000000000009</c:v>
                </c:pt>
                <c:pt idx="126">
                  <c:v>137.00000000000009</c:v>
                </c:pt>
                <c:pt idx="127">
                  <c:v>138.00000000000009</c:v>
                </c:pt>
                <c:pt idx="128">
                  <c:v>139.00000000000009</c:v>
                </c:pt>
                <c:pt idx="129">
                  <c:v>140.00000000000009</c:v>
                </c:pt>
                <c:pt idx="130">
                  <c:v>141.00000000000009</c:v>
                </c:pt>
                <c:pt idx="131">
                  <c:v>142.00000000000009</c:v>
                </c:pt>
                <c:pt idx="132">
                  <c:v>143.00000000000009</c:v>
                </c:pt>
                <c:pt idx="133">
                  <c:v>144.00000000000011</c:v>
                </c:pt>
                <c:pt idx="134">
                  <c:v>145.00000000000011</c:v>
                </c:pt>
                <c:pt idx="135">
                  <c:v>146.00000000000011</c:v>
                </c:pt>
                <c:pt idx="136">
                  <c:v>147.00000000000011</c:v>
                </c:pt>
                <c:pt idx="137">
                  <c:v>148.00000000000011</c:v>
                </c:pt>
                <c:pt idx="138">
                  <c:v>149.00000000000011</c:v>
                </c:pt>
                <c:pt idx="139">
                  <c:v>150.00000000000011</c:v>
                </c:pt>
                <c:pt idx="140">
                  <c:v>151.00000000000011</c:v>
                </c:pt>
                <c:pt idx="141">
                  <c:v>152.00000000000011</c:v>
                </c:pt>
                <c:pt idx="142">
                  <c:v>153.00000000000011</c:v>
                </c:pt>
                <c:pt idx="143">
                  <c:v>154.00000000000011</c:v>
                </c:pt>
                <c:pt idx="144">
                  <c:v>155.00000000000011</c:v>
                </c:pt>
                <c:pt idx="145">
                  <c:v>156.00000000000011</c:v>
                </c:pt>
                <c:pt idx="146">
                  <c:v>157.00000000000011</c:v>
                </c:pt>
                <c:pt idx="147">
                  <c:v>158.00000000000011</c:v>
                </c:pt>
                <c:pt idx="148">
                  <c:v>159.00000000000011</c:v>
                </c:pt>
                <c:pt idx="149">
                  <c:v>160.00000000000011</c:v>
                </c:pt>
                <c:pt idx="150">
                  <c:v>161.00000000000011</c:v>
                </c:pt>
                <c:pt idx="151">
                  <c:v>162.00000000000011</c:v>
                </c:pt>
                <c:pt idx="152">
                  <c:v>163.00000000000011</c:v>
                </c:pt>
                <c:pt idx="153">
                  <c:v>164.00000000000011</c:v>
                </c:pt>
                <c:pt idx="154">
                  <c:v>165.00000000000011</c:v>
                </c:pt>
                <c:pt idx="155">
                  <c:v>166.00000000000011</c:v>
                </c:pt>
                <c:pt idx="156">
                  <c:v>167.00000000000011</c:v>
                </c:pt>
                <c:pt idx="157">
                  <c:v>168.00000000000011</c:v>
                </c:pt>
                <c:pt idx="158">
                  <c:v>169.00000000000011</c:v>
                </c:pt>
                <c:pt idx="159">
                  <c:v>170.00000000000011</c:v>
                </c:pt>
                <c:pt idx="160">
                  <c:v>171.00000000000011</c:v>
                </c:pt>
                <c:pt idx="161">
                  <c:v>172.00000000000011</c:v>
                </c:pt>
                <c:pt idx="162">
                  <c:v>173.00000000000011</c:v>
                </c:pt>
                <c:pt idx="163">
                  <c:v>174.00000000000011</c:v>
                </c:pt>
                <c:pt idx="164">
                  <c:v>175.00000000000011</c:v>
                </c:pt>
                <c:pt idx="165">
                  <c:v>176.00000000000014</c:v>
                </c:pt>
                <c:pt idx="166">
                  <c:v>177.00000000000014</c:v>
                </c:pt>
                <c:pt idx="167">
                  <c:v>178.00000000000014</c:v>
                </c:pt>
                <c:pt idx="168">
                  <c:v>179.00000000000014</c:v>
                </c:pt>
                <c:pt idx="169">
                  <c:v>180.00000000000014</c:v>
                </c:pt>
                <c:pt idx="170">
                  <c:v>181.00000000000014</c:v>
                </c:pt>
                <c:pt idx="171">
                  <c:v>182.00000000000014</c:v>
                </c:pt>
                <c:pt idx="172">
                  <c:v>183.00000000000014</c:v>
                </c:pt>
                <c:pt idx="173">
                  <c:v>184.00000000000014</c:v>
                </c:pt>
                <c:pt idx="174">
                  <c:v>185.00000000000014</c:v>
                </c:pt>
                <c:pt idx="175">
                  <c:v>186.00000000000014</c:v>
                </c:pt>
                <c:pt idx="176">
                  <c:v>187.00000000000014</c:v>
                </c:pt>
                <c:pt idx="177">
                  <c:v>188.00000000000014</c:v>
                </c:pt>
                <c:pt idx="178">
                  <c:v>189.00000000000014</c:v>
                </c:pt>
                <c:pt idx="179">
                  <c:v>190.00000000000014</c:v>
                </c:pt>
              </c:numCache>
            </c:numRef>
          </c:xVal>
          <c:yVal>
            <c:numRef>
              <c:f>Sheet1!$P$3:$P$182</c:f>
              <c:numCache>
                <c:formatCode>0.00E+00</c:formatCode>
                <c:ptCount val="180"/>
                <c:pt idx="0">
                  <c:v>6.6152406811747548</c:v>
                </c:pt>
                <c:pt idx="1">
                  <c:v>16.425149941633464</c:v>
                </c:pt>
                <c:pt idx="2">
                  <c:v>24.716553287981867</c:v>
                </c:pt>
                <c:pt idx="3">
                  <c:v>31.814126044895293</c:v>
                </c:pt>
                <c:pt idx="4">
                  <c:v>37.955963450468957</c:v>
                </c:pt>
                <c:pt idx="5">
                  <c:v>43.320636933274272</c:v>
                </c:pt>
                <c:pt idx="6">
                  <c:v>48.044701115160109</c:v>
                </c:pt>
                <c:pt idx="7">
                  <c:v>52.234365146453079</c:v>
                </c:pt>
                <c:pt idx="8">
                  <c:v>55.973478356358648</c:v>
                </c:pt>
                <c:pt idx="9">
                  <c:v>59.329120208241108</c:v>
                </c:pt>
                <c:pt idx="10">
                  <c:v>62.355593124823869</c:v>
                </c:pt>
                <c:pt idx="11">
                  <c:v>65.097326361062642</c:v>
                </c:pt>
                <c:pt idx="12">
                  <c:v>67.591022344964088</c:v>
                </c:pt>
                <c:pt idx="13">
                  <c:v>69.867266433200541</c:v>
                </c:pt>
                <c:pt idx="14">
                  <c:v>71.951750325376693</c:v>
                </c:pt>
                <c:pt idx="15">
                  <c:v>73.866213151927411</c:v>
                </c:pt>
                <c:pt idx="16">
                  <c:v>75.629173431371271</c:v>
                </c:pt>
                <c:pt idx="17">
                  <c:v>77.2565041795811</c:v>
                </c:pt>
                <c:pt idx="18">
                  <c:v>78.761889030930334</c:v>
                </c:pt>
                <c:pt idx="19">
                  <c:v>80.157187135209142</c:v>
                </c:pt>
                <c:pt idx="20">
                  <c:v>81.452727429331475</c:v>
                </c:pt>
                <c:pt idx="21">
                  <c:v>82.657547733097189</c:v>
                </c:pt>
                <c:pt idx="22">
                  <c:v>83.779590372996992</c:v>
                </c:pt>
                <c:pt idx="23">
                  <c:v>84.825863284169671</c:v>
                </c:pt>
                <c:pt idx="24">
                  <c:v>85.802573494881216</c:v>
                </c:pt>
                <c:pt idx="25">
                  <c:v>86.715238363590004</c:v>
                </c:pt>
                <c:pt idx="26">
                  <c:v>87.568778777570003</c:v>
                </c:pt>
                <c:pt idx="27">
                  <c:v>88.367597635960877</c:v>
                </c:pt>
                <c:pt idx="28">
                  <c:v>89.115646258503432</c:v>
                </c:pt>
                <c:pt idx="29">
                  <c:v>89.816480832964359</c:v>
                </c:pt>
                <c:pt idx="30">
                  <c:v>90.473310601962453</c:v>
                </c:pt>
                <c:pt idx="31">
                  <c:v>91.08903916596222</c:v>
                </c:pt>
                <c:pt idx="32">
                  <c:v>91.666300023059549</c:v>
                </c:pt>
                <c:pt idx="33">
                  <c:v>92.207487262432338</c:v>
                </c:pt>
                <c:pt idx="34">
                  <c:v>92.714782165331599</c:v>
                </c:pt>
                <c:pt idx="35">
                  <c:v>93.190176336377974</c:v>
                </c:pt>
                <c:pt idx="36">
                  <c:v>93.635491881926299</c:v>
                </c:pt>
                <c:pt idx="37">
                  <c:v>94.052399066135351</c:v>
                </c:pt>
                <c:pt idx="38">
                  <c:v>94.442431805069148</c:v>
                </c:pt>
                <c:pt idx="39">
                  <c:v>94.807001301506816</c:v>
                </c:pt>
                <c:pt idx="40">
                  <c:v>95.147408075656301</c:v>
                </c:pt>
                <c:pt idx="41">
                  <c:v>95.464852607709759</c:v>
                </c:pt>
                <c:pt idx="42">
                  <c:v>95.760444775580581</c:v>
                </c:pt>
                <c:pt idx="43">
                  <c:v>96.035212244003475</c:v>
                </c:pt>
                <c:pt idx="44">
                  <c:v>96.29010793845957</c:v>
                </c:pt>
                <c:pt idx="45">
                  <c:v>96.526016718324428</c:v>
                </c:pt>
                <c:pt idx="46">
                  <c:v>96.743761347578584</c:v>
                </c:pt>
                <c:pt idx="47">
                  <c:v>96.944107847859257</c:v>
                </c:pt>
                <c:pt idx="48">
                  <c:v>97.127770307133375</c:v>
                </c:pt>
                <c:pt idx="49">
                  <c:v>97.29541520750314</c:v>
                </c:pt>
                <c:pt idx="50">
                  <c:v>97.447665327326661</c:v>
                </c:pt>
                <c:pt idx="51">
                  <c:v>97.585103265712974</c:v>
                </c:pt>
                <c:pt idx="52">
                  <c:v>97.708274631351586</c:v>
                </c:pt>
                <c:pt idx="53">
                  <c:v>97.817690932388729</c:v>
                </c:pt>
                <c:pt idx="54">
                  <c:v>97.913832199546462</c:v>
                </c:pt>
                <c:pt idx="55">
                  <c:v>97.997149370775759</c:v>
                </c:pt>
                <c:pt idx="56">
                  <c:v>98.068066462358715</c:v>
                </c:pt>
                <c:pt idx="57">
                  <c:v>98.126982548443436</c:v>
                </c:pt>
                <c:pt idx="58">
                  <c:v>98.174273568444605</c:v>
                </c:pt>
                <c:pt idx="59">
                  <c:v>98.210293979524792</c:v>
                </c:pt>
                <c:pt idx="60">
                  <c:v>98.235378269428736</c:v>
                </c:pt>
                <c:pt idx="61">
                  <c:v>98.249842343248929</c:v>
                </c:pt>
                <c:pt idx="62">
                  <c:v>98.253984796209693</c:v>
                </c:pt>
                <c:pt idx="63">
                  <c:v>98.248088083252938</c:v>
                </c:pt>
                <c:pt idx="64">
                  <c:v>98.232419595056953</c:v>
                </c:pt>
                <c:pt idx="65">
                  <c:v>98.207232649106558</c:v>
                </c:pt>
                <c:pt idx="66">
                  <c:v>98.172767403536653</c:v>
                </c:pt>
                <c:pt idx="67">
                  <c:v>98.129251700680285</c:v>
                </c:pt>
                <c:pt idx="68">
                  <c:v>98.07690184654993</c:v>
                </c:pt>
                <c:pt idx="69">
                  <c:v>98.01592333185738</c:v>
                </c:pt>
                <c:pt idx="70">
                  <c:v>97.946511499625032</c:v>
                </c:pt>
                <c:pt idx="71">
                  <c:v>97.868852163947309</c:v>
                </c:pt>
                <c:pt idx="72">
                  <c:v>97.78312218402246</c:v>
                </c:pt>
                <c:pt idx="73">
                  <c:v>97.689489997182278</c:v>
                </c:pt>
                <c:pt idx="74">
                  <c:v>97.588116114295815</c:v>
                </c:pt>
                <c:pt idx="75">
                  <c:v>97.479153580610273</c:v>
                </c:pt>
                <c:pt idx="76">
                  <c:v>97.362748404809778</c:v>
                </c:pt>
                <c:pt idx="77">
                  <c:v>97.239039958820157</c:v>
                </c:pt>
                <c:pt idx="78">
                  <c:v>97.108161350660438</c:v>
                </c:pt>
                <c:pt idx="79">
                  <c:v>96.970239772437537</c:v>
                </c:pt>
                <c:pt idx="80">
                  <c:v>96.825396825396837</c:v>
                </c:pt>
                <c:pt idx="81">
                  <c:v>96.673748823772669</c:v>
                </c:pt>
                <c:pt idx="82">
                  <c:v>96.515407079036947</c:v>
                </c:pt>
                <c:pt idx="83">
                  <c:v>96.350478166003015</c:v>
                </c:pt>
                <c:pt idx="84">
                  <c:v>96.179064172123759</c:v>
                </c:pt>
                <c:pt idx="85">
                  <c:v>96.001262931207989</c:v>
                </c:pt>
                <c:pt idx="86">
                  <c:v>95.81716824268085</c:v>
                </c:pt>
                <c:pt idx="87">
                  <c:v>95.626870077419525</c:v>
                </c:pt>
                <c:pt idx="88">
                  <c:v>95.430454771114086</c:v>
                </c:pt>
                <c:pt idx="89">
                  <c:v>95.228005206027149</c:v>
                </c:pt>
                <c:pt idx="90">
                  <c:v>95.019600981955435</c:v>
                </c:pt>
                <c:pt idx="91">
                  <c:v>94.805318577134969</c:v>
                </c:pt>
                <c:pt idx="92">
                  <c:v>94.585231499773229</c:v>
                </c:pt>
                <c:pt idx="93">
                  <c:v>94.359410430839006</c:v>
                </c:pt>
                <c:pt idx="94">
                  <c:v>94.127923358692584</c:v>
                </c:pt>
                <c:pt idx="95">
                  <c:v>93.890835706095928</c:v>
                </c:pt>
                <c:pt idx="96">
                  <c:v>93.648210450100123</c:v>
                </c:pt>
                <c:pt idx="97">
                  <c:v>93.400108235273066</c:v>
                </c:pt>
                <c:pt idx="98">
                  <c:v>93.146587480693725</c:v>
                </c:pt>
                <c:pt idx="99">
                  <c:v>92.887704481111044</c:v>
                </c:pt>
                <c:pt idx="100">
                  <c:v>92.623513502634353</c:v>
                </c:pt>
                <c:pt idx="101">
                  <c:v>92.354066873297668</c:v>
                </c:pt>
                <c:pt idx="102">
                  <c:v>92.079415068815024</c:v>
                </c:pt>
                <c:pt idx="103">
                  <c:v>91.799606793823116</c:v>
                </c:pt>
                <c:pt idx="104">
                  <c:v>91.51468905888396</c:v>
                </c:pt>
                <c:pt idx="105">
                  <c:v>91.224707253506011</c:v>
                </c:pt>
                <c:pt idx="106">
                  <c:v>90.929705215419474</c:v>
                </c:pt>
                <c:pt idx="107">
                  <c:v>90.629725296329852</c:v>
                </c:pt>
                <c:pt idx="108">
                  <c:v>90.324808424355894</c:v>
                </c:pt>
                <c:pt idx="109">
                  <c:v>90.014994163345818</c:v>
                </c:pt>
                <c:pt idx="110">
                  <c:v>89.700320769251789</c:v>
                </c:pt>
                <c:pt idx="111">
                  <c:v>89.380825243732815</c:v>
                </c:pt>
                <c:pt idx="112">
                  <c:v>89.056543385141552</c:v>
                </c:pt>
                <c:pt idx="113">
                  <c:v>88.727509837045403</c:v>
                </c:pt>
                <c:pt idx="114">
                  <c:v>88.393758134417411</c:v>
                </c:pt>
                <c:pt idx="115">
                  <c:v>88.055320747628457</c:v>
                </c:pt>
                <c:pt idx="116">
                  <c:v>87.712229124360292</c:v>
                </c:pt>
                <c:pt idx="117">
                  <c:v>87.364513729554886</c:v>
                </c:pt>
                <c:pt idx="118">
                  <c:v>87.012204083504855</c:v>
                </c:pt>
                <c:pt idx="119">
                  <c:v>86.655328798185892</c:v>
                </c:pt>
                <c:pt idx="120">
                  <c:v>86.293915611925812</c:v>
                </c:pt>
                <c:pt idx="121">
                  <c:v>85.927991422496888</c:v>
                </c:pt>
                <c:pt idx="122">
                  <c:v>85.557582318715902</c:v>
                </c:pt>
                <c:pt idx="123">
                  <c:v>85.182713610628937</c:v>
                </c:pt>
                <c:pt idx="124">
                  <c:v>84.803409858354868</c:v>
                </c:pt>
                <c:pt idx="125">
                  <c:v>84.419694899656093</c:v>
                </c:pt>
                <c:pt idx="126">
                  <c:v>84.03159187630186</c:v>
                </c:pt>
                <c:pt idx="127">
                  <c:v>83.639123259285654</c:v>
                </c:pt>
                <c:pt idx="128">
                  <c:v>83.242310872953595</c:v>
                </c:pt>
                <c:pt idx="129">
                  <c:v>82.841175918098983</c:v>
                </c:pt>
                <c:pt idx="130">
                  <c:v>82.435738994074256</c:v>
                </c:pt>
                <c:pt idx="131">
                  <c:v>82.026020119968379</c:v>
                </c:pt>
                <c:pt idx="132">
                  <c:v>81.612038754895835</c:v>
                </c:pt>
                <c:pt idx="133">
                  <c:v>81.193813817440187</c:v>
                </c:pt>
                <c:pt idx="134">
                  <c:v>80.77136370429281</c:v>
                </c:pt>
                <c:pt idx="135">
                  <c:v>80.344706308126419</c:v>
                </c:pt>
                <c:pt idx="136">
                  <c:v>79.913859034738124</c:v>
                </c:pt>
                <c:pt idx="137">
                  <c:v>79.478838819498122</c:v>
                </c:pt>
                <c:pt idx="138">
                  <c:v>79.039662143135814</c:v>
                </c:pt>
                <c:pt idx="139">
                  <c:v>78.596345046894456</c:v>
                </c:pt>
                <c:pt idx="140">
                  <c:v>78.148903147083701</c:v>
                </c:pt>
                <c:pt idx="141">
                  <c:v>77.697351649057808</c:v>
                </c:pt>
                <c:pt idx="142">
                  <c:v>77.24170536064517</c:v>
                </c:pt>
                <c:pt idx="143">
                  <c:v>76.781978705055593</c:v>
                </c:pt>
                <c:pt idx="144">
                  <c:v>76.318185733286711</c:v>
                </c:pt>
                <c:pt idx="145">
                  <c:v>75.850340136054399</c:v>
                </c:pt>
                <c:pt idx="146">
                  <c:v>75.378455255266303</c:v>
                </c:pt>
                <c:pt idx="147">
                  <c:v>74.902544095060378</c:v>
                </c:pt>
                <c:pt idx="148">
                  <c:v>74.422619332426436</c:v>
                </c:pt>
                <c:pt idx="149">
                  <c:v>73.938693327429533</c:v>
                </c:pt>
                <c:pt idx="150">
                  <c:v>73.450778133052353</c:v>
                </c:pt>
                <c:pt idx="151">
                  <c:v>72.958885504672978</c:v>
                </c:pt>
                <c:pt idx="152">
                  <c:v>72.46302690919417</c:v>
                </c:pt>
                <c:pt idx="153">
                  <c:v>71.963213533837973</c:v>
                </c:pt>
                <c:pt idx="154">
                  <c:v>71.459456294621049</c:v>
                </c:pt>
                <c:pt idx="155">
                  <c:v>70.951765844523663</c:v>
                </c:pt>
                <c:pt idx="156">
                  <c:v>70.4401525813646</c:v>
                </c:pt>
                <c:pt idx="157">
                  <c:v>69.924626655395812</c:v>
                </c:pt>
                <c:pt idx="158">
                  <c:v>69.405197976626482</c:v>
                </c:pt>
                <c:pt idx="159">
                  <c:v>68.881876221889115</c:v>
                </c:pt>
                <c:pt idx="160">
                  <c:v>68.354670841657494</c:v>
                </c:pt>
                <c:pt idx="161">
                  <c:v>67.82359106662706</c:v>
                </c:pt>
                <c:pt idx="162">
                  <c:v>67.288645914066677</c:v>
                </c:pt>
                <c:pt idx="163">
                  <c:v>66.749844193951731</c:v>
                </c:pt>
                <c:pt idx="164">
                  <c:v>66.207194514886766</c:v>
                </c:pt>
                <c:pt idx="165">
                  <c:v>65.660705289826097</c:v>
                </c:pt>
                <c:pt idx="166">
                  <c:v>65.110384741600924</c:v>
                </c:pt>
                <c:pt idx="167">
                  <c:v>64.556240908259625</c:v>
                </c:pt>
                <c:pt idx="168">
                  <c:v>63.998281648229359</c:v>
                </c:pt>
                <c:pt idx="169">
                  <c:v>63.436514645305813</c:v>
                </c:pt>
                <c:pt idx="170">
                  <c:v>62.870947413476642</c:v>
                </c:pt>
                <c:pt idx="171">
                  <c:v>62.301587301587226</c:v>
                </c:pt>
                <c:pt idx="172">
                  <c:v>61.728441497852359</c:v>
                </c:pt>
                <c:pt idx="173">
                  <c:v>61.1515170342212</c:v>
                </c:pt>
                <c:pt idx="174">
                  <c:v>60.570820790600955</c:v>
                </c:pt>
                <c:pt idx="175">
                  <c:v>59.986359498943628</c:v>
                </c:pt>
                <c:pt idx="176">
                  <c:v>59.398139747202393</c:v>
                </c:pt>
                <c:pt idx="177">
                  <c:v>58.806167983161153</c:v>
                </c:pt>
                <c:pt idx="178">
                  <c:v>58.210450518142757</c:v>
                </c:pt>
                <c:pt idx="179">
                  <c:v>57.610993530600133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D-4553-9EE5-EF066626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6408"/>
        <c:axId val="1279693320"/>
      </c:scatterChart>
      <c:valAx>
        <c:axId val="462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Radii(mm)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93320"/>
        <c:crosses val="autoZero"/>
        <c:crossBetween val="midCat"/>
      </c:valAx>
      <c:valAx>
        <c:axId val="12796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260350</xdr:colOff>
      <xdr:row>5</xdr:row>
      <xdr:rowOff>66675</xdr:rowOff>
    </xdr:from>
    <xdr:to>
      <xdr:col>22</xdr:col>
      <xdr:colOff>565150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49379-7BF7-A6A7-BB9E-D3735710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7</xdr:row>
      <xdr:rowOff>66675</xdr:rowOff>
    </xdr:from>
    <xdr:to>
      <xdr:col>13</xdr:col>
      <xdr:colOff>190500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D00D7-471C-079F-85A8-C8002812A2CB}"/>
            </a:ext>
            <a:ext uri="{147F2762-F138-4A5C-976F-8EAC2B608ADB}">
              <a16:predDERef xmlns:a16="http://schemas.microsoft.com/office/drawing/2014/main" pred="{D6049379-7BF7-A6A7-BB9E-D3735710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45"/>
  <sheetViews>
    <sheetView tabSelected="1" topLeftCell="D1" workbookViewId="0">
      <selection activeCell="L24" sqref="L24"/>
    </sheetView>
  </sheetViews>
  <sheetFormatPr defaultRowHeight="14.45"/>
  <cols>
    <col min="2" max="2" width="9.85546875" bestFit="1" customWidth="1"/>
    <col min="3" max="3" width="14.5703125" bestFit="1" customWidth="1"/>
    <col min="4" max="4" width="8.42578125" bestFit="1" customWidth="1"/>
    <col min="5" max="5" width="8.5703125" bestFit="1" customWidth="1"/>
    <col min="6" max="7" width="9" bestFit="1" customWidth="1"/>
    <col min="8" max="8" width="28.140625" bestFit="1" customWidth="1"/>
    <col min="11" max="11" width="11.85546875" bestFit="1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M1" t="s">
        <v>4</v>
      </c>
      <c r="N1" t="s">
        <v>5</v>
      </c>
    </row>
    <row r="2" spans="2:16">
      <c r="B2">
        <v>250000000</v>
      </c>
      <c r="C2">
        <v>210000000000</v>
      </c>
      <c r="D2">
        <v>6.4999999999999997E-4</v>
      </c>
      <c r="E2">
        <v>0.01</v>
      </c>
      <c r="F2" s="1">
        <f>-(H2-K2)</f>
        <v>-5167719.9479397535</v>
      </c>
      <c r="G2" s="1"/>
      <c r="H2" s="1">
        <f>$B$2+ ($L$3 * $D$2/(2*(E2)))</f>
        <v>380000000</v>
      </c>
      <c r="J2" s="1">
        <f>H2-F2</f>
        <v>385167719.94793975</v>
      </c>
      <c r="K2">
        <f>((3/2)*$B$2-2*($B$2)^3*(E2^2/($C$2*$D$2)^2))</f>
        <v>374832280.05206025</v>
      </c>
      <c r="M2">
        <v>6.4999999999999997E-4</v>
      </c>
      <c r="N2">
        <v>0.06</v>
      </c>
      <c r="O2">
        <f>E2*1000</f>
        <v>10</v>
      </c>
      <c r="P2" s="1">
        <f>F2/1000000</f>
        <v>-5.1677199479397533</v>
      </c>
    </row>
    <row r="3" spans="2:16">
      <c r="E3">
        <f>E2+0.001</f>
        <v>1.0999999999999999E-2</v>
      </c>
      <c r="F3" s="1">
        <f t="shared" ref="F3:F66" si="0">-(H3-K3)</f>
        <v>6615240.6811747551</v>
      </c>
      <c r="G3" s="1">
        <f t="shared" ref="G3:G66" si="1">F3-K3</f>
        <v>-368181818.18181819</v>
      </c>
      <c r="H3" s="1">
        <f t="shared" ref="H3:H66" si="2">$B$2+ ($L$3 * $D$2/(2*(E3)))</f>
        <v>368181818.18181819</v>
      </c>
      <c r="K3">
        <f t="shared" ref="K3:K66" si="3">((3/2)*$B$2-2*($B$2)^3*(E3^2/($C$2*$D$2)^2))</f>
        <v>374797058.86299294</v>
      </c>
      <c r="L3" s="1">
        <v>4000000000</v>
      </c>
      <c r="O3">
        <f t="shared" ref="O3:O66" si="4">E3*1000</f>
        <v>11</v>
      </c>
      <c r="P3" s="1">
        <f t="shared" ref="P3:P66" si="5">F3/1000000</f>
        <v>6.6152406811747548</v>
      </c>
    </row>
    <row r="4" spans="2:16">
      <c r="E4">
        <f t="shared" ref="E4:E67" si="6">E3+0.001</f>
        <v>1.2E-2</v>
      </c>
      <c r="F4" s="1">
        <f t="shared" si="0"/>
        <v>16425149.941633463</v>
      </c>
      <c r="G4" s="1">
        <f t="shared" si="1"/>
        <v>-358333333.33333331</v>
      </c>
      <c r="H4" s="1">
        <f t="shared" si="2"/>
        <v>358333333.33333331</v>
      </c>
      <c r="K4">
        <f t="shared" si="3"/>
        <v>374758483.27496678</v>
      </c>
      <c r="O4">
        <f t="shared" si="4"/>
        <v>12</v>
      </c>
      <c r="P4" s="1">
        <f t="shared" si="5"/>
        <v>16.425149941633464</v>
      </c>
    </row>
    <row r="5" spans="2:16">
      <c r="E5">
        <f t="shared" si="6"/>
        <v>1.3000000000000001E-2</v>
      </c>
      <c r="F5" s="1">
        <f t="shared" si="0"/>
        <v>24716553.287981868</v>
      </c>
      <c r="G5" s="1">
        <f t="shared" si="1"/>
        <v>-350000000</v>
      </c>
      <c r="H5" s="1">
        <f t="shared" si="2"/>
        <v>350000000</v>
      </c>
      <c r="K5">
        <f t="shared" si="3"/>
        <v>374716553.28798187</v>
      </c>
      <c r="O5">
        <f t="shared" si="4"/>
        <v>13.000000000000002</v>
      </c>
      <c r="P5" s="1">
        <f t="shared" si="5"/>
        <v>24.716553287981867</v>
      </c>
    </row>
    <row r="6" spans="2:16">
      <c r="E6">
        <f t="shared" si="6"/>
        <v>1.4000000000000002E-2</v>
      </c>
      <c r="F6" s="1">
        <f t="shared" si="0"/>
        <v>31814126.044895291</v>
      </c>
      <c r="G6" s="1">
        <f t="shared" si="1"/>
        <v>-342857142.85714287</v>
      </c>
      <c r="H6" s="1">
        <f t="shared" si="2"/>
        <v>342857142.85714287</v>
      </c>
      <c r="K6">
        <f t="shared" si="3"/>
        <v>374671268.90203816</v>
      </c>
      <c r="O6">
        <f t="shared" si="4"/>
        <v>14.000000000000002</v>
      </c>
      <c r="P6" s="1">
        <f t="shared" si="5"/>
        <v>31.814126044895293</v>
      </c>
    </row>
    <row r="7" spans="2:16">
      <c r="E7">
        <f t="shared" si="6"/>
        <v>1.5000000000000003E-2</v>
      </c>
      <c r="F7" s="1">
        <f t="shared" si="0"/>
        <v>37955963.450468957</v>
      </c>
      <c r="G7" s="1">
        <f t="shared" si="1"/>
        <v>-336666666.66666663</v>
      </c>
      <c r="H7" s="1">
        <f t="shared" si="2"/>
        <v>336666666.66666663</v>
      </c>
      <c r="K7">
        <f t="shared" si="3"/>
        <v>374622630.11713558</v>
      </c>
      <c r="O7">
        <f t="shared" si="4"/>
        <v>15.000000000000004</v>
      </c>
      <c r="P7" s="1">
        <f t="shared" si="5"/>
        <v>37.955963450468957</v>
      </c>
    </row>
    <row r="8" spans="2:16">
      <c r="E8">
        <f t="shared" si="6"/>
        <v>1.6000000000000004E-2</v>
      </c>
      <c r="F8" s="1">
        <f t="shared" si="0"/>
        <v>43320636.933274269</v>
      </c>
      <c r="G8" s="1">
        <f t="shared" si="1"/>
        <v>-331250000</v>
      </c>
      <c r="H8" s="1">
        <f t="shared" si="2"/>
        <v>331250000</v>
      </c>
      <c r="K8">
        <f t="shared" si="3"/>
        <v>374570636.93327427</v>
      </c>
      <c r="O8">
        <f t="shared" si="4"/>
        <v>16.000000000000004</v>
      </c>
      <c r="P8" s="1">
        <f t="shared" si="5"/>
        <v>43.320636933274272</v>
      </c>
    </row>
    <row r="9" spans="2:16">
      <c r="E9">
        <f t="shared" si="6"/>
        <v>1.7000000000000005E-2</v>
      </c>
      <c r="F9" s="1">
        <f t="shared" si="0"/>
        <v>48044701.115160108</v>
      </c>
      <c r="G9" s="1">
        <f t="shared" si="1"/>
        <v>-326470588.2352941</v>
      </c>
      <c r="H9" s="1">
        <f t="shared" si="2"/>
        <v>326470588.2352941</v>
      </c>
      <c r="K9">
        <f t="shared" si="3"/>
        <v>374515289.35045421</v>
      </c>
      <c r="O9">
        <f t="shared" si="4"/>
        <v>17.000000000000004</v>
      </c>
      <c r="P9" s="1">
        <f t="shared" si="5"/>
        <v>48.044701115160109</v>
      </c>
    </row>
    <row r="10" spans="2:16">
      <c r="E10">
        <f t="shared" si="6"/>
        <v>1.8000000000000006E-2</v>
      </c>
      <c r="F10" s="1">
        <f t="shared" si="0"/>
        <v>52234365.146453083</v>
      </c>
      <c r="G10" s="1">
        <f t="shared" si="1"/>
        <v>-322222222.22222221</v>
      </c>
      <c r="H10" s="1">
        <f t="shared" si="2"/>
        <v>322222222.22222221</v>
      </c>
      <c r="K10">
        <f t="shared" si="3"/>
        <v>374456587.36867529</v>
      </c>
      <c r="O10">
        <f t="shared" si="4"/>
        <v>18.000000000000007</v>
      </c>
      <c r="P10" s="1">
        <f t="shared" si="5"/>
        <v>52.234365146453079</v>
      </c>
    </row>
    <row r="11" spans="2:16">
      <c r="E11">
        <f t="shared" si="6"/>
        <v>1.9000000000000006E-2</v>
      </c>
      <c r="F11" s="1">
        <f t="shared" si="0"/>
        <v>55973478.356358647</v>
      </c>
      <c r="G11" s="1">
        <f t="shared" si="1"/>
        <v>-318421052.63157892</v>
      </c>
      <c r="H11" s="1">
        <f t="shared" si="2"/>
        <v>318421052.63157892</v>
      </c>
      <c r="K11">
        <f t="shared" si="3"/>
        <v>374394530.98793757</v>
      </c>
      <c r="O11">
        <f t="shared" si="4"/>
        <v>19.000000000000007</v>
      </c>
      <c r="P11" s="1">
        <f t="shared" si="5"/>
        <v>55.973478356358648</v>
      </c>
    </row>
    <row r="12" spans="2:16">
      <c r="E12">
        <f t="shared" si="6"/>
        <v>2.0000000000000007E-2</v>
      </c>
      <c r="F12" s="1">
        <f t="shared" si="0"/>
        <v>59329120.208241105</v>
      </c>
      <c r="G12" s="1">
        <f t="shared" si="1"/>
        <v>-315000000</v>
      </c>
      <c r="H12" s="1">
        <f t="shared" si="2"/>
        <v>315000000</v>
      </c>
      <c r="K12">
        <f t="shared" si="3"/>
        <v>374329120.20824111</v>
      </c>
      <c r="O12">
        <f t="shared" si="4"/>
        <v>20.000000000000007</v>
      </c>
      <c r="P12" s="1">
        <f t="shared" si="5"/>
        <v>59.329120208241108</v>
      </c>
    </row>
    <row r="13" spans="2:16">
      <c r="E13">
        <f t="shared" si="6"/>
        <v>2.1000000000000008E-2</v>
      </c>
      <c r="F13" s="1">
        <f t="shared" si="0"/>
        <v>62355593.124823868</v>
      </c>
      <c r="G13" s="1">
        <f t="shared" si="1"/>
        <v>-311904761.90476191</v>
      </c>
      <c r="H13" s="1">
        <f t="shared" si="2"/>
        <v>311904761.90476191</v>
      </c>
      <c r="K13">
        <f t="shared" si="3"/>
        <v>374260355.02958578</v>
      </c>
      <c r="O13">
        <f t="shared" si="4"/>
        <v>21.000000000000007</v>
      </c>
      <c r="P13" s="1">
        <f t="shared" si="5"/>
        <v>62.355593124823869</v>
      </c>
    </row>
    <row r="14" spans="2:16">
      <c r="E14">
        <f t="shared" si="6"/>
        <v>2.2000000000000009E-2</v>
      </c>
      <c r="F14" s="1">
        <f t="shared" si="0"/>
        <v>65097326.361062646</v>
      </c>
      <c r="G14" s="1">
        <f t="shared" si="1"/>
        <v>-309090909.09090906</v>
      </c>
      <c r="H14" s="1">
        <f t="shared" si="2"/>
        <v>309090909.09090906</v>
      </c>
      <c r="K14">
        <f t="shared" si="3"/>
        <v>374188235.45197171</v>
      </c>
      <c r="O14">
        <f t="shared" si="4"/>
        <v>22.000000000000011</v>
      </c>
      <c r="P14" s="1">
        <f t="shared" si="5"/>
        <v>65.097326361062642</v>
      </c>
    </row>
    <row r="15" spans="2:16">
      <c r="E15">
        <f t="shared" si="6"/>
        <v>2.300000000000001E-2</v>
      </c>
      <c r="F15" s="1">
        <f t="shared" si="0"/>
        <v>67591022.344964087</v>
      </c>
      <c r="G15" s="1">
        <f t="shared" si="1"/>
        <v>-306521739.13043475</v>
      </c>
      <c r="H15" s="1">
        <f t="shared" si="2"/>
        <v>306521739.13043475</v>
      </c>
      <c r="K15">
        <f t="shared" si="3"/>
        <v>374112761.47539884</v>
      </c>
      <c r="O15">
        <f t="shared" si="4"/>
        <v>23.000000000000011</v>
      </c>
      <c r="P15" s="1">
        <f t="shared" si="5"/>
        <v>67.591022344964088</v>
      </c>
    </row>
    <row r="16" spans="2:16">
      <c r="E16">
        <f t="shared" si="6"/>
        <v>2.4000000000000011E-2</v>
      </c>
      <c r="F16" s="1">
        <f t="shared" si="0"/>
        <v>69867266.433200538</v>
      </c>
      <c r="G16" s="1">
        <f t="shared" si="1"/>
        <v>-304166666.66666663</v>
      </c>
      <c r="H16" s="1">
        <f t="shared" si="2"/>
        <v>304166666.66666663</v>
      </c>
      <c r="K16">
        <f t="shared" si="3"/>
        <v>374033933.09986717</v>
      </c>
      <c r="O16">
        <f t="shared" si="4"/>
        <v>24.000000000000011</v>
      </c>
      <c r="P16" s="1">
        <f t="shared" si="5"/>
        <v>69.867266433200541</v>
      </c>
    </row>
    <row r="17" spans="5:16">
      <c r="E17">
        <f t="shared" si="6"/>
        <v>2.5000000000000012E-2</v>
      </c>
      <c r="F17" s="1">
        <f t="shared" si="0"/>
        <v>71951750.325376689</v>
      </c>
      <c r="G17" s="1">
        <f t="shared" si="1"/>
        <v>-302000000</v>
      </c>
      <c r="H17" s="1">
        <f t="shared" si="2"/>
        <v>302000000</v>
      </c>
      <c r="K17">
        <f t="shared" si="3"/>
        <v>373951750.32537669</v>
      </c>
      <c r="O17">
        <f t="shared" si="4"/>
        <v>25.000000000000011</v>
      </c>
      <c r="P17" s="1">
        <f t="shared" si="5"/>
        <v>71.951750325376693</v>
      </c>
    </row>
    <row r="18" spans="5:16">
      <c r="E18">
        <f t="shared" si="6"/>
        <v>2.6000000000000013E-2</v>
      </c>
      <c r="F18" s="1">
        <f t="shared" si="0"/>
        <v>73866213.151927412</v>
      </c>
      <c r="G18" s="1">
        <f t="shared" si="1"/>
        <v>-300000000</v>
      </c>
      <c r="H18" s="1">
        <f t="shared" si="2"/>
        <v>300000000</v>
      </c>
      <c r="K18">
        <f t="shared" si="3"/>
        <v>373866213.15192741</v>
      </c>
      <c r="O18">
        <f t="shared" si="4"/>
        <v>26.000000000000014</v>
      </c>
      <c r="P18" s="1">
        <f t="shared" si="5"/>
        <v>73.866213151927411</v>
      </c>
    </row>
    <row r="19" spans="5:16">
      <c r="E19">
        <f t="shared" si="6"/>
        <v>2.7000000000000014E-2</v>
      </c>
      <c r="F19" s="1">
        <f t="shared" si="0"/>
        <v>75629173.431371272</v>
      </c>
      <c r="G19" s="1">
        <f t="shared" si="1"/>
        <v>-298148148.14814812</v>
      </c>
      <c r="H19" s="1">
        <f t="shared" si="2"/>
        <v>298148148.14814812</v>
      </c>
      <c r="K19">
        <f t="shared" si="3"/>
        <v>373777321.57951939</v>
      </c>
      <c r="O19">
        <f t="shared" si="4"/>
        <v>27.000000000000014</v>
      </c>
      <c r="P19" s="1">
        <f t="shared" si="5"/>
        <v>75.629173431371271</v>
      </c>
    </row>
    <row r="20" spans="5:16">
      <c r="E20">
        <f t="shared" si="6"/>
        <v>2.8000000000000014E-2</v>
      </c>
      <c r="F20" s="1">
        <f t="shared" si="0"/>
        <v>77256504.179581106</v>
      </c>
      <c r="G20" s="1">
        <f t="shared" si="1"/>
        <v>-296428571.4285714</v>
      </c>
      <c r="H20" s="1">
        <f t="shared" si="2"/>
        <v>296428571.4285714</v>
      </c>
      <c r="K20">
        <f t="shared" si="3"/>
        <v>373685075.60815251</v>
      </c>
      <c r="O20">
        <f t="shared" si="4"/>
        <v>28.000000000000014</v>
      </c>
      <c r="P20" s="1">
        <f t="shared" si="5"/>
        <v>77.2565041795811</v>
      </c>
    </row>
    <row r="21" spans="5:16">
      <c r="E21">
        <f t="shared" si="6"/>
        <v>2.9000000000000015E-2</v>
      </c>
      <c r="F21" s="1">
        <f t="shared" si="0"/>
        <v>78761889.03093034</v>
      </c>
      <c r="G21" s="1">
        <f t="shared" si="1"/>
        <v>-294827586.20689654</v>
      </c>
      <c r="H21" s="1">
        <f t="shared" si="2"/>
        <v>294827586.20689654</v>
      </c>
      <c r="K21">
        <f t="shared" si="3"/>
        <v>373589475.23782688</v>
      </c>
      <c r="O21">
        <f t="shared" si="4"/>
        <v>29.000000000000014</v>
      </c>
      <c r="P21" s="1">
        <f t="shared" si="5"/>
        <v>78.761889030930334</v>
      </c>
    </row>
    <row r="22" spans="5:16">
      <c r="E22">
        <f t="shared" si="6"/>
        <v>3.0000000000000016E-2</v>
      </c>
      <c r="F22" s="1">
        <f t="shared" si="0"/>
        <v>80157187.135209143</v>
      </c>
      <c r="G22" s="1">
        <f t="shared" si="1"/>
        <v>-293333333.33333331</v>
      </c>
      <c r="H22" s="1">
        <f t="shared" si="2"/>
        <v>293333333.33333331</v>
      </c>
      <c r="K22">
        <f t="shared" si="3"/>
        <v>373490520.46854246</v>
      </c>
      <c r="O22">
        <f t="shared" si="4"/>
        <v>30.000000000000018</v>
      </c>
      <c r="P22" s="1">
        <f t="shared" si="5"/>
        <v>80.157187135209142</v>
      </c>
    </row>
    <row r="23" spans="5:16">
      <c r="E23">
        <f t="shared" si="6"/>
        <v>3.1000000000000017E-2</v>
      </c>
      <c r="F23" s="1">
        <f t="shared" si="0"/>
        <v>81452727.429331481</v>
      </c>
      <c r="G23" s="1">
        <f t="shared" si="1"/>
        <v>-291935483.87096775</v>
      </c>
      <c r="H23" s="1">
        <f t="shared" si="2"/>
        <v>291935483.87096775</v>
      </c>
      <c r="K23">
        <f t="shared" si="3"/>
        <v>373388211.30029923</v>
      </c>
      <c r="O23">
        <f t="shared" si="4"/>
        <v>31.000000000000018</v>
      </c>
      <c r="P23" s="1">
        <f t="shared" si="5"/>
        <v>81.452727429331475</v>
      </c>
    </row>
    <row r="24" spans="5:16">
      <c r="E24">
        <f t="shared" si="6"/>
        <v>3.2000000000000015E-2</v>
      </c>
      <c r="F24" s="1">
        <f t="shared" si="0"/>
        <v>82657547.733097196</v>
      </c>
      <c r="G24" s="1">
        <f t="shared" si="1"/>
        <v>-290625000</v>
      </c>
      <c r="H24" s="1">
        <f t="shared" si="2"/>
        <v>290625000</v>
      </c>
      <c r="K24">
        <f t="shared" si="3"/>
        <v>373282547.7330972</v>
      </c>
      <c r="O24">
        <f t="shared" si="4"/>
        <v>32.000000000000014</v>
      </c>
      <c r="P24" s="1">
        <f t="shared" si="5"/>
        <v>82.657547733097189</v>
      </c>
    </row>
    <row r="25" spans="5:16">
      <c r="E25">
        <f t="shared" si="6"/>
        <v>3.3000000000000015E-2</v>
      </c>
      <c r="F25" s="1">
        <f t="shared" si="0"/>
        <v>83779590.372996986</v>
      </c>
      <c r="G25" s="1">
        <f t="shared" si="1"/>
        <v>-289393939.39393938</v>
      </c>
      <c r="H25" s="1">
        <f t="shared" si="2"/>
        <v>289393939.39393938</v>
      </c>
      <c r="K25">
        <f t="shared" si="3"/>
        <v>373173529.76693636</v>
      </c>
      <c r="O25">
        <f t="shared" si="4"/>
        <v>33.000000000000014</v>
      </c>
      <c r="P25" s="1">
        <f t="shared" si="5"/>
        <v>83.779590372996992</v>
      </c>
    </row>
    <row r="26" spans="5:16">
      <c r="E26">
        <f t="shared" si="6"/>
        <v>3.4000000000000016E-2</v>
      </c>
      <c r="F26" s="1">
        <f t="shared" si="0"/>
        <v>84825863.284169674</v>
      </c>
      <c r="G26" s="1">
        <f t="shared" si="1"/>
        <v>-288235294.11764705</v>
      </c>
      <c r="H26" s="1">
        <f t="shared" si="2"/>
        <v>288235294.11764705</v>
      </c>
      <c r="K26">
        <f t="shared" si="3"/>
        <v>373061157.40181673</v>
      </c>
      <c r="O26">
        <f t="shared" si="4"/>
        <v>34.000000000000014</v>
      </c>
      <c r="P26" s="1">
        <f t="shared" si="5"/>
        <v>84.825863284169671</v>
      </c>
    </row>
    <row r="27" spans="5:16">
      <c r="E27">
        <f t="shared" si="6"/>
        <v>3.5000000000000017E-2</v>
      </c>
      <c r="F27" s="1">
        <f t="shared" si="0"/>
        <v>85802573.494881213</v>
      </c>
      <c r="G27" s="1">
        <f t="shared" si="1"/>
        <v>-287142857.14285713</v>
      </c>
      <c r="H27" s="1">
        <f t="shared" si="2"/>
        <v>287142857.14285713</v>
      </c>
      <c r="K27">
        <f t="shared" si="3"/>
        <v>372945430.63773835</v>
      </c>
      <c r="O27">
        <f t="shared" si="4"/>
        <v>35.000000000000014</v>
      </c>
      <c r="P27" s="1">
        <f t="shared" si="5"/>
        <v>85.802573494881216</v>
      </c>
    </row>
    <row r="28" spans="5:16">
      <c r="E28">
        <f t="shared" si="6"/>
        <v>3.6000000000000018E-2</v>
      </c>
      <c r="F28" s="1">
        <f t="shared" si="0"/>
        <v>86715238.363590002</v>
      </c>
      <c r="G28" s="1">
        <f t="shared" si="1"/>
        <v>-286111111.1111111</v>
      </c>
      <c r="H28" s="1">
        <f t="shared" si="2"/>
        <v>286111111.1111111</v>
      </c>
      <c r="K28">
        <f t="shared" si="3"/>
        <v>372826349.47470111</v>
      </c>
      <c r="O28">
        <f t="shared" si="4"/>
        <v>36.000000000000021</v>
      </c>
      <c r="P28" s="1">
        <f t="shared" si="5"/>
        <v>86.715238363590004</v>
      </c>
    </row>
    <row r="29" spans="5:16">
      <c r="E29">
        <f t="shared" si="6"/>
        <v>3.7000000000000019E-2</v>
      </c>
      <c r="F29" s="1">
        <f t="shared" si="0"/>
        <v>87568778.777570009</v>
      </c>
      <c r="G29" s="1">
        <f t="shared" si="1"/>
        <v>-285135135.13513511</v>
      </c>
      <c r="H29" s="1">
        <f t="shared" si="2"/>
        <v>285135135.13513511</v>
      </c>
      <c r="K29">
        <f t="shared" si="3"/>
        <v>372703913.91270512</v>
      </c>
      <c r="O29">
        <f t="shared" si="4"/>
        <v>37.000000000000021</v>
      </c>
      <c r="P29" s="1">
        <f t="shared" si="5"/>
        <v>87.568778777570003</v>
      </c>
    </row>
    <row r="30" spans="5:16">
      <c r="E30">
        <f t="shared" si="6"/>
        <v>3.800000000000002E-2</v>
      </c>
      <c r="F30" s="1">
        <f t="shared" si="0"/>
        <v>88367597.635960877</v>
      </c>
      <c r="G30" s="1">
        <f t="shared" si="1"/>
        <v>-284210526.31578946</v>
      </c>
      <c r="H30" s="1">
        <f t="shared" si="2"/>
        <v>284210526.31578946</v>
      </c>
      <c r="K30">
        <f t="shared" si="3"/>
        <v>372578123.95175034</v>
      </c>
      <c r="O30">
        <f t="shared" si="4"/>
        <v>38.000000000000021</v>
      </c>
      <c r="P30" s="1">
        <f t="shared" si="5"/>
        <v>88.367597635960877</v>
      </c>
    </row>
    <row r="31" spans="5:16">
      <c r="E31">
        <f t="shared" si="6"/>
        <v>3.9000000000000021E-2</v>
      </c>
      <c r="F31" s="1">
        <f t="shared" si="0"/>
        <v>89115646.258503437</v>
      </c>
      <c r="G31" s="1">
        <f t="shared" si="1"/>
        <v>-283333333.33333331</v>
      </c>
      <c r="H31" s="1">
        <f t="shared" si="2"/>
        <v>283333333.33333331</v>
      </c>
      <c r="K31">
        <f t="shared" si="3"/>
        <v>372448979.59183675</v>
      </c>
      <c r="O31">
        <f t="shared" si="4"/>
        <v>39.000000000000021</v>
      </c>
      <c r="P31" s="1">
        <f t="shared" si="5"/>
        <v>89.115646258503432</v>
      </c>
    </row>
    <row r="32" spans="5:16">
      <c r="E32">
        <f t="shared" si="6"/>
        <v>4.0000000000000022E-2</v>
      </c>
      <c r="F32" s="1">
        <f t="shared" si="0"/>
        <v>89816480.832964361</v>
      </c>
      <c r="G32" s="1">
        <f t="shared" si="1"/>
        <v>-282500000</v>
      </c>
      <c r="H32" s="1">
        <f t="shared" si="2"/>
        <v>282500000</v>
      </c>
      <c r="K32">
        <f t="shared" si="3"/>
        <v>372316480.83296436</v>
      </c>
      <c r="O32">
        <f t="shared" si="4"/>
        <v>40.000000000000021</v>
      </c>
      <c r="P32" s="1">
        <f t="shared" si="5"/>
        <v>89.816480832964359</v>
      </c>
    </row>
    <row r="33" spans="5:16">
      <c r="E33">
        <f t="shared" si="6"/>
        <v>4.1000000000000023E-2</v>
      </c>
      <c r="F33" s="1">
        <f t="shared" si="0"/>
        <v>90473310.601962447</v>
      </c>
      <c r="G33" s="1">
        <f t="shared" si="1"/>
        <v>-281707317.07317072</v>
      </c>
      <c r="H33" s="1">
        <f t="shared" si="2"/>
        <v>281707317.07317072</v>
      </c>
      <c r="K33">
        <f t="shared" si="3"/>
        <v>372180627.67513317</v>
      </c>
      <c r="O33">
        <f t="shared" si="4"/>
        <v>41.000000000000021</v>
      </c>
      <c r="P33" s="1">
        <f t="shared" si="5"/>
        <v>90.473310601962453</v>
      </c>
    </row>
    <row r="34" spans="5:16">
      <c r="E34">
        <f t="shared" si="6"/>
        <v>4.2000000000000023E-2</v>
      </c>
      <c r="F34" s="1">
        <f t="shared" si="0"/>
        <v>91089039.165962219</v>
      </c>
      <c r="G34" s="1">
        <f t="shared" si="1"/>
        <v>-280952380.95238096</v>
      </c>
      <c r="H34" s="1">
        <f t="shared" si="2"/>
        <v>280952380.95238096</v>
      </c>
      <c r="K34">
        <f t="shared" si="3"/>
        <v>372041420.11834317</v>
      </c>
      <c r="O34">
        <f t="shared" si="4"/>
        <v>42.000000000000021</v>
      </c>
      <c r="P34" s="1">
        <f t="shared" si="5"/>
        <v>91.08903916596222</v>
      </c>
    </row>
    <row r="35" spans="5:16">
      <c r="E35">
        <f t="shared" si="6"/>
        <v>4.3000000000000024E-2</v>
      </c>
      <c r="F35" s="1">
        <f t="shared" si="0"/>
        <v>91666300.023059547</v>
      </c>
      <c r="G35" s="1">
        <f t="shared" si="1"/>
        <v>-280232558.13953489</v>
      </c>
      <c r="H35" s="1">
        <f t="shared" si="2"/>
        <v>280232558.13953489</v>
      </c>
      <c r="K35">
        <f t="shared" si="3"/>
        <v>371898858.16259444</v>
      </c>
      <c r="O35">
        <f t="shared" si="4"/>
        <v>43.000000000000021</v>
      </c>
      <c r="P35" s="1">
        <f t="shared" si="5"/>
        <v>91.666300023059549</v>
      </c>
    </row>
    <row r="36" spans="5:16">
      <c r="E36">
        <f t="shared" si="6"/>
        <v>4.4000000000000025E-2</v>
      </c>
      <c r="F36" s="1">
        <f t="shared" si="0"/>
        <v>92207487.262432337</v>
      </c>
      <c r="G36" s="1">
        <f t="shared" si="1"/>
        <v>-279545454.5454545</v>
      </c>
      <c r="H36" s="1">
        <f t="shared" si="2"/>
        <v>279545454.5454545</v>
      </c>
      <c r="K36">
        <f t="shared" si="3"/>
        <v>371752941.80788684</v>
      </c>
      <c r="O36">
        <f t="shared" si="4"/>
        <v>44.000000000000028</v>
      </c>
      <c r="P36" s="1">
        <f t="shared" si="5"/>
        <v>92.207487262432338</v>
      </c>
    </row>
    <row r="37" spans="5:16">
      <c r="E37">
        <f t="shared" si="6"/>
        <v>4.5000000000000026E-2</v>
      </c>
      <c r="F37" s="1">
        <f t="shared" si="0"/>
        <v>92714782.165331602</v>
      </c>
      <c r="G37" s="1">
        <f t="shared" si="1"/>
        <v>-278888888.8888889</v>
      </c>
      <c r="H37" s="1">
        <f t="shared" si="2"/>
        <v>278888888.8888889</v>
      </c>
      <c r="K37">
        <f t="shared" si="3"/>
        <v>371603671.0542205</v>
      </c>
      <c r="O37">
        <f t="shared" si="4"/>
        <v>45.000000000000028</v>
      </c>
      <c r="P37" s="1">
        <f t="shared" si="5"/>
        <v>92.714782165331599</v>
      </c>
    </row>
    <row r="38" spans="5:16">
      <c r="E38">
        <f t="shared" si="6"/>
        <v>4.6000000000000027E-2</v>
      </c>
      <c r="F38" s="1">
        <f t="shared" si="0"/>
        <v>93190176.336377978</v>
      </c>
      <c r="G38" s="1">
        <f t="shared" si="1"/>
        <v>-278260869.56521738</v>
      </c>
      <c r="H38" s="1">
        <f t="shared" si="2"/>
        <v>278260869.56521738</v>
      </c>
      <c r="K38">
        <f t="shared" si="3"/>
        <v>371451045.90159535</v>
      </c>
      <c r="O38">
        <f t="shared" si="4"/>
        <v>46.000000000000028</v>
      </c>
      <c r="P38" s="1">
        <f t="shared" si="5"/>
        <v>93.190176336377974</v>
      </c>
    </row>
    <row r="39" spans="5:16">
      <c r="E39">
        <f t="shared" si="6"/>
        <v>4.7000000000000028E-2</v>
      </c>
      <c r="F39" s="1">
        <f t="shared" si="0"/>
        <v>93635491.881926298</v>
      </c>
      <c r="G39" s="1">
        <f t="shared" si="1"/>
        <v>-277659574.46808511</v>
      </c>
      <c r="H39" s="1">
        <f t="shared" si="2"/>
        <v>277659574.46808511</v>
      </c>
      <c r="K39">
        <f t="shared" si="3"/>
        <v>371295066.35001141</v>
      </c>
      <c r="O39">
        <f t="shared" si="4"/>
        <v>47.000000000000028</v>
      </c>
      <c r="P39" s="1">
        <f t="shared" si="5"/>
        <v>93.635491881926299</v>
      </c>
    </row>
    <row r="40" spans="5:16">
      <c r="E40">
        <f t="shared" si="6"/>
        <v>4.8000000000000029E-2</v>
      </c>
      <c r="F40" s="1">
        <f t="shared" si="0"/>
        <v>94052399.066135347</v>
      </c>
      <c r="G40" s="1">
        <f t="shared" si="1"/>
        <v>-277083333.33333331</v>
      </c>
      <c r="H40" s="1">
        <f t="shared" si="2"/>
        <v>277083333.33333331</v>
      </c>
      <c r="K40">
        <f t="shared" si="3"/>
        <v>371135732.39946866</v>
      </c>
      <c r="O40">
        <f t="shared" si="4"/>
        <v>48.000000000000028</v>
      </c>
      <c r="P40" s="1">
        <f t="shared" si="5"/>
        <v>94.052399066135351</v>
      </c>
    </row>
    <row r="41" spans="5:16">
      <c r="E41">
        <f t="shared" si="6"/>
        <v>4.900000000000003E-2</v>
      </c>
      <c r="F41" s="1">
        <f t="shared" si="0"/>
        <v>94442431.805069149</v>
      </c>
      <c r="G41" s="1">
        <f t="shared" si="1"/>
        <v>-276530612.24489796</v>
      </c>
      <c r="H41" s="1">
        <f t="shared" si="2"/>
        <v>276530612.24489796</v>
      </c>
      <c r="K41">
        <f t="shared" si="3"/>
        <v>370973044.04996711</v>
      </c>
      <c r="O41">
        <f t="shared" si="4"/>
        <v>49.000000000000028</v>
      </c>
      <c r="P41" s="1">
        <f t="shared" si="5"/>
        <v>94.442431805069148</v>
      </c>
    </row>
    <row r="42" spans="5:16">
      <c r="E42">
        <f t="shared" si="6"/>
        <v>5.0000000000000031E-2</v>
      </c>
      <c r="F42" s="1">
        <f t="shared" si="0"/>
        <v>94807001.301506817</v>
      </c>
      <c r="G42" s="1">
        <f t="shared" si="1"/>
        <v>-276000000</v>
      </c>
      <c r="H42" s="1">
        <f t="shared" si="2"/>
        <v>276000000</v>
      </c>
      <c r="K42">
        <f t="shared" si="3"/>
        <v>370807001.30150682</v>
      </c>
      <c r="O42">
        <f t="shared" si="4"/>
        <v>50.000000000000028</v>
      </c>
      <c r="P42" s="1">
        <f t="shared" si="5"/>
        <v>94.807001301506816</v>
      </c>
    </row>
    <row r="43" spans="5:16">
      <c r="E43">
        <f t="shared" si="6"/>
        <v>5.1000000000000031E-2</v>
      </c>
      <c r="F43" s="1">
        <f t="shared" si="0"/>
        <v>95147408.075656295</v>
      </c>
      <c r="G43" s="1">
        <f t="shared" si="1"/>
        <v>-275490196.07843137</v>
      </c>
      <c r="H43" s="1">
        <f t="shared" si="2"/>
        <v>275490196.07843137</v>
      </c>
      <c r="K43">
        <f t="shared" si="3"/>
        <v>370637604.15408766</v>
      </c>
      <c r="O43">
        <f t="shared" si="4"/>
        <v>51.000000000000028</v>
      </c>
      <c r="P43" s="1">
        <f t="shared" si="5"/>
        <v>95.147408075656301</v>
      </c>
    </row>
    <row r="44" spans="5:16">
      <c r="E44">
        <f t="shared" si="6"/>
        <v>5.2000000000000032E-2</v>
      </c>
      <c r="F44" s="1">
        <f t="shared" si="0"/>
        <v>95464852.607709765</v>
      </c>
      <c r="G44" s="1">
        <f t="shared" si="1"/>
        <v>-275000000</v>
      </c>
      <c r="H44" s="1">
        <f t="shared" si="2"/>
        <v>275000000</v>
      </c>
      <c r="K44">
        <f t="shared" si="3"/>
        <v>370464852.60770977</v>
      </c>
      <c r="O44">
        <f t="shared" si="4"/>
        <v>52.000000000000036</v>
      </c>
      <c r="P44" s="1">
        <f t="shared" si="5"/>
        <v>95.464852607709759</v>
      </c>
    </row>
    <row r="45" spans="5:16">
      <c r="E45">
        <f t="shared" si="6"/>
        <v>5.3000000000000033E-2</v>
      </c>
      <c r="F45" s="1">
        <f t="shared" si="0"/>
        <v>95760444.775580585</v>
      </c>
      <c r="G45" s="1">
        <f t="shared" si="1"/>
        <v>-274528301.88679242</v>
      </c>
      <c r="H45" s="1">
        <f t="shared" si="2"/>
        <v>274528301.88679242</v>
      </c>
      <c r="K45">
        <f t="shared" si="3"/>
        <v>370288746.66237301</v>
      </c>
      <c r="O45">
        <f t="shared" si="4"/>
        <v>53.000000000000036</v>
      </c>
      <c r="P45" s="1">
        <f t="shared" si="5"/>
        <v>95.760444775580581</v>
      </c>
    </row>
    <row r="46" spans="5:16">
      <c r="E46">
        <f t="shared" si="6"/>
        <v>5.4000000000000034E-2</v>
      </c>
      <c r="F46" s="1">
        <f t="shared" si="0"/>
        <v>96035212.244003475</v>
      </c>
      <c r="G46" s="1">
        <f t="shared" si="1"/>
        <v>-274074074.07407403</v>
      </c>
      <c r="H46" s="1">
        <f t="shared" si="2"/>
        <v>274074074.07407403</v>
      </c>
      <c r="K46">
        <f t="shared" si="3"/>
        <v>370109286.3180775</v>
      </c>
      <c r="O46">
        <f t="shared" si="4"/>
        <v>54.000000000000036</v>
      </c>
      <c r="P46" s="1">
        <f t="shared" si="5"/>
        <v>96.035212244003475</v>
      </c>
    </row>
    <row r="47" spans="5:16">
      <c r="E47">
        <f t="shared" si="6"/>
        <v>5.5000000000000035E-2</v>
      </c>
      <c r="F47" s="1">
        <f t="shared" si="0"/>
        <v>96290107.938459575</v>
      </c>
      <c r="G47" s="1">
        <f t="shared" si="1"/>
        <v>-273636363.63636363</v>
      </c>
      <c r="H47" s="1">
        <f t="shared" si="2"/>
        <v>273636363.63636363</v>
      </c>
      <c r="K47">
        <f t="shared" si="3"/>
        <v>369926471.5748232</v>
      </c>
      <c r="O47">
        <f t="shared" si="4"/>
        <v>55.000000000000036</v>
      </c>
      <c r="P47" s="1">
        <f t="shared" si="5"/>
        <v>96.29010793845957</v>
      </c>
    </row>
    <row r="48" spans="5:16">
      <c r="E48">
        <f t="shared" si="6"/>
        <v>5.6000000000000036E-2</v>
      </c>
      <c r="F48" s="1">
        <f t="shared" si="0"/>
        <v>96526016.718324423</v>
      </c>
      <c r="G48" s="1">
        <f t="shared" si="1"/>
        <v>-273214285.71428567</v>
      </c>
      <c r="H48" s="1">
        <f t="shared" si="2"/>
        <v>273214285.71428567</v>
      </c>
      <c r="K48">
        <f t="shared" si="3"/>
        <v>369740302.43261009</v>
      </c>
      <c r="O48">
        <f t="shared" si="4"/>
        <v>56.000000000000036</v>
      </c>
      <c r="P48" s="1">
        <f t="shared" si="5"/>
        <v>96.526016718324428</v>
      </c>
    </row>
    <row r="49" spans="5:16">
      <c r="E49">
        <f t="shared" si="6"/>
        <v>5.7000000000000037E-2</v>
      </c>
      <c r="F49" s="1">
        <f t="shared" si="0"/>
        <v>96743761.347578585</v>
      </c>
      <c r="G49" s="1">
        <f t="shared" si="1"/>
        <v>-272807017.54385966</v>
      </c>
      <c r="H49" s="1">
        <f t="shared" si="2"/>
        <v>272807017.54385966</v>
      </c>
      <c r="K49">
        <f t="shared" si="3"/>
        <v>369550778.89143825</v>
      </c>
      <c r="O49">
        <f t="shared" si="4"/>
        <v>57.000000000000036</v>
      </c>
      <c r="P49" s="1">
        <f t="shared" si="5"/>
        <v>96.743761347578584</v>
      </c>
    </row>
    <row r="50" spans="5:16">
      <c r="E50">
        <f t="shared" si="6"/>
        <v>5.8000000000000038E-2</v>
      </c>
      <c r="F50" s="1">
        <f t="shared" si="0"/>
        <v>96944107.847859263</v>
      </c>
      <c r="G50" s="1">
        <f t="shared" si="1"/>
        <v>-272413793.10344827</v>
      </c>
      <c r="H50" s="1">
        <f t="shared" si="2"/>
        <v>272413793.10344827</v>
      </c>
      <c r="K50">
        <f t="shared" si="3"/>
        <v>369357900.95130754</v>
      </c>
      <c r="O50">
        <f t="shared" si="4"/>
        <v>58.000000000000036</v>
      </c>
      <c r="P50" s="1">
        <f t="shared" si="5"/>
        <v>96.944107847859257</v>
      </c>
    </row>
    <row r="51" spans="5:16">
      <c r="E51">
        <f t="shared" si="6"/>
        <v>5.9000000000000039E-2</v>
      </c>
      <c r="F51" s="1">
        <f t="shared" si="0"/>
        <v>97127770.307133377</v>
      </c>
      <c r="G51" s="1">
        <f t="shared" si="1"/>
        <v>-272033898.30508471</v>
      </c>
      <c r="H51" s="1">
        <f t="shared" si="2"/>
        <v>272033898.30508471</v>
      </c>
      <c r="K51">
        <f t="shared" si="3"/>
        <v>369161668.61221808</v>
      </c>
      <c r="O51">
        <f t="shared" si="4"/>
        <v>59.000000000000036</v>
      </c>
      <c r="P51" s="1">
        <f t="shared" si="5"/>
        <v>97.127770307133375</v>
      </c>
    </row>
    <row r="52" spans="5:16">
      <c r="E52">
        <f t="shared" si="6"/>
        <v>6.0000000000000039E-2</v>
      </c>
      <c r="F52" s="1">
        <f t="shared" si="0"/>
        <v>97295415.20750314</v>
      </c>
      <c r="G52" s="1">
        <f t="shared" si="1"/>
        <v>-271666666.66666663</v>
      </c>
      <c r="H52" s="1">
        <f t="shared" si="2"/>
        <v>271666666.66666663</v>
      </c>
      <c r="K52">
        <f t="shared" si="3"/>
        <v>368962081.87416977</v>
      </c>
      <c r="O52">
        <f t="shared" si="4"/>
        <v>60.000000000000043</v>
      </c>
      <c r="P52" s="1">
        <f t="shared" si="5"/>
        <v>97.29541520750314</v>
      </c>
    </row>
    <row r="53" spans="5:16">
      <c r="E53">
        <f t="shared" si="6"/>
        <v>6.100000000000004E-2</v>
      </c>
      <c r="F53" s="1">
        <f t="shared" si="0"/>
        <v>97447665.327326655</v>
      </c>
      <c r="G53" s="1">
        <f t="shared" si="1"/>
        <v>-271311475.40983605</v>
      </c>
      <c r="H53" s="1">
        <f t="shared" si="2"/>
        <v>271311475.40983605</v>
      </c>
      <c r="K53">
        <f t="shared" si="3"/>
        <v>368759140.73716271</v>
      </c>
      <c r="O53">
        <f t="shared" si="4"/>
        <v>61.000000000000043</v>
      </c>
      <c r="P53" s="1">
        <f t="shared" si="5"/>
        <v>97.447665327326661</v>
      </c>
    </row>
    <row r="54" spans="5:16">
      <c r="E54">
        <f t="shared" si="6"/>
        <v>6.2000000000000041E-2</v>
      </c>
      <c r="F54" s="1">
        <f t="shared" si="0"/>
        <v>97585103.265712976</v>
      </c>
      <c r="G54" s="1">
        <f t="shared" si="1"/>
        <v>-270967741.93548387</v>
      </c>
      <c r="H54" s="1">
        <f t="shared" si="2"/>
        <v>270967741.93548387</v>
      </c>
      <c r="K54">
        <f t="shared" si="3"/>
        <v>368552845.20119685</v>
      </c>
      <c r="O54">
        <f t="shared" si="4"/>
        <v>62.000000000000043</v>
      </c>
      <c r="P54" s="1">
        <f t="shared" si="5"/>
        <v>97.585103265712974</v>
      </c>
    </row>
    <row r="55" spans="5:16">
      <c r="E55">
        <f t="shared" si="6"/>
        <v>6.3000000000000042E-2</v>
      </c>
      <c r="F55" s="1">
        <f t="shared" si="0"/>
        <v>97708274.63135159</v>
      </c>
      <c r="G55" s="1">
        <f t="shared" si="1"/>
        <v>-270634920.6349206</v>
      </c>
      <c r="H55" s="1">
        <f t="shared" si="2"/>
        <v>270634920.6349206</v>
      </c>
      <c r="K55">
        <f t="shared" si="3"/>
        <v>368343195.26627219</v>
      </c>
      <c r="O55">
        <f t="shared" si="4"/>
        <v>63.000000000000043</v>
      </c>
      <c r="P55" s="1">
        <f t="shared" si="5"/>
        <v>97.708274631351586</v>
      </c>
    </row>
    <row r="56" spans="5:16">
      <c r="E56">
        <f t="shared" si="6"/>
        <v>6.4000000000000043E-2</v>
      </c>
      <c r="F56" s="1">
        <f t="shared" si="0"/>
        <v>97817690.932388723</v>
      </c>
      <c r="G56" s="1">
        <f t="shared" si="1"/>
        <v>-270312500</v>
      </c>
      <c r="H56" s="1">
        <f t="shared" si="2"/>
        <v>270312500</v>
      </c>
      <c r="K56">
        <f t="shared" si="3"/>
        <v>368130190.93238872</v>
      </c>
      <c r="O56">
        <f t="shared" si="4"/>
        <v>64.000000000000043</v>
      </c>
      <c r="P56" s="1">
        <f t="shared" si="5"/>
        <v>97.817690932388729</v>
      </c>
    </row>
    <row r="57" spans="5:16">
      <c r="E57">
        <f t="shared" si="6"/>
        <v>6.5000000000000044E-2</v>
      </c>
      <c r="F57" s="1">
        <f t="shared" si="0"/>
        <v>97913832.199546456</v>
      </c>
      <c r="G57" s="1">
        <f t="shared" si="1"/>
        <v>-270000000</v>
      </c>
      <c r="H57" s="1">
        <f t="shared" si="2"/>
        <v>270000000</v>
      </c>
      <c r="K57">
        <f t="shared" si="3"/>
        <v>367913832.19954646</v>
      </c>
      <c r="O57">
        <f t="shared" si="4"/>
        <v>65.000000000000043</v>
      </c>
      <c r="P57" s="1">
        <f t="shared" si="5"/>
        <v>97.913832199546462</v>
      </c>
    </row>
    <row r="58" spans="5:16">
      <c r="E58">
        <f t="shared" si="6"/>
        <v>6.6000000000000045E-2</v>
      </c>
      <c r="F58" s="1">
        <f t="shared" si="0"/>
        <v>97997149.370775759</v>
      </c>
      <c r="G58" s="1">
        <f t="shared" si="1"/>
        <v>-269696969.69696969</v>
      </c>
      <c r="H58" s="1">
        <f t="shared" si="2"/>
        <v>269696969.69696969</v>
      </c>
      <c r="K58">
        <f t="shared" si="3"/>
        <v>367694119.06774545</v>
      </c>
      <c r="O58">
        <f t="shared" si="4"/>
        <v>66.000000000000043</v>
      </c>
      <c r="P58" s="1">
        <f t="shared" si="5"/>
        <v>97.997149370775759</v>
      </c>
    </row>
    <row r="59" spans="5:16">
      <c r="E59">
        <f t="shared" si="6"/>
        <v>6.7000000000000046E-2</v>
      </c>
      <c r="F59" s="1">
        <f t="shared" si="0"/>
        <v>98068066.462358713</v>
      </c>
      <c r="G59" s="1">
        <f t="shared" si="1"/>
        <v>-269402985.07462686</v>
      </c>
      <c r="H59" s="1">
        <f t="shared" si="2"/>
        <v>269402985.07462686</v>
      </c>
      <c r="K59">
        <f t="shared" si="3"/>
        <v>367471051.53698558</v>
      </c>
      <c r="O59">
        <f t="shared" si="4"/>
        <v>67.000000000000043</v>
      </c>
      <c r="P59" s="1">
        <f t="shared" si="5"/>
        <v>98.068066462358715</v>
      </c>
    </row>
    <row r="60" spans="5:16">
      <c r="E60">
        <f t="shared" si="6"/>
        <v>6.8000000000000047E-2</v>
      </c>
      <c r="F60" s="1">
        <f t="shared" si="0"/>
        <v>98126982.548443437</v>
      </c>
      <c r="G60" s="1">
        <f t="shared" si="1"/>
        <v>-269117647.05882353</v>
      </c>
      <c r="H60" s="1">
        <f t="shared" si="2"/>
        <v>269117647.05882353</v>
      </c>
      <c r="K60">
        <f t="shared" si="3"/>
        <v>367244629.60726696</v>
      </c>
      <c r="O60">
        <f t="shared" si="4"/>
        <v>68.000000000000043</v>
      </c>
      <c r="P60" s="1">
        <f t="shared" si="5"/>
        <v>98.126982548443436</v>
      </c>
    </row>
    <row r="61" spans="5:16">
      <c r="E61">
        <f t="shared" si="6"/>
        <v>6.9000000000000047E-2</v>
      </c>
      <c r="F61" s="1">
        <f t="shared" si="0"/>
        <v>98174273.56844461</v>
      </c>
      <c r="G61" s="1">
        <f t="shared" si="1"/>
        <v>-268840579.71014494</v>
      </c>
      <c r="H61" s="1">
        <f t="shared" si="2"/>
        <v>268840579.71014494</v>
      </c>
      <c r="K61">
        <f t="shared" si="3"/>
        <v>367014853.27858955</v>
      </c>
      <c r="O61">
        <f t="shared" si="4"/>
        <v>69.000000000000043</v>
      </c>
      <c r="P61" s="1">
        <f t="shared" si="5"/>
        <v>98.174273568444605</v>
      </c>
    </row>
    <row r="62" spans="5:16">
      <c r="E62">
        <f t="shared" si="6"/>
        <v>7.0000000000000048E-2</v>
      </c>
      <c r="F62" s="1">
        <f t="shared" si="0"/>
        <v>98210293.979524791</v>
      </c>
      <c r="G62" s="1">
        <f t="shared" si="1"/>
        <v>-268571428.57142854</v>
      </c>
      <c r="H62" s="1">
        <f t="shared" si="2"/>
        <v>268571428.57142854</v>
      </c>
      <c r="K62">
        <f t="shared" si="3"/>
        <v>366781722.55095333</v>
      </c>
      <c r="O62">
        <f t="shared" si="4"/>
        <v>70.000000000000043</v>
      </c>
      <c r="P62" s="1">
        <f t="shared" si="5"/>
        <v>98.210293979524792</v>
      </c>
    </row>
    <row r="63" spans="5:16">
      <c r="E63">
        <f t="shared" si="6"/>
        <v>7.1000000000000049E-2</v>
      </c>
      <c r="F63" s="1">
        <f t="shared" si="0"/>
        <v>98235378.26942873</v>
      </c>
      <c r="G63" s="1">
        <f t="shared" si="1"/>
        <v>-268309859.15492958</v>
      </c>
      <c r="H63" s="1">
        <f t="shared" si="2"/>
        <v>268309859.15492958</v>
      </c>
      <c r="K63">
        <f t="shared" si="3"/>
        <v>366545237.42435831</v>
      </c>
      <c r="O63">
        <f t="shared" si="4"/>
        <v>71.000000000000043</v>
      </c>
      <c r="P63" s="1">
        <f t="shared" si="5"/>
        <v>98.235378269428736</v>
      </c>
    </row>
    <row r="64" spans="5:16">
      <c r="E64">
        <f t="shared" si="6"/>
        <v>7.200000000000005E-2</v>
      </c>
      <c r="F64" s="1">
        <f t="shared" si="0"/>
        <v>98249842.343248934</v>
      </c>
      <c r="G64" s="1">
        <f t="shared" si="1"/>
        <v>-268055555.55555555</v>
      </c>
      <c r="H64" s="1">
        <f t="shared" si="2"/>
        <v>268055555.55555555</v>
      </c>
      <c r="K64">
        <f t="shared" si="3"/>
        <v>366305397.89880449</v>
      </c>
      <c r="O64">
        <f t="shared" si="4"/>
        <v>72.000000000000057</v>
      </c>
      <c r="P64" s="1">
        <f t="shared" si="5"/>
        <v>98.249842343248929</v>
      </c>
    </row>
    <row r="65" spans="5:16">
      <c r="E65">
        <f t="shared" si="6"/>
        <v>7.3000000000000051E-2</v>
      </c>
      <c r="F65" s="1">
        <f t="shared" si="0"/>
        <v>98253984.796209693</v>
      </c>
      <c r="G65" s="1">
        <f t="shared" si="1"/>
        <v>-267808219.17808217</v>
      </c>
      <c r="H65" s="1">
        <f t="shared" si="2"/>
        <v>267808219.17808217</v>
      </c>
      <c r="K65">
        <f t="shared" si="3"/>
        <v>366062203.97429186</v>
      </c>
      <c r="O65">
        <f t="shared" si="4"/>
        <v>73.000000000000057</v>
      </c>
      <c r="P65" s="1">
        <f t="shared" si="5"/>
        <v>98.253984796209693</v>
      </c>
    </row>
    <row r="66" spans="5:16">
      <c r="E66">
        <f t="shared" si="6"/>
        <v>7.4000000000000052E-2</v>
      </c>
      <c r="F66" s="1">
        <f t="shared" si="0"/>
        <v>98248088.083252937</v>
      </c>
      <c r="G66" s="1">
        <f t="shared" si="1"/>
        <v>-267567567.56756756</v>
      </c>
      <c r="H66" s="1">
        <f t="shared" si="2"/>
        <v>267567567.56756756</v>
      </c>
      <c r="K66">
        <f t="shared" si="3"/>
        <v>365815655.65082049</v>
      </c>
      <c r="O66">
        <f t="shared" si="4"/>
        <v>74.000000000000057</v>
      </c>
      <c r="P66" s="1">
        <f t="shared" si="5"/>
        <v>98.248088083252938</v>
      </c>
    </row>
    <row r="67" spans="5:16">
      <c r="E67">
        <f t="shared" si="6"/>
        <v>7.5000000000000053E-2</v>
      </c>
      <c r="F67" s="1">
        <f t="shared" ref="F67:F130" si="7">-(H67-K67)</f>
        <v>98232419.595056951</v>
      </c>
      <c r="G67" s="1">
        <f t="shared" ref="G67:G130" si="8">F67-K67</f>
        <v>-267333333.33333331</v>
      </c>
      <c r="H67" s="1">
        <f t="shared" ref="H67:H130" si="9">$B$2+ ($L$3 * $D$2/(2*(E67)))</f>
        <v>267333333.33333331</v>
      </c>
      <c r="K67">
        <f t="shared" ref="K67:K130" si="10">((3/2)*$B$2-2*($B$2)^3*(E67^2/($C$2*$D$2)^2))</f>
        <v>365565752.92839026</v>
      </c>
      <c r="O67">
        <f t="shared" ref="O67:O130" si="11">E67*1000</f>
        <v>75.000000000000057</v>
      </c>
      <c r="P67" s="1">
        <f t="shared" ref="P67:P130" si="12">F67/1000000</f>
        <v>98.232419595056953</v>
      </c>
    </row>
    <row r="68" spans="5:16">
      <c r="E68">
        <f t="shared" ref="E68:E131" si="13">E67+0.001</f>
        <v>7.6000000000000054E-2</v>
      </c>
      <c r="F68" s="1">
        <f t="shared" si="7"/>
        <v>98207232.649106562</v>
      </c>
      <c r="G68" s="1">
        <f t="shared" si="8"/>
        <v>-267105263.15789473</v>
      </c>
      <c r="H68" s="1">
        <f t="shared" si="9"/>
        <v>267105263.15789473</v>
      </c>
      <c r="K68">
        <f t="shared" si="10"/>
        <v>365312495.80700129</v>
      </c>
      <c r="O68">
        <f t="shared" si="11"/>
        <v>76.000000000000057</v>
      </c>
      <c r="P68" s="1">
        <f t="shared" si="12"/>
        <v>98.207232649106558</v>
      </c>
    </row>
    <row r="69" spans="5:16">
      <c r="E69">
        <f t="shared" si="13"/>
        <v>7.7000000000000055E-2</v>
      </c>
      <c r="F69" s="1">
        <f t="shared" si="7"/>
        <v>98172767.403536648</v>
      </c>
      <c r="G69" s="1">
        <f t="shared" si="8"/>
        <v>-266883116.88311687</v>
      </c>
      <c r="H69" s="1">
        <f t="shared" si="9"/>
        <v>266883116.88311687</v>
      </c>
      <c r="K69">
        <f t="shared" si="10"/>
        <v>365055884.28665352</v>
      </c>
      <c r="O69">
        <f t="shared" si="11"/>
        <v>77.000000000000057</v>
      </c>
      <c r="P69" s="1">
        <f t="shared" si="12"/>
        <v>98.172767403536653</v>
      </c>
    </row>
    <row r="70" spans="5:16">
      <c r="E70">
        <f t="shared" si="13"/>
        <v>7.8000000000000055E-2</v>
      </c>
      <c r="F70" s="1">
        <f t="shared" si="7"/>
        <v>98129251.700680286</v>
      </c>
      <c r="G70" s="1">
        <f t="shared" si="8"/>
        <v>-266666666.66666666</v>
      </c>
      <c r="H70" s="1">
        <f t="shared" si="9"/>
        <v>266666666.66666666</v>
      </c>
      <c r="K70">
        <f t="shared" si="10"/>
        <v>364795918.36734694</v>
      </c>
      <c r="O70">
        <f t="shared" si="11"/>
        <v>78.000000000000057</v>
      </c>
      <c r="P70" s="1">
        <f t="shared" si="12"/>
        <v>98.129251700680285</v>
      </c>
    </row>
    <row r="71" spans="5:16">
      <c r="E71">
        <f t="shared" si="13"/>
        <v>7.9000000000000056E-2</v>
      </c>
      <c r="F71" s="1">
        <f t="shared" si="7"/>
        <v>98076901.846549928</v>
      </c>
      <c r="G71" s="1">
        <f t="shared" si="8"/>
        <v>-266455696.20253164</v>
      </c>
      <c r="H71" s="1">
        <f t="shared" si="9"/>
        <v>266455696.20253164</v>
      </c>
      <c r="K71">
        <f t="shared" si="10"/>
        <v>364532598.04908156</v>
      </c>
      <c r="O71">
        <f t="shared" si="11"/>
        <v>79.000000000000057</v>
      </c>
      <c r="P71" s="1">
        <f t="shared" si="12"/>
        <v>98.07690184654993</v>
      </c>
    </row>
    <row r="72" spans="5:16">
      <c r="E72">
        <f t="shared" si="13"/>
        <v>8.0000000000000057E-2</v>
      </c>
      <c r="F72" s="1">
        <f t="shared" si="7"/>
        <v>98015923.331857383</v>
      </c>
      <c r="G72" s="1">
        <f t="shared" si="8"/>
        <v>-266250000</v>
      </c>
      <c r="H72" s="1">
        <f t="shared" si="9"/>
        <v>266250000</v>
      </c>
      <c r="K72">
        <f t="shared" si="10"/>
        <v>364265923.33185738</v>
      </c>
      <c r="O72">
        <f t="shared" si="11"/>
        <v>80.000000000000057</v>
      </c>
      <c r="P72" s="1">
        <f t="shared" si="12"/>
        <v>98.01592333185738</v>
      </c>
    </row>
    <row r="73" spans="5:16">
      <c r="E73">
        <f t="shared" si="13"/>
        <v>8.1000000000000058E-2</v>
      </c>
      <c r="F73" s="1">
        <f t="shared" si="7"/>
        <v>97946511.499625027</v>
      </c>
      <c r="G73" s="1">
        <f t="shared" si="8"/>
        <v>-266049382.71604937</v>
      </c>
      <c r="H73" s="1">
        <f t="shared" si="9"/>
        <v>266049382.71604937</v>
      </c>
      <c r="K73">
        <f t="shared" si="10"/>
        <v>363995894.2156744</v>
      </c>
      <c r="O73">
        <f t="shared" si="11"/>
        <v>81.000000000000057</v>
      </c>
      <c r="P73" s="1">
        <f t="shared" si="12"/>
        <v>97.946511499625032</v>
      </c>
    </row>
    <row r="74" spans="5:16">
      <c r="E74">
        <f t="shared" si="13"/>
        <v>8.2000000000000059E-2</v>
      </c>
      <c r="F74" s="1">
        <f t="shared" si="7"/>
        <v>97868852.163947314</v>
      </c>
      <c r="G74" s="1">
        <f t="shared" si="8"/>
        <v>-265853658.53658536</v>
      </c>
      <c r="H74" s="1">
        <f t="shared" si="9"/>
        <v>265853658.53658536</v>
      </c>
      <c r="K74">
        <f t="shared" si="10"/>
        <v>363722510.70053267</v>
      </c>
      <c r="O74">
        <f t="shared" si="11"/>
        <v>82.000000000000057</v>
      </c>
      <c r="P74" s="1">
        <f t="shared" si="12"/>
        <v>97.868852163947309</v>
      </c>
    </row>
    <row r="75" spans="5:16">
      <c r="E75">
        <f t="shared" si="13"/>
        <v>8.300000000000006E-2</v>
      </c>
      <c r="F75" s="1">
        <f t="shared" si="7"/>
        <v>97783122.184022456</v>
      </c>
      <c r="G75" s="1">
        <f t="shared" si="8"/>
        <v>-265662650.60240963</v>
      </c>
      <c r="H75" s="1">
        <f t="shared" si="9"/>
        <v>265662650.60240963</v>
      </c>
      <c r="K75">
        <f t="shared" si="10"/>
        <v>363445772.78643209</v>
      </c>
      <c r="O75">
        <f t="shared" si="11"/>
        <v>83.000000000000057</v>
      </c>
      <c r="P75" s="1">
        <f t="shared" si="12"/>
        <v>97.78312218402246</v>
      </c>
    </row>
    <row r="76" spans="5:16">
      <c r="E76">
        <f t="shared" si="13"/>
        <v>8.4000000000000061E-2</v>
      </c>
      <c r="F76" s="1">
        <f t="shared" si="7"/>
        <v>97689489.99718228</v>
      </c>
      <c r="G76" s="1">
        <f t="shared" si="8"/>
        <v>-265476190.47619048</v>
      </c>
      <c r="H76" s="1">
        <f t="shared" si="9"/>
        <v>265476190.47619048</v>
      </c>
      <c r="K76">
        <f t="shared" si="10"/>
        <v>363165680.47337276</v>
      </c>
      <c r="O76">
        <f t="shared" si="11"/>
        <v>84.000000000000057</v>
      </c>
      <c r="P76" s="1">
        <f t="shared" si="12"/>
        <v>97.689489997182278</v>
      </c>
    </row>
    <row r="77" spans="5:16">
      <c r="E77">
        <f t="shared" si="13"/>
        <v>8.5000000000000062E-2</v>
      </c>
      <c r="F77" s="1">
        <f t="shared" si="7"/>
        <v>97588116.11429581</v>
      </c>
      <c r="G77" s="1">
        <f t="shared" si="8"/>
        <v>-265294117.64705881</v>
      </c>
      <c r="H77" s="1">
        <f t="shared" si="9"/>
        <v>265294117.64705881</v>
      </c>
      <c r="K77">
        <f t="shared" si="10"/>
        <v>362882233.76135463</v>
      </c>
      <c r="O77">
        <f t="shared" si="11"/>
        <v>85.000000000000057</v>
      </c>
      <c r="P77" s="1">
        <f t="shared" si="12"/>
        <v>97.588116114295815</v>
      </c>
    </row>
    <row r="78" spans="5:16">
      <c r="E78">
        <f t="shared" si="13"/>
        <v>8.6000000000000063E-2</v>
      </c>
      <c r="F78" s="1">
        <f t="shared" si="7"/>
        <v>97479153.580610275</v>
      </c>
      <c r="G78" s="1">
        <f t="shared" si="8"/>
        <v>-265116279.06976742</v>
      </c>
      <c r="H78" s="1">
        <f t="shared" si="9"/>
        <v>265116279.06976742</v>
      </c>
      <c r="K78">
        <f t="shared" si="10"/>
        <v>362595432.65037769</v>
      </c>
      <c r="O78">
        <f t="shared" si="11"/>
        <v>86.000000000000057</v>
      </c>
      <c r="P78" s="1">
        <f t="shared" si="12"/>
        <v>97.479153580610273</v>
      </c>
    </row>
    <row r="79" spans="5:16">
      <c r="E79">
        <f t="shared" si="13"/>
        <v>8.7000000000000063E-2</v>
      </c>
      <c r="F79" s="1">
        <f t="shared" si="7"/>
        <v>97362748.404809773</v>
      </c>
      <c r="G79" s="1">
        <f t="shared" si="8"/>
        <v>-264942528.73563218</v>
      </c>
      <c r="H79" s="1">
        <f t="shared" si="9"/>
        <v>264942528.73563218</v>
      </c>
      <c r="K79">
        <f t="shared" si="10"/>
        <v>362305277.14044195</v>
      </c>
      <c r="O79">
        <f t="shared" si="11"/>
        <v>87.000000000000057</v>
      </c>
      <c r="P79" s="1">
        <f t="shared" si="12"/>
        <v>97.362748404809778</v>
      </c>
    </row>
    <row r="80" spans="5:16">
      <c r="E80">
        <f t="shared" si="13"/>
        <v>8.8000000000000064E-2</v>
      </c>
      <c r="F80" s="1">
        <f t="shared" si="7"/>
        <v>97239039.958820164</v>
      </c>
      <c r="G80" s="1">
        <f t="shared" si="8"/>
        <v>-264772727.27272725</v>
      </c>
      <c r="H80" s="1">
        <f t="shared" si="9"/>
        <v>264772727.27272725</v>
      </c>
      <c r="K80">
        <f t="shared" si="10"/>
        <v>362011767.23154742</v>
      </c>
      <c r="O80">
        <f t="shared" si="11"/>
        <v>88.000000000000071</v>
      </c>
      <c r="P80" s="1">
        <f t="shared" si="12"/>
        <v>97.239039958820157</v>
      </c>
    </row>
    <row r="81" spans="5:16">
      <c r="E81">
        <f t="shared" si="13"/>
        <v>8.9000000000000065E-2</v>
      </c>
      <c r="F81" s="1">
        <f t="shared" si="7"/>
        <v>97108161.350660443</v>
      </c>
      <c r="G81" s="1">
        <f t="shared" si="8"/>
        <v>-264606741.57303369</v>
      </c>
      <c r="H81" s="1">
        <f t="shared" si="9"/>
        <v>264606741.57303369</v>
      </c>
      <c r="K81">
        <f t="shared" si="10"/>
        <v>361714902.92369413</v>
      </c>
      <c r="O81">
        <f t="shared" si="11"/>
        <v>89.000000000000071</v>
      </c>
      <c r="P81" s="1">
        <f t="shared" si="12"/>
        <v>97.108161350660438</v>
      </c>
    </row>
    <row r="82" spans="5:16">
      <c r="E82">
        <f t="shared" si="13"/>
        <v>9.0000000000000066E-2</v>
      </c>
      <c r="F82" s="1">
        <f t="shared" si="7"/>
        <v>96970239.772437543</v>
      </c>
      <c r="G82" s="1">
        <f t="shared" si="8"/>
        <v>-264444444.44444445</v>
      </c>
      <c r="H82" s="1">
        <f t="shared" si="9"/>
        <v>264444444.44444445</v>
      </c>
      <c r="K82">
        <f t="shared" si="10"/>
        <v>361414684.21688199</v>
      </c>
      <c r="O82">
        <f t="shared" si="11"/>
        <v>90.000000000000071</v>
      </c>
      <c r="P82" s="1">
        <f t="shared" si="12"/>
        <v>96.970239772437537</v>
      </c>
    </row>
    <row r="83" spans="5:16">
      <c r="E83">
        <f t="shared" si="13"/>
        <v>9.1000000000000067E-2</v>
      </c>
      <c r="F83" s="1">
        <f t="shared" si="7"/>
        <v>96825396.825396836</v>
      </c>
      <c r="G83" s="1">
        <f t="shared" si="8"/>
        <v>-264285714.28571427</v>
      </c>
      <c r="H83" s="1">
        <f t="shared" si="9"/>
        <v>264285714.28571427</v>
      </c>
      <c r="K83">
        <f t="shared" si="10"/>
        <v>361111111.1111111</v>
      </c>
      <c r="O83">
        <f t="shared" si="11"/>
        <v>91.000000000000071</v>
      </c>
      <c r="P83" s="1">
        <f t="shared" si="12"/>
        <v>96.825396825396837</v>
      </c>
    </row>
    <row r="84" spans="5:16">
      <c r="E84">
        <f t="shared" si="13"/>
        <v>9.2000000000000068E-2</v>
      </c>
      <c r="F84" s="1">
        <f t="shared" si="7"/>
        <v>96673748.823772669</v>
      </c>
      <c r="G84" s="1">
        <f t="shared" si="8"/>
        <v>-264130434.78260869</v>
      </c>
      <c r="H84" s="1">
        <f t="shared" si="9"/>
        <v>264130434.78260869</v>
      </c>
      <c r="K84">
        <f t="shared" si="10"/>
        <v>360804183.60638136</v>
      </c>
      <c r="O84">
        <f t="shared" si="11"/>
        <v>92.000000000000071</v>
      </c>
      <c r="P84" s="1">
        <f t="shared" si="12"/>
        <v>96.673748823772669</v>
      </c>
    </row>
    <row r="85" spans="5:16">
      <c r="E85">
        <f t="shared" si="13"/>
        <v>9.3000000000000069E-2</v>
      </c>
      <c r="F85" s="1">
        <f t="shared" si="7"/>
        <v>96515407.079036951</v>
      </c>
      <c r="G85" s="1">
        <f t="shared" si="8"/>
        <v>-263978494.62365592</v>
      </c>
      <c r="H85" s="1">
        <f t="shared" si="9"/>
        <v>263978494.62365592</v>
      </c>
      <c r="K85">
        <f t="shared" si="10"/>
        <v>360493901.70269287</v>
      </c>
      <c r="O85">
        <f t="shared" si="11"/>
        <v>93.000000000000071</v>
      </c>
      <c r="P85" s="1">
        <f t="shared" si="12"/>
        <v>96.515407079036947</v>
      </c>
    </row>
    <row r="86" spans="5:16">
      <c r="E86">
        <f t="shared" si="13"/>
        <v>9.400000000000007E-2</v>
      </c>
      <c r="F86" s="1">
        <f t="shared" si="7"/>
        <v>96350478.166003019</v>
      </c>
      <c r="G86" s="1">
        <f t="shared" si="8"/>
        <v>-263829787.23404256</v>
      </c>
      <c r="H86" s="1">
        <f t="shared" si="9"/>
        <v>263829787.23404256</v>
      </c>
      <c r="K86">
        <f t="shared" si="10"/>
        <v>360180265.40004557</v>
      </c>
      <c r="O86">
        <f t="shared" si="11"/>
        <v>94.000000000000071</v>
      </c>
      <c r="P86" s="1">
        <f t="shared" si="12"/>
        <v>96.350478166003015</v>
      </c>
    </row>
    <row r="87" spans="5:16">
      <c r="E87">
        <f t="shared" si="13"/>
        <v>9.500000000000007E-2</v>
      </c>
      <c r="F87" s="1">
        <f t="shared" si="7"/>
        <v>96179064.17212376</v>
      </c>
      <c r="G87" s="1">
        <f t="shared" si="8"/>
        <v>-263684210.52631578</v>
      </c>
      <c r="H87" s="1">
        <f t="shared" si="9"/>
        <v>263684210.52631578</v>
      </c>
      <c r="K87">
        <f t="shared" si="10"/>
        <v>359863274.69843954</v>
      </c>
      <c r="O87">
        <f t="shared" si="11"/>
        <v>95.000000000000071</v>
      </c>
      <c r="P87" s="1">
        <f t="shared" si="12"/>
        <v>96.179064172123759</v>
      </c>
    </row>
    <row r="88" spans="5:16">
      <c r="E88">
        <f t="shared" si="13"/>
        <v>9.6000000000000071E-2</v>
      </c>
      <c r="F88" s="1">
        <f t="shared" si="7"/>
        <v>96001262.931207985</v>
      </c>
      <c r="G88" s="1">
        <f t="shared" si="8"/>
        <v>-263541666.66666666</v>
      </c>
      <c r="H88" s="1">
        <f t="shared" si="9"/>
        <v>263541666.66666666</v>
      </c>
      <c r="K88">
        <f t="shared" si="10"/>
        <v>359542929.59787464</v>
      </c>
      <c r="O88">
        <f t="shared" si="11"/>
        <v>96.000000000000071</v>
      </c>
      <c r="P88" s="1">
        <f t="shared" si="12"/>
        <v>96.001262931207989</v>
      </c>
    </row>
    <row r="89" spans="5:16">
      <c r="E89">
        <f t="shared" si="13"/>
        <v>9.7000000000000072E-2</v>
      </c>
      <c r="F89" s="1">
        <f t="shared" si="7"/>
        <v>95817168.242680848</v>
      </c>
      <c r="G89" s="1">
        <f t="shared" si="8"/>
        <v>-263402061.85567009</v>
      </c>
      <c r="H89" s="1">
        <f t="shared" si="9"/>
        <v>263402061.85567009</v>
      </c>
      <c r="K89">
        <f t="shared" si="10"/>
        <v>359219230.09835094</v>
      </c>
      <c r="O89">
        <f t="shared" si="11"/>
        <v>97.000000000000071</v>
      </c>
      <c r="P89" s="1">
        <f t="shared" si="12"/>
        <v>95.81716824268085</v>
      </c>
    </row>
    <row r="90" spans="5:16">
      <c r="E90">
        <f t="shared" si="13"/>
        <v>9.8000000000000073E-2</v>
      </c>
      <c r="F90" s="1">
        <f t="shared" si="7"/>
        <v>95626870.077419519</v>
      </c>
      <c r="G90" s="1">
        <f t="shared" si="8"/>
        <v>-263265306.12244898</v>
      </c>
      <c r="H90" s="1">
        <f t="shared" si="9"/>
        <v>263265306.12244898</v>
      </c>
      <c r="K90">
        <f t="shared" si="10"/>
        <v>358892176.1998685</v>
      </c>
      <c r="O90">
        <f t="shared" si="11"/>
        <v>98.000000000000071</v>
      </c>
      <c r="P90" s="1">
        <f t="shared" si="12"/>
        <v>95.626870077419525</v>
      </c>
    </row>
    <row r="91" spans="5:16">
      <c r="E91">
        <f t="shared" si="13"/>
        <v>9.9000000000000074E-2</v>
      </c>
      <c r="F91" s="1">
        <f t="shared" si="7"/>
        <v>95430454.771114081</v>
      </c>
      <c r="G91" s="1">
        <f t="shared" si="8"/>
        <v>-263131313.13131312</v>
      </c>
      <c r="H91" s="1">
        <f t="shared" si="9"/>
        <v>263131313.13131312</v>
      </c>
      <c r="K91">
        <f t="shared" si="10"/>
        <v>358561767.9024272</v>
      </c>
      <c r="O91">
        <f t="shared" si="11"/>
        <v>99.000000000000071</v>
      </c>
      <c r="P91" s="1">
        <f t="shared" si="12"/>
        <v>95.430454771114086</v>
      </c>
    </row>
    <row r="92" spans="5:16">
      <c r="E92">
        <f t="shared" si="13"/>
        <v>0.10000000000000007</v>
      </c>
      <c r="F92" s="1">
        <f t="shared" si="7"/>
        <v>95228005.20602715</v>
      </c>
      <c r="G92" s="1">
        <f t="shared" si="8"/>
        <v>-263000000</v>
      </c>
      <c r="H92" s="1">
        <f t="shared" si="9"/>
        <v>263000000</v>
      </c>
      <c r="K92">
        <f t="shared" si="10"/>
        <v>358228005.20602715</v>
      </c>
      <c r="O92">
        <f t="shared" si="11"/>
        <v>100.00000000000007</v>
      </c>
      <c r="P92" s="1">
        <f t="shared" si="12"/>
        <v>95.228005206027149</v>
      </c>
    </row>
    <row r="93" spans="5:16">
      <c r="E93">
        <f t="shared" si="13"/>
        <v>0.10100000000000008</v>
      </c>
      <c r="F93" s="1">
        <f t="shared" si="7"/>
        <v>95019600.981955439</v>
      </c>
      <c r="G93" s="1">
        <f t="shared" si="8"/>
        <v>-262871287.12871286</v>
      </c>
      <c r="H93" s="1">
        <f t="shared" si="9"/>
        <v>262871287.12871286</v>
      </c>
      <c r="K93">
        <f t="shared" si="10"/>
        <v>357890888.1106683</v>
      </c>
      <c r="O93">
        <f t="shared" si="11"/>
        <v>101.00000000000007</v>
      </c>
      <c r="P93" s="1">
        <f t="shared" si="12"/>
        <v>95.019600981955435</v>
      </c>
    </row>
    <row r="94" spans="5:16">
      <c r="E94">
        <f t="shared" si="13"/>
        <v>0.10200000000000008</v>
      </c>
      <c r="F94" s="1">
        <f t="shared" si="7"/>
        <v>94805318.577134967</v>
      </c>
      <c r="G94" s="1">
        <f t="shared" si="8"/>
        <v>-262745098.03921568</v>
      </c>
      <c r="H94" s="1">
        <f t="shared" si="9"/>
        <v>262745098.03921568</v>
      </c>
      <c r="K94">
        <f t="shared" si="10"/>
        <v>357550416.61635065</v>
      </c>
      <c r="O94">
        <f t="shared" si="11"/>
        <v>102.00000000000007</v>
      </c>
      <c r="P94" s="1">
        <f t="shared" si="12"/>
        <v>94.805318577134969</v>
      </c>
    </row>
    <row r="95" spans="5:16">
      <c r="E95">
        <f t="shared" si="13"/>
        <v>0.10300000000000008</v>
      </c>
      <c r="F95" s="1">
        <f t="shared" si="7"/>
        <v>94585231.499773234</v>
      </c>
      <c r="G95" s="1">
        <f t="shared" si="8"/>
        <v>-262621359.22330096</v>
      </c>
      <c r="H95" s="1">
        <f t="shared" si="9"/>
        <v>262621359.22330096</v>
      </c>
      <c r="K95">
        <f t="shared" si="10"/>
        <v>357206590.7230742</v>
      </c>
      <c r="O95">
        <f t="shared" si="11"/>
        <v>103.00000000000007</v>
      </c>
      <c r="P95" s="1">
        <f t="shared" si="12"/>
        <v>94.585231499773229</v>
      </c>
    </row>
    <row r="96" spans="5:16">
      <c r="E96">
        <f t="shared" si="13"/>
        <v>0.10400000000000008</v>
      </c>
      <c r="F96" s="1">
        <f t="shared" si="7"/>
        <v>94359410.430839002</v>
      </c>
      <c r="G96" s="1">
        <f t="shared" si="8"/>
        <v>-262500000</v>
      </c>
      <c r="H96" s="1">
        <f t="shared" si="9"/>
        <v>262500000</v>
      </c>
      <c r="K96">
        <f t="shared" si="10"/>
        <v>356859410.430839</v>
      </c>
      <c r="O96">
        <f t="shared" si="11"/>
        <v>104.00000000000009</v>
      </c>
      <c r="P96" s="1">
        <f t="shared" si="12"/>
        <v>94.359410430839006</v>
      </c>
    </row>
    <row r="97" spans="5:16">
      <c r="E97">
        <f t="shared" si="13"/>
        <v>0.10500000000000008</v>
      </c>
      <c r="F97" s="1">
        <f t="shared" si="7"/>
        <v>94127923.358692586</v>
      </c>
      <c r="G97" s="1">
        <f t="shared" si="8"/>
        <v>-262380952.38095236</v>
      </c>
      <c r="H97" s="1">
        <f t="shared" si="9"/>
        <v>262380952.38095236</v>
      </c>
      <c r="K97">
        <f t="shared" si="10"/>
        <v>356508875.73964494</v>
      </c>
      <c r="O97">
        <f t="shared" si="11"/>
        <v>105.00000000000009</v>
      </c>
      <c r="P97" s="1">
        <f t="shared" si="12"/>
        <v>94.127923358692584</v>
      </c>
    </row>
    <row r="98" spans="5:16">
      <c r="E98">
        <f t="shared" si="13"/>
        <v>0.10600000000000008</v>
      </c>
      <c r="F98" s="1">
        <f t="shared" si="7"/>
        <v>93890835.706095934</v>
      </c>
      <c r="G98" s="1">
        <f t="shared" si="8"/>
        <v>-262264150.94339621</v>
      </c>
      <c r="H98" s="1">
        <f t="shared" si="9"/>
        <v>262264150.94339621</v>
      </c>
      <c r="K98">
        <f t="shared" si="10"/>
        <v>356154986.64949214</v>
      </c>
      <c r="O98">
        <f t="shared" si="11"/>
        <v>106.00000000000009</v>
      </c>
      <c r="P98" s="1">
        <f t="shared" si="12"/>
        <v>93.890835706095928</v>
      </c>
    </row>
    <row r="99" spans="5:16">
      <c r="E99">
        <f t="shared" si="13"/>
        <v>0.10700000000000008</v>
      </c>
      <c r="F99" s="1">
        <f t="shared" si="7"/>
        <v>93648210.450100124</v>
      </c>
      <c r="G99" s="1">
        <f t="shared" si="8"/>
        <v>-262149532.71028036</v>
      </c>
      <c r="H99" s="1">
        <f t="shared" si="9"/>
        <v>262149532.71028036</v>
      </c>
      <c r="K99">
        <f t="shared" si="10"/>
        <v>355797743.16038048</v>
      </c>
      <c r="O99">
        <f t="shared" si="11"/>
        <v>107.00000000000009</v>
      </c>
      <c r="P99" s="1">
        <f t="shared" si="12"/>
        <v>93.648210450100123</v>
      </c>
    </row>
    <row r="100" spans="5:16">
      <c r="E100">
        <f t="shared" si="13"/>
        <v>0.10800000000000008</v>
      </c>
      <c r="F100" s="1">
        <f t="shared" si="7"/>
        <v>93400108.235273063</v>
      </c>
      <c r="G100" s="1">
        <f t="shared" si="8"/>
        <v>-262037037.03703701</v>
      </c>
      <c r="H100" s="1">
        <f t="shared" si="9"/>
        <v>262037037.03703701</v>
      </c>
      <c r="K100">
        <f t="shared" si="10"/>
        <v>355437145.27231008</v>
      </c>
      <c r="O100">
        <f t="shared" si="11"/>
        <v>108.00000000000009</v>
      </c>
      <c r="P100" s="1">
        <f t="shared" si="12"/>
        <v>93.400108235273066</v>
      </c>
    </row>
    <row r="101" spans="5:16">
      <c r="E101">
        <f t="shared" si="13"/>
        <v>0.10900000000000008</v>
      </c>
      <c r="F101" s="1">
        <f t="shared" si="7"/>
        <v>93146587.480693728</v>
      </c>
      <c r="G101" s="1">
        <f t="shared" si="8"/>
        <v>-261926605.50458714</v>
      </c>
      <c r="H101" s="1">
        <f t="shared" si="9"/>
        <v>261926605.50458714</v>
      </c>
      <c r="K101">
        <f t="shared" si="10"/>
        <v>355073192.98528087</v>
      </c>
      <c r="O101">
        <f t="shared" si="11"/>
        <v>109.00000000000009</v>
      </c>
      <c r="P101" s="1">
        <f t="shared" si="12"/>
        <v>93.146587480693725</v>
      </c>
    </row>
    <row r="102" spans="5:16">
      <c r="E102">
        <f t="shared" si="13"/>
        <v>0.11000000000000008</v>
      </c>
      <c r="F102" s="1">
        <f t="shared" si="7"/>
        <v>92887704.48111105</v>
      </c>
      <c r="G102" s="1">
        <f t="shared" si="8"/>
        <v>-261818181.81818181</v>
      </c>
      <c r="H102" s="1">
        <f t="shared" si="9"/>
        <v>261818181.81818181</v>
      </c>
      <c r="K102">
        <f t="shared" si="10"/>
        <v>354705886.29929286</v>
      </c>
      <c r="O102">
        <f t="shared" si="11"/>
        <v>110.00000000000009</v>
      </c>
      <c r="P102" s="1">
        <f t="shared" si="12"/>
        <v>92.887704481111044</v>
      </c>
    </row>
    <row r="103" spans="5:16">
      <c r="E103">
        <f t="shared" si="13"/>
        <v>0.11100000000000008</v>
      </c>
      <c r="F103" s="1">
        <f t="shared" si="7"/>
        <v>92623513.502634346</v>
      </c>
      <c r="G103" s="1">
        <f t="shared" si="8"/>
        <v>-261711711.7117117</v>
      </c>
      <c r="H103" s="1">
        <f t="shared" si="9"/>
        <v>261711711.7117117</v>
      </c>
      <c r="K103">
        <f t="shared" si="10"/>
        <v>354335225.21434605</v>
      </c>
      <c r="O103">
        <f t="shared" si="11"/>
        <v>111.00000000000009</v>
      </c>
      <c r="P103" s="1">
        <f t="shared" si="12"/>
        <v>92.623513502634353</v>
      </c>
    </row>
    <row r="104" spans="5:16">
      <c r="E104">
        <f t="shared" si="13"/>
        <v>0.11200000000000009</v>
      </c>
      <c r="F104" s="1">
        <f t="shared" si="7"/>
        <v>92354066.873297662</v>
      </c>
      <c r="G104" s="1">
        <f t="shared" si="8"/>
        <v>-261607142.85714284</v>
      </c>
      <c r="H104" s="1">
        <f t="shared" si="9"/>
        <v>261607142.85714284</v>
      </c>
      <c r="K104">
        <f t="shared" si="10"/>
        <v>353961209.7304405</v>
      </c>
      <c r="O104">
        <f t="shared" si="11"/>
        <v>112.00000000000009</v>
      </c>
      <c r="P104" s="1">
        <f t="shared" si="12"/>
        <v>92.354066873297668</v>
      </c>
    </row>
    <row r="105" spans="5:16">
      <c r="E105">
        <f t="shared" si="13"/>
        <v>0.11300000000000009</v>
      </c>
      <c r="F105" s="1">
        <f t="shared" si="7"/>
        <v>92079415.068815023</v>
      </c>
      <c r="G105" s="1">
        <f t="shared" si="8"/>
        <v>-261504424.77876106</v>
      </c>
      <c r="H105" s="1">
        <f t="shared" si="9"/>
        <v>261504424.77876106</v>
      </c>
      <c r="K105">
        <f t="shared" si="10"/>
        <v>353583839.84757608</v>
      </c>
      <c r="O105">
        <f t="shared" si="11"/>
        <v>113.00000000000009</v>
      </c>
      <c r="P105" s="1">
        <f t="shared" si="12"/>
        <v>92.079415068815024</v>
      </c>
    </row>
    <row r="106" spans="5:16">
      <c r="E106">
        <f t="shared" si="13"/>
        <v>0.11400000000000009</v>
      </c>
      <c r="F106" s="1">
        <f t="shared" si="7"/>
        <v>91799606.793823123</v>
      </c>
      <c r="G106" s="1">
        <f t="shared" si="8"/>
        <v>-261403508.7719298</v>
      </c>
      <c r="H106" s="1">
        <f t="shared" si="9"/>
        <v>261403508.7719298</v>
      </c>
      <c r="K106">
        <f t="shared" si="10"/>
        <v>353203115.56575292</v>
      </c>
      <c r="O106">
        <f t="shared" si="11"/>
        <v>114.00000000000009</v>
      </c>
      <c r="P106" s="1">
        <f t="shared" si="12"/>
        <v>91.799606793823116</v>
      </c>
    </row>
    <row r="107" spans="5:16">
      <c r="E107">
        <f t="shared" si="13"/>
        <v>0.11500000000000009</v>
      </c>
      <c r="F107" s="1">
        <f t="shared" si="7"/>
        <v>91514689.058883965</v>
      </c>
      <c r="G107" s="1">
        <f t="shared" si="8"/>
        <v>-261304347.82608694</v>
      </c>
      <c r="H107" s="1">
        <f t="shared" si="9"/>
        <v>261304347.82608694</v>
      </c>
      <c r="K107">
        <f t="shared" si="10"/>
        <v>352819036.8849709</v>
      </c>
      <c r="O107">
        <f t="shared" si="11"/>
        <v>115.00000000000009</v>
      </c>
      <c r="P107" s="1">
        <f t="shared" si="12"/>
        <v>91.51468905888396</v>
      </c>
    </row>
    <row r="108" spans="5:16">
      <c r="E108">
        <f t="shared" si="13"/>
        <v>0.11600000000000009</v>
      </c>
      <c r="F108" s="1">
        <f t="shared" si="7"/>
        <v>91224707.253506005</v>
      </c>
      <c r="G108" s="1">
        <f t="shared" si="8"/>
        <v>-261206896.55172414</v>
      </c>
      <c r="H108" s="1">
        <f t="shared" si="9"/>
        <v>261206896.55172414</v>
      </c>
      <c r="K108">
        <f t="shared" si="10"/>
        <v>352431603.80523014</v>
      </c>
      <c r="O108">
        <f t="shared" si="11"/>
        <v>116.00000000000009</v>
      </c>
      <c r="P108" s="1">
        <f t="shared" si="12"/>
        <v>91.224707253506011</v>
      </c>
    </row>
    <row r="109" spans="5:16">
      <c r="E109">
        <f t="shared" si="13"/>
        <v>0.11700000000000009</v>
      </c>
      <c r="F109" s="1">
        <f t="shared" si="7"/>
        <v>90929705.215419471</v>
      </c>
      <c r="G109" s="1">
        <f t="shared" si="8"/>
        <v>-261111111.1111111</v>
      </c>
      <c r="H109" s="1">
        <f t="shared" si="9"/>
        <v>261111111.1111111</v>
      </c>
      <c r="K109">
        <f t="shared" si="10"/>
        <v>352040816.32653058</v>
      </c>
      <c r="O109">
        <f t="shared" si="11"/>
        <v>117.00000000000009</v>
      </c>
      <c r="P109" s="1">
        <f t="shared" si="12"/>
        <v>90.929705215419474</v>
      </c>
    </row>
    <row r="110" spans="5:16">
      <c r="E110">
        <f t="shared" si="13"/>
        <v>0.11800000000000009</v>
      </c>
      <c r="F110" s="1">
        <f t="shared" si="7"/>
        <v>90629725.296329856</v>
      </c>
      <c r="G110" s="1">
        <f t="shared" si="8"/>
        <v>-261016949.15254235</v>
      </c>
      <c r="H110" s="1">
        <f t="shared" si="9"/>
        <v>261016949.15254235</v>
      </c>
      <c r="K110">
        <f t="shared" si="10"/>
        <v>351646674.44887221</v>
      </c>
      <c r="O110">
        <f t="shared" si="11"/>
        <v>118.00000000000009</v>
      </c>
      <c r="P110" s="1">
        <f t="shared" si="12"/>
        <v>90.629725296329852</v>
      </c>
    </row>
    <row r="111" spans="5:16">
      <c r="E111">
        <f t="shared" si="13"/>
        <v>0.11900000000000009</v>
      </c>
      <c r="F111" s="1">
        <f t="shared" si="7"/>
        <v>90324808.424355894</v>
      </c>
      <c r="G111" s="1">
        <f t="shared" si="8"/>
        <v>-260924369.74789914</v>
      </c>
      <c r="H111" s="1">
        <f t="shared" si="9"/>
        <v>260924369.74789914</v>
      </c>
      <c r="K111">
        <f t="shared" si="10"/>
        <v>351249178.17225504</v>
      </c>
      <c r="O111">
        <f t="shared" si="11"/>
        <v>119.00000000000009</v>
      </c>
      <c r="P111" s="1">
        <f t="shared" si="12"/>
        <v>90.324808424355894</v>
      </c>
    </row>
    <row r="112" spans="5:16">
      <c r="E112">
        <f t="shared" si="13"/>
        <v>0.12000000000000009</v>
      </c>
      <c r="F112" s="1">
        <f t="shared" si="7"/>
        <v>90014994.163345814</v>
      </c>
      <c r="G112" s="1">
        <f t="shared" si="8"/>
        <v>-260833333.33333331</v>
      </c>
      <c r="H112" s="1">
        <f t="shared" si="9"/>
        <v>260833333.33333331</v>
      </c>
      <c r="K112">
        <f t="shared" si="10"/>
        <v>350848327.49667913</v>
      </c>
      <c r="O112">
        <f t="shared" si="11"/>
        <v>120.0000000000001</v>
      </c>
      <c r="P112" s="1">
        <f t="shared" si="12"/>
        <v>90.014994163345818</v>
      </c>
    </row>
    <row r="113" spans="5:16">
      <c r="E113">
        <f t="shared" si="13"/>
        <v>0.12100000000000009</v>
      </c>
      <c r="F113" s="1">
        <f t="shared" si="7"/>
        <v>89700320.769251794</v>
      </c>
      <c r="G113" s="1">
        <f t="shared" si="8"/>
        <v>-260743801.65289256</v>
      </c>
      <c r="H113" s="1">
        <f t="shared" si="9"/>
        <v>260743801.65289256</v>
      </c>
      <c r="K113">
        <f t="shared" si="10"/>
        <v>350444122.42214435</v>
      </c>
      <c r="O113">
        <f t="shared" si="11"/>
        <v>121.0000000000001</v>
      </c>
      <c r="P113" s="1">
        <f t="shared" si="12"/>
        <v>89.700320769251789</v>
      </c>
    </row>
    <row r="114" spans="5:16">
      <c r="E114">
        <f t="shared" si="13"/>
        <v>0.12200000000000009</v>
      </c>
      <c r="F114" s="1">
        <f t="shared" si="7"/>
        <v>89380825.24373281</v>
      </c>
      <c r="G114" s="1">
        <f t="shared" si="8"/>
        <v>-260655737.70491803</v>
      </c>
      <c r="H114" s="1">
        <f t="shared" si="9"/>
        <v>260655737.70491803</v>
      </c>
      <c r="K114">
        <f t="shared" si="10"/>
        <v>350036562.94865084</v>
      </c>
      <c r="O114">
        <f t="shared" si="11"/>
        <v>122.0000000000001</v>
      </c>
      <c r="P114" s="1">
        <f t="shared" si="12"/>
        <v>89.380825243732815</v>
      </c>
    </row>
    <row r="115" spans="5:16">
      <c r="E115">
        <f t="shared" si="13"/>
        <v>0.1230000000000001</v>
      </c>
      <c r="F115" s="1">
        <f t="shared" si="7"/>
        <v>89056543.385141551</v>
      </c>
      <c r="G115" s="1">
        <f t="shared" si="8"/>
        <v>-260569105.69105691</v>
      </c>
      <c r="H115" s="1">
        <f t="shared" si="9"/>
        <v>260569105.69105691</v>
      </c>
      <c r="K115">
        <f t="shared" si="10"/>
        <v>349625649.07619846</v>
      </c>
      <c r="O115">
        <f t="shared" si="11"/>
        <v>123.0000000000001</v>
      </c>
      <c r="P115" s="1">
        <f t="shared" si="12"/>
        <v>89.056543385141552</v>
      </c>
    </row>
    <row r="116" spans="5:16">
      <c r="E116">
        <f t="shared" si="13"/>
        <v>0.1240000000000001</v>
      </c>
      <c r="F116" s="1">
        <f t="shared" si="7"/>
        <v>88727509.837045401</v>
      </c>
      <c r="G116" s="1">
        <f t="shared" si="8"/>
        <v>-260483870.96774194</v>
      </c>
      <c r="H116" s="1">
        <f t="shared" si="9"/>
        <v>260483870.96774194</v>
      </c>
      <c r="K116">
        <f t="shared" si="10"/>
        <v>349211380.80478734</v>
      </c>
      <c r="O116">
        <f t="shared" si="11"/>
        <v>124.0000000000001</v>
      </c>
      <c r="P116" s="1">
        <f t="shared" si="12"/>
        <v>88.727509837045403</v>
      </c>
    </row>
    <row r="117" spans="5:16">
      <c r="E117">
        <f t="shared" si="13"/>
        <v>0.12500000000000008</v>
      </c>
      <c r="F117" s="1">
        <f t="shared" si="7"/>
        <v>88393758.134417415</v>
      </c>
      <c r="G117" s="1">
        <f t="shared" si="8"/>
        <v>-260400000</v>
      </c>
      <c r="H117" s="1">
        <f t="shared" si="9"/>
        <v>260400000</v>
      </c>
      <c r="K117">
        <f t="shared" si="10"/>
        <v>348793758.13441741</v>
      </c>
      <c r="O117">
        <f t="shared" si="11"/>
        <v>125.00000000000009</v>
      </c>
      <c r="P117" s="1">
        <f t="shared" si="12"/>
        <v>88.393758134417411</v>
      </c>
    </row>
    <row r="118" spans="5:16">
      <c r="E118">
        <f t="shared" si="13"/>
        <v>0.12600000000000008</v>
      </c>
      <c r="F118" s="1">
        <f t="shared" si="7"/>
        <v>88055320.74762845</v>
      </c>
      <c r="G118" s="1">
        <f t="shared" si="8"/>
        <v>-260317460.3174603</v>
      </c>
      <c r="H118" s="1">
        <f t="shared" si="9"/>
        <v>260317460.3174603</v>
      </c>
      <c r="K118">
        <f t="shared" si="10"/>
        <v>348372781.06508875</v>
      </c>
      <c r="O118">
        <f t="shared" si="11"/>
        <v>126.00000000000009</v>
      </c>
      <c r="P118" s="1">
        <f t="shared" si="12"/>
        <v>88.055320747628457</v>
      </c>
    </row>
    <row r="119" spans="5:16">
      <c r="E119">
        <f t="shared" si="13"/>
        <v>0.12700000000000009</v>
      </c>
      <c r="F119" s="1">
        <f t="shared" si="7"/>
        <v>87712229.124360293</v>
      </c>
      <c r="G119" s="1">
        <f t="shared" si="8"/>
        <v>-260236220.47244093</v>
      </c>
      <c r="H119" s="1">
        <f t="shared" si="9"/>
        <v>260236220.47244093</v>
      </c>
      <c r="K119">
        <f t="shared" si="10"/>
        <v>347948449.59680122</v>
      </c>
      <c r="O119">
        <f t="shared" si="11"/>
        <v>127.00000000000009</v>
      </c>
      <c r="P119" s="1">
        <f t="shared" si="12"/>
        <v>87.712229124360292</v>
      </c>
    </row>
    <row r="120" spans="5:16">
      <c r="E120">
        <f t="shared" si="13"/>
        <v>0.12800000000000009</v>
      </c>
      <c r="F120" s="1">
        <f t="shared" si="7"/>
        <v>87364513.729554892</v>
      </c>
      <c r="G120" s="1">
        <f t="shared" si="8"/>
        <v>-260156250</v>
      </c>
      <c r="H120" s="1">
        <f t="shared" si="9"/>
        <v>260156250</v>
      </c>
      <c r="K120">
        <f t="shared" si="10"/>
        <v>347520763.72955489</v>
      </c>
      <c r="O120">
        <f t="shared" si="11"/>
        <v>128.00000000000009</v>
      </c>
      <c r="P120" s="1">
        <f t="shared" si="12"/>
        <v>87.364513729554886</v>
      </c>
    </row>
    <row r="121" spans="5:16">
      <c r="E121">
        <f t="shared" si="13"/>
        <v>0.12900000000000009</v>
      </c>
      <c r="F121" s="1">
        <f t="shared" si="7"/>
        <v>87012204.083504856</v>
      </c>
      <c r="G121" s="1">
        <f t="shared" si="8"/>
        <v>-260077519.37984496</v>
      </c>
      <c r="H121" s="1">
        <f t="shared" si="9"/>
        <v>260077519.37984496</v>
      </c>
      <c r="K121">
        <f t="shared" si="10"/>
        <v>347089723.46334982</v>
      </c>
      <c r="O121">
        <f t="shared" si="11"/>
        <v>129.00000000000009</v>
      </c>
      <c r="P121" s="1">
        <f t="shared" si="12"/>
        <v>87.012204083504855</v>
      </c>
    </row>
    <row r="122" spans="5:16">
      <c r="E122">
        <f t="shared" si="13"/>
        <v>0.13000000000000009</v>
      </c>
      <c r="F122" s="1">
        <f t="shared" si="7"/>
        <v>86655328.798185885</v>
      </c>
      <c r="G122" s="1">
        <f t="shared" si="8"/>
        <v>-260000000</v>
      </c>
      <c r="H122" s="1">
        <f t="shared" si="9"/>
        <v>260000000</v>
      </c>
      <c r="K122">
        <f t="shared" si="10"/>
        <v>346655328.79818588</v>
      </c>
      <c r="O122">
        <f t="shared" si="11"/>
        <v>130.00000000000009</v>
      </c>
      <c r="P122" s="1">
        <f t="shared" si="12"/>
        <v>86.655328798185892</v>
      </c>
    </row>
    <row r="123" spans="5:16">
      <c r="E123">
        <f t="shared" si="13"/>
        <v>0.13100000000000009</v>
      </c>
      <c r="F123" s="1">
        <f t="shared" si="7"/>
        <v>86293915.611925811</v>
      </c>
      <c r="G123" s="1">
        <f t="shared" si="8"/>
        <v>-259923664.1221374</v>
      </c>
      <c r="H123" s="1">
        <f t="shared" si="9"/>
        <v>259923664.1221374</v>
      </c>
      <c r="K123">
        <f t="shared" si="10"/>
        <v>346217579.73406321</v>
      </c>
      <c r="O123">
        <f t="shared" si="11"/>
        <v>131.00000000000009</v>
      </c>
      <c r="P123" s="1">
        <f t="shared" si="12"/>
        <v>86.293915611925812</v>
      </c>
    </row>
    <row r="124" spans="5:16">
      <c r="E124">
        <f t="shared" si="13"/>
        <v>0.13200000000000009</v>
      </c>
      <c r="F124" s="1">
        <f t="shared" si="7"/>
        <v>85927991.422496885</v>
      </c>
      <c r="G124" s="1">
        <f t="shared" si="8"/>
        <v>-259848484.84848484</v>
      </c>
      <c r="H124" s="1">
        <f t="shared" si="9"/>
        <v>259848484.84848484</v>
      </c>
      <c r="K124">
        <f t="shared" si="10"/>
        <v>345776476.27098173</v>
      </c>
      <c r="O124">
        <f t="shared" si="11"/>
        <v>132.00000000000009</v>
      </c>
      <c r="P124" s="1">
        <f t="shared" si="12"/>
        <v>85.927991422496888</v>
      </c>
    </row>
    <row r="125" spans="5:16">
      <c r="E125">
        <f t="shared" si="13"/>
        <v>0.13300000000000009</v>
      </c>
      <c r="F125" s="1">
        <f t="shared" si="7"/>
        <v>85557582.3187159</v>
      </c>
      <c r="G125" s="1">
        <f t="shared" si="8"/>
        <v>-259774436.09022555</v>
      </c>
      <c r="H125" s="1">
        <f t="shared" si="9"/>
        <v>259774436.09022555</v>
      </c>
      <c r="K125">
        <f t="shared" si="10"/>
        <v>345332018.40894145</v>
      </c>
      <c r="O125">
        <f t="shared" si="11"/>
        <v>133.00000000000009</v>
      </c>
      <c r="P125" s="1">
        <f t="shared" si="12"/>
        <v>85.557582318715902</v>
      </c>
    </row>
    <row r="126" spans="5:16">
      <c r="E126">
        <f t="shared" si="13"/>
        <v>0.13400000000000009</v>
      </c>
      <c r="F126" s="1">
        <f t="shared" si="7"/>
        <v>85182713.610628933</v>
      </c>
      <c r="G126" s="1">
        <f t="shared" si="8"/>
        <v>-259701492.53731343</v>
      </c>
      <c r="H126" s="1">
        <f t="shared" si="9"/>
        <v>259701492.53731343</v>
      </c>
      <c r="K126">
        <f t="shared" si="10"/>
        <v>344884206.14794236</v>
      </c>
      <c r="O126">
        <f t="shared" si="11"/>
        <v>134.00000000000009</v>
      </c>
      <c r="P126" s="1">
        <f t="shared" si="12"/>
        <v>85.182713610628937</v>
      </c>
    </row>
    <row r="127" spans="5:16">
      <c r="E127">
        <f t="shared" si="13"/>
        <v>0.13500000000000009</v>
      </c>
      <c r="F127" s="1">
        <f t="shared" si="7"/>
        <v>84803409.858354867</v>
      </c>
      <c r="G127" s="1">
        <f t="shared" si="8"/>
        <v>-259629629.62962961</v>
      </c>
      <c r="H127" s="1">
        <f t="shared" si="9"/>
        <v>259629629.62962961</v>
      </c>
      <c r="K127">
        <f t="shared" si="10"/>
        <v>344433039.48798448</v>
      </c>
      <c r="O127">
        <f t="shared" si="11"/>
        <v>135.00000000000009</v>
      </c>
      <c r="P127" s="1">
        <f t="shared" si="12"/>
        <v>84.803409858354868</v>
      </c>
    </row>
    <row r="128" spans="5:16">
      <c r="E128">
        <f t="shared" si="13"/>
        <v>0.13600000000000009</v>
      </c>
      <c r="F128" s="1">
        <f t="shared" si="7"/>
        <v>84419694.899656087</v>
      </c>
      <c r="G128" s="1">
        <f t="shared" si="8"/>
        <v>-259558823.52941176</v>
      </c>
      <c r="H128" s="1">
        <f t="shared" si="9"/>
        <v>259558823.52941176</v>
      </c>
      <c r="K128">
        <f t="shared" si="10"/>
        <v>343978518.42906785</v>
      </c>
      <c r="O128">
        <f t="shared" si="11"/>
        <v>136.00000000000009</v>
      </c>
      <c r="P128" s="1">
        <f t="shared" si="12"/>
        <v>84.419694899656093</v>
      </c>
    </row>
    <row r="129" spans="5:16">
      <c r="E129">
        <f t="shared" si="13"/>
        <v>0.13700000000000009</v>
      </c>
      <c r="F129" s="1">
        <f t="shared" si="7"/>
        <v>84031591.876301855</v>
      </c>
      <c r="G129" s="1">
        <f t="shared" si="8"/>
        <v>-259489051.09489051</v>
      </c>
      <c r="H129" s="1">
        <f t="shared" si="9"/>
        <v>259489051.09489051</v>
      </c>
      <c r="K129">
        <f t="shared" si="10"/>
        <v>343520642.97119236</v>
      </c>
      <c r="O129">
        <f t="shared" si="11"/>
        <v>137.00000000000009</v>
      </c>
      <c r="P129" s="1">
        <f t="shared" si="12"/>
        <v>84.03159187630186</v>
      </c>
    </row>
    <row r="130" spans="5:16">
      <c r="E130">
        <f t="shared" si="13"/>
        <v>0.13800000000000009</v>
      </c>
      <c r="F130" s="1">
        <f t="shared" si="7"/>
        <v>83639123.259285659</v>
      </c>
      <c r="G130" s="1">
        <f t="shared" si="8"/>
        <v>-259420289.85507247</v>
      </c>
      <c r="H130" s="1">
        <f t="shared" si="9"/>
        <v>259420289.85507247</v>
      </c>
      <c r="K130">
        <f t="shared" si="10"/>
        <v>343059413.11435813</v>
      </c>
      <c r="O130">
        <f t="shared" si="11"/>
        <v>138.00000000000009</v>
      </c>
      <c r="P130" s="1">
        <f t="shared" si="12"/>
        <v>83.639123259285654</v>
      </c>
    </row>
    <row r="131" spans="5:16">
      <c r="E131">
        <f t="shared" si="13"/>
        <v>0.1390000000000001</v>
      </c>
      <c r="F131" s="1">
        <f t="shared" ref="F131:F194" si="14">-(H131-K131)</f>
        <v>83242310.872953594</v>
      </c>
      <c r="G131" s="1">
        <f t="shared" ref="G131:G182" si="15">F131-K131</f>
        <v>-259352517.9856115</v>
      </c>
      <c r="H131" s="1">
        <f t="shared" ref="H131:H194" si="16">$B$2+ ($L$3 * $D$2/(2*(E131)))</f>
        <v>259352517.9856115</v>
      </c>
      <c r="K131">
        <f t="shared" ref="K131:K186" si="17">((3/2)*$B$2-2*($B$2)^3*(E131^2/($C$2*$D$2)^2))</f>
        <v>342594828.85856509</v>
      </c>
      <c r="O131">
        <f t="shared" ref="O131:O182" si="18">E131*1000</f>
        <v>139.00000000000009</v>
      </c>
      <c r="P131" s="1">
        <f t="shared" ref="P131:P182" si="19">F131/1000000</f>
        <v>83.242310872953595</v>
      </c>
    </row>
    <row r="132" spans="5:16">
      <c r="E132">
        <f t="shared" ref="E132:E195" si="20">E131+0.001</f>
        <v>0.1400000000000001</v>
      </c>
      <c r="F132" s="1">
        <f t="shared" si="14"/>
        <v>82841175.918098986</v>
      </c>
      <c r="G132" s="1">
        <f t="shared" si="15"/>
        <v>-259285714.28571427</v>
      </c>
      <c r="H132" s="1">
        <f t="shared" si="16"/>
        <v>259285714.28571427</v>
      </c>
      <c r="K132">
        <f t="shared" si="17"/>
        <v>342126890.20381325</v>
      </c>
      <c r="O132">
        <f t="shared" si="18"/>
        <v>140.00000000000009</v>
      </c>
      <c r="P132" s="1">
        <f t="shared" si="19"/>
        <v>82.841175918098983</v>
      </c>
    </row>
    <row r="133" spans="5:16">
      <c r="E133">
        <f t="shared" si="20"/>
        <v>0.1410000000000001</v>
      </c>
      <c r="F133" s="1">
        <f t="shared" si="14"/>
        <v>82435738.994074255</v>
      </c>
      <c r="G133" s="1">
        <f t="shared" si="15"/>
        <v>-259219858.15602836</v>
      </c>
      <c r="H133" s="1">
        <f t="shared" si="16"/>
        <v>259219858.15602836</v>
      </c>
      <c r="K133">
        <f t="shared" si="17"/>
        <v>341655597.15010262</v>
      </c>
      <c r="O133">
        <f t="shared" si="18"/>
        <v>141.00000000000009</v>
      </c>
      <c r="P133" s="1">
        <f t="shared" si="19"/>
        <v>82.435738994074256</v>
      </c>
    </row>
    <row r="134" spans="5:16">
      <c r="E134">
        <f t="shared" si="20"/>
        <v>0.1420000000000001</v>
      </c>
      <c r="F134" s="1">
        <f t="shared" si="14"/>
        <v>82026020.119968385</v>
      </c>
      <c r="G134" s="1">
        <f t="shared" si="15"/>
        <v>-259154929.57746479</v>
      </c>
      <c r="H134" s="1">
        <f t="shared" si="16"/>
        <v>259154929.57746479</v>
      </c>
      <c r="K134">
        <f t="shared" si="17"/>
        <v>341180949.69743317</v>
      </c>
      <c r="O134">
        <f t="shared" si="18"/>
        <v>142.00000000000009</v>
      </c>
      <c r="P134" s="1">
        <f t="shared" si="19"/>
        <v>82.026020119968379</v>
      </c>
    </row>
    <row r="135" spans="5:16">
      <c r="E135">
        <f t="shared" si="20"/>
        <v>0.1430000000000001</v>
      </c>
      <c r="F135" s="1">
        <f t="shared" si="14"/>
        <v>81612038.754895836</v>
      </c>
      <c r="G135" s="1">
        <f t="shared" si="15"/>
        <v>-259090909.09090909</v>
      </c>
      <c r="H135" s="1">
        <f t="shared" si="16"/>
        <v>259090909.09090909</v>
      </c>
      <c r="K135">
        <f t="shared" si="17"/>
        <v>340702947.84580493</v>
      </c>
      <c r="O135">
        <f t="shared" si="18"/>
        <v>143.00000000000009</v>
      </c>
      <c r="P135" s="1">
        <f t="shared" si="19"/>
        <v>81.612038754895835</v>
      </c>
    </row>
    <row r="136" spans="5:16">
      <c r="E136">
        <f t="shared" si="20"/>
        <v>0.1440000000000001</v>
      </c>
      <c r="F136" s="1">
        <f t="shared" si="14"/>
        <v>81193813.817440182</v>
      </c>
      <c r="G136" s="1">
        <f t="shared" si="15"/>
        <v>-259027777.77777776</v>
      </c>
      <c r="H136" s="1">
        <f t="shared" si="16"/>
        <v>259027777.77777776</v>
      </c>
      <c r="K136">
        <f t="shared" si="17"/>
        <v>340221591.59521794</v>
      </c>
      <c r="O136">
        <f t="shared" si="18"/>
        <v>144.00000000000011</v>
      </c>
      <c r="P136" s="1">
        <f t="shared" si="19"/>
        <v>81.193813817440187</v>
      </c>
    </row>
    <row r="137" spans="5:16">
      <c r="E137">
        <f t="shared" si="20"/>
        <v>0.1450000000000001</v>
      </c>
      <c r="F137" s="1">
        <f t="shared" si="14"/>
        <v>80771363.704292804</v>
      </c>
      <c r="G137" s="1">
        <f t="shared" si="15"/>
        <v>-258965517.24137929</v>
      </c>
      <c r="H137" s="1">
        <f t="shared" si="16"/>
        <v>258965517.24137929</v>
      </c>
      <c r="K137">
        <f t="shared" si="17"/>
        <v>339736880.94567209</v>
      </c>
      <c r="O137">
        <f t="shared" si="18"/>
        <v>145.00000000000011</v>
      </c>
      <c r="P137" s="1">
        <f t="shared" si="19"/>
        <v>80.77136370429281</v>
      </c>
    </row>
    <row r="138" spans="5:16">
      <c r="E138">
        <f t="shared" si="20"/>
        <v>0.1460000000000001</v>
      </c>
      <c r="F138" s="1">
        <f t="shared" si="14"/>
        <v>80344706.30812642</v>
      </c>
      <c r="G138" s="1">
        <f t="shared" si="15"/>
        <v>-258904109.58904108</v>
      </c>
      <c r="H138" s="1">
        <f t="shared" si="16"/>
        <v>258904109.58904108</v>
      </c>
      <c r="K138">
        <f t="shared" si="17"/>
        <v>339248815.8971675</v>
      </c>
      <c r="O138">
        <f t="shared" si="18"/>
        <v>146.00000000000011</v>
      </c>
      <c r="P138" s="1">
        <f t="shared" si="19"/>
        <v>80.344706308126419</v>
      </c>
    </row>
    <row r="139" spans="5:16">
      <c r="E139">
        <f t="shared" si="20"/>
        <v>0.1470000000000001</v>
      </c>
      <c r="F139" s="1">
        <f t="shared" si="14"/>
        <v>79913859.034738123</v>
      </c>
      <c r="G139" s="1">
        <f t="shared" si="15"/>
        <v>-258843537.41496599</v>
      </c>
      <c r="H139" s="1">
        <f t="shared" si="16"/>
        <v>258843537.41496599</v>
      </c>
      <c r="K139">
        <f t="shared" si="17"/>
        <v>338757396.44970411</v>
      </c>
      <c r="O139">
        <f t="shared" si="18"/>
        <v>147.00000000000011</v>
      </c>
      <c r="P139" s="1">
        <f t="shared" si="19"/>
        <v>79.913859034738124</v>
      </c>
    </row>
    <row r="140" spans="5:16">
      <c r="E140">
        <f t="shared" si="20"/>
        <v>0.1480000000000001</v>
      </c>
      <c r="F140" s="1">
        <f t="shared" si="14"/>
        <v>79478838.819498122</v>
      </c>
      <c r="G140" s="1">
        <f t="shared" si="15"/>
        <v>-258783783.78378379</v>
      </c>
      <c r="H140" s="1">
        <f t="shared" si="16"/>
        <v>258783783.78378379</v>
      </c>
      <c r="K140">
        <f t="shared" si="17"/>
        <v>338262622.60328192</v>
      </c>
      <c r="O140">
        <f t="shared" si="18"/>
        <v>148.00000000000011</v>
      </c>
      <c r="P140" s="1">
        <f t="shared" si="19"/>
        <v>79.478838819498122</v>
      </c>
    </row>
    <row r="141" spans="5:16">
      <c r="E141">
        <f t="shared" si="20"/>
        <v>0.1490000000000001</v>
      </c>
      <c r="F141" s="1">
        <f t="shared" si="14"/>
        <v>79039662.143135816</v>
      </c>
      <c r="G141" s="1">
        <f t="shared" si="15"/>
        <v>-258724832.2147651</v>
      </c>
      <c r="H141" s="1">
        <f t="shared" si="16"/>
        <v>258724832.2147651</v>
      </c>
      <c r="K141">
        <f t="shared" si="17"/>
        <v>337764494.35790092</v>
      </c>
      <c r="O141">
        <f t="shared" si="18"/>
        <v>149.00000000000011</v>
      </c>
      <c r="P141" s="1">
        <f t="shared" si="19"/>
        <v>79.039662143135814</v>
      </c>
    </row>
    <row r="142" spans="5:16">
      <c r="E142">
        <f t="shared" si="20"/>
        <v>0.15000000000000011</v>
      </c>
      <c r="F142" s="1">
        <f t="shared" si="14"/>
        <v>78596345.046894461</v>
      </c>
      <c r="G142" s="1">
        <f t="shared" si="15"/>
        <v>-258666666.66666666</v>
      </c>
      <c r="H142" s="1">
        <f t="shared" si="16"/>
        <v>258666666.66666666</v>
      </c>
      <c r="K142">
        <f t="shared" si="17"/>
        <v>337263011.71356112</v>
      </c>
      <c r="O142">
        <f t="shared" si="18"/>
        <v>150.00000000000011</v>
      </c>
      <c r="P142" s="1">
        <f t="shared" si="19"/>
        <v>78.596345046894456</v>
      </c>
    </row>
    <row r="143" spans="5:16">
      <c r="E143">
        <f t="shared" si="20"/>
        <v>0.15100000000000011</v>
      </c>
      <c r="F143" s="1">
        <f t="shared" si="14"/>
        <v>78148903.1470837</v>
      </c>
      <c r="G143" s="1">
        <f t="shared" si="15"/>
        <v>-258609271.52317882</v>
      </c>
      <c r="H143" s="1">
        <f t="shared" si="16"/>
        <v>258609271.52317882</v>
      </c>
      <c r="K143">
        <f t="shared" si="17"/>
        <v>336758174.67026252</v>
      </c>
      <c r="O143">
        <f t="shared" si="18"/>
        <v>151.00000000000011</v>
      </c>
      <c r="P143" s="1">
        <f t="shared" si="19"/>
        <v>78.148903147083701</v>
      </c>
    </row>
    <row r="144" spans="5:16">
      <c r="E144">
        <f t="shared" si="20"/>
        <v>0.15200000000000011</v>
      </c>
      <c r="F144" s="1">
        <f t="shared" si="14"/>
        <v>77697351.649057806</v>
      </c>
      <c r="G144" s="1">
        <f t="shared" si="15"/>
        <v>-258552631.57894737</v>
      </c>
      <c r="H144" s="1">
        <f t="shared" si="16"/>
        <v>258552631.57894737</v>
      </c>
      <c r="K144">
        <f t="shared" si="17"/>
        <v>336249983.22800517</v>
      </c>
      <c r="O144">
        <f t="shared" si="18"/>
        <v>152.00000000000011</v>
      </c>
      <c r="P144" s="1">
        <f t="shared" si="19"/>
        <v>77.697351649057808</v>
      </c>
    </row>
    <row r="145" spans="5:16">
      <c r="E145">
        <f t="shared" si="20"/>
        <v>0.15300000000000011</v>
      </c>
      <c r="F145" s="1">
        <f t="shared" si="14"/>
        <v>77241705.360645175</v>
      </c>
      <c r="G145" s="1">
        <f t="shared" si="15"/>
        <v>-258496732.02614379</v>
      </c>
      <c r="H145" s="1">
        <f t="shared" si="16"/>
        <v>258496732.02614379</v>
      </c>
      <c r="K145">
        <f t="shared" si="17"/>
        <v>335738437.38678896</v>
      </c>
      <c r="O145">
        <f t="shared" si="18"/>
        <v>153.00000000000011</v>
      </c>
      <c r="P145" s="1">
        <f t="shared" si="19"/>
        <v>77.24170536064517</v>
      </c>
    </row>
    <row r="146" spans="5:16">
      <c r="E146">
        <f t="shared" si="20"/>
        <v>0.15400000000000011</v>
      </c>
      <c r="F146" s="1">
        <f t="shared" si="14"/>
        <v>76781978.705055594</v>
      </c>
      <c r="G146" s="1">
        <f t="shared" si="15"/>
        <v>-258441558.44155842</v>
      </c>
      <c r="H146" s="1">
        <f t="shared" si="16"/>
        <v>258441558.44155842</v>
      </c>
      <c r="K146">
        <f t="shared" si="17"/>
        <v>335223537.14661402</v>
      </c>
      <c r="O146">
        <f t="shared" si="18"/>
        <v>154.00000000000011</v>
      </c>
      <c r="P146" s="1">
        <f t="shared" si="19"/>
        <v>76.781978705055593</v>
      </c>
    </row>
    <row r="147" spans="5:16">
      <c r="E147">
        <f t="shared" si="20"/>
        <v>0.15500000000000011</v>
      </c>
      <c r="F147" s="1">
        <f t="shared" si="14"/>
        <v>76318185.733286709</v>
      </c>
      <c r="G147" s="1">
        <f t="shared" si="15"/>
        <v>-258387096.77419356</v>
      </c>
      <c r="H147" s="1">
        <f t="shared" si="16"/>
        <v>258387096.77419356</v>
      </c>
      <c r="K147">
        <f t="shared" si="17"/>
        <v>334705282.50748026</v>
      </c>
      <c r="O147">
        <f t="shared" si="18"/>
        <v>155.00000000000011</v>
      </c>
      <c r="P147" s="1">
        <f t="shared" si="19"/>
        <v>76.318185733286711</v>
      </c>
    </row>
    <row r="148" spans="5:16">
      <c r="E148">
        <f t="shared" si="20"/>
        <v>0.15600000000000011</v>
      </c>
      <c r="F148" s="1">
        <f t="shared" si="14"/>
        <v>75850340.136054397</v>
      </c>
      <c r="G148" s="1">
        <f t="shared" si="15"/>
        <v>-258333333.33333331</v>
      </c>
      <c r="H148" s="1">
        <f t="shared" si="16"/>
        <v>258333333.33333331</v>
      </c>
      <c r="K148">
        <f t="shared" si="17"/>
        <v>334183673.46938771</v>
      </c>
      <c r="O148">
        <f t="shared" si="18"/>
        <v>156.00000000000011</v>
      </c>
      <c r="P148" s="1">
        <f t="shared" si="19"/>
        <v>75.850340136054399</v>
      </c>
    </row>
    <row r="149" spans="5:16">
      <c r="E149">
        <f t="shared" si="20"/>
        <v>0.15700000000000011</v>
      </c>
      <c r="F149" s="1">
        <f t="shared" si="14"/>
        <v>75378455.255266309</v>
      </c>
      <c r="G149" s="1">
        <f t="shared" si="15"/>
        <v>-258280254.77707005</v>
      </c>
      <c r="H149" s="1">
        <f t="shared" si="16"/>
        <v>258280254.77707005</v>
      </c>
      <c r="K149">
        <f t="shared" si="17"/>
        <v>333658710.03233635</v>
      </c>
      <c r="O149">
        <f t="shared" si="18"/>
        <v>157.00000000000011</v>
      </c>
      <c r="P149" s="1">
        <f t="shared" si="19"/>
        <v>75.378455255266303</v>
      </c>
    </row>
    <row r="150" spans="5:16">
      <c r="E150">
        <f t="shared" si="20"/>
        <v>0.15800000000000011</v>
      </c>
      <c r="F150" s="1">
        <f t="shared" si="14"/>
        <v>74902544.095060378</v>
      </c>
      <c r="G150" s="1">
        <f t="shared" si="15"/>
        <v>-258227848.10126582</v>
      </c>
      <c r="H150" s="1">
        <f t="shared" si="16"/>
        <v>258227848.10126582</v>
      </c>
      <c r="K150">
        <f t="shared" si="17"/>
        <v>333130392.1963262</v>
      </c>
      <c r="O150">
        <f t="shared" si="18"/>
        <v>158.00000000000011</v>
      </c>
      <c r="P150" s="1">
        <f t="shared" si="19"/>
        <v>74.902544095060378</v>
      </c>
    </row>
    <row r="151" spans="5:16">
      <c r="E151">
        <f t="shared" si="20"/>
        <v>0.15900000000000011</v>
      </c>
      <c r="F151" s="1">
        <f t="shared" si="14"/>
        <v>74422619.332426429</v>
      </c>
      <c r="G151" s="1">
        <f t="shared" si="15"/>
        <v>-258176100.62893081</v>
      </c>
      <c r="H151" s="1">
        <f t="shared" si="16"/>
        <v>258176100.62893081</v>
      </c>
      <c r="K151">
        <f t="shared" si="17"/>
        <v>332598719.96135724</v>
      </c>
      <c r="O151">
        <f t="shared" si="18"/>
        <v>159.00000000000011</v>
      </c>
      <c r="P151" s="1">
        <f t="shared" si="19"/>
        <v>74.422619332426436</v>
      </c>
    </row>
    <row r="152" spans="5:16">
      <c r="E152">
        <f t="shared" si="20"/>
        <v>0.16000000000000011</v>
      </c>
      <c r="F152" s="1">
        <f t="shared" si="14"/>
        <v>73938693.327429533</v>
      </c>
      <c r="G152" s="1">
        <f t="shared" si="15"/>
        <v>-258125000</v>
      </c>
      <c r="H152" s="1">
        <f t="shared" si="16"/>
        <v>258125000</v>
      </c>
      <c r="K152">
        <f t="shared" si="17"/>
        <v>332063693.32742953</v>
      </c>
      <c r="O152">
        <f t="shared" si="18"/>
        <v>160.00000000000011</v>
      </c>
      <c r="P152" s="1">
        <f t="shared" si="19"/>
        <v>73.938693327429533</v>
      </c>
    </row>
    <row r="153" spans="5:16">
      <c r="E153">
        <f t="shared" si="20"/>
        <v>0.16100000000000012</v>
      </c>
      <c r="F153" s="1">
        <f t="shared" si="14"/>
        <v>73450778.133052349</v>
      </c>
      <c r="G153" s="1">
        <f t="shared" si="15"/>
        <v>-258074534.16149068</v>
      </c>
      <c r="H153" s="1">
        <f t="shared" si="16"/>
        <v>258074534.16149068</v>
      </c>
      <c r="K153">
        <f t="shared" si="17"/>
        <v>331525312.29454303</v>
      </c>
      <c r="O153">
        <f t="shared" si="18"/>
        <v>161.00000000000011</v>
      </c>
      <c r="P153" s="1">
        <f t="shared" si="19"/>
        <v>73.450778133052353</v>
      </c>
    </row>
    <row r="154" spans="5:16">
      <c r="E154">
        <f t="shared" si="20"/>
        <v>0.16200000000000012</v>
      </c>
      <c r="F154" s="1">
        <f t="shared" si="14"/>
        <v>72958885.504672974</v>
      </c>
      <c r="G154" s="1">
        <f t="shared" si="15"/>
        <v>-258024691.35802469</v>
      </c>
      <c r="H154" s="1">
        <f t="shared" si="16"/>
        <v>258024691.35802469</v>
      </c>
      <c r="K154">
        <f t="shared" si="17"/>
        <v>330983576.86269766</v>
      </c>
      <c r="O154">
        <f t="shared" si="18"/>
        <v>162.00000000000011</v>
      </c>
      <c r="P154" s="1">
        <f t="shared" si="19"/>
        <v>72.958885504672978</v>
      </c>
    </row>
    <row r="155" spans="5:16">
      <c r="E155">
        <f t="shared" si="20"/>
        <v>0.16300000000000012</v>
      </c>
      <c r="F155" s="1">
        <f t="shared" si="14"/>
        <v>72463026.909194171</v>
      </c>
      <c r="G155" s="1">
        <f t="shared" si="15"/>
        <v>-257975460.12269938</v>
      </c>
      <c r="H155" s="1">
        <f t="shared" si="16"/>
        <v>257975460.12269938</v>
      </c>
      <c r="K155">
        <f t="shared" si="17"/>
        <v>330438487.03189355</v>
      </c>
      <c r="O155">
        <f t="shared" si="18"/>
        <v>163.00000000000011</v>
      </c>
      <c r="P155" s="1">
        <f t="shared" si="19"/>
        <v>72.46302690919417</v>
      </c>
    </row>
    <row r="156" spans="5:16">
      <c r="E156">
        <f t="shared" si="20"/>
        <v>0.16400000000000012</v>
      </c>
      <c r="F156" s="1">
        <f t="shared" si="14"/>
        <v>71963213.533837974</v>
      </c>
      <c r="G156" s="1">
        <f t="shared" si="15"/>
        <v>-257926829.26829267</v>
      </c>
      <c r="H156" s="1">
        <f t="shared" si="16"/>
        <v>257926829.26829267</v>
      </c>
      <c r="K156">
        <f t="shared" si="17"/>
        <v>329890042.80213064</v>
      </c>
      <c r="O156">
        <f t="shared" si="18"/>
        <v>164.00000000000011</v>
      </c>
      <c r="P156" s="1">
        <f t="shared" si="19"/>
        <v>71.963213533837973</v>
      </c>
    </row>
    <row r="157" spans="5:16">
      <c r="E157">
        <f t="shared" si="20"/>
        <v>0.16500000000000012</v>
      </c>
      <c r="F157" s="1">
        <f t="shared" si="14"/>
        <v>71459456.29462105</v>
      </c>
      <c r="G157" s="1">
        <f t="shared" si="15"/>
        <v>-257878787.87878788</v>
      </c>
      <c r="H157" s="1">
        <f t="shared" si="16"/>
        <v>257878787.87878788</v>
      </c>
      <c r="K157">
        <f t="shared" si="17"/>
        <v>329338244.17340893</v>
      </c>
      <c r="O157">
        <f t="shared" si="18"/>
        <v>165.00000000000011</v>
      </c>
      <c r="P157" s="1">
        <f t="shared" si="19"/>
        <v>71.459456294621049</v>
      </c>
    </row>
    <row r="158" spans="5:16">
      <c r="E158">
        <f t="shared" si="20"/>
        <v>0.16600000000000012</v>
      </c>
      <c r="F158" s="1">
        <f t="shared" si="14"/>
        <v>70951765.844523668</v>
      </c>
      <c r="G158" s="1">
        <f t="shared" si="15"/>
        <v>-257831325.3012048</v>
      </c>
      <c r="H158" s="1">
        <f t="shared" si="16"/>
        <v>257831325.3012048</v>
      </c>
      <c r="K158">
        <f t="shared" si="17"/>
        <v>328783091.14572847</v>
      </c>
      <c r="O158">
        <f t="shared" si="18"/>
        <v>166.00000000000011</v>
      </c>
      <c r="P158" s="1">
        <f t="shared" si="19"/>
        <v>70.951765844523663</v>
      </c>
    </row>
    <row r="159" spans="5:16">
      <c r="E159">
        <f t="shared" si="20"/>
        <v>0.16700000000000012</v>
      </c>
      <c r="F159" s="1">
        <f t="shared" si="14"/>
        <v>70440152.581364602</v>
      </c>
      <c r="G159" s="1">
        <f t="shared" si="15"/>
        <v>-257784431.13772455</v>
      </c>
      <c r="H159" s="1">
        <f t="shared" si="16"/>
        <v>257784431.13772455</v>
      </c>
      <c r="K159">
        <f t="shared" si="17"/>
        <v>328224583.71908915</v>
      </c>
      <c r="O159">
        <f t="shared" si="18"/>
        <v>167.00000000000011</v>
      </c>
      <c r="P159" s="1">
        <f t="shared" si="19"/>
        <v>70.4401525813646</v>
      </c>
    </row>
    <row r="160" spans="5:16">
      <c r="E160">
        <f t="shared" si="20"/>
        <v>0.16800000000000012</v>
      </c>
      <c r="F160" s="1">
        <f t="shared" si="14"/>
        <v>69924626.655395806</v>
      </c>
      <c r="G160" s="1">
        <f t="shared" si="15"/>
        <v>-257738095.23809522</v>
      </c>
      <c r="H160" s="1">
        <f t="shared" si="16"/>
        <v>257738095.23809522</v>
      </c>
      <c r="K160">
        <f t="shared" si="17"/>
        <v>327662721.89349103</v>
      </c>
      <c r="O160">
        <f t="shared" si="18"/>
        <v>168.00000000000011</v>
      </c>
      <c r="P160" s="1">
        <f t="shared" si="19"/>
        <v>69.924626655395812</v>
      </c>
    </row>
    <row r="161" spans="5:16">
      <c r="E161">
        <f t="shared" si="20"/>
        <v>0.16900000000000012</v>
      </c>
      <c r="F161" s="1">
        <f t="shared" si="14"/>
        <v>69405197.976626486</v>
      </c>
      <c r="G161" s="1">
        <f t="shared" si="15"/>
        <v>-257692307.69230768</v>
      </c>
      <c r="H161" s="1">
        <f t="shared" si="16"/>
        <v>257692307.69230768</v>
      </c>
      <c r="K161">
        <f t="shared" si="17"/>
        <v>327097505.66893417</v>
      </c>
      <c r="O161">
        <f t="shared" si="18"/>
        <v>169.00000000000011</v>
      </c>
      <c r="P161" s="1">
        <f t="shared" si="19"/>
        <v>69.405197976626482</v>
      </c>
    </row>
    <row r="162" spans="5:16">
      <c r="E162">
        <f t="shared" si="20"/>
        <v>0.17000000000000012</v>
      </c>
      <c r="F162" s="1">
        <f t="shared" si="14"/>
        <v>68881876.221889108</v>
      </c>
      <c r="G162" s="1">
        <f t="shared" si="15"/>
        <v>-257647058.82352939</v>
      </c>
      <c r="H162" s="1">
        <f t="shared" si="16"/>
        <v>257647058.82352939</v>
      </c>
      <c r="K162">
        <f t="shared" si="17"/>
        <v>326528935.0454185</v>
      </c>
      <c r="O162">
        <f t="shared" si="18"/>
        <v>170.00000000000011</v>
      </c>
      <c r="P162" s="1">
        <f t="shared" si="19"/>
        <v>68.881876221889115</v>
      </c>
    </row>
    <row r="163" spans="5:16">
      <c r="E163">
        <f t="shared" si="20"/>
        <v>0.17100000000000012</v>
      </c>
      <c r="F163" s="1">
        <f t="shared" si="14"/>
        <v>68354670.84165749</v>
      </c>
      <c r="G163" s="1">
        <f t="shared" si="15"/>
        <v>-257602339.18128654</v>
      </c>
      <c r="H163" s="1">
        <f t="shared" si="16"/>
        <v>257602339.18128654</v>
      </c>
      <c r="K163">
        <f t="shared" si="17"/>
        <v>325957010.02294403</v>
      </c>
      <c r="O163">
        <f t="shared" si="18"/>
        <v>171.00000000000011</v>
      </c>
      <c r="P163" s="1">
        <f t="shared" si="19"/>
        <v>68.354670841657494</v>
      </c>
    </row>
    <row r="164" spans="5:16">
      <c r="E164">
        <f t="shared" si="20"/>
        <v>0.17200000000000013</v>
      </c>
      <c r="F164" s="1">
        <f t="shared" si="14"/>
        <v>67823591.066627055</v>
      </c>
      <c r="G164" s="1">
        <f t="shared" si="15"/>
        <v>-257558139.53488371</v>
      </c>
      <c r="H164" s="1">
        <f t="shared" si="16"/>
        <v>257558139.53488371</v>
      </c>
      <c r="K164">
        <f t="shared" si="17"/>
        <v>325381730.60151076</v>
      </c>
      <c r="O164">
        <f t="shared" si="18"/>
        <v>172.00000000000011</v>
      </c>
      <c r="P164" s="1">
        <f t="shared" si="19"/>
        <v>67.82359106662706</v>
      </c>
    </row>
    <row r="165" spans="5:16">
      <c r="E165">
        <f t="shared" si="20"/>
        <v>0.17300000000000013</v>
      </c>
      <c r="F165" s="1">
        <f t="shared" si="14"/>
        <v>67288645.914066672</v>
      </c>
      <c r="G165" s="1">
        <f t="shared" si="15"/>
        <v>-257514450.86705202</v>
      </c>
      <c r="H165" s="1">
        <f t="shared" si="16"/>
        <v>257514450.86705202</v>
      </c>
      <c r="K165">
        <f t="shared" si="17"/>
        <v>324803096.78111869</v>
      </c>
      <c r="O165">
        <f t="shared" si="18"/>
        <v>173.00000000000011</v>
      </c>
      <c r="P165" s="1">
        <f t="shared" si="19"/>
        <v>67.288645914066677</v>
      </c>
    </row>
    <row r="166" spans="5:16">
      <c r="E166">
        <f t="shared" si="20"/>
        <v>0.17400000000000013</v>
      </c>
      <c r="F166" s="1">
        <f t="shared" si="14"/>
        <v>66749844.193951726</v>
      </c>
      <c r="G166" s="1">
        <f t="shared" si="15"/>
        <v>-257471264.36781609</v>
      </c>
      <c r="H166" s="1">
        <f t="shared" si="16"/>
        <v>257471264.36781609</v>
      </c>
      <c r="K166">
        <f t="shared" si="17"/>
        <v>324221108.56176782</v>
      </c>
      <c r="O166">
        <f t="shared" si="18"/>
        <v>174.00000000000011</v>
      </c>
      <c r="P166" s="1">
        <f t="shared" si="19"/>
        <v>66.749844193951731</v>
      </c>
    </row>
    <row r="167" spans="5:16">
      <c r="E167">
        <f t="shared" si="20"/>
        <v>0.17500000000000013</v>
      </c>
      <c r="F167" s="1">
        <f t="shared" si="14"/>
        <v>66207194.514886767</v>
      </c>
      <c r="G167" s="1">
        <f t="shared" si="15"/>
        <v>-257428571.42857143</v>
      </c>
      <c r="H167" s="1">
        <f t="shared" si="16"/>
        <v>257428571.42857143</v>
      </c>
      <c r="K167">
        <f t="shared" si="17"/>
        <v>323635765.9434582</v>
      </c>
      <c r="O167">
        <f t="shared" si="18"/>
        <v>175.00000000000011</v>
      </c>
      <c r="P167" s="1">
        <f t="shared" si="19"/>
        <v>66.207194514886766</v>
      </c>
    </row>
    <row r="168" spans="5:16">
      <c r="E168">
        <f t="shared" si="20"/>
        <v>0.17600000000000013</v>
      </c>
      <c r="F168" s="1">
        <f t="shared" si="14"/>
        <v>65660705.289826095</v>
      </c>
      <c r="G168" s="1">
        <f t="shared" si="15"/>
        <v>-257386363.63636363</v>
      </c>
      <c r="H168" s="1">
        <f t="shared" si="16"/>
        <v>257386363.63636363</v>
      </c>
      <c r="K168">
        <f t="shared" si="17"/>
        <v>323047068.92618972</v>
      </c>
      <c r="O168">
        <f t="shared" si="18"/>
        <v>176.00000000000014</v>
      </c>
      <c r="P168" s="1">
        <f t="shared" si="19"/>
        <v>65.660705289826097</v>
      </c>
    </row>
    <row r="169" spans="5:16">
      <c r="E169">
        <f t="shared" si="20"/>
        <v>0.17700000000000013</v>
      </c>
      <c r="F169" s="1">
        <f t="shared" si="14"/>
        <v>65110384.741600931</v>
      </c>
      <c r="G169" s="1">
        <f t="shared" si="15"/>
        <v>-257344632.76836157</v>
      </c>
      <c r="H169" s="1">
        <f t="shared" si="16"/>
        <v>257344632.76836157</v>
      </c>
      <c r="K169">
        <f t="shared" si="17"/>
        <v>322455017.5099625</v>
      </c>
      <c r="O169">
        <f t="shared" si="18"/>
        <v>177.00000000000014</v>
      </c>
      <c r="P169" s="1">
        <f t="shared" si="19"/>
        <v>65.110384741600924</v>
      </c>
    </row>
    <row r="170" spans="5:16">
      <c r="E170">
        <f t="shared" si="20"/>
        <v>0.17800000000000013</v>
      </c>
      <c r="F170" s="1">
        <f t="shared" si="14"/>
        <v>64556240.90825963</v>
      </c>
      <c r="G170" s="1">
        <f t="shared" si="15"/>
        <v>-257303370.78651685</v>
      </c>
      <c r="H170" s="1">
        <f t="shared" si="16"/>
        <v>257303370.78651685</v>
      </c>
      <c r="K170">
        <f t="shared" si="17"/>
        <v>321859611.69477648</v>
      </c>
      <c r="O170">
        <f t="shared" si="18"/>
        <v>178.00000000000014</v>
      </c>
      <c r="P170" s="1">
        <f t="shared" si="19"/>
        <v>64.556240908259625</v>
      </c>
    </row>
    <row r="171" spans="5:16">
      <c r="E171">
        <f t="shared" si="20"/>
        <v>0.17900000000000013</v>
      </c>
      <c r="F171" s="1">
        <f t="shared" si="14"/>
        <v>63998281.648229361</v>
      </c>
      <c r="G171" s="1">
        <f t="shared" si="15"/>
        <v>-257262569.83240223</v>
      </c>
      <c r="H171" s="1">
        <f t="shared" si="16"/>
        <v>257262569.83240223</v>
      </c>
      <c r="K171">
        <f t="shared" si="17"/>
        <v>321260851.48063159</v>
      </c>
      <c r="O171">
        <f t="shared" si="18"/>
        <v>179.00000000000014</v>
      </c>
      <c r="P171" s="1">
        <f t="shared" si="19"/>
        <v>63.998281648229359</v>
      </c>
    </row>
    <row r="172" spans="5:16">
      <c r="E172">
        <f t="shared" si="20"/>
        <v>0.18000000000000013</v>
      </c>
      <c r="F172" s="1">
        <f t="shared" si="14"/>
        <v>63436514.645305812</v>
      </c>
      <c r="G172" s="1">
        <f t="shared" si="15"/>
        <v>-257222222.22222221</v>
      </c>
      <c r="H172" s="1">
        <f t="shared" si="16"/>
        <v>257222222.22222221</v>
      </c>
      <c r="K172">
        <f t="shared" si="17"/>
        <v>320658736.86752802</v>
      </c>
      <c r="O172">
        <f t="shared" si="18"/>
        <v>180.00000000000014</v>
      </c>
      <c r="P172" s="1">
        <f t="shared" si="19"/>
        <v>63.436514645305813</v>
      </c>
    </row>
    <row r="173" spans="5:16">
      <c r="E173">
        <f t="shared" si="20"/>
        <v>0.18100000000000013</v>
      </c>
      <c r="F173" s="1">
        <f t="shared" si="14"/>
        <v>62870947.413476646</v>
      </c>
      <c r="G173" s="1">
        <f t="shared" si="15"/>
        <v>-257182320.44198895</v>
      </c>
      <c r="H173" s="1">
        <f t="shared" si="16"/>
        <v>257182320.44198895</v>
      </c>
      <c r="K173">
        <f t="shared" si="17"/>
        <v>320053267.85546559</v>
      </c>
      <c r="O173">
        <f t="shared" si="18"/>
        <v>181.00000000000014</v>
      </c>
      <c r="P173" s="1">
        <f t="shared" si="19"/>
        <v>62.870947413476642</v>
      </c>
    </row>
    <row r="174" spans="5:16">
      <c r="E174">
        <f t="shared" si="20"/>
        <v>0.18200000000000013</v>
      </c>
      <c r="F174" s="1">
        <f t="shared" si="14"/>
        <v>62301587.301587224</v>
      </c>
      <c r="G174" s="1">
        <f t="shared" si="15"/>
        <v>-257142857.14285713</v>
      </c>
      <c r="H174" s="1">
        <f t="shared" si="16"/>
        <v>257142857.14285713</v>
      </c>
      <c r="K174">
        <f t="shared" si="17"/>
        <v>319444444.44444436</v>
      </c>
      <c r="O174">
        <f t="shared" si="18"/>
        <v>182.00000000000014</v>
      </c>
      <c r="P174" s="1">
        <f t="shared" si="19"/>
        <v>62.301587301587226</v>
      </c>
    </row>
    <row r="175" spans="5:16">
      <c r="E175">
        <f t="shared" si="20"/>
        <v>0.18300000000000013</v>
      </c>
      <c r="F175" s="1">
        <f t="shared" si="14"/>
        <v>61728441.497852355</v>
      </c>
      <c r="G175" s="1">
        <f t="shared" si="15"/>
        <v>-257103825.13661203</v>
      </c>
      <c r="H175" s="1">
        <f t="shared" si="16"/>
        <v>257103825.13661203</v>
      </c>
      <c r="K175">
        <f t="shared" si="17"/>
        <v>318832266.63446438</v>
      </c>
      <c r="O175">
        <f t="shared" si="18"/>
        <v>183.00000000000014</v>
      </c>
      <c r="P175" s="1">
        <f t="shared" si="19"/>
        <v>61.728441497852359</v>
      </c>
    </row>
    <row r="176" spans="5:16">
      <c r="E176">
        <f t="shared" si="20"/>
        <v>0.18400000000000014</v>
      </c>
      <c r="F176" s="1">
        <f t="shared" si="14"/>
        <v>61151517.034221202</v>
      </c>
      <c r="G176" s="1">
        <f t="shared" si="15"/>
        <v>-257065217.39130434</v>
      </c>
      <c r="H176" s="1">
        <f t="shared" si="16"/>
        <v>257065217.39130434</v>
      </c>
      <c r="K176">
        <f t="shared" si="17"/>
        <v>318216734.42552555</v>
      </c>
      <c r="O176">
        <f t="shared" si="18"/>
        <v>184.00000000000014</v>
      </c>
      <c r="P176" s="1">
        <f t="shared" si="19"/>
        <v>61.1515170342212</v>
      </c>
    </row>
    <row r="177" spans="5:16">
      <c r="E177">
        <f t="shared" si="20"/>
        <v>0.18500000000000014</v>
      </c>
      <c r="F177" s="1">
        <f t="shared" si="14"/>
        <v>60570820.790600955</v>
      </c>
      <c r="G177" s="1">
        <f t="shared" si="15"/>
        <v>-257027027.02702701</v>
      </c>
      <c r="H177" s="1">
        <f t="shared" si="16"/>
        <v>257027027.02702701</v>
      </c>
      <c r="K177">
        <f t="shared" si="17"/>
        <v>317597847.81762797</v>
      </c>
      <c r="O177">
        <f t="shared" si="18"/>
        <v>185.00000000000014</v>
      </c>
      <c r="P177" s="1">
        <f t="shared" si="19"/>
        <v>60.570820790600955</v>
      </c>
    </row>
    <row r="178" spans="5:16">
      <c r="E178">
        <f t="shared" si="20"/>
        <v>0.18600000000000014</v>
      </c>
      <c r="F178" s="1">
        <f t="shared" si="14"/>
        <v>59986359.498943627</v>
      </c>
      <c r="G178" s="1">
        <f t="shared" si="15"/>
        <v>-256989247.31182796</v>
      </c>
      <c r="H178" s="1">
        <f t="shared" si="16"/>
        <v>256989247.31182796</v>
      </c>
      <c r="K178">
        <f t="shared" si="17"/>
        <v>316975606.81077158</v>
      </c>
      <c r="O178">
        <f t="shared" si="18"/>
        <v>186.00000000000014</v>
      </c>
      <c r="P178" s="1">
        <f t="shared" si="19"/>
        <v>59.986359498943628</v>
      </c>
    </row>
    <row r="179" spans="5:16">
      <c r="E179">
        <f t="shared" si="20"/>
        <v>0.18700000000000014</v>
      </c>
      <c r="F179" s="1">
        <f t="shared" si="14"/>
        <v>59398139.747202396</v>
      </c>
      <c r="G179" s="1">
        <f t="shared" si="15"/>
        <v>-256951871.657754</v>
      </c>
      <c r="H179" s="1">
        <f t="shared" si="16"/>
        <v>256951871.657754</v>
      </c>
      <c r="K179">
        <f t="shared" si="17"/>
        <v>316350011.4049564</v>
      </c>
      <c r="O179">
        <f t="shared" si="18"/>
        <v>187.00000000000014</v>
      </c>
      <c r="P179" s="1">
        <f t="shared" si="19"/>
        <v>59.398139747202393</v>
      </c>
    </row>
    <row r="180" spans="5:16">
      <c r="E180">
        <f t="shared" si="20"/>
        <v>0.18800000000000014</v>
      </c>
      <c r="F180" s="1">
        <f t="shared" si="14"/>
        <v>58806167.983161151</v>
      </c>
      <c r="G180" s="1">
        <f t="shared" si="15"/>
        <v>-256914893.61702126</v>
      </c>
      <c r="H180" s="1">
        <f t="shared" si="16"/>
        <v>256914893.61702126</v>
      </c>
      <c r="K180">
        <f t="shared" si="17"/>
        <v>315721061.60018241</v>
      </c>
      <c r="O180">
        <f t="shared" si="18"/>
        <v>188.00000000000014</v>
      </c>
      <c r="P180" s="1">
        <f t="shared" si="19"/>
        <v>58.806167983161153</v>
      </c>
    </row>
    <row r="181" spans="5:16">
      <c r="E181">
        <f t="shared" si="20"/>
        <v>0.18900000000000014</v>
      </c>
      <c r="F181" s="1">
        <f t="shared" si="14"/>
        <v>58210450.51814276</v>
      </c>
      <c r="G181" s="1">
        <f t="shared" si="15"/>
        <v>-256878306.87830687</v>
      </c>
      <c r="H181" s="1">
        <f t="shared" si="16"/>
        <v>256878306.87830687</v>
      </c>
      <c r="K181">
        <f t="shared" si="17"/>
        <v>315088757.39644963</v>
      </c>
      <c r="O181">
        <f t="shared" si="18"/>
        <v>189.00000000000014</v>
      </c>
      <c r="P181" s="1">
        <f t="shared" si="19"/>
        <v>58.210450518142757</v>
      </c>
    </row>
    <row r="182" spans="5:16">
      <c r="E182">
        <f t="shared" si="20"/>
        <v>0.19000000000000014</v>
      </c>
      <c r="F182" s="1">
        <f t="shared" si="14"/>
        <v>57610993.530600131</v>
      </c>
      <c r="G182" s="1">
        <f t="shared" si="15"/>
        <v>-256842105.2631579</v>
      </c>
      <c r="H182" s="1">
        <f t="shared" si="16"/>
        <v>256842105.2631579</v>
      </c>
      <c r="K182">
        <f t="shared" si="17"/>
        <v>314453098.79375803</v>
      </c>
      <c r="O182">
        <f t="shared" si="18"/>
        <v>190.00000000000014</v>
      </c>
      <c r="P182" s="1">
        <f t="shared" si="19"/>
        <v>57.610993530600133</v>
      </c>
    </row>
    <row r="183" spans="5:16">
      <c r="E183">
        <f t="shared" si="20"/>
        <v>0.19100000000000014</v>
      </c>
      <c r="F183" s="1">
        <f t="shared" si="14"/>
        <v>57007803.069594622</v>
      </c>
      <c r="H183" s="1">
        <f t="shared" si="16"/>
        <v>256806282.72251308</v>
      </c>
      <c r="K183">
        <f t="shared" si="17"/>
        <v>313814085.7921077</v>
      </c>
    </row>
    <row r="184" spans="5:16">
      <c r="E184">
        <f t="shared" si="20"/>
        <v>0.19200000000000014</v>
      </c>
      <c r="F184" s="1">
        <f t="shared" si="14"/>
        <v>56400885.058165193</v>
      </c>
      <c r="H184" s="1">
        <f t="shared" si="16"/>
        <v>256770833.33333331</v>
      </c>
      <c r="K184">
        <f t="shared" si="17"/>
        <v>313171718.39149851</v>
      </c>
    </row>
    <row r="185" spans="5:16">
      <c r="E185">
        <f t="shared" si="20"/>
        <v>0.19300000000000014</v>
      </c>
      <c r="F185" s="1">
        <f t="shared" si="14"/>
        <v>55790245.296593785</v>
      </c>
      <c r="H185" s="1">
        <f t="shared" si="16"/>
        <v>256735751.29533678</v>
      </c>
      <c r="K185">
        <f t="shared" si="17"/>
        <v>312525996.59193057</v>
      </c>
    </row>
    <row r="186" spans="5:16">
      <c r="E186">
        <f t="shared" si="20"/>
        <v>0.19400000000000014</v>
      </c>
      <c r="F186" s="1">
        <f t="shared" si="14"/>
        <v>55175889.465568781</v>
      </c>
      <c r="H186" s="1">
        <f t="shared" si="16"/>
        <v>256701030.92783505</v>
      </c>
      <c r="K186">
        <f t="shared" si="17"/>
        <v>311876920.39340383</v>
      </c>
    </row>
    <row r="187" spans="5:16">
      <c r="E187">
        <f t="shared" si="20"/>
        <v>0.19500000000000015</v>
      </c>
      <c r="F187" s="1">
        <f t="shared" si="14"/>
        <v>-256666666.66666666</v>
      </c>
      <c r="H187" s="1">
        <f t="shared" si="16"/>
        <v>256666666.66666666</v>
      </c>
    </row>
    <row r="188" spans="5:16">
      <c r="E188">
        <f t="shared" si="20"/>
        <v>0.19600000000000015</v>
      </c>
      <c r="F188" s="1">
        <f t="shared" si="14"/>
        <v>-256632653.06122449</v>
      </c>
      <c r="H188" s="1">
        <f t="shared" si="16"/>
        <v>256632653.06122449</v>
      </c>
    </row>
    <row r="189" spans="5:16">
      <c r="E189">
        <f t="shared" si="20"/>
        <v>0.19700000000000015</v>
      </c>
      <c r="F189" s="1">
        <f t="shared" si="14"/>
        <v>-256598984.7715736</v>
      </c>
      <c r="H189" s="1">
        <f t="shared" si="16"/>
        <v>256598984.7715736</v>
      </c>
    </row>
    <row r="190" spans="5:16">
      <c r="E190">
        <f t="shared" si="20"/>
        <v>0.19800000000000015</v>
      </c>
      <c r="F190" s="1">
        <f t="shared" si="14"/>
        <v>-256565656.56565657</v>
      </c>
      <c r="H190" s="1">
        <f t="shared" si="16"/>
        <v>256565656.56565657</v>
      </c>
    </row>
    <row r="191" spans="5:16">
      <c r="E191">
        <f t="shared" si="20"/>
        <v>0.19900000000000015</v>
      </c>
      <c r="F191" s="1">
        <f t="shared" si="14"/>
        <v>-256532663.31658292</v>
      </c>
      <c r="H191" s="1">
        <f t="shared" si="16"/>
        <v>256532663.31658292</v>
      </c>
    </row>
    <row r="192" spans="5:16">
      <c r="E192">
        <f t="shared" si="20"/>
        <v>0.20000000000000015</v>
      </c>
      <c r="F192" s="1">
        <f t="shared" si="14"/>
        <v>-256500000</v>
      </c>
      <c r="H192" s="1">
        <f t="shared" si="16"/>
        <v>256500000</v>
      </c>
    </row>
    <row r="193" spans="5:8">
      <c r="E193">
        <f t="shared" si="20"/>
        <v>0.20100000000000015</v>
      </c>
      <c r="F193" s="1">
        <f t="shared" si="14"/>
        <v>-256467661.6915423</v>
      </c>
      <c r="H193" s="1">
        <f t="shared" si="16"/>
        <v>256467661.6915423</v>
      </c>
    </row>
    <row r="194" spans="5:8">
      <c r="E194">
        <f t="shared" si="20"/>
        <v>0.20200000000000015</v>
      </c>
      <c r="F194" s="1">
        <f t="shared" si="14"/>
        <v>-256435643.56435642</v>
      </c>
      <c r="H194" s="1">
        <f t="shared" si="16"/>
        <v>256435643.56435642</v>
      </c>
    </row>
    <row r="195" spans="5:8">
      <c r="E195">
        <f t="shared" si="20"/>
        <v>0.20300000000000015</v>
      </c>
      <c r="F195" s="1">
        <f t="shared" ref="F195:F258" si="21">-(H195-K195)</f>
        <v>-256403940.8866995</v>
      </c>
      <c r="H195" s="1">
        <f t="shared" ref="H195:H258" si="22">$B$2+ ($L$3 * $D$2/(2*(E195)))</f>
        <v>256403940.8866995</v>
      </c>
    </row>
    <row r="196" spans="5:8">
      <c r="E196">
        <f t="shared" ref="E196:E259" si="23">E195+0.001</f>
        <v>0.20400000000000015</v>
      </c>
      <c r="F196" s="1">
        <f t="shared" si="21"/>
        <v>-256372549.01960784</v>
      </c>
      <c r="H196" s="1">
        <f t="shared" si="22"/>
        <v>256372549.01960784</v>
      </c>
    </row>
    <row r="197" spans="5:8">
      <c r="E197">
        <f t="shared" si="23"/>
        <v>0.20500000000000015</v>
      </c>
      <c r="F197" s="1">
        <f t="shared" si="21"/>
        <v>-256341463.41463414</v>
      </c>
      <c r="H197" s="1">
        <f t="shared" si="22"/>
        <v>256341463.41463414</v>
      </c>
    </row>
    <row r="198" spans="5:8">
      <c r="E198">
        <f t="shared" si="23"/>
        <v>0.20600000000000016</v>
      </c>
      <c r="F198" s="1">
        <f t="shared" si="21"/>
        <v>-256310679.61165047</v>
      </c>
      <c r="H198" s="1">
        <f t="shared" si="22"/>
        <v>256310679.61165047</v>
      </c>
    </row>
    <row r="199" spans="5:8">
      <c r="E199">
        <f t="shared" si="23"/>
        <v>0.20700000000000016</v>
      </c>
      <c r="F199" s="1">
        <f t="shared" si="21"/>
        <v>-256280193.23671496</v>
      </c>
      <c r="H199" s="1">
        <f t="shared" si="22"/>
        <v>256280193.23671496</v>
      </c>
    </row>
    <row r="200" spans="5:8">
      <c r="E200">
        <f t="shared" si="23"/>
        <v>0.20800000000000016</v>
      </c>
      <c r="F200" s="1">
        <f t="shared" si="21"/>
        <v>-256250000</v>
      </c>
      <c r="H200" s="1">
        <f t="shared" si="22"/>
        <v>256250000</v>
      </c>
    </row>
    <row r="201" spans="5:8">
      <c r="E201">
        <f t="shared" si="23"/>
        <v>0.20900000000000016</v>
      </c>
      <c r="F201" s="1">
        <f t="shared" si="21"/>
        <v>-256220095.69377989</v>
      </c>
      <c r="H201" s="1">
        <f t="shared" si="22"/>
        <v>256220095.69377989</v>
      </c>
    </row>
    <row r="202" spans="5:8">
      <c r="E202">
        <f t="shared" si="23"/>
        <v>0.21000000000000016</v>
      </c>
      <c r="F202" s="1">
        <f t="shared" si="21"/>
        <v>-256190476.19047618</v>
      </c>
      <c r="H202" s="1">
        <f t="shared" si="22"/>
        <v>256190476.19047618</v>
      </c>
    </row>
    <row r="203" spans="5:8">
      <c r="E203">
        <f t="shared" si="23"/>
        <v>0.21100000000000016</v>
      </c>
      <c r="F203" s="1">
        <f t="shared" si="21"/>
        <v>-256161137.44075829</v>
      </c>
      <c r="H203" s="1">
        <f t="shared" si="22"/>
        <v>256161137.44075829</v>
      </c>
    </row>
    <row r="204" spans="5:8">
      <c r="E204">
        <f t="shared" si="23"/>
        <v>0.21200000000000016</v>
      </c>
      <c r="F204" s="1">
        <f t="shared" si="21"/>
        <v>-256132075.47169811</v>
      </c>
      <c r="H204" s="1">
        <f t="shared" si="22"/>
        <v>256132075.47169811</v>
      </c>
    </row>
    <row r="205" spans="5:8">
      <c r="E205">
        <f t="shared" si="23"/>
        <v>0.21300000000000016</v>
      </c>
      <c r="F205" s="1">
        <f t="shared" si="21"/>
        <v>-256103286.38497651</v>
      </c>
      <c r="H205" s="1">
        <f t="shared" si="22"/>
        <v>256103286.38497651</v>
      </c>
    </row>
    <row r="206" spans="5:8">
      <c r="E206">
        <f t="shared" si="23"/>
        <v>0.21400000000000016</v>
      </c>
      <c r="F206" s="1">
        <f t="shared" si="21"/>
        <v>-256074766.35514018</v>
      </c>
      <c r="H206" s="1">
        <f t="shared" si="22"/>
        <v>256074766.35514018</v>
      </c>
    </row>
    <row r="207" spans="5:8">
      <c r="E207">
        <f t="shared" si="23"/>
        <v>0.21500000000000016</v>
      </c>
      <c r="F207" s="1">
        <f t="shared" si="21"/>
        <v>-256046511.62790698</v>
      </c>
      <c r="H207" s="1">
        <f t="shared" si="22"/>
        <v>256046511.62790698</v>
      </c>
    </row>
    <row r="208" spans="5:8">
      <c r="E208">
        <f t="shared" si="23"/>
        <v>0.21600000000000016</v>
      </c>
      <c r="F208" s="1">
        <f t="shared" si="21"/>
        <v>-256018518.51851851</v>
      </c>
      <c r="H208" s="1">
        <f t="shared" si="22"/>
        <v>256018518.51851851</v>
      </c>
    </row>
    <row r="209" spans="5:8">
      <c r="E209">
        <f t="shared" si="23"/>
        <v>0.21700000000000016</v>
      </c>
      <c r="F209" s="1">
        <f t="shared" si="21"/>
        <v>-255990783.41013825</v>
      </c>
      <c r="H209" s="1">
        <f t="shared" si="22"/>
        <v>255990783.41013825</v>
      </c>
    </row>
    <row r="210" spans="5:8">
      <c r="E210">
        <f t="shared" si="23"/>
        <v>0.21800000000000017</v>
      </c>
      <c r="F210" s="1">
        <f t="shared" si="21"/>
        <v>-255963302.75229359</v>
      </c>
      <c r="H210" s="1">
        <f t="shared" si="22"/>
        <v>255963302.75229359</v>
      </c>
    </row>
    <row r="211" spans="5:8">
      <c r="E211">
        <f t="shared" si="23"/>
        <v>0.21900000000000017</v>
      </c>
      <c r="F211" s="1">
        <f t="shared" si="21"/>
        <v>-255936073.05936071</v>
      </c>
      <c r="H211" s="1">
        <f t="shared" si="22"/>
        <v>255936073.05936071</v>
      </c>
    </row>
    <row r="212" spans="5:8">
      <c r="E212">
        <f t="shared" si="23"/>
        <v>0.22000000000000017</v>
      </c>
      <c r="F212" s="1">
        <f t="shared" si="21"/>
        <v>-255909090.90909091</v>
      </c>
      <c r="H212" s="1">
        <f t="shared" si="22"/>
        <v>255909090.90909091</v>
      </c>
    </row>
    <row r="213" spans="5:8">
      <c r="E213">
        <f t="shared" si="23"/>
        <v>0.22100000000000017</v>
      </c>
      <c r="F213" s="1">
        <f t="shared" si="21"/>
        <v>-255882352.94117647</v>
      </c>
      <c r="H213" s="1">
        <f t="shared" si="22"/>
        <v>255882352.94117647</v>
      </c>
    </row>
    <row r="214" spans="5:8">
      <c r="E214">
        <f t="shared" si="23"/>
        <v>0.22200000000000017</v>
      </c>
      <c r="F214" s="1">
        <f t="shared" si="21"/>
        <v>-255855855.85585585</v>
      </c>
      <c r="H214" s="1">
        <f t="shared" si="22"/>
        <v>255855855.85585585</v>
      </c>
    </row>
    <row r="215" spans="5:8">
      <c r="E215">
        <f t="shared" si="23"/>
        <v>0.22300000000000017</v>
      </c>
      <c r="F215" s="1">
        <f t="shared" si="21"/>
        <v>-255829596.41255605</v>
      </c>
      <c r="H215" s="1">
        <f t="shared" si="22"/>
        <v>255829596.41255605</v>
      </c>
    </row>
    <row r="216" spans="5:8">
      <c r="E216">
        <f t="shared" si="23"/>
        <v>0.22400000000000017</v>
      </c>
      <c r="F216" s="1">
        <f t="shared" si="21"/>
        <v>-255803571.42857143</v>
      </c>
      <c r="H216" s="1">
        <f t="shared" si="22"/>
        <v>255803571.42857143</v>
      </c>
    </row>
    <row r="217" spans="5:8">
      <c r="E217">
        <f t="shared" si="23"/>
        <v>0.22500000000000017</v>
      </c>
      <c r="F217" s="1">
        <f t="shared" si="21"/>
        <v>-255777777.77777776</v>
      </c>
      <c r="H217" s="1">
        <f t="shared" si="22"/>
        <v>255777777.77777776</v>
      </c>
    </row>
    <row r="218" spans="5:8">
      <c r="E218">
        <f t="shared" si="23"/>
        <v>0.22600000000000017</v>
      </c>
      <c r="F218" s="1">
        <f t="shared" si="21"/>
        <v>-255752212.38938051</v>
      </c>
      <c r="H218" s="1">
        <f t="shared" si="22"/>
        <v>255752212.38938051</v>
      </c>
    </row>
    <row r="219" spans="5:8">
      <c r="E219">
        <f t="shared" si="23"/>
        <v>0.22700000000000017</v>
      </c>
      <c r="F219" s="1">
        <f t="shared" si="21"/>
        <v>-255726872.24669603</v>
      </c>
      <c r="H219" s="1">
        <f t="shared" si="22"/>
        <v>255726872.24669603</v>
      </c>
    </row>
    <row r="220" spans="5:8">
      <c r="E220">
        <f t="shared" si="23"/>
        <v>0.22800000000000017</v>
      </c>
      <c r="F220" s="1">
        <f t="shared" si="21"/>
        <v>-255701754.3859649</v>
      </c>
      <c r="H220" s="1">
        <f t="shared" si="22"/>
        <v>255701754.3859649</v>
      </c>
    </row>
    <row r="221" spans="5:8">
      <c r="E221">
        <f t="shared" si="23"/>
        <v>0.22900000000000018</v>
      </c>
      <c r="F221" s="1">
        <f t="shared" si="21"/>
        <v>-255676855.8951965</v>
      </c>
      <c r="H221" s="1">
        <f t="shared" si="22"/>
        <v>255676855.8951965</v>
      </c>
    </row>
    <row r="222" spans="5:8">
      <c r="E222">
        <f t="shared" si="23"/>
        <v>0.23000000000000018</v>
      </c>
      <c r="F222" s="1">
        <f t="shared" si="21"/>
        <v>-255652173.91304347</v>
      </c>
      <c r="H222" s="1">
        <f t="shared" si="22"/>
        <v>255652173.91304347</v>
      </c>
    </row>
    <row r="223" spans="5:8">
      <c r="E223">
        <f t="shared" si="23"/>
        <v>0.23100000000000018</v>
      </c>
      <c r="F223" s="1">
        <f t="shared" si="21"/>
        <v>-255627705.62770563</v>
      </c>
      <c r="H223" s="1">
        <f t="shared" si="22"/>
        <v>255627705.62770563</v>
      </c>
    </row>
    <row r="224" spans="5:8">
      <c r="E224">
        <f t="shared" si="23"/>
        <v>0.23200000000000018</v>
      </c>
      <c r="F224" s="1">
        <f t="shared" si="21"/>
        <v>-255603448.27586207</v>
      </c>
      <c r="H224" s="1">
        <f t="shared" si="22"/>
        <v>255603448.27586207</v>
      </c>
    </row>
    <row r="225" spans="5:8">
      <c r="E225">
        <f t="shared" si="23"/>
        <v>0.23300000000000018</v>
      </c>
      <c r="F225" s="1">
        <f t="shared" si="21"/>
        <v>-255579399.14163089</v>
      </c>
      <c r="H225" s="1">
        <f t="shared" si="22"/>
        <v>255579399.14163089</v>
      </c>
    </row>
    <row r="226" spans="5:8">
      <c r="E226">
        <f t="shared" si="23"/>
        <v>0.23400000000000018</v>
      </c>
      <c r="F226" s="1">
        <f t="shared" si="21"/>
        <v>-255555555.55555555</v>
      </c>
      <c r="H226" s="1">
        <f t="shared" si="22"/>
        <v>255555555.55555555</v>
      </c>
    </row>
    <row r="227" spans="5:8">
      <c r="E227">
        <f t="shared" si="23"/>
        <v>0.23500000000000018</v>
      </c>
      <c r="F227" s="1">
        <f t="shared" si="21"/>
        <v>-255531914.893617</v>
      </c>
      <c r="H227" s="1">
        <f t="shared" si="22"/>
        <v>255531914.893617</v>
      </c>
    </row>
    <row r="228" spans="5:8">
      <c r="E228">
        <f t="shared" si="23"/>
        <v>0.23600000000000018</v>
      </c>
      <c r="F228" s="1">
        <f t="shared" si="21"/>
        <v>-255508474.57627118</v>
      </c>
      <c r="H228" s="1">
        <f t="shared" si="22"/>
        <v>255508474.57627118</v>
      </c>
    </row>
    <row r="229" spans="5:8">
      <c r="E229">
        <f t="shared" si="23"/>
        <v>0.23700000000000018</v>
      </c>
      <c r="F229" s="1">
        <f t="shared" si="21"/>
        <v>-255485232.06751055</v>
      </c>
      <c r="H229" s="1">
        <f t="shared" si="22"/>
        <v>255485232.06751055</v>
      </c>
    </row>
    <row r="230" spans="5:8">
      <c r="E230">
        <f t="shared" si="23"/>
        <v>0.23800000000000018</v>
      </c>
      <c r="F230" s="1">
        <f t="shared" si="21"/>
        <v>-255462184.87394959</v>
      </c>
      <c r="H230" s="1">
        <f t="shared" si="22"/>
        <v>255462184.87394959</v>
      </c>
    </row>
    <row r="231" spans="5:8">
      <c r="E231">
        <f t="shared" si="23"/>
        <v>0.23900000000000018</v>
      </c>
      <c r="F231" s="1">
        <f t="shared" si="21"/>
        <v>-255439330.54393306</v>
      </c>
      <c r="H231" s="1">
        <f t="shared" si="22"/>
        <v>255439330.54393306</v>
      </c>
    </row>
    <row r="232" spans="5:8">
      <c r="E232">
        <f t="shared" si="23"/>
        <v>0.24000000000000019</v>
      </c>
      <c r="F232" s="1">
        <f t="shared" si="21"/>
        <v>-255416666.66666666</v>
      </c>
      <c r="H232" s="1">
        <f t="shared" si="22"/>
        <v>255416666.66666666</v>
      </c>
    </row>
    <row r="233" spans="5:8">
      <c r="E233">
        <f t="shared" si="23"/>
        <v>0.24100000000000019</v>
      </c>
      <c r="F233" s="1">
        <f t="shared" si="21"/>
        <v>-255394190.8713693</v>
      </c>
      <c r="H233" s="1">
        <f t="shared" si="22"/>
        <v>255394190.8713693</v>
      </c>
    </row>
    <row r="234" spans="5:8">
      <c r="E234">
        <f t="shared" si="23"/>
        <v>0.24200000000000019</v>
      </c>
      <c r="F234" s="1">
        <f t="shared" si="21"/>
        <v>-255371900.82644626</v>
      </c>
      <c r="H234" s="1">
        <f t="shared" si="22"/>
        <v>255371900.82644626</v>
      </c>
    </row>
    <row r="235" spans="5:8">
      <c r="E235">
        <f t="shared" si="23"/>
        <v>0.24300000000000019</v>
      </c>
      <c r="F235" s="1">
        <f t="shared" si="21"/>
        <v>-255349794.23868313</v>
      </c>
      <c r="H235" s="1">
        <f t="shared" si="22"/>
        <v>255349794.23868313</v>
      </c>
    </row>
    <row r="236" spans="5:8">
      <c r="E236">
        <f t="shared" si="23"/>
        <v>0.24400000000000019</v>
      </c>
      <c r="F236" s="1">
        <f t="shared" si="21"/>
        <v>-255327868.85245901</v>
      </c>
      <c r="H236" s="1">
        <f t="shared" si="22"/>
        <v>255327868.85245901</v>
      </c>
    </row>
    <row r="237" spans="5:8">
      <c r="E237">
        <f t="shared" si="23"/>
        <v>0.24500000000000019</v>
      </c>
      <c r="F237" s="1">
        <f t="shared" si="21"/>
        <v>-255306122.44897959</v>
      </c>
      <c r="H237" s="1">
        <f t="shared" si="22"/>
        <v>255306122.44897959</v>
      </c>
    </row>
    <row r="238" spans="5:8">
      <c r="E238">
        <f t="shared" si="23"/>
        <v>0.24600000000000019</v>
      </c>
      <c r="F238" s="1">
        <f t="shared" si="21"/>
        <v>-255284552.84552845</v>
      </c>
      <c r="H238" s="1">
        <f t="shared" si="22"/>
        <v>255284552.84552845</v>
      </c>
    </row>
    <row r="239" spans="5:8">
      <c r="E239">
        <f t="shared" si="23"/>
        <v>0.24700000000000019</v>
      </c>
      <c r="F239" s="1">
        <f t="shared" si="21"/>
        <v>-255263157.89473683</v>
      </c>
      <c r="H239" s="1">
        <f t="shared" si="22"/>
        <v>255263157.89473683</v>
      </c>
    </row>
    <row r="240" spans="5:8">
      <c r="E240">
        <f t="shared" si="23"/>
        <v>0.24800000000000019</v>
      </c>
      <c r="F240" s="1">
        <f t="shared" si="21"/>
        <v>-255241935.48387095</v>
      </c>
      <c r="H240" s="1">
        <f t="shared" si="22"/>
        <v>255241935.48387095</v>
      </c>
    </row>
    <row r="241" spans="5:8">
      <c r="E241">
        <f t="shared" si="23"/>
        <v>0.24900000000000019</v>
      </c>
      <c r="F241" s="1">
        <f t="shared" si="21"/>
        <v>-255220883.53413653</v>
      </c>
      <c r="H241" s="1">
        <f t="shared" si="22"/>
        <v>255220883.53413653</v>
      </c>
    </row>
    <row r="242" spans="5:8">
      <c r="E242">
        <f t="shared" si="23"/>
        <v>0.25000000000000017</v>
      </c>
      <c r="F242" s="1">
        <f t="shared" si="21"/>
        <v>-255200000</v>
      </c>
      <c r="H242" s="1">
        <f t="shared" si="22"/>
        <v>255200000</v>
      </c>
    </row>
    <row r="243" spans="5:8">
      <c r="E243">
        <f t="shared" si="23"/>
        <v>0.25100000000000017</v>
      </c>
      <c r="F243" s="1">
        <f t="shared" si="21"/>
        <v>-255179282.86852589</v>
      </c>
      <c r="H243" s="1">
        <f t="shared" si="22"/>
        <v>255179282.86852589</v>
      </c>
    </row>
    <row r="244" spans="5:8">
      <c r="E244">
        <f t="shared" si="23"/>
        <v>0.25200000000000017</v>
      </c>
      <c r="F244" s="1">
        <f t="shared" si="21"/>
        <v>-255158730.15873015</v>
      </c>
      <c r="H244" s="1">
        <f t="shared" si="22"/>
        <v>255158730.15873015</v>
      </c>
    </row>
    <row r="245" spans="5:8">
      <c r="E245">
        <f t="shared" si="23"/>
        <v>0.25300000000000017</v>
      </c>
      <c r="F245" s="1">
        <f t="shared" si="21"/>
        <v>-255138339.92094862</v>
      </c>
      <c r="H245" s="1">
        <f t="shared" si="22"/>
        <v>255138339.92094862</v>
      </c>
    </row>
    <row r="246" spans="5:8">
      <c r="E246">
        <f t="shared" si="23"/>
        <v>0.25400000000000017</v>
      </c>
      <c r="F246" s="1">
        <f t="shared" si="21"/>
        <v>-255118110.23622048</v>
      </c>
      <c r="H246" s="1">
        <f t="shared" si="22"/>
        <v>255118110.23622048</v>
      </c>
    </row>
    <row r="247" spans="5:8">
      <c r="E247">
        <f t="shared" si="23"/>
        <v>0.25500000000000017</v>
      </c>
      <c r="F247" s="1">
        <f t="shared" si="21"/>
        <v>-255098039.21568626</v>
      </c>
      <c r="H247" s="1">
        <f t="shared" si="22"/>
        <v>255098039.21568626</v>
      </c>
    </row>
    <row r="248" spans="5:8">
      <c r="E248">
        <f t="shared" si="23"/>
        <v>0.25600000000000017</v>
      </c>
      <c r="F248" s="1">
        <f t="shared" si="21"/>
        <v>-255078125</v>
      </c>
      <c r="H248" s="1">
        <f t="shared" si="22"/>
        <v>255078125</v>
      </c>
    </row>
    <row r="249" spans="5:8">
      <c r="E249">
        <f t="shared" si="23"/>
        <v>0.25700000000000017</v>
      </c>
      <c r="F249" s="1">
        <f t="shared" si="21"/>
        <v>-255058365.75875485</v>
      </c>
      <c r="H249" s="1">
        <f t="shared" si="22"/>
        <v>255058365.75875485</v>
      </c>
    </row>
    <row r="250" spans="5:8">
      <c r="E250">
        <f t="shared" si="23"/>
        <v>0.25800000000000017</v>
      </c>
      <c r="F250" s="1">
        <f t="shared" si="21"/>
        <v>-255038759.68992248</v>
      </c>
      <c r="H250" s="1">
        <f t="shared" si="22"/>
        <v>255038759.68992248</v>
      </c>
    </row>
    <row r="251" spans="5:8">
      <c r="E251">
        <f t="shared" si="23"/>
        <v>0.25900000000000017</v>
      </c>
      <c r="F251" s="1">
        <f t="shared" si="21"/>
        <v>-255019305.01930502</v>
      </c>
      <c r="H251" s="1">
        <f t="shared" si="22"/>
        <v>255019305.01930502</v>
      </c>
    </row>
    <row r="252" spans="5:8">
      <c r="E252">
        <f t="shared" si="23"/>
        <v>0.26000000000000018</v>
      </c>
      <c r="F252" s="1">
        <f t="shared" si="21"/>
        <v>-255000000</v>
      </c>
      <c r="H252" s="1">
        <f t="shared" si="22"/>
        <v>255000000</v>
      </c>
    </row>
    <row r="253" spans="5:8">
      <c r="E253">
        <f t="shared" si="23"/>
        <v>0.26100000000000018</v>
      </c>
      <c r="F253" s="1">
        <f t="shared" si="21"/>
        <v>-254980842.91187739</v>
      </c>
      <c r="H253" s="1">
        <f t="shared" si="22"/>
        <v>254980842.91187739</v>
      </c>
    </row>
    <row r="254" spans="5:8">
      <c r="E254">
        <f t="shared" si="23"/>
        <v>0.26200000000000018</v>
      </c>
      <c r="F254" s="1">
        <f t="shared" si="21"/>
        <v>-254961832.06106871</v>
      </c>
      <c r="H254" s="1">
        <f t="shared" si="22"/>
        <v>254961832.06106871</v>
      </c>
    </row>
    <row r="255" spans="5:8">
      <c r="E255">
        <f t="shared" si="23"/>
        <v>0.26300000000000018</v>
      </c>
      <c r="F255" s="1">
        <f t="shared" si="21"/>
        <v>-254942965.77946767</v>
      </c>
      <c r="H255" s="1">
        <f t="shared" si="22"/>
        <v>254942965.77946767</v>
      </c>
    </row>
    <row r="256" spans="5:8">
      <c r="E256">
        <f t="shared" si="23"/>
        <v>0.26400000000000018</v>
      </c>
      <c r="F256" s="1">
        <f t="shared" si="21"/>
        <v>-254924242.42424241</v>
      </c>
      <c r="H256" s="1">
        <f t="shared" si="22"/>
        <v>254924242.42424241</v>
      </c>
    </row>
    <row r="257" spans="5:8">
      <c r="E257">
        <f t="shared" si="23"/>
        <v>0.26500000000000018</v>
      </c>
      <c r="F257" s="1">
        <f t="shared" si="21"/>
        <v>-254905660.3773585</v>
      </c>
      <c r="H257" s="1">
        <f t="shared" si="22"/>
        <v>254905660.3773585</v>
      </c>
    </row>
    <row r="258" spans="5:8">
      <c r="E258">
        <f t="shared" si="23"/>
        <v>0.26600000000000018</v>
      </c>
      <c r="F258" s="1">
        <f t="shared" si="21"/>
        <v>-254887218.04511279</v>
      </c>
      <c r="H258" s="1">
        <f t="shared" si="22"/>
        <v>254887218.04511279</v>
      </c>
    </row>
    <row r="259" spans="5:8">
      <c r="E259">
        <f t="shared" si="23"/>
        <v>0.26700000000000018</v>
      </c>
      <c r="F259" s="1">
        <f t="shared" ref="F259:F322" si="24">-(H259-K259)</f>
        <v>-254868913.85767791</v>
      </c>
      <c r="H259" s="1">
        <f t="shared" ref="H259:H322" si="25">$B$2+ ($L$3 * $D$2/(2*(E259)))</f>
        <v>254868913.85767791</v>
      </c>
    </row>
    <row r="260" spans="5:8">
      <c r="E260">
        <f t="shared" ref="E260:E323" si="26">E259+0.001</f>
        <v>0.26800000000000018</v>
      </c>
      <c r="F260" s="1">
        <f t="shared" si="24"/>
        <v>-254850746.2686567</v>
      </c>
      <c r="H260" s="1">
        <f t="shared" si="25"/>
        <v>254850746.2686567</v>
      </c>
    </row>
    <row r="261" spans="5:8">
      <c r="E261">
        <f t="shared" si="26"/>
        <v>0.26900000000000018</v>
      </c>
      <c r="F261" s="1">
        <f t="shared" si="24"/>
        <v>-254832713.75464684</v>
      </c>
      <c r="H261" s="1">
        <f t="shared" si="25"/>
        <v>254832713.75464684</v>
      </c>
    </row>
    <row r="262" spans="5:8">
      <c r="E262">
        <f t="shared" si="26"/>
        <v>0.27000000000000018</v>
      </c>
      <c r="F262" s="1">
        <f t="shared" si="24"/>
        <v>-254814814.81481481</v>
      </c>
      <c r="H262" s="1">
        <f t="shared" si="25"/>
        <v>254814814.81481481</v>
      </c>
    </row>
    <row r="263" spans="5:8">
      <c r="E263">
        <f t="shared" si="26"/>
        <v>0.27100000000000019</v>
      </c>
      <c r="F263" s="1">
        <f t="shared" si="24"/>
        <v>-254797047.9704797</v>
      </c>
      <c r="H263" s="1">
        <f t="shared" si="25"/>
        <v>254797047.9704797</v>
      </c>
    </row>
    <row r="264" spans="5:8">
      <c r="E264">
        <f t="shared" si="26"/>
        <v>0.27200000000000019</v>
      </c>
      <c r="F264" s="1">
        <f t="shared" si="24"/>
        <v>-254779411.76470587</v>
      </c>
      <c r="H264" s="1">
        <f t="shared" si="25"/>
        <v>254779411.76470587</v>
      </c>
    </row>
    <row r="265" spans="5:8">
      <c r="E265">
        <f t="shared" si="26"/>
        <v>0.27300000000000019</v>
      </c>
      <c r="F265" s="1">
        <f t="shared" si="24"/>
        <v>-254761904.76190475</v>
      </c>
      <c r="H265" s="1">
        <f t="shared" si="25"/>
        <v>254761904.76190475</v>
      </c>
    </row>
    <row r="266" spans="5:8">
      <c r="E266">
        <f t="shared" si="26"/>
        <v>0.27400000000000019</v>
      </c>
      <c r="F266" s="1">
        <f t="shared" si="24"/>
        <v>-254744525.54744524</v>
      </c>
      <c r="H266" s="1">
        <f t="shared" si="25"/>
        <v>254744525.54744524</v>
      </c>
    </row>
    <row r="267" spans="5:8">
      <c r="E267">
        <f t="shared" si="26"/>
        <v>0.27500000000000019</v>
      </c>
      <c r="F267" s="1">
        <f t="shared" si="24"/>
        <v>-254727272.72727272</v>
      </c>
      <c r="H267" s="1">
        <f t="shared" si="25"/>
        <v>254727272.72727272</v>
      </c>
    </row>
    <row r="268" spans="5:8">
      <c r="E268">
        <f t="shared" si="26"/>
        <v>0.27600000000000019</v>
      </c>
      <c r="F268" s="1">
        <f t="shared" si="24"/>
        <v>-254710144.92753622</v>
      </c>
      <c r="H268" s="1">
        <f t="shared" si="25"/>
        <v>254710144.92753622</v>
      </c>
    </row>
    <row r="269" spans="5:8">
      <c r="E269">
        <f t="shared" si="26"/>
        <v>0.27700000000000019</v>
      </c>
      <c r="F269" s="1">
        <f t="shared" si="24"/>
        <v>-254693140.79422382</v>
      </c>
      <c r="H269" s="1">
        <f t="shared" si="25"/>
        <v>254693140.79422382</v>
      </c>
    </row>
    <row r="270" spans="5:8">
      <c r="E270">
        <f t="shared" si="26"/>
        <v>0.27800000000000019</v>
      </c>
      <c r="F270" s="1">
        <f t="shared" si="24"/>
        <v>-254676258.99280575</v>
      </c>
      <c r="H270" s="1">
        <f t="shared" si="25"/>
        <v>254676258.99280575</v>
      </c>
    </row>
    <row r="271" spans="5:8">
      <c r="E271">
        <f t="shared" si="26"/>
        <v>0.27900000000000019</v>
      </c>
      <c r="F271" s="1">
        <f t="shared" si="24"/>
        <v>-254659498.2078853</v>
      </c>
      <c r="H271" s="1">
        <f t="shared" si="25"/>
        <v>254659498.2078853</v>
      </c>
    </row>
    <row r="272" spans="5:8">
      <c r="E272">
        <f t="shared" si="26"/>
        <v>0.28000000000000019</v>
      </c>
      <c r="F272" s="1">
        <f t="shared" si="24"/>
        <v>-254642857.14285713</v>
      </c>
      <c r="H272" s="1">
        <f t="shared" si="25"/>
        <v>254642857.14285713</v>
      </c>
    </row>
    <row r="273" spans="5:8">
      <c r="E273">
        <f t="shared" si="26"/>
        <v>0.28100000000000019</v>
      </c>
      <c r="F273" s="1">
        <f t="shared" si="24"/>
        <v>-254626334.51957294</v>
      </c>
      <c r="H273" s="1">
        <f t="shared" si="25"/>
        <v>254626334.51957294</v>
      </c>
    </row>
    <row r="274" spans="5:8">
      <c r="E274">
        <f t="shared" si="26"/>
        <v>0.28200000000000019</v>
      </c>
      <c r="F274" s="1">
        <f t="shared" si="24"/>
        <v>-254609929.07801419</v>
      </c>
      <c r="H274" s="1">
        <f t="shared" si="25"/>
        <v>254609929.07801419</v>
      </c>
    </row>
    <row r="275" spans="5:8">
      <c r="E275">
        <f t="shared" si="26"/>
        <v>0.2830000000000002</v>
      </c>
      <c r="F275" s="1">
        <f t="shared" si="24"/>
        <v>-254593639.57597172</v>
      </c>
      <c r="H275" s="1">
        <f t="shared" si="25"/>
        <v>254593639.57597172</v>
      </c>
    </row>
    <row r="276" spans="5:8">
      <c r="E276">
        <f t="shared" si="26"/>
        <v>0.2840000000000002</v>
      </c>
      <c r="F276" s="1">
        <f t="shared" si="24"/>
        <v>-254577464.78873238</v>
      </c>
      <c r="H276" s="1">
        <f t="shared" si="25"/>
        <v>254577464.78873238</v>
      </c>
    </row>
    <row r="277" spans="5:8">
      <c r="E277">
        <f t="shared" si="26"/>
        <v>0.2850000000000002</v>
      </c>
      <c r="F277" s="1">
        <f t="shared" si="24"/>
        <v>-254561403.50877193</v>
      </c>
      <c r="H277" s="1">
        <f t="shared" si="25"/>
        <v>254561403.50877193</v>
      </c>
    </row>
    <row r="278" spans="5:8">
      <c r="E278">
        <f t="shared" si="26"/>
        <v>0.2860000000000002</v>
      </c>
      <c r="F278" s="1">
        <f t="shared" si="24"/>
        <v>-254545454.54545453</v>
      </c>
      <c r="H278" s="1">
        <f t="shared" si="25"/>
        <v>254545454.54545453</v>
      </c>
    </row>
    <row r="279" spans="5:8">
      <c r="E279">
        <f t="shared" si="26"/>
        <v>0.2870000000000002</v>
      </c>
      <c r="F279" s="1">
        <f t="shared" si="24"/>
        <v>-254529616.72473866</v>
      </c>
      <c r="H279" s="1">
        <f t="shared" si="25"/>
        <v>254529616.72473866</v>
      </c>
    </row>
    <row r="280" spans="5:8">
      <c r="E280">
        <f t="shared" si="26"/>
        <v>0.2880000000000002</v>
      </c>
      <c r="F280" s="1">
        <f t="shared" si="24"/>
        <v>-254513888.8888889</v>
      </c>
      <c r="H280" s="1">
        <f t="shared" si="25"/>
        <v>254513888.8888889</v>
      </c>
    </row>
    <row r="281" spans="5:8">
      <c r="E281">
        <f t="shared" si="26"/>
        <v>0.2890000000000002</v>
      </c>
      <c r="F281" s="1">
        <f t="shared" si="24"/>
        <v>-254498269.89619377</v>
      </c>
      <c r="H281" s="1">
        <f t="shared" si="25"/>
        <v>254498269.89619377</v>
      </c>
    </row>
    <row r="282" spans="5:8">
      <c r="E282">
        <f t="shared" si="26"/>
        <v>0.2900000000000002</v>
      </c>
      <c r="F282" s="1">
        <f t="shared" si="24"/>
        <v>-254482758.62068966</v>
      </c>
      <c r="H282" s="1">
        <f t="shared" si="25"/>
        <v>254482758.62068966</v>
      </c>
    </row>
    <row r="283" spans="5:8">
      <c r="E283">
        <f t="shared" si="26"/>
        <v>0.2910000000000002</v>
      </c>
      <c r="F283" s="1">
        <f t="shared" si="24"/>
        <v>-254467353.95189002</v>
      </c>
      <c r="H283" s="1">
        <f t="shared" si="25"/>
        <v>254467353.95189002</v>
      </c>
    </row>
    <row r="284" spans="5:8">
      <c r="E284">
        <f t="shared" si="26"/>
        <v>0.2920000000000002</v>
      </c>
      <c r="F284" s="1">
        <f t="shared" si="24"/>
        <v>-254452054.79452056</v>
      </c>
      <c r="H284" s="1">
        <f t="shared" si="25"/>
        <v>254452054.79452056</v>
      </c>
    </row>
    <row r="285" spans="5:8">
      <c r="E285">
        <f t="shared" si="26"/>
        <v>0.2930000000000002</v>
      </c>
      <c r="F285" s="1">
        <f t="shared" si="24"/>
        <v>-254436860.06825939</v>
      </c>
      <c r="H285" s="1">
        <f t="shared" si="25"/>
        <v>254436860.06825939</v>
      </c>
    </row>
    <row r="286" spans="5:8">
      <c r="E286">
        <f t="shared" si="26"/>
        <v>0.29400000000000021</v>
      </c>
      <c r="F286" s="1">
        <f t="shared" si="24"/>
        <v>-254421768.70748299</v>
      </c>
      <c r="H286" s="1">
        <f t="shared" si="25"/>
        <v>254421768.70748299</v>
      </c>
    </row>
    <row r="287" spans="5:8">
      <c r="E287">
        <f t="shared" si="26"/>
        <v>0.29500000000000021</v>
      </c>
      <c r="F287" s="1">
        <f t="shared" si="24"/>
        <v>-254406779.66101694</v>
      </c>
      <c r="H287" s="1">
        <f t="shared" si="25"/>
        <v>254406779.66101694</v>
      </c>
    </row>
    <row r="288" spans="5:8">
      <c r="E288">
        <f t="shared" si="26"/>
        <v>0.29600000000000021</v>
      </c>
      <c r="F288" s="1">
        <f t="shared" si="24"/>
        <v>-254391891.8918919</v>
      </c>
      <c r="H288" s="1">
        <f t="shared" si="25"/>
        <v>254391891.8918919</v>
      </c>
    </row>
    <row r="289" spans="5:8">
      <c r="E289">
        <f t="shared" si="26"/>
        <v>0.29700000000000021</v>
      </c>
      <c r="F289" s="1">
        <f t="shared" si="24"/>
        <v>-254377104.37710437</v>
      </c>
      <c r="H289" s="1">
        <f t="shared" si="25"/>
        <v>254377104.37710437</v>
      </c>
    </row>
    <row r="290" spans="5:8">
      <c r="E290">
        <f t="shared" si="26"/>
        <v>0.29800000000000021</v>
      </c>
      <c r="F290" s="1">
        <f t="shared" si="24"/>
        <v>-254362416.10738254</v>
      </c>
      <c r="H290" s="1">
        <f t="shared" si="25"/>
        <v>254362416.10738254</v>
      </c>
    </row>
    <row r="291" spans="5:8">
      <c r="E291">
        <f t="shared" si="26"/>
        <v>0.29900000000000021</v>
      </c>
      <c r="F291" s="1">
        <f t="shared" si="24"/>
        <v>-254347826.08695653</v>
      </c>
      <c r="H291" s="1">
        <f t="shared" si="25"/>
        <v>254347826.08695653</v>
      </c>
    </row>
    <row r="292" spans="5:8">
      <c r="E292">
        <f t="shared" si="26"/>
        <v>0.30000000000000021</v>
      </c>
      <c r="F292" s="1">
        <f t="shared" si="24"/>
        <v>-254333333.33333334</v>
      </c>
      <c r="H292" s="1">
        <f t="shared" si="25"/>
        <v>254333333.33333334</v>
      </c>
    </row>
    <row r="293" spans="5:8">
      <c r="E293">
        <f t="shared" si="26"/>
        <v>0.30100000000000021</v>
      </c>
      <c r="F293" s="1">
        <f t="shared" si="24"/>
        <v>-254318936.87707642</v>
      </c>
      <c r="H293" s="1">
        <f t="shared" si="25"/>
        <v>254318936.87707642</v>
      </c>
    </row>
    <row r="294" spans="5:8">
      <c r="E294">
        <f t="shared" si="26"/>
        <v>0.30200000000000021</v>
      </c>
      <c r="F294" s="1">
        <f t="shared" si="24"/>
        <v>-254304635.76158941</v>
      </c>
      <c r="H294" s="1">
        <f t="shared" si="25"/>
        <v>254304635.76158941</v>
      </c>
    </row>
    <row r="295" spans="5:8">
      <c r="E295">
        <f t="shared" si="26"/>
        <v>0.30300000000000021</v>
      </c>
      <c r="F295" s="1">
        <f t="shared" si="24"/>
        <v>-254290429.04290429</v>
      </c>
      <c r="H295" s="1">
        <f t="shared" si="25"/>
        <v>254290429.04290429</v>
      </c>
    </row>
    <row r="296" spans="5:8">
      <c r="E296">
        <f t="shared" si="26"/>
        <v>0.30400000000000021</v>
      </c>
      <c r="F296" s="1">
        <f t="shared" si="24"/>
        <v>-254276315.78947368</v>
      </c>
      <c r="H296" s="1">
        <f t="shared" si="25"/>
        <v>254276315.78947368</v>
      </c>
    </row>
    <row r="297" spans="5:8">
      <c r="E297">
        <f t="shared" si="26"/>
        <v>0.30500000000000022</v>
      </c>
      <c r="F297" s="1">
        <f t="shared" si="24"/>
        <v>-254262295.0819672</v>
      </c>
      <c r="H297" s="1">
        <f t="shared" si="25"/>
        <v>254262295.0819672</v>
      </c>
    </row>
    <row r="298" spans="5:8">
      <c r="E298">
        <f t="shared" si="26"/>
        <v>0.30600000000000022</v>
      </c>
      <c r="F298" s="1">
        <f t="shared" si="24"/>
        <v>-254248366.01307189</v>
      </c>
      <c r="H298" s="1">
        <f t="shared" si="25"/>
        <v>254248366.01307189</v>
      </c>
    </row>
    <row r="299" spans="5:8">
      <c r="E299">
        <f t="shared" si="26"/>
        <v>0.30700000000000022</v>
      </c>
      <c r="F299" s="1">
        <f t="shared" si="24"/>
        <v>-254234527.68729642</v>
      </c>
      <c r="H299" s="1">
        <f t="shared" si="25"/>
        <v>254234527.68729642</v>
      </c>
    </row>
    <row r="300" spans="5:8">
      <c r="E300">
        <f t="shared" si="26"/>
        <v>0.30800000000000022</v>
      </c>
      <c r="F300" s="1">
        <f t="shared" si="24"/>
        <v>-254220779.22077921</v>
      </c>
      <c r="H300" s="1">
        <f t="shared" si="25"/>
        <v>254220779.22077921</v>
      </c>
    </row>
    <row r="301" spans="5:8">
      <c r="E301">
        <f t="shared" si="26"/>
        <v>0.30900000000000022</v>
      </c>
      <c r="F301" s="1">
        <f t="shared" si="24"/>
        <v>-254207119.74110031</v>
      </c>
      <c r="H301" s="1">
        <f t="shared" si="25"/>
        <v>254207119.74110031</v>
      </c>
    </row>
    <row r="302" spans="5:8">
      <c r="E302">
        <f t="shared" si="26"/>
        <v>0.31000000000000022</v>
      </c>
      <c r="F302" s="1">
        <f t="shared" si="24"/>
        <v>-254193548.38709676</v>
      </c>
      <c r="H302" s="1">
        <f t="shared" si="25"/>
        <v>254193548.38709676</v>
      </c>
    </row>
    <row r="303" spans="5:8">
      <c r="E303">
        <f t="shared" si="26"/>
        <v>0.31100000000000022</v>
      </c>
      <c r="F303" s="1">
        <f t="shared" si="24"/>
        <v>-254180064.30868167</v>
      </c>
      <c r="H303" s="1">
        <f t="shared" si="25"/>
        <v>254180064.30868167</v>
      </c>
    </row>
    <row r="304" spans="5:8">
      <c r="E304">
        <f t="shared" si="26"/>
        <v>0.31200000000000022</v>
      </c>
      <c r="F304" s="1">
        <f t="shared" si="24"/>
        <v>-254166666.66666666</v>
      </c>
      <c r="H304" s="1">
        <f t="shared" si="25"/>
        <v>254166666.66666666</v>
      </c>
    </row>
    <row r="305" spans="5:8">
      <c r="E305">
        <f t="shared" si="26"/>
        <v>0.31300000000000022</v>
      </c>
      <c r="F305" s="1">
        <f t="shared" si="24"/>
        <v>-254153354.63258785</v>
      </c>
      <c r="H305" s="1">
        <f t="shared" si="25"/>
        <v>254153354.63258785</v>
      </c>
    </row>
    <row r="306" spans="5:8">
      <c r="E306">
        <f t="shared" si="26"/>
        <v>0.31400000000000022</v>
      </c>
      <c r="F306" s="1">
        <f t="shared" si="24"/>
        <v>-254140127.38853502</v>
      </c>
      <c r="H306" s="1">
        <f t="shared" si="25"/>
        <v>254140127.38853502</v>
      </c>
    </row>
    <row r="307" spans="5:8">
      <c r="E307">
        <f t="shared" si="26"/>
        <v>0.31500000000000022</v>
      </c>
      <c r="F307" s="1">
        <f t="shared" si="24"/>
        <v>-254126984.12698412</v>
      </c>
      <c r="H307" s="1">
        <f t="shared" si="25"/>
        <v>254126984.12698412</v>
      </c>
    </row>
    <row r="308" spans="5:8">
      <c r="E308">
        <f t="shared" si="26"/>
        <v>0.31600000000000023</v>
      </c>
      <c r="F308" s="1">
        <f t="shared" si="24"/>
        <v>-254113924.05063289</v>
      </c>
      <c r="H308" s="1">
        <f t="shared" si="25"/>
        <v>254113924.05063289</v>
      </c>
    </row>
    <row r="309" spans="5:8">
      <c r="E309">
        <f t="shared" si="26"/>
        <v>0.31700000000000023</v>
      </c>
      <c r="F309" s="1">
        <f t="shared" si="24"/>
        <v>-254100946.37223974</v>
      </c>
      <c r="H309" s="1">
        <f t="shared" si="25"/>
        <v>254100946.37223974</v>
      </c>
    </row>
    <row r="310" spans="5:8">
      <c r="E310">
        <f t="shared" si="26"/>
        <v>0.31800000000000023</v>
      </c>
      <c r="F310" s="1">
        <f t="shared" si="24"/>
        <v>-254088050.3144654</v>
      </c>
      <c r="H310" s="1">
        <f t="shared" si="25"/>
        <v>254088050.3144654</v>
      </c>
    </row>
    <row r="311" spans="5:8">
      <c r="E311">
        <f t="shared" si="26"/>
        <v>0.31900000000000023</v>
      </c>
      <c r="F311" s="1">
        <f t="shared" si="24"/>
        <v>-254075235.10971788</v>
      </c>
      <c r="H311" s="1">
        <f t="shared" si="25"/>
        <v>254075235.10971788</v>
      </c>
    </row>
    <row r="312" spans="5:8">
      <c r="E312">
        <f t="shared" si="26"/>
        <v>0.32000000000000023</v>
      </c>
      <c r="F312" s="1">
        <f t="shared" si="24"/>
        <v>-254062500</v>
      </c>
      <c r="H312" s="1">
        <f t="shared" si="25"/>
        <v>254062500</v>
      </c>
    </row>
    <row r="313" spans="5:8">
      <c r="E313">
        <f t="shared" si="26"/>
        <v>0.32100000000000023</v>
      </c>
      <c r="F313" s="1">
        <f t="shared" si="24"/>
        <v>-254049844.23676011</v>
      </c>
      <c r="H313" s="1">
        <f t="shared" si="25"/>
        <v>254049844.23676011</v>
      </c>
    </row>
    <row r="314" spans="5:8">
      <c r="E314">
        <f t="shared" si="26"/>
        <v>0.32200000000000023</v>
      </c>
      <c r="F314" s="1">
        <f t="shared" si="24"/>
        <v>-254037267.08074534</v>
      </c>
      <c r="H314" s="1">
        <f t="shared" si="25"/>
        <v>254037267.08074534</v>
      </c>
    </row>
    <row r="315" spans="5:8">
      <c r="E315">
        <f t="shared" si="26"/>
        <v>0.32300000000000023</v>
      </c>
      <c r="F315" s="1">
        <f t="shared" si="24"/>
        <v>-254024767.80185759</v>
      </c>
      <c r="H315" s="1">
        <f t="shared" si="25"/>
        <v>254024767.80185759</v>
      </c>
    </row>
    <row r="316" spans="5:8">
      <c r="E316">
        <f t="shared" si="26"/>
        <v>0.32400000000000023</v>
      </c>
      <c r="F316" s="1">
        <f t="shared" si="24"/>
        <v>-254012345.67901233</v>
      </c>
      <c r="H316" s="1">
        <f t="shared" si="25"/>
        <v>254012345.67901233</v>
      </c>
    </row>
    <row r="317" spans="5:8">
      <c r="E317">
        <f t="shared" si="26"/>
        <v>0.32500000000000023</v>
      </c>
      <c r="F317" s="1">
        <f t="shared" si="24"/>
        <v>-254000000</v>
      </c>
      <c r="H317" s="1">
        <f t="shared" si="25"/>
        <v>254000000</v>
      </c>
    </row>
    <row r="318" spans="5:8">
      <c r="E318">
        <f t="shared" si="26"/>
        <v>0.32600000000000023</v>
      </c>
      <c r="F318" s="1">
        <f t="shared" si="24"/>
        <v>-253987730.06134969</v>
      </c>
      <c r="H318" s="1">
        <f t="shared" si="25"/>
        <v>253987730.06134969</v>
      </c>
    </row>
    <row r="319" spans="5:8">
      <c r="E319">
        <f t="shared" si="26"/>
        <v>0.32700000000000023</v>
      </c>
      <c r="F319" s="1">
        <f t="shared" si="24"/>
        <v>-253975535.16819572</v>
      </c>
      <c r="H319" s="1">
        <f t="shared" si="25"/>
        <v>253975535.16819572</v>
      </c>
    </row>
    <row r="320" spans="5:8">
      <c r="E320">
        <f t="shared" si="26"/>
        <v>0.32800000000000024</v>
      </c>
      <c r="F320" s="1">
        <f t="shared" si="24"/>
        <v>-253963414.63414633</v>
      </c>
      <c r="H320" s="1">
        <f t="shared" si="25"/>
        <v>253963414.63414633</v>
      </c>
    </row>
    <row r="321" spans="5:8">
      <c r="E321">
        <f t="shared" si="26"/>
        <v>0.32900000000000024</v>
      </c>
      <c r="F321" s="1">
        <f t="shared" si="24"/>
        <v>-253951367.78115502</v>
      </c>
      <c r="H321" s="1">
        <f t="shared" si="25"/>
        <v>253951367.78115502</v>
      </c>
    </row>
    <row r="322" spans="5:8">
      <c r="E322">
        <f t="shared" si="26"/>
        <v>0.33000000000000024</v>
      </c>
      <c r="F322" s="1">
        <f t="shared" si="24"/>
        <v>-253939393.93939394</v>
      </c>
      <c r="H322" s="1">
        <f t="shared" si="25"/>
        <v>253939393.93939394</v>
      </c>
    </row>
    <row r="323" spans="5:8">
      <c r="E323">
        <f t="shared" si="26"/>
        <v>0.33100000000000024</v>
      </c>
      <c r="F323" s="1">
        <f t="shared" ref="F323:F386" si="27">-(H323-K323)</f>
        <v>-253927492.44712991</v>
      </c>
      <c r="H323" s="1">
        <f t="shared" ref="H323:H386" si="28">$B$2+ ($L$3 * $D$2/(2*(E323)))</f>
        <v>253927492.44712991</v>
      </c>
    </row>
    <row r="324" spans="5:8">
      <c r="E324">
        <f t="shared" ref="E324:E387" si="29">E323+0.001</f>
        <v>0.33200000000000024</v>
      </c>
      <c r="F324" s="1">
        <f t="shared" si="27"/>
        <v>-253915662.6506024</v>
      </c>
      <c r="H324" s="1">
        <f t="shared" si="28"/>
        <v>253915662.6506024</v>
      </c>
    </row>
    <row r="325" spans="5:8">
      <c r="E325">
        <f t="shared" si="29"/>
        <v>0.33300000000000024</v>
      </c>
      <c r="F325" s="1">
        <f t="shared" si="27"/>
        <v>-253903903.9039039</v>
      </c>
      <c r="H325" s="1">
        <f t="shared" si="28"/>
        <v>253903903.9039039</v>
      </c>
    </row>
    <row r="326" spans="5:8">
      <c r="E326">
        <f t="shared" si="29"/>
        <v>0.33400000000000024</v>
      </c>
      <c r="F326" s="1">
        <f t="shared" si="27"/>
        <v>-253892215.56886226</v>
      </c>
      <c r="H326" s="1">
        <f t="shared" si="28"/>
        <v>253892215.56886226</v>
      </c>
    </row>
    <row r="327" spans="5:8">
      <c r="E327">
        <f t="shared" si="29"/>
        <v>0.33500000000000024</v>
      </c>
      <c r="F327" s="1">
        <f t="shared" si="27"/>
        <v>-253880597.01492536</v>
      </c>
      <c r="H327" s="1">
        <f t="shared" si="28"/>
        <v>253880597.01492536</v>
      </c>
    </row>
    <row r="328" spans="5:8">
      <c r="E328">
        <f t="shared" si="29"/>
        <v>0.33600000000000024</v>
      </c>
      <c r="F328" s="1">
        <f t="shared" si="27"/>
        <v>-253869047.61904761</v>
      </c>
      <c r="H328" s="1">
        <f t="shared" si="28"/>
        <v>253869047.61904761</v>
      </c>
    </row>
    <row r="329" spans="5:8">
      <c r="E329">
        <f t="shared" si="29"/>
        <v>0.33700000000000024</v>
      </c>
      <c r="F329" s="1">
        <f t="shared" si="27"/>
        <v>-253857566.76557863</v>
      </c>
      <c r="H329" s="1">
        <f t="shared" si="28"/>
        <v>253857566.76557863</v>
      </c>
    </row>
    <row r="330" spans="5:8">
      <c r="E330">
        <f t="shared" si="29"/>
        <v>0.33800000000000024</v>
      </c>
      <c r="F330" s="1">
        <f t="shared" si="27"/>
        <v>-253846153.84615386</v>
      </c>
      <c r="H330" s="1">
        <f t="shared" si="28"/>
        <v>253846153.84615386</v>
      </c>
    </row>
    <row r="331" spans="5:8">
      <c r="E331">
        <f t="shared" si="29"/>
        <v>0.33900000000000025</v>
      </c>
      <c r="F331" s="1">
        <f t="shared" si="27"/>
        <v>-253834808.25958702</v>
      </c>
      <c r="H331" s="1">
        <f t="shared" si="28"/>
        <v>253834808.25958702</v>
      </c>
    </row>
    <row r="332" spans="5:8">
      <c r="E332">
        <f t="shared" si="29"/>
        <v>0.34000000000000025</v>
      </c>
      <c r="F332" s="1">
        <f t="shared" si="27"/>
        <v>-253823529.41176471</v>
      </c>
      <c r="H332" s="1">
        <f t="shared" si="28"/>
        <v>253823529.41176471</v>
      </c>
    </row>
    <row r="333" spans="5:8">
      <c r="E333">
        <f t="shared" si="29"/>
        <v>0.34100000000000025</v>
      </c>
      <c r="F333" s="1">
        <f t="shared" si="27"/>
        <v>-253812316.71554253</v>
      </c>
      <c r="H333" s="1">
        <f t="shared" si="28"/>
        <v>253812316.71554253</v>
      </c>
    </row>
    <row r="334" spans="5:8">
      <c r="E334">
        <f t="shared" si="29"/>
        <v>0.34200000000000025</v>
      </c>
      <c r="F334" s="1">
        <f t="shared" si="27"/>
        <v>-253801169.59064329</v>
      </c>
      <c r="H334" s="1">
        <f t="shared" si="28"/>
        <v>253801169.59064329</v>
      </c>
    </row>
    <row r="335" spans="5:8">
      <c r="E335">
        <f t="shared" si="29"/>
        <v>0.34300000000000025</v>
      </c>
      <c r="F335" s="1">
        <f t="shared" si="27"/>
        <v>-253790087.46355686</v>
      </c>
      <c r="H335" s="1">
        <f t="shared" si="28"/>
        <v>253790087.46355686</v>
      </c>
    </row>
    <row r="336" spans="5:8">
      <c r="E336">
        <f t="shared" si="29"/>
        <v>0.34400000000000025</v>
      </c>
      <c r="F336" s="1">
        <f t="shared" si="27"/>
        <v>-253779069.76744187</v>
      </c>
      <c r="H336" s="1">
        <f t="shared" si="28"/>
        <v>253779069.76744187</v>
      </c>
    </row>
    <row r="337" spans="5:8">
      <c r="E337">
        <f t="shared" si="29"/>
        <v>0.34500000000000025</v>
      </c>
      <c r="F337" s="1">
        <f t="shared" si="27"/>
        <v>-253768115.94202897</v>
      </c>
      <c r="H337" s="1">
        <f t="shared" si="28"/>
        <v>253768115.94202897</v>
      </c>
    </row>
    <row r="338" spans="5:8">
      <c r="E338">
        <f t="shared" si="29"/>
        <v>0.34600000000000025</v>
      </c>
      <c r="F338" s="1">
        <f t="shared" si="27"/>
        <v>-253757225.43352601</v>
      </c>
      <c r="H338" s="1">
        <f t="shared" si="28"/>
        <v>253757225.43352601</v>
      </c>
    </row>
    <row r="339" spans="5:8">
      <c r="E339">
        <f t="shared" si="29"/>
        <v>0.34700000000000025</v>
      </c>
      <c r="F339" s="1">
        <f t="shared" si="27"/>
        <v>-253746397.6945245</v>
      </c>
      <c r="H339" s="1">
        <f t="shared" si="28"/>
        <v>253746397.6945245</v>
      </c>
    </row>
    <row r="340" spans="5:8">
      <c r="E340">
        <f t="shared" si="29"/>
        <v>0.34800000000000025</v>
      </c>
      <c r="F340" s="1">
        <f t="shared" si="27"/>
        <v>-253735632.18390805</v>
      </c>
      <c r="H340" s="1">
        <f t="shared" si="28"/>
        <v>253735632.18390805</v>
      </c>
    </row>
    <row r="341" spans="5:8">
      <c r="E341">
        <f t="shared" si="29"/>
        <v>0.34900000000000025</v>
      </c>
      <c r="F341" s="1">
        <f t="shared" si="27"/>
        <v>-253724928.36676216</v>
      </c>
      <c r="H341" s="1">
        <f t="shared" si="28"/>
        <v>253724928.36676216</v>
      </c>
    </row>
    <row r="342" spans="5:8">
      <c r="E342">
        <f t="shared" si="29"/>
        <v>0.35000000000000026</v>
      </c>
      <c r="F342" s="1">
        <f t="shared" si="27"/>
        <v>-253714285.7142857</v>
      </c>
      <c r="H342" s="1">
        <f t="shared" si="28"/>
        <v>253714285.7142857</v>
      </c>
    </row>
    <row r="343" spans="5:8">
      <c r="E343">
        <f t="shared" si="29"/>
        <v>0.35100000000000026</v>
      </c>
      <c r="F343" s="1">
        <f t="shared" si="27"/>
        <v>-253703703.7037037</v>
      </c>
      <c r="H343" s="1">
        <f t="shared" si="28"/>
        <v>253703703.7037037</v>
      </c>
    </row>
    <row r="344" spans="5:8">
      <c r="E344">
        <f t="shared" si="29"/>
        <v>0.35200000000000026</v>
      </c>
      <c r="F344" s="1">
        <f t="shared" si="27"/>
        <v>-253693181.81818181</v>
      </c>
      <c r="H344" s="1">
        <f t="shared" si="28"/>
        <v>253693181.81818181</v>
      </c>
    </row>
    <row r="345" spans="5:8">
      <c r="E345">
        <f t="shared" si="29"/>
        <v>0.35300000000000026</v>
      </c>
      <c r="F345" s="1">
        <f t="shared" si="27"/>
        <v>-253682719.5467422</v>
      </c>
      <c r="H345" s="1">
        <f t="shared" si="28"/>
        <v>253682719.5467422</v>
      </c>
    </row>
    <row r="346" spans="5:8">
      <c r="E346">
        <f t="shared" si="29"/>
        <v>0.35400000000000026</v>
      </c>
      <c r="F346" s="1">
        <f t="shared" si="27"/>
        <v>-253672316.38418078</v>
      </c>
      <c r="H346" s="1">
        <f t="shared" si="28"/>
        <v>253672316.38418078</v>
      </c>
    </row>
    <row r="347" spans="5:8">
      <c r="E347">
        <f t="shared" si="29"/>
        <v>0.35500000000000026</v>
      </c>
      <c r="F347" s="1">
        <f t="shared" si="27"/>
        <v>-253661971.8309859</v>
      </c>
      <c r="H347" s="1">
        <f t="shared" si="28"/>
        <v>253661971.8309859</v>
      </c>
    </row>
    <row r="348" spans="5:8">
      <c r="E348">
        <f t="shared" si="29"/>
        <v>0.35600000000000026</v>
      </c>
      <c r="F348" s="1">
        <f t="shared" si="27"/>
        <v>-253651685.39325842</v>
      </c>
      <c r="H348" s="1">
        <f t="shared" si="28"/>
        <v>253651685.39325842</v>
      </c>
    </row>
    <row r="349" spans="5:8">
      <c r="E349">
        <f t="shared" si="29"/>
        <v>0.35700000000000026</v>
      </c>
      <c r="F349" s="1">
        <f t="shared" si="27"/>
        <v>-253641456.58263305</v>
      </c>
      <c r="H349" s="1">
        <f t="shared" si="28"/>
        <v>253641456.58263305</v>
      </c>
    </row>
    <row r="350" spans="5:8">
      <c r="E350">
        <f t="shared" si="29"/>
        <v>0.35800000000000026</v>
      </c>
      <c r="F350" s="1">
        <f t="shared" si="27"/>
        <v>-253631284.91620111</v>
      </c>
      <c r="H350" s="1">
        <f t="shared" si="28"/>
        <v>253631284.91620111</v>
      </c>
    </row>
    <row r="351" spans="5:8">
      <c r="E351">
        <f t="shared" si="29"/>
        <v>0.35900000000000026</v>
      </c>
      <c r="F351" s="1">
        <f t="shared" si="27"/>
        <v>-253621169.91643453</v>
      </c>
      <c r="H351" s="1">
        <f t="shared" si="28"/>
        <v>253621169.91643453</v>
      </c>
    </row>
    <row r="352" spans="5:8">
      <c r="E352">
        <f t="shared" si="29"/>
        <v>0.36000000000000026</v>
      </c>
      <c r="F352" s="1">
        <f t="shared" si="27"/>
        <v>-253611111.1111111</v>
      </c>
      <c r="H352" s="1">
        <f t="shared" si="28"/>
        <v>253611111.1111111</v>
      </c>
    </row>
    <row r="353" spans="5:8">
      <c r="E353">
        <f t="shared" si="29"/>
        <v>0.36100000000000027</v>
      </c>
      <c r="F353" s="1">
        <f t="shared" si="27"/>
        <v>-253601108.033241</v>
      </c>
      <c r="H353" s="1">
        <f t="shared" si="28"/>
        <v>253601108.033241</v>
      </c>
    </row>
    <row r="354" spans="5:8">
      <c r="E354">
        <f t="shared" si="29"/>
        <v>0.36200000000000027</v>
      </c>
      <c r="F354" s="1">
        <f t="shared" si="27"/>
        <v>-253591160.22099447</v>
      </c>
      <c r="H354" s="1">
        <f t="shared" si="28"/>
        <v>253591160.22099447</v>
      </c>
    </row>
    <row r="355" spans="5:8">
      <c r="E355">
        <f t="shared" si="29"/>
        <v>0.36300000000000027</v>
      </c>
      <c r="F355" s="1">
        <f t="shared" si="27"/>
        <v>-253581267.21763086</v>
      </c>
      <c r="H355" s="1">
        <f t="shared" si="28"/>
        <v>253581267.21763086</v>
      </c>
    </row>
    <row r="356" spans="5:8">
      <c r="E356">
        <f t="shared" si="29"/>
        <v>0.36400000000000027</v>
      </c>
      <c r="F356" s="1">
        <f t="shared" si="27"/>
        <v>-253571428.57142857</v>
      </c>
      <c r="H356" s="1">
        <f t="shared" si="28"/>
        <v>253571428.57142857</v>
      </c>
    </row>
    <row r="357" spans="5:8">
      <c r="E357">
        <f t="shared" si="29"/>
        <v>0.36500000000000027</v>
      </c>
      <c r="F357" s="1">
        <f t="shared" si="27"/>
        <v>-253561643.83561644</v>
      </c>
      <c r="H357" s="1">
        <f t="shared" si="28"/>
        <v>253561643.83561644</v>
      </c>
    </row>
    <row r="358" spans="5:8">
      <c r="E358">
        <f t="shared" si="29"/>
        <v>0.36600000000000027</v>
      </c>
      <c r="F358" s="1">
        <f t="shared" si="27"/>
        <v>-253551912.568306</v>
      </c>
      <c r="H358" s="1">
        <f t="shared" si="28"/>
        <v>253551912.568306</v>
      </c>
    </row>
    <row r="359" spans="5:8">
      <c r="E359">
        <f t="shared" si="29"/>
        <v>0.36700000000000027</v>
      </c>
      <c r="F359" s="1">
        <f t="shared" si="27"/>
        <v>-253542234.33242506</v>
      </c>
      <c r="H359" s="1">
        <f t="shared" si="28"/>
        <v>253542234.33242506</v>
      </c>
    </row>
    <row r="360" spans="5:8">
      <c r="E360">
        <f t="shared" si="29"/>
        <v>0.36800000000000027</v>
      </c>
      <c r="F360" s="1">
        <f t="shared" si="27"/>
        <v>-253532608.69565216</v>
      </c>
      <c r="H360" s="1">
        <f t="shared" si="28"/>
        <v>253532608.69565216</v>
      </c>
    </row>
    <row r="361" spans="5:8">
      <c r="E361">
        <f t="shared" si="29"/>
        <v>0.36900000000000027</v>
      </c>
      <c r="F361" s="1">
        <f t="shared" si="27"/>
        <v>-253523035.23035231</v>
      </c>
      <c r="H361" s="1">
        <f t="shared" si="28"/>
        <v>253523035.23035231</v>
      </c>
    </row>
    <row r="362" spans="5:8">
      <c r="E362">
        <f t="shared" si="29"/>
        <v>0.37000000000000027</v>
      </c>
      <c r="F362" s="1">
        <f t="shared" si="27"/>
        <v>-253513513.51351351</v>
      </c>
      <c r="H362" s="1">
        <f t="shared" si="28"/>
        <v>253513513.51351351</v>
      </c>
    </row>
    <row r="363" spans="5:8">
      <c r="E363">
        <f t="shared" si="29"/>
        <v>0.37100000000000027</v>
      </c>
      <c r="F363" s="1">
        <f t="shared" si="27"/>
        <v>-253504043.12668464</v>
      </c>
      <c r="H363" s="1">
        <f t="shared" si="28"/>
        <v>253504043.12668464</v>
      </c>
    </row>
    <row r="364" spans="5:8">
      <c r="E364">
        <f t="shared" si="29"/>
        <v>0.37200000000000027</v>
      </c>
      <c r="F364" s="1">
        <f t="shared" si="27"/>
        <v>-253494623.65591398</v>
      </c>
      <c r="H364" s="1">
        <f t="shared" si="28"/>
        <v>253494623.65591398</v>
      </c>
    </row>
    <row r="365" spans="5:8">
      <c r="E365">
        <f t="shared" si="29"/>
        <v>0.37300000000000028</v>
      </c>
      <c r="F365" s="1">
        <f t="shared" si="27"/>
        <v>-253485254.69168901</v>
      </c>
      <c r="H365" s="1">
        <f t="shared" si="28"/>
        <v>253485254.69168901</v>
      </c>
    </row>
    <row r="366" spans="5:8">
      <c r="E366">
        <f t="shared" si="29"/>
        <v>0.37400000000000028</v>
      </c>
      <c r="F366" s="1">
        <f t="shared" si="27"/>
        <v>-253475935.828877</v>
      </c>
      <c r="H366" s="1">
        <f t="shared" si="28"/>
        <v>253475935.828877</v>
      </c>
    </row>
    <row r="367" spans="5:8">
      <c r="E367">
        <f t="shared" si="29"/>
        <v>0.37500000000000028</v>
      </c>
      <c r="F367" s="1">
        <f t="shared" si="27"/>
        <v>-253466666.66666666</v>
      </c>
      <c r="H367" s="1">
        <f t="shared" si="28"/>
        <v>253466666.66666666</v>
      </c>
    </row>
    <row r="368" spans="5:8">
      <c r="E368">
        <f t="shared" si="29"/>
        <v>0.37600000000000028</v>
      </c>
      <c r="F368" s="1">
        <f t="shared" si="27"/>
        <v>-253457446.80851063</v>
      </c>
      <c r="H368" s="1">
        <f t="shared" si="28"/>
        <v>253457446.80851063</v>
      </c>
    </row>
    <row r="369" spans="5:8">
      <c r="E369">
        <f t="shared" si="29"/>
        <v>0.37700000000000028</v>
      </c>
      <c r="F369" s="1">
        <f t="shared" si="27"/>
        <v>-253448275.86206895</v>
      </c>
      <c r="H369" s="1">
        <f t="shared" si="28"/>
        <v>253448275.86206895</v>
      </c>
    </row>
    <row r="370" spans="5:8">
      <c r="E370">
        <f t="shared" si="29"/>
        <v>0.37800000000000028</v>
      </c>
      <c r="F370" s="1">
        <f t="shared" si="27"/>
        <v>-253439153.43915343</v>
      </c>
      <c r="H370" s="1">
        <f t="shared" si="28"/>
        <v>253439153.43915343</v>
      </c>
    </row>
    <row r="371" spans="5:8">
      <c r="E371">
        <f t="shared" si="29"/>
        <v>0.37900000000000028</v>
      </c>
      <c r="F371" s="1">
        <f t="shared" si="27"/>
        <v>-253430079.15567282</v>
      </c>
      <c r="H371" s="1">
        <f t="shared" si="28"/>
        <v>253430079.15567282</v>
      </c>
    </row>
    <row r="372" spans="5:8">
      <c r="E372">
        <f t="shared" si="29"/>
        <v>0.38000000000000028</v>
      </c>
      <c r="F372" s="1">
        <f t="shared" si="27"/>
        <v>-253421052.63157895</v>
      </c>
      <c r="H372" s="1">
        <f t="shared" si="28"/>
        <v>253421052.63157895</v>
      </c>
    </row>
    <row r="373" spans="5:8">
      <c r="E373">
        <f t="shared" si="29"/>
        <v>0.38100000000000028</v>
      </c>
      <c r="F373" s="1">
        <f t="shared" si="27"/>
        <v>-253412073.49081364</v>
      </c>
      <c r="H373" s="1">
        <f t="shared" si="28"/>
        <v>253412073.49081364</v>
      </c>
    </row>
    <row r="374" spans="5:8">
      <c r="E374">
        <f t="shared" si="29"/>
        <v>0.38200000000000028</v>
      </c>
      <c r="F374" s="1">
        <f t="shared" si="27"/>
        <v>-253403141.36125654</v>
      </c>
      <c r="H374" s="1">
        <f t="shared" si="28"/>
        <v>253403141.36125654</v>
      </c>
    </row>
    <row r="375" spans="5:8">
      <c r="E375">
        <f t="shared" si="29"/>
        <v>0.38300000000000028</v>
      </c>
      <c r="F375" s="1">
        <f t="shared" si="27"/>
        <v>-253394255.87467363</v>
      </c>
      <c r="H375" s="1">
        <f t="shared" si="28"/>
        <v>253394255.87467363</v>
      </c>
    </row>
    <row r="376" spans="5:8">
      <c r="E376">
        <f t="shared" si="29"/>
        <v>0.38400000000000029</v>
      </c>
      <c r="F376" s="1">
        <f t="shared" si="27"/>
        <v>-253385416.66666666</v>
      </c>
      <c r="H376" s="1">
        <f t="shared" si="28"/>
        <v>253385416.66666666</v>
      </c>
    </row>
    <row r="377" spans="5:8">
      <c r="E377">
        <f t="shared" si="29"/>
        <v>0.38500000000000029</v>
      </c>
      <c r="F377" s="1">
        <f t="shared" si="27"/>
        <v>-253376623.37662336</v>
      </c>
      <c r="H377" s="1">
        <f t="shared" si="28"/>
        <v>253376623.37662336</v>
      </c>
    </row>
    <row r="378" spans="5:8">
      <c r="E378">
        <f t="shared" si="29"/>
        <v>0.38600000000000029</v>
      </c>
      <c r="F378" s="1">
        <f t="shared" si="27"/>
        <v>-253367875.64766839</v>
      </c>
      <c r="H378" s="1">
        <f t="shared" si="28"/>
        <v>253367875.64766839</v>
      </c>
    </row>
    <row r="379" spans="5:8">
      <c r="E379">
        <f t="shared" si="29"/>
        <v>0.38700000000000029</v>
      </c>
      <c r="F379" s="1">
        <f t="shared" si="27"/>
        <v>-253359173.12661499</v>
      </c>
      <c r="H379" s="1">
        <f t="shared" si="28"/>
        <v>253359173.12661499</v>
      </c>
    </row>
    <row r="380" spans="5:8">
      <c r="E380">
        <f t="shared" si="29"/>
        <v>0.38800000000000029</v>
      </c>
      <c r="F380" s="1">
        <f t="shared" si="27"/>
        <v>-253350515.46391752</v>
      </c>
      <c r="H380" s="1">
        <f t="shared" si="28"/>
        <v>253350515.46391752</v>
      </c>
    </row>
    <row r="381" spans="5:8">
      <c r="E381">
        <f t="shared" si="29"/>
        <v>0.38900000000000029</v>
      </c>
      <c r="F381" s="1">
        <f t="shared" si="27"/>
        <v>-253341902.31362468</v>
      </c>
      <c r="H381" s="1">
        <f t="shared" si="28"/>
        <v>253341902.31362468</v>
      </c>
    </row>
    <row r="382" spans="5:8">
      <c r="E382">
        <f t="shared" si="29"/>
        <v>0.39000000000000029</v>
      </c>
      <c r="F382" s="1">
        <f t="shared" si="27"/>
        <v>-253333333.33333334</v>
      </c>
      <c r="H382" s="1">
        <f t="shared" si="28"/>
        <v>253333333.33333334</v>
      </c>
    </row>
    <row r="383" spans="5:8">
      <c r="E383">
        <f t="shared" si="29"/>
        <v>0.39100000000000029</v>
      </c>
      <c r="F383" s="1">
        <f t="shared" si="27"/>
        <v>-253324808.18414322</v>
      </c>
      <c r="H383" s="1">
        <f t="shared" si="28"/>
        <v>253324808.18414322</v>
      </c>
    </row>
    <row r="384" spans="5:8">
      <c r="E384">
        <f t="shared" si="29"/>
        <v>0.39200000000000029</v>
      </c>
      <c r="F384" s="1">
        <f t="shared" si="27"/>
        <v>-253316326.53061223</v>
      </c>
      <c r="H384" s="1">
        <f t="shared" si="28"/>
        <v>253316326.53061223</v>
      </c>
    </row>
    <row r="385" spans="5:8">
      <c r="E385">
        <f t="shared" si="29"/>
        <v>0.39300000000000029</v>
      </c>
      <c r="F385" s="1">
        <f t="shared" si="27"/>
        <v>-253307888.04071248</v>
      </c>
      <c r="H385" s="1">
        <f t="shared" si="28"/>
        <v>253307888.04071248</v>
      </c>
    </row>
    <row r="386" spans="5:8">
      <c r="E386">
        <f t="shared" si="29"/>
        <v>0.39400000000000029</v>
      </c>
      <c r="F386" s="1">
        <f t="shared" si="27"/>
        <v>-253299492.3857868</v>
      </c>
      <c r="H386" s="1">
        <f t="shared" si="28"/>
        <v>253299492.3857868</v>
      </c>
    </row>
    <row r="387" spans="5:8">
      <c r="E387">
        <f t="shared" si="29"/>
        <v>0.3950000000000003</v>
      </c>
      <c r="F387" s="1">
        <f t="shared" ref="F387:F445" si="30">-(H387-K387)</f>
        <v>-253291139.24050632</v>
      </c>
      <c r="H387" s="1">
        <f t="shared" ref="H387:H445" si="31">$B$2+ ($L$3 * $D$2/(2*(E387)))</f>
        <v>253291139.24050632</v>
      </c>
    </row>
    <row r="388" spans="5:8">
      <c r="E388">
        <f t="shared" ref="E388:E439" si="32">E387+0.001</f>
        <v>0.3960000000000003</v>
      </c>
      <c r="F388" s="1">
        <f t="shared" si="30"/>
        <v>-253282828.28282827</v>
      </c>
      <c r="H388" s="1">
        <f t="shared" si="31"/>
        <v>253282828.28282827</v>
      </c>
    </row>
    <row r="389" spans="5:8">
      <c r="E389">
        <f t="shared" si="32"/>
        <v>0.3970000000000003</v>
      </c>
      <c r="F389" s="1">
        <f t="shared" si="30"/>
        <v>-253274559.19395465</v>
      </c>
      <c r="H389" s="1">
        <f t="shared" si="31"/>
        <v>253274559.19395465</v>
      </c>
    </row>
    <row r="390" spans="5:8">
      <c r="E390">
        <f t="shared" si="32"/>
        <v>0.3980000000000003</v>
      </c>
      <c r="F390" s="1">
        <f t="shared" si="30"/>
        <v>-253266331.65829146</v>
      </c>
      <c r="H390" s="1">
        <f t="shared" si="31"/>
        <v>253266331.65829146</v>
      </c>
    </row>
    <row r="391" spans="5:8">
      <c r="E391">
        <f t="shared" si="32"/>
        <v>0.3990000000000003</v>
      </c>
      <c r="F391" s="1">
        <f t="shared" si="30"/>
        <v>-253258145.36340851</v>
      </c>
      <c r="H391" s="1">
        <f t="shared" si="31"/>
        <v>253258145.36340851</v>
      </c>
    </row>
    <row r="392" spans="5:8">
      <c r="E392">
        <f t="shared" si="32"/>
        <v>0.4000000000000003</v>
      </c>
      <c r="F392" s="1">
        <f t="shared" si="30"/>
        <v>-253250000</v>
      </c>
      <c r="H392" s="1">
        <f t="shared" si="31"/>
        <v>253250000</v>
      </c>
    </row>
    <row r="393" spans="5:8">
      <c r="E393">
        <f t="shared" si="32"/>
        <v>0.4010000000000003</v>
      </c>
      <c r="F393" s="1">
        <f t="shared" si="30"/>
        <v>-253241895.26184538</v>
      </c>
      <c r="H393" s="1">
        <f t="shared" si="31"/>
        <v>253241895.26184538</v>
      </c>
    </row>
    <row r="394" spans="5:8">
      <c r="E394">
        <f t="shared" si="32"/>
        <v>0.4020000000000003</v>
      </c>
      <c r="F394" s="1">
        <f t="shared" si="30"/>
        <v>-253233830.84577113</v>
      </c>
      <c r="H394" s="1">
        <f t="shared" si="31"/>
        <v>253233830.84577113</v>
      </c>
    </row>
    <row r="395" spans="5:8">
      <c r="E395">
        <f t="shared" si="32"/>
        <v>0.4030000000000003</v>
      </c>
      <c r="F395" s="1">
        <f t="shared" si="30"/>
        <v>-253225806.45161289</v>
      </c>
      <c r="H395" s="1">
        <f t="shared" si="31"/>
        <v>253225806.45161289</v>
      </c>
    </row>
    <row r="396" spans="5:8">
      <c r="E396">
        <f t="shared" si="32"/>
        <v>0.4040000000000003</v>
      </c>
      <c r="F396" s="1">
        <f t="shared" si="30"/>
        <v>-253217821.78217822</v>
      </c>
      <c r="H396" s="1">
        <f t="shared" si="31"/>
        <v>253217821.78217822</v>
      </c>
    </row>
    <row r="397" spans="5:8">
      <c r="E397">
        <f t="shared" si="32"/>
        <v>0.4050000000000003</v>
      </c>
      <c r="F397" s="1">
        <f t="shared" si="30"/>
        <v>-253209876.54320988</v>
      </c>
      <c r="H397" s="1">
        <f t="shared" si="31"/>
        <v>253209876.54320988</v>
      </c>
    </row>
    <row r="398" spans="5:8">
      <c r="E398">
        <f t="shared" si="32"/>
        <v>0.40600000000000031</v>
      </c>
      <c r="F398" s="1">
        <f t="shared" si="30"/>
        <v>-253201970.44334975</v>
      </c>
      <c r="H398" s="1">
        <f t="shared" si="31"/>
        <v>253201970.44334975</v>
      </c>
    </row>
    <row r="399" spans="5:8">
      <c r="E399">
        <f t="shared" si="32"/>
        <v>0.40700000000000031</v>
      </c>
      <c r="F399" s="1">
        <f t="shared" si="30"/>
        <v>-253194103.19410318</v>
      </c>
      <c r="H399" s="1">
        <f t="shared" si="31"/>
        <v>253194103.19410318</v>
      </c>
    </row>
    <row r="400" spans="5:8">
      <c r="E400">
        <f t="shared" si="32"/>
        <v>0.40800000000000031</v>
      </c>
      <c r="F400" s="1">
        <f t="shared" si="30"/>
        <v>-253186274.50980392</v>
      </c>
      <c r="H400" s="1">
        <f t="shared" si="31"/>
        <v>253186274.50980392</v>
      </c>
    </row>
    <row r="401" spans="5:8">
      <c r="E401">
        <f t="shared" si="32"/>
        <v>0.40900000000000031</v>
      </c>
      <c r="F401" s="1">
        <f t="shared" si="30"/>
        <v>-253178484.10757947</v>
      </c>
      <c r="H401" s="1">
        <f t="shared" si="31"/>
        <v>253178484.10757947</v>
      </c>
    </row>
    <row r="402" spans="5:8">
      <c r="E402">
        <f t="shared" si="32"/>
        <v>0.41000000000000031</v>
      </c>
      <c r="F402" s="1">
        <f t="shared" si="30"/>
        <v>-253170731.70731708</v>
      </c>
      <c r="H402" s="1">
        <f t="shared" si="31"/>
        <v>253170731.70731708</v>
      </c>
    </row>
    <row r="403" spans="5:8">
      <c r="E403">
        <f t="shared" si="32"/>
        <v>0.41100000000000031</v>
      </c>
      <c r="F403" s="1">
        <f t="shared" si="30"/>
        <v>-253163017.03163016</v>
      </c>
      <c r="H403" s="1">
        <f t="shared" si="31"/>
        <v>253163017.03163016</v>
      </c>
    </row>
    <row r="404" spans="5:8">
      <c r="E404">
        <f t="shared" si="32"/>
        <v>0.41200000000000031</v>
      </c>
      <c r="F404" s="1">
        <f t="shared" si="30"/>
        <v>-253155339.80582523</v>
      </c>
      <c r="H404" s="1">
        <f t="shared" si="31"/>
        <v>253155339.80582523</v>
      </c>
    </row>
    <row r="405" spans="5:8">
      <c r="E405">
        <f t="shared" si="32"/>
        <v>0.41300000000000031</v>
      </c>
      <c r="F405" s="1">
        <f t="shared" si="30"/>
        <v>-253147699.75786924</v>
      </c>
      <c r="H405" s="1">
        <f t="shared" si="31"/>
        <v>253147699.75786924</v>
      </c>
    </row>
    <row r="406" spans="5:8">
      <c r="E406">
        <f t="shared" si="32"/>
        <v>0.41400000000000031</v>
      </c>
      <c r="F406" s="1">
        <f t="shared" si="30"/>
        <v>-253140096.61835748</v>
      </c>
      <c r="H406" s="1">
        <f t="shared" si="31"/>
        <v>253140096.61835748</v>
      </c>
    </row>
    <row r="407" spans="5:8">
      <c r="E407">
        <f t="shared" si="32"/>
        <v>0.41500000000000031</v>
      </c>
      <c r="F407" s="1">
        <f t="shared" si="30"/>
        <v>-253132530.12048194</v>
      </c>
      <c r="H407" s="1">
        <f t="shared" si="31"/>
        <v>253132530.12048194</v>
      </c>
    </row>
    <row r="408" spans="5:8">
      <c r="E408">
        <f t="shared" si="32"/>
        <v>0.41600000000000031</v>
      </c>
      <c r="F408" s="1">
        <f t="shared" si="30"/>
        <v>-253125000</v>
      </c>
      <c r="H408" s="1">
        <f t="shared" si="31"/>
        <v>253125000</v>
      </c>
    </row>
    <row r="409" spans="5:8">
      <c r="E409">
        <f t="shared" si="32"/>
        <v>0.41700000000000031</v>
      </c>
      <c r="F409" s="1">
        <f t="shared" si="30"/>
        <v>-253117505.99520382</v>
      </c>
      <c r="H409" s="1">
        <f t="shared" si="31"/>
        <v>253117505.99520382</v>
      </c>
    </row>
    <row r="410" spans="5:8">
      <c r="E410">
        <f t="shared" si="32"/>
        <v>0.41800000000000032</v>
      </c>
      <c r="F410" s="1">
        <f t="shared" si="30"/>
        <v>-253110047.84688994</v>
      </c>
      <c r="H410" s="1">
        <f t="shared" si="31"/>
        <v>253110047.84688994</v>
      </c>
    </row>
    <row r="411" spans="5:8">
      <c r="E411">
        <f t="shared" si="32"/>
        <v>0.41900000000000032</v>
      </c>
      <c r="F411" s="1">
        <f t="shared" si="30"/>
        <v>-253102625.29832935</v>
      </c>
      <c r="H411" s="1">
        <f t="shared" si="31"/>
        <v>253102625.29832935</v>
      </c>
    </row>
    <row r="412" spans="5:8">
      <c r="E412">
        <f t="shared" si="32"/>
        <v>0.42000000000000032</v>
      </c>
      <c r="F412" s="1">
        <f t="shared" si="30"/>
        <v>-253095238.09523809</v>
      </c>
      <c r="H412" s="1">
        <f t="shared" si="31"/>
        <v>253095238.09523809</v>
      </c>
    </row>
    <row r="413" spans="5:8">
      <c r="E413">
        <f t="shared" si="32"/>
        <v>0.42100000000000032</v>
      </c>
      <c r="F413" s="1">
        <f t="shared" si="30"/>
        <v>-253087885.9857482</v>
      </c>
      <c r="H413" s="1">
        <f t="shared" si="31"/>
        <v>253087885.9857482</v>
      </c>
    </row>
    <row r="414" spans="5:8">
      <c r="E414">
        <f t="shared" si="32"/>
        <v>0.42200000000000032</v>
      </c>
      <c r="F414" s="1">
        <f t="shared" si="30"/>
        <v>-253080568.72037914</v>
      </c>
      <c r="H414" s="1">
        <f t="shared" si="31"/>
        <v>253080568.72037914</v>
      </c>
    </row>
    <row r="415" spans="5:8">
      <c r="E415">
        <f t="shared" si="32"/>
        <v>0.42300000000000032</v>
      </c>
      <c r="F415" s="1">
        <f t="shared" si="30"/>
        <v>-253073286.05200946</v>
      </c>
      <c r="H415" s="1">
        <f t="shared" si="31"/>
        <v>253073286.05200946</v>
      </c>
    </row>
    <row r="416" spans="5:8">
      <c r="E416">
        <f t="shared" si="32"/>
        <v>0.42400000000000032</v>
      </c>
      <c r="F416" s="1">
        <f t="shared" si="30"/>
        <v>-253066037.73584905</v>
      </c>
      <c r="H416" s="1">
        <f t="shared" si="31"/>
        <v>253066037.73584905</v>
      </c>
    </row>
    <row r="417" spans="5:8">
      <c r="E417">
        <f t="shared" si="32"/>
        <v>0.42500000000000032</v>
      </c>
      <c r="F417" s="1">
        <f t="shared" si="30"/>
        <v>-253058823.52941176</v>
      </c>
      <c r="H417" s="1">
        <f t="shared" si="31"/>
        <v>253058823.52941176</v>
      </c>
    </row>
    <row r="418" spans="5:8">
      <c r="E418">
        <f t="shared" si="32"/>
        <v>0.42600000000000032</v>
      </c>
      <c r="F418" s="1">
        <f t="shared" si="30"/>
        <v>-253051643.19248825</v>
      </c>
      <c r="H418" s="1">
        <f t="shared" si="31"/>
        <v>253051643.19248825</v>
      </c>
    </row>
    <row r="419" spans="5:8">
      <c r="E419">
        <f t="shared" si="32"/>
        <v>0.42700000000000032</v>
      </c>
      <c r="F419" s="1">
        <f t="shared" si="30"/>
        <v>-253044496.48711944</v>
      </c>
      <c r="H419" s="1">
        <f t="shared" si="31"/>
        <v>253044496.48711944</v>
      </c>
    </row>
    <row r="420" spans="5:8">
      <c r="E420">
        <f t="shared" si="32"/>
        <v>0.42800000000000032</v>
      </c>
      <c r="F420" s="1">
        <f t="shared" si="30"/>
        <v>-253037383.1775701</v>
      </c>
      <c r="H420" s="1">
        <f t="shared" si="31"/>
        <v>253037383.1775701</v>
      </c>
    </row>
    <row r="421" spans="5:8">
      <c r="E421">
        <f t="shared" si="32"/>
        <v>0.42900000000000033</v>
      </c>
      <c r="F421" s="1">
        <f t="shared" si="30"/>
        <v>-253030303.03030303</v>
      </c>
      <c r="H421" s="1">
        <f t="shared" si="31"/>
        <v>253030303.03030303</v>
      </c>
    </row>
    <row r="422" spans="5:8">
      <c r="E422">
        <f t="shared" si="32"/>
        <v>0.43000000000000033</v>
      </c>
      <c r="F422" s="1">
        <f t="shared" si="30"/>
        <v>-253023255.81395349</v>
      </c>
      <c r="H422" s="1">
        <f t="shared" si="31"/>
        <v>253023255.81395349</v>
      </c>
    </row>
    <row r="423" spans="5:8">
      <c r="E423">
        <f t="shared" si="32"/>
        <v>0.43100000000000033</v>
      </c>
      <c r="F423" s="1">
        <f t="shared" si="30"/>
        <v>-253016241.29930395</v>
      </c>
      <c r="H423" s="1">
        <f t="shared" si="31"/>
        <v>253016241.29930395</v>
      </c>
    </row>
    <row r="424" spans="5:8">
      <c r="E424">
        <f t="shared" si="32"/>
        <v>0.43200000000000033</v>
      </c>
      <c r="F424" s="1">
        <f t="shared" si="30"/>
        <v>-253009259.25925925</v>
      </c>
      <c r="H424" s="1">
        <f t="shared" si="31"/>
        <v>253009259.25925925</v>
      </c>
    </row>
    <row r="425" spans="5:8">
      <c r="E425">
        <f t="shared" si="32"/>
        <v>0.43300000000000033</v>
      </c>
      <c r="F425" s="1">
        <f t="shared" si="30"/>
        <v>-253002309.46882218</v>
      </c>
      <c r="H425" s="1">
        <f t="shared" si="31"/>
        <v>253002309.46882218</v>
      </c>
    </row>
    <row r="426" spans="5:8">
      <c r="E426">
        <f t="shared" si="32"/>
        <v>0.43400000000000033</v>
      </c>
      <c r="F426" s="1">
        <f t="shared" si="30"/>
        <v>-252995391.70506912</v>
      </c>
      <c r="H426" s="1">
        <f t="shared" si="31"/>
        <v>252995391.70506912</v>
      </c>
    </row>
    <row r="427" spans="5:8">
      <c r="E427">
        <f t="shared" si="32"/>
        <v>0.43500000000000033</v>
      </c>
      <c r="F427" s="1">
        <f t="shared" si="30"/>
        <v>-252988505.74712643</v>
      </c>
      <c r="H427" s="1">
        <f t="shared" si="31"/>
        <v>252988505.74712643</v>
      </c>
    </row>
    <row r="428" spans="5:8">
      <c r="E428">
        <f t="shared" si="32"/>
        <v>0.43600000000000033</v>
      </c>
      <c r="F428" s="1">
        <f t="shared" si="30"/>
        <v>-252981651.37614679</v>
      </c>
      <c r="H428" s="1">
        <f t="shared" si="31"/>
        <v>252981651.37614679</v>
      </c>
    </row>
    <row r="429" spans="5:8">
      <c r="E429">
        <f t="shared" si="32"/>
        <v>0.43700000000000033</v>
      </c>
      <c r="F429" s="1">
        <f t="shared" si="30"/>
        <v>-252974828.37528604</v>
      </c>
      <c r="H429" s="1">
        <f t="shared" si="31"/>
        <v>252974828.37528604</v>
      </c>
    </row>
    <row r="430" spans="5:8">
      <c r="E430">
        <f t="shared" si="32"/>
        <v>0.43800000000000033</v>
      </c>
      <c r="F430" s="1">
        <f t="shared" si="30"/>
        <v>-252968036.52968037</v>
      </c>
      <c r="H430" s="1">
        <f t="shared" si="31"/>
        <v>252968036.52968037</v>
      </c>
    </row>
    <row r="431" spans="5:8">
      <c r="E431">
        <f t="shared" si="32"/>
        <v>0.43900000000000033</v>
      </c>
      <c r="F431" s="1">
        <f t="shared" si="30"/>
        <v>-252961275.62642369</v>
      </c>
      <c r="H431" s="1">
        <f t="shared" si="31"/>
        <v>252961275.62642369</v>
      </c>
    </row>
    <row r="432" spans="5:8">
      <c r="E432">
        <f t="shared" si="32"/>
        <v>0.44000000000000034</v>
      </c>
      <c r="F432" s="1">
        <f t="shared" si="30"/>
        <v>-252954545.45454544</v>
      </c>
      <c r="H432" s="1">
        <f t="shared" si="31"/>
        <v>252954545.45454544</v>
      </c>
    </row>
    <row r="433" spans="5:8">
      <c r="E433">
        <f t="shared" si="32"/>
        <v>0.44100000000000034</v>
      </c>
      <c r="F433" s="1">
        <f t="shared" si="30"/>
        <v>-252947845.80498865</v>
      </c>
      <c r="H433" s="1">
        <f t="shared" si="31"/>
        <v>252947845.80498865</v>
      </c>
    </row>
    <row r="434" spans="5:8">
      <c r="E434">
        <f t="shared" si="32"/>
        <v>0.44200000000000034</v>
      </c>
      <c r="F434" s="1">
        <f t="shared" si="30"/>
        <v>-252941176.47058824</v>
      </c>
      <c r="H434" s="1">
        <f t="shared" si="31"/>
        <v>252941176.47058824</v>
      </c>
    </row>
    <row r="435" spans="5:8">
      <c r="E435">
        <f t="shared" si="32"/>
        <v>0.44300000000000034</v>
      </c>
      <c r="F435" s="1">
        <f t="shared" si="30"/>
        <v>-252934537.24604967</v>
      </c>
      <c r="H435" s="1">
        <f t="shared" si="31"/>
        <v>252934537.24604967</v>
      </c>
    </row>
    <row r="436" spans="5:8">
      <c r="E436">
        <f t="shared" si="32"/>
        <v>0.44400000000000034</v>
      </c>
      <c r="F436" s="1">
        <f t="shared" si="30"/>
        <v>-252927927.92792791</v>
      </c>
      <c r="H436" s="1">
        <f t="shared" si="31"/>
        <v>252927927.92792791</v>
      </c>
    </row>
    <row r="437" spans="5:8">
      <c r="E437">
        <f t="shared" si="32"/>
        <v>0.44500000000000034</v>
      </c>
      <c r="F437" s="1">
        <f t="shared" si="30"/>
        <v>-252921348.31460673</v>
      </c>
      <c r="H437" s="1">
        <f t="shared" si="31"/>
        <v>252921348.31460673</v>
      </c>
    </row>
    <row r="438" spans="5:8">
      <c r="E438">
        <f t="shared" si="32"/>
        <v>0.44600000000000034</v>
      </c>
      <c r="F438" s="1">
        <f t="shared" si="30"/>
        <v>-252914798.20627803</v>
      </c>
      <c r="H438" s="1">
        <f t="shared" si="31"/>
        <v>252914798.20627803</v>
      </c>
    </row>
    <row r="439" spans="5:8">
      <c r="E439">
        <f t="shared" si="32"/>
        <v>0.44700000000000034</v>
      </c>
      <c r="F439" s="1">
        <f t="shared" si="30"/>
        <v>-252908277.40492171</v>
      </c>
      <c r="H439" s="1">
        <f t="shared" si="31"/>
        <v>252908277.40492171</v>
      </c>
    </row>
    <row r="440" spans="5:8">
      <c r="E440">
        <f t="shared" ref="E440:E445" si="33">E439+0.01</f>
        <v>0.45700000000000035</v>
      </c>
      <c r="F440" s="1">
        <f t="shared" si="30"/>
        <v>-252844638.94967178</v>
      </c>
      <c r="H440" s="1">
        <f t="shared" si="31"/>
        <v>252844638.94967178</v>
      </c>
    </row>
    <row r="441" spans="5:8">
      <c r="E441">
        <f t="shared" si="33"/>
        <v>0.46700000000000036</v>
      </c>
      <c r="F441" s="1">
        <f t="shared" si="30"/>
        <v>-252783725.91006425</v>
      </c>
      <c r="H441" s="1">
        <f t="shared" si="31"/>
        <v>252783725.91006425</v>
      </c>
    </row>
    <row r="442" spans="5:8">
      <c r="E442">
        <f t="shared" si="33"/>
        <v>0.47700000000000037</v>
      </c>
      <c r="F442" s="1">
        <f t="shared" si="30"/>
        <v>-252725366.87631026</v>
      </c>
      <c r="H442" s="1">
        <f t="shared" si="31"/>
        <v>252725366.87631026</v>
      </c>
    </row>
    <row r="443" spans="5:8">
      <c r="E443">
        <f t="shared" si="33"/>
        <v>0.48700000000000038</v>
      </c>
      <c r="F443" s="1">
        <f t="shared" si="30"/>
        <v>-252669404.51745379</v>
      </c>
      <c r="H443" s="1">
        <f t="shared" si="31"/>
        <v>252669404.51745379</v>
      </c>
    </row>
    <row r="444" spans="5:8">
      <c r="E444">
        <f t="shared" si="33"/>
        <v>0.49700000000000039</v>
      </c>
      <c r="F444" s="1">
        <f t="shared" si="30"/>
        <v>-252615694.16498995</v>
      </c>
      <c r="H444" s="1">
        <f t="shared" si="31"/>
        <v>252615694.16498995</v>
      </c>
    </row>
    <row r="445" spans="5:8">
      <c r="E445">
        <f t="shared" si="33"/>
        <v>0.50700000000000034</v>
      </c>
      <c r="F445" s="1">
        <f t="shared" si="30"/>
        <v>-252564102.56410256</v>
      </c>
      <c r="H445" s="1">
        <f t="shared" si="31"/>
        <v>252564102.56410256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0754b47-c413-4aa1-bfc3-c33089241f4f}" enabled="1" method="Standard" siteId="{e339bd4b-2e3b-4035-a452-2112d502f2f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Yash, Joshi [ SGR India ]</dc:creator>
  <cp:keywords/>
  <dc:description/>
  <cp:lastModifiedBy>Yash, Joshi [ SGR India ]</cp:lastModifiedBy>
  <cp:revision/>
  <dcterms:created xsi:type="dcterms:W3CDTF">2015-06-05T18:17:20Z</dcterms:created>
  <dcterms:modified xsi:type="dcterms:W3CDTF">2025-09-25T07:34:47Z</dcterms:modified>
  <cp:category/>
  <cp:contentStatus/>
</cp:coreProperties>
</file>