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balaj\Desktop\CS513 Final\Balaji_CS513_Final\"/>
    </mc:Choice>
  </mc:AlternateContent>
  <xr:revisionPtr revIDLastSave="0" documentId="8_{8B256D23-F5D3-496B-ACBB-7C015EC67A56}" xr6:coauthVersionLast="33" xr6:coauthVersionMax="33" xr10:uidLastSave="{00000000-0000-0000-0000-000000000000}"/>
  <bookViews>
    <workbookView xWindow="0" yWindow="0" windowWidth="28800" windowHeight="12375" tabRatio="500" xr2:uid="{00000000-000D-0000-FFFF-FFFF00000000}"/>
  </bookViews>
  <sheets>
    <sheet name="Neural Network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4" i="1" l="1"/>
  <c r="F35" i="1"/>
  <c r="F36" i="1"/>
  <c r="F37" i="1"/>
  <c r="F38" i="1"/>
  <c r="F39" i="1"/>
  <c r="F41" i="1" s="1"/>
  <c r="S34" i="1" l="1"/>
  <c r="M34" i="1"/>
  <c r="M35" i="1"/>
  <c r="M36" i="1"/>
  <c r="M37" i="1"/>
  <c r="M38" i="1"/>
  <c r="M39" i="1" l="1"/>
  <c r="M41" i="1" s="1"/>
  <c r="O36" i="1" s="1"/>
  <c r="S36" i="1" s="1"/>
  <c r="O35" i="1"/>
  <c r="S35" i="1" s="1"/>
  <c r="S37" i="1" l="1"/>
  <c r="S39" i="1" s="1"/>
</calcChain>
</file>

<file path=xl/sharedStrings.xml><?xml version="1.0" encoding="utf-8"?>
<sst xmlns="http://schemas.openxmlformats.org/spreadsheetml/2006/main" count="95" uniqueCount="30">
  <si>
    <t>From</t>
  </si>
  <si>
    <t>To</t>
  </si>
  <si>
    <t>Weight</t>
  </si>
  <si>
    <t>A</t>
  </si>
  <si>
    <t>Node 1</t>
  </si>
  <si>
    <t>Node 2</t>
  </si>
  <si>
    <t>Node 3</t>
  </si>
  <si>
    <t>Node 4</t>
  </si>
  <si>
    <t>B</t>
  </si>
  <si>
    <t>z</t>
  </si>
  <si>
    <t>Nodes</t>
  </si>
  <si>
    <t>Input</t>
  </si>
  <si>
    <t>Output</t>
  </si>
  <si>
    <t>Signal</t>
  </si>
  <si>
    <t>(1/(1+exp(-x))=</t>
  </si>
  <si>
    <t>Name</t>
  </si>
  <si>
    <t>Class</t>
  </si>
  <si>
    <t>CS 513</t>
  </si>
  <si>
    <t xml:space="preserve">Using data in the table below, construct a Neural Network with one Output Layer (z) and one Hidden Layer (A and B). </t>
  </si>
  <si>
    <t>Calculate the predicted outcome if the inputs to the input nodes are (x=1, Node 1=.4, Node 2=.7 Node 3= .7 and Node 4=.2). (15 points)</t>
  </si>
  <si>
    <t>Q4</t>
  </si>
  <si>
    <t>CWID</t>
  </si>
  <si>
    <t>X</t>
  </si>
  <si>
    <t>Answer:</t>
  </si>
  <si>
    <t>X 1</t>
  </si>
  <si>
    <t>X 2</t>
  </si>
  <si>
    <t>Balaji Katakam</t>
  </si>
  <si>
    <t>Email id:</t>
  </si>
  <si>
    <t>bkataka1@stevens.edu</t>
  </si>
  <si>
    <r>
      <t xml:space="preserve">The Predicted Outcome =  </t>
    </r>
    <r>
      <rPr>
        <b/>
        <sz val="14"/>
        <color theme="1"/>
        <rFont val="Arial"/>
      </rPr>
      <t>0.8864323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</si>
</sst>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</font>
    <font>
      <sz val="12"/>
      <color theme="1"/>
      <name val="Arial"/>
    </font>
    <font>
      <b/>
      <sz val="12"/>
      <color theme="1"/>
      <name val="Arial"/>
    </font>
    <font>
      <sz val="14"/>
      <color theme="1"/>
      <name val="Arial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/>
    <xf numFmtId="0" fontId="10" fillId="2" borderId="0" applyNumberFormat="0" applyBorder="0" applyAlignment="0" applyProtection="0"/>
    <xf numFmtId="0" fontId="9" fillId="3" borderId="5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/>
    <xf numFmtId="0" fontId="6" fillId="0" borderId="0" xfId="0" applyFont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1" fillId="0" borderId="0" xfId="0" applyFont="1"/>
    <xf numFmtId="0" fontId="12" fillId="0" borderId="0" xfId="12"/>
    <xf numFmtId="0" fontId="10" fillId="2" borderId="1" xfId="1" applyBorder="1" applyAlignment="1">
      <alignment horizontal="center" vertical="center"/>
    </xf>
    <xf numFmtId="0" fontId="1" fillId="11" borderId="1" xfId="10" applyBorder="1" applyAlignment="1">
      <alignment horizontal="center" vertical="center"/>
    </xf>
    <xf numFmtId="0" fontId="1" fillId="12" borderId="1" xfId="11" applyBorder="1" applyAlignment="1">
      <alignment horizontal="center" vertical="center"/>
    </xf>
    <xf numFmtId="0" fontId="1" fillId="9" borderId="1" xfId="8" applyBorder="1" applyAlignment="1">
      <alignment horizontal="center"/>
    </xf>
    <xf numFmtId="0" fontId="1" fillId="10" borderId="1" xfId="9" applyBorder="1" applyAlignment="1">
      <alignment horizontal="center"/>
    </xf>
    <xf numFmtId="0" fontId="1" fillId="10" borderId="1" xfId="9" applyBorder="1" applyAlignment="1">
      <alignment horizontal="center" vertical="center"/>
    </xf>
    <xf numFmtId="0" fontId="1" fillId="8" borderId="1" xfId="7" applyBorder="1" applyAlignment="1">
      <alignment horizontal="center"/>
    </xf>
    <xf numFmtId="0" fontId="1" fillId="8" borderId="1" xfId="7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5" borderId="1" xfId="4" applyBorder="1" applyAlignment="1">
      <alignment horizontal="center"/>
    </xf>
    <xf numFmtId="0" fontId="1" fillId="5" borderId="1" xfId="4" applyBorder="1" applyAlignment="1">
      <alignment horizontal="center" vertical="center"/>
    </xf>
    <xf numFmtId="0" fontId="1" fillId="7" borderId="1" xfId="6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3" fillId="3" borderId="5" xfId="2" applyFont="1"/>
  </cellXfs>
  <cellStyles count="15">
    <cellStyle name="20% - Accent5" xfId="8" builtinId="46"/>
    <cellStyle name="40% - Accent2" xfId="3" builtinId="35"/>
    <cellStyle name="40% - Accent3" xfId="5" builtinId="39"/>
    <cellStyle name="40% - Accent6" xfId="10" builtinId="51"/>
    <cellStyle name="60% - Accent2" xfId="4" builtinId="36"/>
    <cellStyle name="60% - Accent3" xfId="6" builtinId="40"/>
    <cellStyle name="60% - Accent4" xfId="7" builtinId="44"/>
    <cellStyle name="60% - Accent5" xfId="9" builtinId="48"/>
    <cellStyle name="60% - Accent6" xfId="11" builtinId="52"/>
    <cellStyle name="Comma 2" xfId="14" xr:uid="{00000000-0005-0000-0000-000030000000}"/>
    <cellStyle name="Hyperlink" xfId="12" builtinId="8"/>
    <cellStyle name="Neutral" xfId="1" builtinId="28"/>
    <cellStyle name="Normal" xfId="0" builtinId="0"/>
    <cellStyle name="Normal 2" xfId="13" xr:uid="{00000000-0005-0000-0000-000031000000}"/>
    <cellStyle name="Note" xfId="2" builtinId="1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190500</xdr:rowOff>
    </xdr:from>
    <xdr:to>
      <xdr:col>19</xdr:col>
      <xdr:colOff>25400</xdr:colOff>
      <xdr:row>28</xdr:row>
      <xdr:rowOff>63500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134100" y="393700"/>
          <a:ext cx="9105900" cy="4140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431800</xdr:colOff>
      <xdr:row>8</xdr:row>
      <xdr:rowOff>139700</xdr:rowOff>
    </xdr:from>
    <xdr:to>
      <xdr:col>10</xdr:col>
      <xdr:colOff>342900</xdr:colOff>
      <xdr:row>11</xdr:row>
      <xdr:rowOff>127000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035800" y="546100"/>
          <a:ext cx="1562100" cy="596900"/>
        </a:xfrm>
        <a:prstGeom prst="ellipse">
          <a:avLst/>
        </a:prstGeom>
        <a:solidFill>
          <a:schemeClr val="accent2">
            <a:lumMod val="75000"/>
          </a:schemeClr>
        </a:solidFill>
        <a:ln>
          <a:solidFill>
            <a:schemeClr val="accent1">
              <a:shade val="5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Arial" charset="0"/>
              <a:ea typeface="Arial" charset="0"/>
              <a:cs typeface="Arial" charset="0"/>
            </a:rPr>
            <a:t>X </a:t>
          </a:r>
        </a:p>
      </xdr:txBody>
    </xdr:sp>
    <xdr:clientData/>
  </xdr:twoCellAnchor>
  <xdr:twoCellAnchor>
    <xdr:from>
      <xdr:col>8</xdr:col>
      <xdr:colOff>469900</xdr:colOff>
      <xdr:row>12</xdr:row>
      <xdr:rowOff>101600</xdr:rowOff>
    </xdr:from>
    <xdr:to>
      <xdr:col>10</xdr:col>
      <xdr:colOff>381000</xdr:colOff>
      <xdr:row>15</xdr:row>
      <xdr:rowOff>88900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073900" y="1320800"/>
          <a:ext cx="1562100" cy="59690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Arial" charset="0"/>
              <a:ea typeface="Arial" charset="0"/>
              <a:cs typeface="Arial" charset="0"/>
            </a:rPr>
            <a:t>Node 1</a:t>
          </a:r>
        </a:p>
      </xdr:txBody>
    </xdr:sp>
    <xdr:clientData/>
  </xdr:twoCellAnchor>
  <xdr:twoCellAnchor>
    <xdr:from>
      <xdr:col>8</xdr:col>
      <xdr:colOff>482600</xdr:colOff>
      <xdr:row>16</xdr:row>
      <xdr:rowOff>88900</xdr:rowOff>
    </xdr:from>
    <xdr:to>
      <xdr:col>10</xdr:col>
      <xdr:colOff>393700</xdr:colOff>
      <xdr:row>19</xdr:row>
      <xdr:rowOff>76200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086600" y="2120900"/>
          <a:ext cx="1562100" cy="59690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Arial" charset="0"/>
              <a:ea typeface="Arial" charset="0"/>
              <a:cs typeface="Arial" charset="0"/>
            </a:rPr>
            <a:t>Node</a:t>
          </a:r>
          <a:r>
            <a:rPr lang="en-US" sz="1400" baseline="0">
              <a:latin typeface="Arial" charset="0"/>
              <a:ea typeface="Arial" charset="0"/>
              <a:cs typeface="Arial" charset="0"/>
            </a:rPr>
            <a:t> 2</a:t>
          </a:r>
          <a:endParaRPr lang="en-US" sz="1400"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8</xdr:col>
      <xdr:colOff>533400</xdr:colOff>
      <xdr:row>20</xdr:row>
      <xdr:rowOff>114300</xdr:rowOff>
    </xdr:from>
    <xdr:to>
      <xdr:col>10</xdr:col>
      <xdr:colOff>444500</xdr:colOff>
      <xdr:row>23</xdr:row>
      <xdr:rowOff>101600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7137400" y="2959100"/>
          <a:ext cx="1562100" cy="59690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Arial" charset="0"/>
              <a:ea typeface="Arial" charset="0"/>
              <a:cs typeface="Arial" charset="0"/>
            </a:rPr>
            <a:t>Node 3</a:t>
          </a:r>
        </a:p>
      </xdr:txBody>
    </xdr:sp>
    <xdr:clientData/>
  </xdr:twoCellAnchor>
  <xdr:twoCellAnchor>
    <xdr:from>
      <xdr:col>8</xdr:col>
      <xdr:colOff>533400</xdr:colOff>
      <xdr:row>24</xdr:row>
      <xdr:rowOff>127000</xdr:rowOff>
    </xdr:from>
    <xdr:to>
      <xdr:col>10</xdr:col>
      <xdr:colOff>444500</xdr:colOff>
      <xdr:row>27</xdr:row>
      <xdr:rowOff>114300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7137400" y="3784600"/>
          <a:ext cx="1562100" cy="59690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Arial" charset="0"/>
              <a:ea typeface="Arial" charset="0"/>
              <a:cs typeface="Arial" charset="0"/>
            </a:rPr>
            <a:t>Node</a:t>
          </a:r>
          <a:r>
            <a:rPr lang="en-US" sz="1400" baseline="0">
              <a:latin typeface="Arial" charset="0"/>
              <a:ea typeface="Arial" charset="0"/>
              <a:cs typeface="Arial" charset="0"/>
            </a:rPr>
            <a:t> 4</a:t>
          </a:r>
          <a:endParaRPr lang="en-US" sz="1400"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12</xdr:col>
      <xdr:colOff>469900</xdr:colOff>
      <xdr:row>11</xdr:row>
      <xdr:rowOff>190500</xdr:rowOff>
    </xdr:from>
    <xdr:to>
      <xdr:col>14</xdr:col>
      <xdr:colOff>381000</xdr:colOff>
      <xdr:row>14</xdr:row>
      <xdr:rowOff>177800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0375900" y="1206500"/>
          <a:ext cx="1562100" cy="596900"/>
        </a:xfrm>
        <a:prstGeom prst="ellipse">
          <a:avLst/>
        </a:prstGeom>
        <a:solidFill>
          <a:schemeClr val="accent6">
            <a:lumMod val="75000"/>
          </a:schemeClr>
        </a:solidFill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Arial" charset="0"/>
              <a:ea typeface="Arial" charset="0"/>
              <a:cs typeface="Arial" charset="0"/>
            </a:rPr>
            <a:t>XX</a:t>
          </a:r>
        </a:p>
      </xdr:txBody>
    </xdr:sp>
    <xdr:clientData/>
  </xdr:twoCellAnchor>
  <xdr:twoCellAnchor>
    <xdr:from>
      <xdr:col>12</xdr:col>
      <xdr:colOff>495300</xdr:colOff>
      <xdr:row>16</xdr:row>
      <xdr:rowOff>63500</xdr:rowOff>
    </xdr:from>
    <xdr:to>
      <xdr:col>14</xdr:col>
      <xdr:colOff>406400</xdr:colOff>
      <xdr:row>19</xdr:row>
      <xdr:rowOff>50800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0401300" y="2095500"/>
          <a:ext cx="1562100" cy="5969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Arial" charset="0"/>
              <a:ea typeface="Arial" charset="0"/>
              <a:cs typeface="Arial" charset="0"/>
            </a:rPr>
            <a:t>A</a:t>
          </a:r>
        </a:p>
      </xdr:txBody>
    </xdr:sp>
    <xdr:clientData/>
  </xdr:twoCellAnchor>
  <xdr:twoCellAnchor>
    <xdr:from>
      <xdr:col>12</xdr:col>
      <xdr:colOff>558800</xdr:colOff>
      <xdr:row>20</xdr:row>
      <xdr:rowOff>127000</xdr:rowOff>
    </xdr:from>
    <xdr:to>
      <xdr:col>14</xdr:col>
      <xdr:colOff>469900</xdr:colOff>
      <xdr:row>23</xdr:row>
      <xdr:rowOff>114300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0464800" y="2971800"/>
          <a:ext cx="1562100" cy="5969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Arial" charset="0"/>
              <a:ea typeface="Arial" charset="0"/>
              <a:cs typeface="Arial" charset="0"/>
            </a:rPr>
            <a:t>B</a:t>
          </a:r>
        </a:p>
      </xdr:txBody>
    </xdr:sp>
    <xdr:clientData/>
  </xdr:twoCellAnchor>
  <xdr:twoCellAnchor>
    <xdr:from>
      <xdr:col>16</xdr:col>
      <xdr:colOff>114300</xdr:colOff>
      <xdr:row>15</xdr:row>
      <xdr:rowOff>190500</xdr:rowOff>
    </xdr:from>
    <xdr:to>
      <xdr:col>18</xdr:col>
      <xdr:colOff>25400</xdr:colOff>
      <xdr:row>18</xdr:row>
      <xdr:rowOff>177800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3322300" y="2019300"/>
          <a:ext cx="1562100" cy="596900"/>
        </a:xfrm>
        <a:prstGeom prst="ellipse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Arial" charset="0"/>
              <a:ea typeface="Arial" charset="0"/>
              <a:cs typeface="Arial" charset="0"/>
            </a:rPr>
            <a:t>z</a:t>
          </a:r>
        </a:p>
      </xdr:txBody>
    </xdr:sp>
    <xdr:clientData/>
  </xdr:twoCellAnchor>
  <xdr:twoCellAnchor>
    <xdr:from>
      <xdr:col>8</xdr:col>
      <xdr:colOff>38100</xdr:colOff>
      <xdr:row>9</xdr:row>
      <xdr:rowOff>114300</xdr:rowOff>
    </xdr:from>
    <xdr:to>
      <xdr:col>8</xdr:col>
      <xdr:colOff>381000</xdr:colOff>
      <xdr:row>10</xdr:row>
      <xdr:rowOff>190500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5194300" y="723900"/>
          <a:ext cx="3429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8</xdr:col>
      <xdr:colOff>50800</xdr:colOff>
      <xdr:row>13</xdr:row>
      <xdr:rowOff>50800</xdr:rowOff>
    </xdr:from>
    <xdr:to>
      <xdr:col>8</xdr:col>
      <xdr:colOff>457200</xdr:colOff>
      <xdr:row>14</xdr:row>
      <xdr:rowOff>139700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5207000" y="1473200"/>
          <a:ext cx="406400" cy="29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0.4</a:t>
          </a:r>
        </a:p>
      </xdr:txBody>
    </xdr:sp>
    <xdr:clientData/>
  </xdr:twoCellAnchor>
  <xdr:twoCellAnchor>
    <xdr:from>
      <xdr:col>8</xdr:col>
      <xdr:colOff>76200</xdr:colOff>
      <xdr:row>17</xdr:row>
      <xdr:rowOff>50800</xdr:rowOff>
    </xdr:from>
    <xdr:to>
      <xdr:col>8</xdr:col>
      <xdr:colOff>469900</xdr:colOff>
      <xdr:row>18</xdr:row>
      <xdr:rowOff>139700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5232400" y="2286000"/>
          <a:ext cx="393700" cy="29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0.7</a:t>
          </a:r>
        </a:p>
      </xdr:txBody>
    </xdr:sp>
    <xdr:clientData/>
  </xdr:twoCellAnchor>
  <xdr:twoCellAnchor>
    <xdr:from>
      <xdr:col>8</xdr:col>
      <xdr:colOff>88900</xdr:colOff>
      <xdr:row>21</xdr:row>
      <xdr:rowOff>88900</xdr:rowOff>
    </xdr:from>
    <xdr:to>
      <xdr:col>8</xdr:col>
      <xdr:colOff>495300</xdr:colOff>
      <xdr:row>22</xdr:row>
      <xdr:rowOff>152400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5245100" y="3136900"/>
          <a:ext cx="406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0.7</a:t>
          </a:r>
        </a:p>
      </xdr:txBody>
    </xdr:sp>
    <xdr:clientData/>
  </xdr:twoCellAnchor>
  <xdr:twoCellAnchor>
    <xdr:from>
      <xdr:col>8</xdr:col>
      <xdr:colOff>88900</xdr:colOff>
      <xdr:row>25</xdr:row>
      <xdr:rowOff>63500</xdr:rowOff>
    </xdr:from>
    <xdr:to>
      <xdr:col>8</xdr:col>
      <xdr:colOff>482600</xdr:colOff>
      <xdr:row>26</xdr:row>
      <xdr:rowOff>152400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5245100" y="3924300"/>
          <a:ext cx="393700" cy="29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0.2</a:t>
          </a:r>
        </a:p>
      </xdr:txBody>
    </xdr:sp>
    <xdr:clientData/>
  </xdr:twoCellAnchor>
  <xdr:twoCellAnchor>
    <xdr:from>
      <xdr:col>10</xdr:col>
      <xdr:colOff>342900</xdr:colOff>
      <xdr:row>10</xdr:row>
      <xdr:rowOff>31750</xdr:rowOff>
    </xdr:from>
    <xdr:to>
      <xdr:col>12</xdr:col>
      <xdr:colOff>495300</xdr:colOff>
      <xdr:row>17</xdr:row>
      <xdr:rowOff>158750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stCxn id="3" idx="6"/>
          <a:endCxn id="9" idx="2"/>
        </xdr:cNvCxnSpPr>
      </xdr:nvCxnSpPr>
      <xdr:spPr>
        <a:xfrm>
          <a:off x="7150100" y="844550"/>
          <a:ext cx="1803400" cy="154940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13</xdr:row>
      <xdr:rowOff>196850</xdr:rowOff>
    </xdr:from>
    <xdr:to>
      <xdr:col>12</xdr:col>
      <xdr:colOff>482600</xdr:colOff>
      <xdr:row>17</xdr:row>
      <xdr:rowOff>152400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4" idx="6"/>
        </xdr:cNvCxnSpPr>
      </xdr:nvCxnSpPr>
      <xdr:spPr>
        <a:xfrm>
          <a:off x="7188200" y="1619250"/>
          <a:ext cx="1752600" cy="76835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393700</xdr:colOff>
      <xdr:row>17</xdr:row>
      <xdr:rowOff>165100</xdr:rowOff>
    </xdr:from>
    <xdr:to>
      <xdr:col>12</xdr:col>
      <xdr:colOff>482600</xdr:colOff>
      <xdr:row>17</xdr:row>
      <xdr:rowOff>184150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>
          <a:stCxn id="5" idx="6"/>
        </xdr:cNvCxnSpPr>
      </xdr:nvCxnSpPr>
      <xdr:spPr>
        <a:xfrm flipV="1">
          <a:off x="7200900" y="2400300"/>
          <a:ext cx="1739900" cy="1905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444500</xdr:colOff>
      <xdr:row>17</xdr:row>
      <xdr:rowOff>190500</xdr:rowOff>
    </xdr:from>
    <xdr:to>
      <xdr:col>12</xdr:col>
      <xdr:colOff>482600</xdr:colOff>
      <xdr:row>22</xdr:row>
      <xdr:rowOff>6350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>
          <a:stCxn id="6" idx="6"/>
        </xdr:cNvCxnSpPr>
      </xdr:nvCxnSpPr>
      <xdr:spPr>
        <a:xfrm flipV="1">
          <a:off x="7251700" y="2425700"/>
          <a:ext cx="1689100" cy="83185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444500</xdr:colOff>
      <xdr:row>18</xdr:row>
      <xdr:rowOff>12700</xdr:rowOff>
    </xdr:from>
    <xdr:to>
      <xdr:col>12</xdr:col>
      <xdr:colOff>469900</xdr:colOff>
      <xdr:row>26</xdr:row>
      <xdr:rowOff>19050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>
          <a:stCxn id="7" idx="6"/>
        </xdr:cNvCxnSpPr>
      </xdr:nvCxnSpPr>
      <xdr:spPr>
        <a:xfrm flipV="1">
          <a:off x="7251700" y="2451100"/>
          <a:ext cx="1676400" cy="163195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342900</xdr:colOff>
      <xdr:row>10</xdr:row>
      <xdr:rowOff>31750</xdr:rowOff>
    </xdr:from>
    <xdr:to>
      <xdr:col>12</xdr:col>
      <xdr:colOff>558800</xdr:colOff>
      <xdr:row>22</xdr:row>
      <xdr:rowOff>19050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>
          <a:stCxn id="3" idx="6"/>
          <a:endCxn id="10" idx="2"/>
        </xdr:cNvCxnSpPr>
      </xdr:nvCxnSpPr>
      <xdr:spPr>
        <a:xfrm>
          <a:off x="7150100" y="844550"/>
          <a:ext cx="1866900" cy="2425700"/>
        </a:xfrm>
        <a:prstGeom prst="straightConnector1">
          <a:avLst/>
        </a:prstGeom>
        <a:ln>
          <a:solidFill>
            <a:srgbClr val="C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393700</xdr:colOff>
      <xdr:row>14</xdr:row>
      <xdr:rowOff>0</xdr:rowOff>
    </xdr:from>
    <xdr:to>
      <xdr:col>12</xdr:col>
      <xdr:colOff>558800</xdr:colOff>
      <xdr:row>22</xdr:row>
      <xdr:rowOff>19050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>
          <a:endCxn id="10" idx="2"/>
        </xdr:cNvCxnSpPr>
      </xdr:nvCxnSpPr>
      <xdr:spPr>
        <a:xfrm>
          <a:off x="7200900" y="1625600"/>
          <a:ext cx="1816100" cy="164465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393700</xdr:colOff>
      <xdr:row>17</xdr:row>
      <xdr:rowOff>184150</xdr:rowOff>
    </xdr:from>
    <xdr:to>
      <xdr:col>12</xdr:col>
      <xdr:colOff>558800</xdr:colOff>
      <xdr:row>22</xdr:row>
      <xdr:rowOff>19050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>
          <a:stCxn id="5" idx="6"/>
          <a:endCxn id="10" idx="2"/>
        </xdr:cNvCxnSpPr>
      </xdr:nvCxnSpPr>
      <xdr:spPr>
        <a:xfrm>
          <a:off x="7200900" y="2419350"/>
          <a:ext cx="1816100" cy="85090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444500</xdr:colOff>
      <xdr:row>22</xdr:row>
      <xdr:rowOff>6350</xdr:rowOff>
    </xdr:from>
    <xdr:to>
      <xdr:col>12</xdr:col>
      <xdr:colOff>533400</xdr:colOff>
      <xdr:row>22</xdr:row>
      <xdr:rowOff>38100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>
          <a:stCxn id="6" idx="6"/>
        </xdr:cNvCxnSpPr>
      </xdr:nvCxnSpPr>
      <xdr:spPr>
        <a:xfrm>
          <a:off x="7251700" y="3257550"/>
          <a:ext cx="1739900" cy="3175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444500</xdr:colOff>
      <xdr:row>22</xdr:row>
      <xdr:rowOff>19050</xdr:rowOff>
    </xdr:from>
    <xdr:to>
      <xdr:col>12</xdr:col>
      <xdr:colOff>558800</xdr:colOff>
      <xdr:row>26</xdr:row>
      <xdr:rowOff>19050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>
          <a:stCxn id="7" idx="6"/>
          <a:endCxn id="10" idx="2"/>
        </xdr:cNvCxnSpPr>
      </xdr:nvCxnSpPr>
      <xdr:spPr>
        <a:xfrm flipV="1">
          <a:off x="7251700" y="3270250"/>
          <a:ext cx="1765300" cy="81280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381000</xdr:colOff>
      <xdr:row>13</xdr:row>
      <xdr:rowOff>82550</xdr:rowOff>
    </xdr:from>
    <xdr:to>
      <xdr:col>16</xdr:col>
      <xdr:colOff>114300</xdr:colOff>
      <xdr:row>17</xdr:row>
      <xdr:rowOff>82550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>
          <a:stCxn id="8" idx="6"/>
          <a:endCxn id="11" idx="2"/>
        </xdr:cNvCxnSpPr>
      </xdr:nvCxnSpPr>
      <xdr:spPr>
        <a:xfrm>
          <a:off x="10490200" y="1504950"/>
          <a:ext cx="1384300" cy="812800"/>
        </a:xfrm>
        <a:prstGeom prst="straightConnector1">
          <a:avLst/>
        </a:prstGeom>
        <a:ln>
          <a:solidFill>
            <a:schemeClr val="tx1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406400</xdr:colOff>
      <xdr:row>17</xdr:row>
      <xdr:rowOff>82550</xdr:rowOff>
    </xdr:from>
    <xdr:to>
      <xdr:col>16</xdr:col>
      <xdr:colOff>114300</xdr:colOff>
      <xdr:row>17</xdr:row>
      <xdr:rowOff>158750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>
          <a:stCxn id="9" idx="6"/>
          <a:endCxn id="11" idx="2"/>
        </xdr:cNvCxnSpPr>
      </xdr:nvCxnSpPr>
      <xdr:spPr>
        <a:xfrm flipV="1">
          <a:off x="10515600" y="2317750"/>
          <a:ext cx="1358900" cy="762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469900</xdr:colOff>
      <xdr:row>17</xdr:row>
      <xdr:rowOff>114300</xdr:rowOff>
    </xdr:from>
    <xdr:to>
      <xdr:col>16</xdr:col>
      <xdr:colOff>101600</xdr:colOff>
      <xdr:row>22</xdr:row>
      <xdr:rowOff>19050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>
          <a:stCxn id="10" idx="6"/>
        </xdr:cNvCxnSpPr>
      </xdr:nvCxnSpPr>
      <xdr:spPr>
        <a:xfrm flipV="1">
          <a:off x="10579100" y="2349500"/>
          <a:ext cx="1282700" cy="920750"/>
        </a:xfrm>
        <a:prstGeom prst="straightConnector1">
          <a:avLst/>
        </a:prstGeom>
        <a:ln cmpd="sng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802097</xdr:colOff>
      <xdr:row>13</xdr:row>
      <xdr:rowOff>194155</xdr:rowOff>
    </xdr:from>
    <xdr:to>
      <xdr:col>15</xdr:col>
      <xdr:colOff>395697</xdr:colOff>
      <xdr:row>15</xdr:row>
      <xdr:rowOff>4376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 rot="1674986">
          <a:off x="10911297" y="1616555"/>
          <a:ext cx="419100" cy="2166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0.5</a:t>
          </a:r>
        </a:p>
      </xdr:txBody>
    </xdr:sp>
    <xdr:clientData/>
  </xdr:twoCellAnchor>
  <xdr:twoCellAnchor>
    <xdr:from>
      <xdr:col>14</xdr:col>
      <xdr:colOff>635000</xdr:colOff>
      <xdr:row>19</xdr:row>
      <xdr:rowOff>63500</xdr:rowOff>
    </xdr:from>
    <xdr:to>
      <xdr:col>15</xdr:col>
      <xdr:colOff>228600</xdr:colOff>
      <xdr:row>20</xdr:row>
      <xdr:rowOff>88900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 rot="19342044">
          <a:off x="10744200" y="2705100"/>
          <a:ext cx="41910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0.9</a:t>
          </a:r>
        </a:p>
      </xdr:txBody>
    </xdr:sp>
    <xdr:clientData/>
  </xdr:twoCellAnchor>
  <xdr:twoCellAnchor>
    <xdr:from>
      <xdr:col>14</xdr:col>
      <xdr:colOff>609600</xdr:colOff>
      <xdr:row>16</xdr:row>
      <xdr:rowOff>76200</xdr:rowOff>
    </xdr:from>
    <xdr:to>
      <xdr:col>15</xdr:col>
      <xdr:colOff>203200</xdr:colOff>
      <xdr:row>17</xdr:row>
      <xdr:rowOff>114300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0718800" y="2108200"/>
          <a:ext cx="419100" cy="241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0.9</a:t>
          </a:r>
        </a:p>
      </xdr:txBody>
    </xdr:sp>
    <xdr:clientData/>
  </xdr:twoCellAnchor>
  <xdr:twoCellAnchor>
    <xdr:from>
      <xdr:col>12</xdr:col>
      <xdr:colOff>279400</xdr:colOff>
      <xdr:row>10</xdr:row>
      <xdr:rowOff>139700</xdr:rowOff>
    </xdr:from>
    <xdr:to>
      <xdr:col>12</xdr:col>
      <xdr:colOff>622300</xdr:colOff>
      <xdr:row>12</xdr:row>
      <xdr:rowOff>12700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8737600" y="952500"/>
          <a:ext cx="3429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10</xdr:col>
      <xdr:colOff>444500</xdr:colOff>
      <xdr:row>11</xdr:row>
      <xdr:rowOff>152400</xdr:rowOff>
    </xdr:from>
    <xdr:to>
      <xdr:col>10</xdr:col>
      <xdr:colOff>685800</xdr:colOff>
      <xdr:row>13</xdr:row>
      <xdr:rowOff>165100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 rot="3069684">
          <a:off x="7162800" y="1257300"/>
          <a:ext cx="419100" cy="241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0.7</a:t>
          </a:r>
        </a:p>
      </xdr:txBody>
    </xdr:sp>
    <xdr:clientData/>
  </xdr:twoCellAnchor>
  <xdr:twoCellAnchor>
    <xdr:from>
      <xdr:col>10</xdr:col>
      <xdr:colOff>483109</xdr:colOff>
      <xdr:row>14</xdr:row>
      <xdr:rowOff>139965</xdr:rowOff>
    </xdr:from>
    <xdr:to>
      <xdr:col>10</xdr:col>
      <xdr:colOff>698633</xdr:colOff>
      <xdr:row>16</xdr:row>
      <xdr:rowOff>152665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 rot="2715862">
          <a:off x="7188521" y="1867353"/>
          <a:ext cx="419100" cy="2155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0.9</a:t>
          </a:r>
        </a:p>
      </xdr:txBody>
    </xdr:sp>
    <xdr:clientData/>
  </xdr:twoCellAnchor>
  <xdr:twoCellAnchor>
    <xdr:from>
      <xdr:col>11</xdr:col>
      <xdr:colOff>150507</xdr:colOff>
      <xdr:row>18</xdr:row>
      <xdr:rowOff>81909</xdr:rowOff>
    </xdr:from>
    <xdr:to>
      <xdr:col>11</xdr:col>
      <xdr:colOff>536880</xdr:colOff>
      <xdr:row>19</xdr:row>
      <xdr:rowOff>67334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 rot="1111897">
          <a:off x="7783207" y="2520309"/>
          <a:ext cx="386373" cy="18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0.8</a:t>
          </a:r>
        </a:p>
      </xdr:txBody>
    </xdr:sp>
    <xdr:clientData/>
  </xdr:twoCellAnchor>
  <xdr:twoCellAnchor>
    <xdr:from>
      <xdr:col>11</xdr:col>
      <xdr:colOff>76200</xdr:colOff>
      <xdr:row>21</xdr:row>
      <xdr:rowOff>0</xdr:rowOff>
    </xdr:from>
    <xdr:to>
      <xdr:col>11</xdr:col>
      <xdr:colOff>482600</xdr:colOff>
      <xdr:row>22</xdr:row>
      <xdr:rowOff>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7708900" y="3048000"/>
          <a:ext cx="406400" cy="203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0.4</a:t>
          </a:r>
        </a:p>
      </xdr:txBody>
    </xdr:sp>
    <xdr:clientData/>
  </xdr:twoCellAnchor>
  <xdr:twoCellAnchor>
    <xdr:from>
      <xdr:col>11</xdr:col>
      <xdr:colOff>308593</xdr:colOff>
      <xdr:row>24</xdr:row>
      <xdr:rowOff>101027</xdr:rowOff>
    </xdr:from>
    <xdr:to>
      <xdr:col>11</xdr:col>
      <xdr:colOff>727693</xdr:colOff>
      <xdr:row>25</xdr:row>
      <xdr:rowOff>164783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 rot="20568108">
          <a:off x="7941293" y="3758627"/>
          <a:ext cx="419100" cy="26695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0.2</a:t>
          </a:r>
        </a:p>
      </xdr:txBody>
    </xdr:sp>
    <xdr:clientData/>
  </xdr:twoCellAnchor>
  <xdr:twoCellAnchor>
    <xdr:from>
      <xdr:col>10</xdr:col>
      <xdr:colOff>571500</xdr:colOff>
      <xdr:row>22</xdr:row>
      <xdr:rowOff>177800</xdr:rowOff>
    </xdr:from>
    <xdr:to>
      <xdr:col>10</xdr:col>
      <xdr:colOff>812800</xdr:colOff>
      <xdr:row>24</xdr:row>
      <xdr:rowOff>190500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 rot="18559047">
          <a:off x="7289800" y="3517900"/>
          <a:ext cx="419100" cy="241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6">
                  <a:lumMod val="75000"/>
                </a:schemeClr>
              </a:solidFill>
            </a:rPr>
            <a:t>0.2</a:t>
          </a:r>
        </a:p>
      </xdr:txBody>
    </xdr:sp>
    <xdr:clientData/>
  </xdr:twoCellAnchor>
  <xdr:twoCellAnchor>
    <xdr:from>
      <xdr:col>10</xdr:col>
      <xdr:colOff>556133</xdr:colOff>
      <xdr:row>19</xdr:row>
      <xdr:rowOff>180869</xdr:rowOff>
    </xdr:from>
    <xdr:to>
      <xdr:col>11</xdr:col>
      <xdr:colOff>149733</xdr:colOff>
      <xdr:row>20</xdr:row>
      <xdr:rowOff>175354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 rot="19956517">
          <a:off x="7363333" y="2822469"/>
          <a:ext cx="419100" cy="1976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6">
                  <a:lumMod val="75000"/>
                </a:schemeClr>
              </a:solidFill>
            </a:rPr>
            <a:t>0.6</a:t>
          </a:r>
        </a:p>
      </xdr:txBody>
    </xdr:sp>
    <xdr:clientData/>
  </xdr:twoCellAnchor>
  <xdr:twoCellAnchor>
    <xdr:from>
      <xdr:col>10</xdr:col>
      <xdr:colOff>482600</xdr:colOff>
      <xdr:row>16</xdr:row>
      <xdr:rowOff>139700</xdr:rowOff>
    </xdr:from>
    <xdr:to>
      <xdr:col>11</xdr:col>
      <xdr:colOff>76200</xdr:colOff>
      <xdr:row>17</xdr:row>
      <xdr:rowOff>127000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7289800" y="2171700"/>
          <a:ext cx="4191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6">
                  <a:lumMod val="75000"/>
                </a:schemeClr>
              </a:solidFill>
            </a:rPr>
            <a:t>0.8</a:t>
          </a:r>
        </a:p>
      </xdr:txBody>
    </xdr:sp>
    <xdr:clientData/>
  </xdr:twoCellAnchor>
  <xdr:twoCellAnchor>
    <xdr:from>
      <xdr:col>10</xdr:col>
      <xdr:colOff>495551</xdr:colOff>
      <xdr:row>13</xdr:row>
      <xdr:rowOff>91612</xdr:rowOff>
    </xdr:from>
    <xdr:to>
      <xdr:col>11</xdr:col>
      <xdr:colOff>89151</xdr:colOff>
      <xdr:row>14</xdr:row>
      <xdr:rowOff>92440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 rot="1671671">
          <a:off x="7302751" y="1514012"/>
          <a:ext cx="419100" cy="2040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6">
                  <a:lumMod val="75000"/>
                </a:schemeClr>
              </a:solidFill>
            </a:rPr>
            <a:t>0.6</a:t>
          </a:r>
        </a:p>
      </xdr:txBody>
    </xdr:sp>
    <xdr:clientData/>
  </xdr:twoCellAnchor>
  <xdr:twoCellAnchor>
    <xdr:from>
      <xdr:col>11</xdr:col>
      <xdr:colOff>177800</xdr:colOff>
      <xdr:row>12</xdr:row>
      <xdr:rowOff>63501</xdr:rowOff>
    </xdr:from>
    <xdr:to>
      <xdr:col>11</xdr:col>
      <xdr:colOff>596900</xdr:colOff>
      <xdr:row>13</xdr:row>
      <xdr:rowOff>101601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 rot="2617115">
          <a:off x="7810500" y="1282701"/>
          <a:ext cx="419100" cy="241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6">
                  <a:lumMod val="75000"/>
                </a:schemeClr>
              </a:solidFill>
            </a:rPr>
            <a:t>0.5</a:t>
          </a:r>
        </a:p>
      </xdr:txBody>
    </xdr:sp>
    <xdr:clientData/>
  </xdr:twoCellAnchor>
  <xdr:twoCellAnchor>
    <xdr:from>
      <xdr:col>16</xdr:col>
      <xdr:colOff>104775</xdr:colOff>
      <xdr:row>12</xdr:row>
      <xdr:rowOff>85725</xdr:rowOff>
    </xdr:from>
    <xdr:to>
      <xdr:col>17</xdr:col>
      <xdr:colOff>38100</xdr:colOff>
      <xdr:row>15</xdr:row>
      <xdr:rowOff>95250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1D561D21-7782-4D40-A24D-7778A6DBE1DB}"/>
            </a:ext>
          </a:extLst>
        </xdr:cNvPr>
        <xdr:cNvSpPr>
          <a:spLocks noChangeArrowheads="1"/>
        </xdr:cNvSpPr>
      </xdr:nvSpPr>
      <xdr:spPr bwMode="auto">
        <a:xfrm>
          <a:off x="12839700" y="2600325"/>
          <a:ext cx="771525" cy="6096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noFill/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0.8864</a:t>
          </a:r>
        </a:p>
        <a:p>
          <a:pPr algn="ctr" rtl="0">
            <a:defRPr sz="1000"/>
          </a:pP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kataka1@stevens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11"/>
  <sheetViews>
    <sheetView tabSelected="1" workbookViewId="0">
      <selection activeCell="D23" sqref="D23"/>
    </sheetView>
  </sheetViews>
  <sheetFormatPr defaultColWidth="11" defaultRowHeight="15.75" x14ac:dyDescent="0.25"/>
  <cols>
    <col min="1" max="1" width="4.375" customWidth="1"/>
    <col min="4" max="4" width="14.5" bestFit="1" customWidth="1"/>
    <col min="5" max="5" width="7.625" bestFit="1" customWidth="1"/>
    <col min="6" max="6" width="12.875" bestFit="1" customWidth="1"/>
    <col min="8" max="8" width="4.625" customWidth="1"/>
    <col min="13" max="13" width="14" bestFit="1" customWidth="1"/>
    <col min="14" max="14" width="7.125" customWidth="1"/>
    <col min="15" max="15" width="14" bestFit="1" customWidth="1"/>
    <col min="19" max="19" width="14" bestFit="1" customWidth="1"/>
  </cols>
  <sheetData>
    <row r="1" spans="1:42" ht="18.75" x14ac:dyDescent="0.25">
      <c r="A1" s="4" t="s">
        <v>20</v>
      </c>
      <c r="B1" s="12" t="s">
        <v>18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42" ht="18.75" x14ac:dyDescent="0.25">
      <c r="B2" s="5" t="s">
        <v>19</v>
      </c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42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42" ht="18.75" customHeight="1" x14ac:dyDescent="0.25">
      <c r="B4" s="4" t="s">
        <v>15</v>
      </c>
      <c r="C4" s="11" t="s">
        <v>26</v>
      </c>
      <c r="D4" s="11"/>
    </row>
    <row r="5" spans="1:42" ht="15.75" customHeight="1" x14ac:dyDescent="0.25">
      <c r="B5" s="4" t="s">
        <v>16</v>
      </c>
      <c r="C5" s="11" t="s">
        <v>17</v>
      </c>
      <c r="D5" s="11"/>
    </row>
    <row r="6" spans="1:42" ht="15.75" customHeight="1" x14ac:dyDescent="0.25">
      <c r="B6" s="4" t="s">
        <v>21</v>
      </c>
      <c r="C6" s="11">
        <v>10423274</v>
      </c>
      <c r="D6" s="11"/>
    </row>
    <row r="7" spans="1:42" x14ac:dyDescent="0.25">
      <c r="A7" s="1"/>
      <c r="B7" s="16" t="s">
        <v>27</v>
      </c>
      <c r="C7" s="17" t="s">
        <v>28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x14ac:dyDescent="0.25">
      <c r="B8" s="19" t="s">
        <v>0</v>
      </c>
      <c r="C8" s="19" t="s">
        <v>1</v>
      </c>
      <c r="D8" s="19" t="s">
        <v>2</v>
      </c>
      <c r="E8" s="1"/>
      <c r="F8" s="21" t="s">
        <v>10</v>
      </c>
      <c r="G8" s="21" t="s">
        <v>11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x14ac:dyDescent="0.25">
      <c r="B9" s="20" t="s">
        <v>24</v>
      </c>
      <c r="C9" s="20" t="s">
        <v>3</v>
      </c>
      <c r="D9" s="20">
        <v>0.5</v>
      </c>
      <c r="E9" s="1"/>
      <c r="F9" s="22" t="s">
        <v>22</v>
      </c>
      <c r="G9" s="22">
        <v>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x14ac:dyDescent="0.25">
      <c r="B10" s="20" t="s">
        <v>4</v>
      </c>
      <c r="C10" s="20" t="s">
        <v>3</v>
      </c>
      <c r="D10" s="20">
        <v>0.6</v>
      </c>
      <c r="E10" s="1"/>
      <c r="F10" s="23" t="s">
        <v>4</v>
      </c>
      <c r="G10" s="22">
        <v>0.4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x14ac:dyDescent="0.25">
      <c r="B11" s="20" t="s">
        <v>5</v>
      </c>
      <c r="C11" s="20" t="s">
        <v>3</v>
      </c>
      <c r="D11" s="20">
        <v>0.8</v>
      </c>
      <c r="E11" s="1"/>
      <c r="F11" s="23" t="s">
        <v>5</v>
      </c>
      <c r="G11" s="22">
        <v>0.7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x14ac:dyDescent="0.25">
      <c r="B12" s="20" t="s">
        <v>6</v>
      </c>
      <c r="C12" s="20" t="s">
        <v>3</v>
      </c>
      <c r="D12" s="20">
        <v>0.6</v>
      </c>
      <c r="E12" s="1"/>
      <c r="F12" s="23" t="s">
        <v>6</v>
      </c>
      <c r="G12" s="22">
        <v>0.7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x14ac:dyDescent="0.25">
      <c r="B13" s="20" t="s">
        <v>7</v>
      </c>
      <c r="C13" s="20" t="s">
        <v>3</v>
      </c>
      <c r="D13" s="20">
        <v>0.2</v>
      </c>
      <c r="E13" s="1"/>
      <c r="F13" s="23" t="s">
        <v>7</v>
      </c>
      <c r="G13" s="22">
        <v>0.2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x14ac:dyDescent="0.25">
      <c r="B14" s="20" t="s">
        <v>24</v>
      </c>
      <c r="C14" s="20" t="s">
        <v>8</v>
      </c>
      <c r="D14" s="20">
        <v>0.7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x14ac:dyDescent="0.25">
      <c r="B15" s="20" t="s">
        <v>4</v>
      </c>
      <c r="C15" s="20" t="s">
        <v>8</v>
      </c>
      <c r="D15" s="20">
        <v>0.9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x14ac:dyDescent="0.25">
      <c r="B16" s="20" t="s">
        <v>5</v>
      </c>
      <c r="C16" s="20" t="s">
        <v>8</v>
      </c>
      <c r="D16" s="20">
        <v>0.8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x14ac:dyDescent="0.25">
      <c r="B17" s="20" t="s">
        <v>6</v>
      </c>
      <c r="C17" s="20" t="s">
        <v>8</v>
      </c>
      <c r="D17" s="20">
        <v>0.4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x14ac:dyDescent="0.25">
      <c r="B18" s="20" t="s">
        <v>7</v>
      </c>
      <c r="C18" s="20" t="s">
        <v>8</v>
      </c>
      <c r="D18" s="20">
        <v>0.2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x14ac:dyDescent="0.25">
      <c r="B19" s="20" t="s">
        <v>25</v>
      </c>
      <c r="C19" s="20" t="s">
        <v>9</v>
      </c>
      <c r="D19" s="20">
        <v>0.5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x14ac:dyDescent="0.25">
      <c r="B20" s="20" t="s">
        <v>3</v>
      </c>
      <c r="C20" s="20" t="s">
        <v>9</v>
      </c>
      <c r="D20" s="20">
        <v>0.9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x14ac:dyDescent="0.25">
      <c r="B21" s="20" t="s">
        <v>8</v>
      </c>
      <c r="C21" s="20" t="s">
        <v>9</v>
      </c>
      <c r="D21" s="20">
        <v>0.9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x14ac:dyDescent="0.25">
      <c r="A33" s="1"/>
      <c r="B33" s="18" t="s">
        <v>11</v>
      </c>
      <c r="C33" s="18" t="s">
        <v>0</v>
      </c>
      <c r="D33" s="18" t="s">
        <v>1</v>
      </c>
      <c r="E33" s="18" t="s">
        <v>2</v>
      </c>
      <c r="F33" s="18" t="s">
        <v>12</v>
      </c>
      <c r="G33" s="1"/>
      <c r="H33" s="1"/>
      <c r="I33" s="27" t="s">
        <v>11</v>
      </c>
      <c r="J33" s="27" t="s">
        <v>0</v>
      </c>
      <c r="K33" s="27" t="s">
        <v>1</v>
      </c>
      <c r="L33" s="27" t="s">
        <v>2</v>
      </c>
      <c r="M33" s="27" t="s">
        <v>12</v>
      </c>
      <c r="N33" s="1"/>
      <c r="O33" s="26" t="s">
        <v>11</v>
      </c>
      <c r="P33" s="26" t="s">
        <v>0</v>
      </c>
      <c r="Q33" s="26" t="s">
        <v>1</v>
      </c>
      <c r="R33" s="26" t="s">
        <v>2</v>
      </c>
      <c r="S33" s="26" t="s">
        <v>12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x14ac:dyDescent="0.25">
      <c r="A34" s="1"/>
      <c r="B34" s="24">
        <v>1</v>
      </c>
      <c r="C34" s="25" t="s">
        <v>24</v>
      </c>
      <c r="D34" s="25" t="s">
        <v>3</v>
      </c>
      <c r="E34" s="25">
        <v>0.5</v>
      </c>
      <c r="F34" s="25">
        <f>B34*E34</f>
        <v>0.5</v>
      </c>
      <c r="G34" s="1"/>
      <c r="H34" s="1"/>
      <c r="I34" s="28">
        <v>1</v>
      </c>
      <c r="J34" s="29" t="s">
        <v>24</v>
      </c>
      <c r="K34" s="29" t="s">
        <v>8</v>
      </c>
      <c r="L34" s="29">
        <v>0.7</v>
      </c>
      <c r="M34" s="29">
        <f>I34*L34</f>
        <v>0.7</v>
      </c>
      <c r="N34" s="1"/>
      <c r="O34" s="30">
        <v>1</v>
      </c>
      <c r="P34" s="30" t="s">
        <v>25</v>
      </c>
      <c r="Q34" s="30" t="s">
        <v>9</v>
      </c>
      <c r="R34" s="30">
        <v>0.5</v>
      </c>
      <c r="S34" s="30">
        <f>O34*R34</f>
        <v>0.5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x14ac:dyDescent="0.25">
      <c r="A35" s="1"/>
      <c r="B35" s="24">
        <v>0.4</v>
      </c>
      <c r="C35" s="25" t="s">
        <v>4</v>
      </c>
      <c r="D35" s="25" t="s">
        <v>3</v>
      </c>
      <c r="E35" s="25">
        <v>0.6</v>
      </c>
      <c r="F35" s="25">
        <f>B35*E35</f>
        <v>0.24</v>
      </c>
      <c r="G35" s="1"/>
      <c r="H35" s="1"/>
      <c r="I35" s="28">
        <v>0.4</v>
      </c>
      <c r="J35" s="29" t="s">
        <v>4</v>
      </c>
      <c r="K35" s="29" t="s">
        <v>8</v>
      </c>
      <c r="L35" s="29">
        <v>0.9</v>
      </c>
      <c r="M35" s="29">
        <f>I35*L35</f>
        <v>0.36000000000000004</v>
      </c>
      <c r="N35" s="1"/>
      <c r="O35" s="30">
        <f>F41</f>
        <v>0.85320966019861766</v>
      </c>
      <c r="P35" s="30" t="s">
        <v>3</v>
      </c>
      <c r="Q35" s="30" t="s">
        <v>9</v>
      </c>
      <c r="R35" s="30">
        <v>0.9</v>
      </c>
      <c r="S35" s="30">
        <f>O35*R35</f>
        <v>0.76788869417875594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x14ac:dyDescent="0.25">
      <c r="A36" s="1"/>
      <c r="B36" s="24">
        <v>0.7</v>
      </c>
      <c r="C36" s="25" t="s">
        <v>5</v>
      </c>
      <c r="D36" s="25" t="s">
        <v>3</v>
      </c>
      <c r="E36" s="25">
        <v>0.8</v>
      </c>
      <c r="F36" s="25">
        <f>B36*E36</f>
        <v>0.55999999999999994</v>
      </c>
      <c r="G36" s="1"/>
      <c r="H36" s="1"/>
      <c r="I36" s="28">
        <v>0.7</v>
      </c>
      <c r="J36" s="29" t="s">
        <v>5</v>
      </c>
      <c r="K36" s="29" t="s">
        <v>8</v>
      </c>
      <c r="L36" s="29">
        <v>0.8</v>
      </c>
      <c r="M36" s="29">
        <f>I36*L36</f>
        <v>0.55999999999999994</v>
      </c>
      <c r="N36" s="1"/>
      <c r="O36" s="30">
        <f>M41</f>
        <v>0.8743521434846544</v>
      </c>
      <c r="P36" s="30" t="s">
        <v>8</v>
      </c>
      <c r="Q36" s="30" t="s">
        <v>9</v>
      </c>
      <c r="R36" s="30">
        <v>0.9</v>
      </c>
      <c r="S36" s="30">
        <f>O36*R36</f>
        <v>0.78691692913618894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x14ac:dyDescent="0.25">
      <c r="A37" s="1"/>
      <c r="B37" s="24">
        <v>0.7</v>
      </c>
      <c r="C37" s="25" t="s">
        <v>6</v>
      </c>
      <c r="D37" s="25" t="s">
        <v>3</v>
      </c>
      <c r="E37" s="25">
        <v>0.6</v>
      </c>
      <c r="F37" s="25">
        <f>B37*E37</f>
        <v>0.42</v>
      </c>
      <c r="G37" s="1"/>
      <c r="H37" s="1"/>
      <c r="I37" s="28">
        <v>0.7</v>
      </c>
      <c r="J37" s="29" t="s">
        <v>6</v>
      </c>
      <c r="K37" s="29" t="s">
        <v>8</v>
      </c>
      <c r="L37" s="29">
        <v>0.4</v>
      </c>
      <c r="M37" s="29">
        <f>I37*L37</f>
        <v>0.27999999999999997</v>
      </c>
      <c r="N37" s="1"/>
      <c r="O37" s="1"/>
      <c r="P37" s="1"/>
      <c r="Q37" s="1"/>
      <c r="R37" s="1"/>
      <c r="S37" s="31">
        <f>SUM(S34:S36)</f>
        <v>2.054805623314945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x14ac:dyDescent="0.25">
      <c r="A38" s="1"/>
      <c r="B38" s="24">
        <v>0.2</v>
      </c>
      <c r="C38" s="25" t="s">
        <v>7</v>
      </c>
      <c r="D38" s="25" t="s">
        <v>3</v>
      </c>
      <c r="E38" s="25">
        <v>0.2</v>
      </c>
      <c r="F38" s="25">
        <f>B38*E38</f>
        <v>4.0000000000000008E-2</v>
      </c>
      <c r="G38" s="1"/>
      <c r="H38" s="1"/>
      <c r="I38" s="28">
        <v>0.2</v>
      </c>
      <c r="J38" s="29" t="s">
        <v>7</v>
      </c>
      <c r="K38" s="29" t="s">
        <v>8</v>
      </c>
      <c r="L38" s="29">
        <v>0.2</v>
      </c>
      <c r="M38" s="29">
        <f>I38*L38</f>
        <v>4.0000000000000008E-2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x14ac:dyDescent="0.25">
      <c r="A39" s="1"/>
      <c r="B39" s="1"/>
      <c r="C39" s="1"/>
      <c r="D39" s="1"/>
      <c r="E39" s="1"/>
      <c r="F39" s="32">
        <f>SUM(F34:F38)</f>
        <v>1.7599999999999998</v>
      </c>
      <c r="G39" s="1"/>
      <c r="H39" s="1"/>
      <c r="I39" s="1"/>
      <c r="J39" s="1"/>
      <c r="K39" s="1"/>
      <c r="L39" s="1"/>
      <c r="M39" s="32">
        <f>SUM(M34:M38)</f>
        <v>1.9400000000000002</v>
      </c>
      <c r="N39" s="1"/>
      <c r="O39" s="1"/>
      <c r="P39" s="3" t="s">
        <v>13</v>
      </c>
      <c r="Q39" s="1" t="s">
        <v>14</v>
      </c>
      <c r="R39" s="1"/>
      <c r="S39" s="33">
        <f>(1/(1+EXP(-S37)))</f>
        <v>0.88643230033488507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x14ac:dyDescent="0.25">
      <c r="A41" s="1"/>
      <c r="B41" s="1"/>
      <c r="C41" s="3" t="s">
        <v>13</v>
      </c>
      <c r="D41" s="1" t="s">
        <v>14</v>
      </c>
      <c r="E41" s="1"/>
      <c r="F41" s="2">
        <f>(1/(1+EXP(-F39)))</f>
        <v>0.85320966019861766</v>
      </c>
      <c r="G41" s="1"/>
      <c r="H41" s="1"/>
      <c r="I41" s="1"/>
      <c r="J41" s="3" t="s">
        <v>13</v>
      </c>
      <c r="K41" s="1" t="s">
        <v>14</v>
      </c>
      <c r="L41" s="1"/>
      <c r="M41" s="2">
        <f>(1/(1+EXP(-M39)))</f>
        <v>0.8743521434846544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x14ac:dyDescent="0.25">
      <c r="A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x14ac:dyDescent="0.25">
      <c r="A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ht="18" customHeight="1" x14ac:dyDescent="0.25">
      <c r="A45" s="1"/>
      <c r="B45" s="4" t="s">
        <v>23</v>
      </c>
      <c r="C45" s="4"/>
      <c r="D45" s="13" t="s">
        <v>29</v>
      </c>
      <c r="E45" s="14"/>
      <c r="F45" s="14"/>
      <c r="G45" s="15"/>
      <c r="H45" s="8"/>
      <c r="I45" s="9"/>
      <c r="J45" s="9"/>
      <c r="K45" s="9"/>
      <c r="L45" s="9"/>
      <c r="M45" s="9"/>
      <c r="N45" s="10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x14ac:dyDescent="0.25">
      <c r="A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x14ac:dyDescent="0.25">
      <c r="A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x14ac:dyDescent="0.25">
      <c r="A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x14ac:dyDescent="0.25">
      <c r="A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x14ac:dyDescent="0.25">
      <c r="A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x14ac:dyDescent="0.25">
      <c r="A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1:4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1:4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1:4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1:4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1:4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1:4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1:4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1:4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1:4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1:4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1:4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1:4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1:4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1:4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:4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:4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:4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:4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:4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:4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:4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:4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:4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:4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:4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:4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:4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1:4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1:4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1:4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1:4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1:4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1:4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1:4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1:4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1:4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1:4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1:4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1:4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1:4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1:4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1:4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:4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:4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1:4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1:4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1:4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1:4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1:4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1:4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1:4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1:4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1:4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1:4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1:4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1:4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1:4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1:4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1:4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1:4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1:4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1:4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1:4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1:4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1:4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1:4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1:4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1:4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1:4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1:4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1:4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1:4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1:4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1:4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1:4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1:4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1:4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1:4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1:4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1:4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1:4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1:4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1:4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1:4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1:4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</sheetData>
  <mergeCells count="5">
    <mergeCell ref="C4:D4"/>
    <mergeCell ref="C5:D5"/>
    <mergeCell ref="B1:L1"/>
    <mergeCell ref="C6:D6"/>
    <mergeCell ref="D45:G45"/>
  </mergeCells>
  <hyperlinks>
    <hyperlink ref="C7" r:id="rId1" xr:uid="{66424F8E-F2F1-46F7-A5B2-C4D9B6F63271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Neural 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katakam</dc:creator>
  <cp:lastModifiedBy>balaji katakam</cp:lastModifiedBy>
  <dcterms:created xsi:type="dcterms:W3CDTF">2017-12-12T23:21:03Z</dcterms:created>
  <dcterms:modified xsi:type="dcterms:W3CDTF">2018-05-10T01:36:40Z</dcterms:modified>
</cp:coreProperties>
</file>