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B\Online Courses\Deep Learning (for Audio) with Python Valerio\"/>
    </mc:Choice>
  </mc:AlternateContent>
  <xr:revisionPtr revIDLastSave="0" documentId="13_ncr:1_{7A959962-2B70-4C60-9AAA-205BF01B766F}" xr6:coauthVersionLast="46" xr6:coauthVersionMax="46" xr10:uidLastSave="{00000000-0000-0000-0000-000000000000}"/>
  <bookViews>
    <workbookView xWindow="-110" yWindow="-110" windowWidth="19420" windowHeight="10420" xr2:uid="{10309D4A-C12D-46EA-8EF2-C83F837665DB}"/>
  </bookViews>
  <sheets>
    <sheet name="ML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28" i="1"/>
  <c r="D29" i="1"/>
  <c r="D27" i="1"/>
  <c r="I18" i="1"/>
  <c r="I17" i="1"/>
  <c r="I16" i="1"/>
  <c r="I20" i="1" s="1"/>
  <c r="J20" i="1" s="1"/>
  <c r="G11" i="1"/>
  <c r="I11" i="1" s="1"/>
  <c r="G5" i="1"/>
  <c r="I5" i="1" s="1"/>
  <c r="F8" i="1"/>
  <c r="G8" i="1" s="1"/>
  <c r="I8" i="1" s="1"/>
  <c r="F11" i="1"/>
  <c r="F5" i="1"/>
  <c r="I13" i="1" l="1"/>
  <c r="J13" i="1" s="1"/>
</calcChain>
</file>

<file path=xl/sharedStrings.xml><?xml version="1.0" encoding="utf-8"?>
<sst xmlns="http://schemas.openxmlformats.org/spreadsheetml/2006/main" count="25" uniqueCount="19">
  <si>
    <t>Inputs</t>
  </si>
  <si>
    <t>Hidden</t>
  </si>
  <si>
    <t>Output</t>
  </si>
  <si>
    <t>x1</t>
  </si>
  <si>
    <t>x2</t>
  </si>
  <si>
    <t>Weights</t>
  </si>
  <si>
    <t>Values</t>
  </si>
  <si>
    <t>s1</t>
  </si>
  <si>
    <t>s2</t>
  </si>
  <si>
    <t>s3</t>
  </si>
  <si>
    <t>Reference Network:</t>
  </si>
  <si>
    <t>Sigmoid</t>
  </si>
  <si>
    <t>Activation Function:</t>
  </si>
  <si>
    <t>=1/(1+ exp(h - values))</t>
  </si>
  <si>
    <t>Activation</t>
  </si>
  <si>
    <t>Simulation of the above with wrong values (as per video #5)</t>
  </si>
  <si>
    <t>One more small sample:</t>
  </si>
  <si>
    <t>Only input and ouput - no Hidden layers</t>
  </si>
  <si>
    <t>Activation (Final Output):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</si>
</sst>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quotePrefix="1"/>
    <xf numFmtId="0" fontId="2" fillId="0" borderId="0" xfId="0" applyFont="1"/>
    <xf numFmtId="0" fontId="0" fillId="0" borderId="0" xfId="0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234949</xdr:colOff>
      <xdr:row>3</xdr:row>
      <xdr:rowOff>3950</xdr:rowOff>
    </xdr:from>
    <xdr:to>
      <xdr:col>17</xdr:col>
      <xdr:colOff>412750</xdr:colOff>
      <xdr:row>20</xdr:row>
      <xdr:rowOff>20017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E5FDA-F2DC-4F95-945F-2AAAFCF2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799" y="607200"/>
          <a:ext cx="4178301" cy="314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175261</xdr:colOff>
      <xdr:row>21</xdr:row>
      <xdr:rowOff>180024</xdr:rowOff>
    </xdr:from>
    <xdr:to>
      <xdr:col>15</xdr:col>
      <xdr:colOff>373381</xdr:colOff>
      <xdr:row>37</xdr:row>
      <xdr:rowOff>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457D7D-CBC6-475E-9AD9-1A12212FE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7781" y="4066224"/>
          <a:ext cx="6042660" cy="275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AEEF-E32A-45CE-A849-D0AC724D340E}">
  <dimension ref="A2:L35"/>
  <sheetViews>
    <sheetView tabSelected="1" topLeftCell="C1" workbookViewId="0">
      <selection activeCell="H1" sqref="H1"/>
    </sheetView>
  </sheetViews>
  <sheetFormatPr defaultRowHeight="14.5" x14ac:dyDescent="0.35"/>
  <cols>
    <col min="1" max="1" width="3.81640625" customWidth="1"/>
    <col min="2" max="2" width="9.26953125" customWidth="1"/>
    <col min="3" max="3" width="10.54296875" customWidth="1"/>
    <col min="4" max="4" width="13.54296875" customWidth="1"/>
    <col min="5" max="6" width="14.08984375" customWidth="1"/>
    <col min="7" max="7" width="9.08984375" customWidth="1"/>
    <col min="8" max="8" width="11.453125" customWidth="1"/>
    <col min="9" max="10" width="12.08984375" customWidth="1"/>
    <col min="11" max="11" width="4.90625" customWidth="1"/>
  </cols>
  <sheetData>
    <row r="2" spans="1:12" ht="18.5" x14ac:dyDescent="0.45">
      <c r="E2" s="12" t="s">
        <v>1</v>
      </c>
      <c r="F2" s="12"/>
      <c r="G2" s="3"/>
      <c r="H2" s="12" t="s">
        <v>2</v>
      </c>
      <c r="I2" s="12"/>
      <c r="J2" s="3"/>
      <c r="L2" s="8" t="s">
        <v>10</v>
      </c>
    </row>
    <row r="3" spans="1:12" x14ac:dyDescent="0.35">
      <c r="D3" t="s">
        <v>0</v>
      </c>
      <c r="E3" t="s">
        <v>5</v>
      </c>
      <c r="F3" t="s">
        <v>6</v>
      </c>
      <c r="G3" t="s">
        <v>14</v>
      </c>
      <c r="H3" t="s">
        <v>5</v>
      </c>
      <c r="I3" t="s">
        <v>6</v>
      </c>
      <c r="J3" t="s">
        <v>14</v>
      </c>
    </row>
    <row r="4" spans="1:12" x14ac:dyDescent="0.35">
      <c r="D4" s="1"/>
      <c r="E4" s="1"/>
      <c r="F4" s="1"/>
      <c r="G4" s="1"/>
      <c r="H4" s="1"/>
      <c r="I4" s="1"/>
      <c r="J4" s="1"/>
    </row>
    <row r="5" spans="1:12" x14ac:dyDescent="0.35">
      <c r="C5" t="s">
        <v>3</v>
      </c>
      <c r="D5" s="2">
        <v>0.8</v>
      </c>
      <c r="E5" s="5" t="s">
        <v>7</v>
      </c>
      <c r="F5" s="2">
        <f>E6*$D$5  +E7*$D$8</f>
        <v>2.96</v>
      </c>
      <c r="G5" s="2">
        <f>1/(1 + EXP(-F5))</f>
        <v>0.95073399391597324</v>
      </c>
      <c r="H5" s="1">
        <v>1</v>
      </c>
      <c r="I5" s="1">
        <f>G5*H5</f>
        <v>0.95073399391597324</v>
      </c>
      <c r="J5" s="10"/>
    </row>
    <row r="6" spans="1:12" x14ac:dyDescent="0.35">
      <c r="D6" s="1"/>
      <c r="E6" s="6">
        <v>1.2</v>
      </c>
      <c r="F6" s="1"/>
      <c r="G6" s="1"/>
      <c r="H6" s="1"/>
      <c r="I6" s="1"/>
      <c r="J6" s="10"/>
    </row>
    <row r="7" spans="1:12" x14ac:dyDescent="0.35">
      <c r="D7" s="1"/>
      <c r="E7" s="6">
        <v>2</v>
      </c>
      <c r="F7" s="1"/>
      <c r="G7" s="1"/>
      <c r="H7" s="1"/>
      <c r="I7" s="1"/>
      <c r="J7" s="10"/>
    </row>
    <row r="8" spans="1:12" x14ac:dyDescent="0.35">
      <c r="C8" t="s">
        <v>4</v>
      </c>
      <c r="D8" s="2">
        <v>1</v>
      </c>
      <c r="E8" s="5" t="s">
        <v>8</v>
      </c>
      <c r="F8" s="2">
        <f>E9*$D$5  +E10*$D$8</f>
        <v>1.1599999999999999</v>
      </c>
      <c r="G8" s="2">
        <f>1/(1 + EXP(-F8))</f>
        <v>0.76133271484291043</v>
      </c>
      <c r="H8" s="1">
        <v>0.9</v>
      </c>
      <c r="I8" s="1">
        <f>G8*H8</f>
        <v>0.68519944335861938</v>
      </c>
      <c r="J8" s="10"/>
    </row>
    <row r="9" spans="1:12" x14ac:dyDescent="0.35">
      <c r="D9" s="1"/>
      <c r="E9" s="6">
        <v>0.7</v>
      </c>
      <c r="F9" s="1"/>
      <c r="G9" s="1"/>
      <c r="H9" s="1"/>
      <c r="I9" s="1"/>
      <c r="J9" s="10"/>
    </row>
    <row r="10" spans="1:12" x14ac:dyDescent="0.35">
      <c r="D10" s="1"/>
      <c r="E10" s="6">
        <v>0.6</v>
      </c>
      <c r="F10" s="1"/>
      <c r="G10" s="1"/>
      <c r="H10" s="1"/>
      <c r="I10" s="1"/>
      <c r="J10" s="10"/>
    </row>
    <row r="11" spans="1:12" x14ac:dyDescent="0.35">
      <c r="D11" s="1"/>
      <c r="E11" s="5" t="s">
        <v>9</v>
      </c>
      <c r="F11" s="2">
        <f>E12*$D$5  +E13*$D$8</f>
        <v>2.6</v>
      </c>
      <c r="G11" s="2">
        <f>1/(1 + EXP(-F11))</f>
        <v>0.93086157965665328</v>
      </c>
      <c r="H11" s="1">
        <v>1.5</v>
      </c>
      <c r="I11" s="1">
        <f>G11*H11</f>
        <v>1.3962923694849798</v>
      </c>
      <c r="J11" s="10"/>
    </row>
    <row r="12" spans="1:12" x14ac:dyDescent="0.35">
      <c r="A12" t="s">
        <v>12</v>
      </c>
      <c r="D12" s="1"/>
      <c r="E12" s="6">
        <v>1</v>
      </c>
      <c r="F12" s="1"/>
      <c r="G12" s="1"/>
      <c r="H12" s="1"/>
      <c r="I12" s="1"/>
      <c r="J12" s="9"/>
    </row>
    <row r="13" spans="1:12" x14ac:dyDescent="0.35">
      <c r="B13" t="s">
        <v>11</v>
      </c>
      <c r="D13" s="1"/>
      <c r="E13" s="6">
        <v>1.8</v>
      </c>
      <c r="F13" s="1"/>
      <c r="G13" s="1"/>
      <c r="H13" s="1"/>
      <c r="I13" s="11">
        <f>SUM(I5,I8,I11)</f>
        <v>3.0322258067595724</v>
      </c>
      <c r="J13" s="2">
        <f>1/(1 + EXP(-I13))</f>
        <v>0.95400893096424522</v>
      </c>
    </row>
    <row r="14" spans="1:12" x14ac:dyDescent="0.35">
      <c r="B14" s="7" t="s">
        <v>13</v>
      </c>
      <c r="D14" s="1"/>
      <c r="E14" s="1"/>
      <c r="F14" s="1"/>
      <c r="G14" s="1"/>
      <c r="H14" s="1"/>
      <c r="I14" s="1"/>
      <c r="J14" s="9"/>
    </row>
    <row r="15" spans="1:12" x14ac:dyDescent="0.35">
      <c r="D15" s="1"/>
      <c r="E15" s="4" t="s">
        <v>15</v>
      </c>
      <c r="F15" s="1"/>
      <c r="G15" s="1"/>
      <c r="H15" s="1"/>
      <c r="I15" s="1"/>
      <c r="J15" s="9"/>
    </row>
    <row r="16" spans="1:12" x14ac:dyDescent="0.35">
      <c r="D16" s="1"/>
      <c r="E16" s="1"/>
      <c r="F16" s="1"/>
      <c r="G16" s="1">
        <v>0.95073399391597324</v>
      </c>
      <c r="H16" s="1">
        <v>1</v>
      </c>
      <c r="I16" s="1">
        <f t="shared" ref="I16:I18" si="0">G16*H16</f>
        <v>0.95073399391597324</v>
      </c>
      <c r="J16" s="10"/>
    </row>
    <row r="17" spans="2:10" x14ac:dyDescent="0.35">
      <c r="D17" s="1"/>
      <c r="E17" s="1"/>
      <c r="F17" s="1"/>
      <c r="G17" s="1">
        <v>0.83</v>
      </c>
      <c r="H17" s="1">
        <v>0.9</v>
      </c>
      <c r="I17" s="1">
        <f t="shared" si="0"/>
        <v>0.747</v>
      </c>
      <c r="J17" s="10"/>
    </row>
    <row r="18" spans="2:10" x14ac:dyDescent="0.35">
      <c r="D18" s="1"/>
      <c r="E18" s="1"/>
      <c r="F18" s="1"/>
      <c r="G18" s="1">
        <v>0.86</v>
      </c>
      <c r="H18" s="1">
        <v>1.5</v>
      </c>
      <c r="I18" s="1">
        <f t="shared" si="0"/>
        <v>1.29</v>
      </c>
      <c r="J18" s="10"/>
    </row>
    <row r="19" spans="2:10" x14ac:dyDescent="0.35">
      <c r="D19" s="1"/>
      <c r="E19" s="1"/>
      <c r="F19" s="1"/>
      <c r="G19" s="1"/>
      <c r="H19" s="1"/>
      <c r="I19" s="1"/>
      <c r="J19" s="9"/>
    </row>
    <row r="20" spans="2:10" x14ac:dyDescent="0.35">
      <c r="D20" s="1"/>
      <c r="E20" s="1"/>
      <c r="F20" s="1"/>
      <c r="G20" s="1"/>
      <c r="H20" s="1"/>
      <c r="I20" s="11">
        <f>SUM(I16:I19)</f>
        <v>2.9877339939159731</v>
      </c>
      <c r="J20" s="2">
        <f>1/(1 + EXP(-I20))</f>
        <v>0.95201690332372935</v>
      </c>
    </row>
    <row r="23" spans="2:10" x14ac:dyDescent="0.35">
      <c r="B23" t="s">
        <v>16</v>
      </c>
    </row>
    <row r="24" spans="2:10" x14ac:dyDescent="0.35">
      <c r="C24" t="s">
        <v>17</v>
      </c>
    </row>
    <row r="25" spans="2:10" x14ac:dyDescent="0.35">
      <c r="B25" t="s">
        <v>0</v>
      </c>
      <c r="C25" t="s">
        <v>5</v>
      </c>
      <c r="D25" t="s">
        <v>6</v>
      </c>
    </row>
    <row r="26" spans="2:10" x14ac:dyDescent="0.35">
      <c r="B26" s="1"/>
      <c r="C26" s="1"/>
      <c r="D26" s="1"/>
    </row>
    <row r="27" spans="2:10" x14ac:dyDescent="0.35">
      <c r="B27" s="2">
        <v>0.5</v>
      </c>
      <c r="C27" s="6">
        <v>0.4</v>
      </c>
      <c r="D27" s="1">
        <f>C27*B27</f>
        <v>0.2</v>
      </c>
    </row>
    <row r="28" spans="2:10" x14ac:dyDescent="0.35">
      <c r="B28" s="2">
        <v>0.3</v>
      </c>
      <c r="C28" s="6">
        <v>0.7</v>
      </c>
      <c r="D28" s="1">
        <f t="shared" ref="D28:D29" si="1">C28*B28</f>
        <v>0.21</v>
      </c>
    </row>
    <row r="29" spans="2:10" x14ac:dyDescent="0.35">
      <c r="B29" s="2">
        <v>0.2</v>
      </c>
      <c r="C29" s="6">
        <v>0.2</v>
      </c>
      <c r="D29" s="1">
        <f t="shared" si="1"/>
        <v>4.0000000000000008E-2</v>
      </c>
    </row>
    <row r="30" spans="2:10" x14ac:dyDescent="0.35">
      <c r="B30" s="13"/>
      <c r="C30" s="14"/>
      <c r="D30" s="13"/>
    </row>
    <row r="31" spans="2:10" x14ac:dyDescent="0.35">
      <c r="B31" s="13"/>
      <c r="C31" s="13"/>
      <c r="D31" s="13">
        <f>SUM(D27:D29)</f>
        <v>0.45000000000000007</v>
      </c>
    </row>
    <row r="32" spans="2:10" x14ac:dyDescent="0.35">
      <c r="B32" s="16" t="s">
        <v>18</v>
      </c>
      <c r="C32" s="13"/>
      <c r="D32" s="15">
        <f>1/(1 + EXP(-D31))</f>
        <v>0.61063923394922204</v>
      </c>
    </row>
    <row r="33" spans="2:4" x14ac:dyDescent="0.35">
      <c r="B33" s="13"/>
      <c r="C33" s="14"/>
      <c r="D33" s="13"/>
    </row>
    <row r="34" spans="2:4" x14ac:dyDescent="0.35">
      <c r="B34" s="13"/>
      <c r="C34" s="13"/>
      <c r="D34" s="13"/>
    </row>
    <row r="35" spans="2:4" x14ac:dyDescent="0.35">
      <c r="B35" s="13"/>
      <c r="C35" s="13"/>
      <c r="D35" s="13"/>
    </row>
  </sheetData>
  <mergeCells count="2">
    <mergeCell ref="E2:F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</dc:creator>
  <cp:lastModifiedBy>Balaji</cp:lastModifiedBy>
  <dcterms:created xsi:type="dcterms:W3CDTF">2021-01-16T05:08:06Z</dcterms:created>
  <dcterms:modified xsi:type="dcterms:W3CDTF">2021-01-16T16:45:17Z</dcterms:modified>
</cp:coreProperties>
</file>