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B5" i="1"/>
  <c r="B6" i="1"/>
  <c r="B7" i="1"/>
  <c r="B8" i="1"/>
  <c r="B9" i="1"/>
  <c r="B10" i="1"/>
  <c r="B11" i="1"/>
  <c r="B12" i="1"/>
  <c r="B4" i="1"/>
  <c r="E5" i="1"/>
  <c r="E6" i="1"/>
  <c r="E7" i="1"/>
  <c r="E8" i="1"/>
  <c r="F8" i="1" s="1"/>
  <c r="E9" i="1"/>
  <c r="E10" i="1"/>
  <c r="E11" i="1"/>
  <c r="E12" i="1"/>
  <c r="E4" i="1"/>
  <c r="F4" i="1" s="1"/>
  <c r="F6" i="1"/>
  <c r="F10" i="1"/>
  <c r="F12" i="1"/>
  <c r="I4" i="1"/>
  <c r="F5" i="1"/>
  <c r="F7" i="1"/>
  <c r="F9" i="1"/>
  <c r="F11" i="1"/>
</calcChain>
</file>

<file path=xl/sharedStrings.xml><?xml version="1.0" encoding="utf-8"?>
<sst xmlns="http://schemas.openxmlformats.org/spreadsheetml/2006/main" count="10" uniqueCount="8">
  <si>
    <t>Orchard</t>
  </si>
  <si>
    <t>Youtube</t>
  </si>
  <si>
    <t>Periodo</t>
  </si>
  <si>
    <t>conversión</t>
  </si>
  <si>
    <t>Monto USD</t>
  </si>
  <si>
    <t>año 2016</t>
  </si>
  <si>
    <t>Diferencia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</si>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</sst>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17" sqref="F17"/>
    </sheetView>
  </sheetViews>
  <sheetFormatPr baseColWidth="10" defaultRowHeight="15" x14ac:dyDescent="0.25"/>
  <sheetData>
    <row r="1" spans="1:10" x14ac:dyDescent="0.25">
      <c r="B1" s="6" t="s">
        <v>0</v>
      </c>
      <c r="C1" s="6"/>
      <c r="H1" s="1" t="s">
        <v>1</v>
      </c>
      <c r="I1" s="1"/>
    </row>
    <row r="3" spans="1:10" x14ac:dyDescent="0.25">
      <c r="A3" t="s">
        <v>2</v>
      </c>
      <c r="B3" s="4" t="s">
        <v>3</v>
      </c>
      <c r="C3" t="s">
        <v>4</v>
      </c>
      <c r="E3" s="4" t="s">
        <v>6</v>
      </c>
      <c r="F3" s="5" t="s">
        <v>7</v>
      </c>
      <c r="H3" t="s">
        <v>4</v>
      </c>
      <c r="I3" s="4" t="s">
        <v>3</v>
      </c>
      <c r="J3">
        <v>17</v>
      </c>
    </row>
    <row r="4" spans="1:10" x14ac:dyDescent="0.25">
      <c r="A4" s="2" t="s">
        <v>5</v>
      </c>
      <c r="B4" s="4">
        <f>C4*$J$3</f>
        <v>3010.8331256025153</v>
      </c>
      <c r="C4">
        <v>177.10783091779501</v>
      </c>
      <c r="E4" s="4">
        <f>C4-H4</f>
        <v>24.487830917795009</v>
      </c>
      <c r="F4" s="5">
        <f>E4/(C4/100)</f>
        <v>13.826509415702285</v>
      </c>
      <c r="H4">
        <v>152.62</v>
      </c>
      <c r="I4" s="4">
        <f>H4*$J$3</f>
        <v>2594.54</v>
      </c>
    </row>
    <row r="5" spans="1:10" x14ac:dyDescent="0.25">
      <c r="A5">
        <v>2017</v>
      </c>
      <c r="B5" s="4">
        <f t="shared" ref="B5:B12" si="0">C5*$J$3</f>
        <v>12441.216583245101</v>
      </c>
      <c r="C5">
        <v>731.83626960265303</v>
      </c>
      <c r="E5" s="4">
        <f t="shared" ref="E5:E12" si="1">C5-H5</f>
        <v>41.506269602652992</v>
      </c>
      <c r="F5" s="5">
        <f t="shared" ref="F5:F12" si="2">E5/(C5/100)</f>
        <v>5.6715239906309405</v>
      </c>
      <c r="H5">
        <v>690.33</v>
      </c>
      <c r="I5" s="4">
        <f t="shared" ref="I5:I12" si="3">H5*$J$3</f>
        <v>11735.61</v>
      </c>
    </row>
    <row r="6" spans="1:10" x14ac:dyDescent="0.25">
      <c r="A6">
        <v>2018</v>
      </c>
      <c r="B6" s="4">
        <f t="shared" si="0"/>
        <v>34883.716277903302</v>
      </c>
      <c r="C6">
        <v>2051.9833104649001</v>
      </c>
      <c r="E6" s="4">
        <f t="shared" si="1"/>
        <v>634.42331046490017</v>
      </c>
      <c r="F6" s="5">
        <f t="shared" si="2"/>
        <v>30.917566786698881</v>
      </c>
      <c r="H6">
        <v>1417.56</v>
      </c>
      <c r="I6" s="4">
        <f t="shared" si="3"/>
        <v>24098.52</v>
      </c>
    </row>
    <row r="7" spans="1:10" x14ac:dyDescent="0.25">
      <c r="A7">
        <v>2019</v>
      </c>
      <c r="B7" s="4">
        <f t="shared" si="0"/>
        <v>72283.999615200577</v>
      </c>
      <c r="C7">
        <v>4251.9999773647396</v>
      </c>
      <c r="E7" s="4">
        <f t="shared" si="1"/>
        <v>1083.0999773647395</v>
      </c>
      <c r="F7" s="5">
        <f t="shared" si="2"/>
        <v>25.472718323860668</v>
      </c>
      <c r="H7">
        <v>3168.9</v>
      </c>
      <c r="I7" s="4">
        <f t="shared" si="3"/>
        <v>53871.3</v>
      </c>
    </row>
    <row r="8" spans="1:10" x14ac:dyDescent="0.25">
      <c r="A8" s="3">
        <v>43831</v>
      </c>
      <c r="B8" s="4">
        <f t="shared" si="0"/>
        <v>15218.587696526278</v>
      </c>
      <c r="C8">
        <v>895.21104097213401</v>
      </c>
      <c r="E8" s="4">
        <f t="shared" si="1"/>
        <v>405.70104097213402</v>
      </c>
      <c r="F8" s="5">
        <f t="shared" si="2"/>
        <v>45.319039020293161</v>
      </c>
      <c r="H8">
        <v>489.51</v>
      </c>
      <c r="I8" s="4">
        <f t="shared" si="3"/>
        <v>8321.67</v>
      </c>
    </row>
    <row r="9" spans="1:10" x14ac:dyDescent="0.25">
      <c r="A9" s="3">
        <v>43862</v>
      </c>
      <c r="B9" s="4">
        <f t="shared" si="0"/>
        <v>9568.9832944266473</v>
      </c>
      <c r="C9">
        <v>562.88137026039101</v>
      </c>
      <c r="E9" s="4">
        <f t="shared" si="1"/>
        <v>-36.78862973960895</v>
      </c>
      <c r="F9" s="5">
        <f t="shared" si="2"/>
        <v>-6.5357696458474708</v>
      </c>
      <c r="H9">
        <v>599.66999999999996</v>
      </c>
      <c r="I9" s="4">
        <f t="shared" si="3"/>
        <v>10194.39</v>
      </c>
    </row>
    <row r="10" spans="1:10" x14ac:dyDescent="0.25">
      <c r="A10" s="3">
        <v>43891</v>
      </c>
      <c r="B10" s="4">
        <f t="shared" si="0"/>
        <v>10898.733577168214</v>
      </c>
      <c r="C10">
        <v>641.101975127542</v>
      </c>
      <c r="E10" s="4">
        <f t="shared" si="1"/>
        <v>-38.848024872458041</v>
      </c>
      <c r="F10" s="5">
        <f t="shared" si="2"/>
        <v>-6.0595702992070084</v>
      </c>
      <c r="H10">
        <v>679.95</v>
      </c>
      <c r="I10" s="4">
        <f t="shared" si="3"/>
        <v>11559.150000000001</v>
      </c>
    </row>
    <row r="11" spans="1:10" x14ac:dyDescent="0.25">
      <c r="A11" s="3">
        <v>43922</v>
      </c>
      <c r="B11" s="4">
        <f t="shared" si="0"/>
        <v>10916.156353294022</v>
      </c>
      <c r="C11">
        <v>642.12684431141304</v>
      </c>
      <c r="E11" s="4">
        <f t="shared" si="1"/>
        <v>-113.90315568858693</v>
      </c>
      <c r="F11" s="5">
        <f t="shared" si="2"/>
        <v>-17.738419861691249</v>
      </c>
      <c r="H11">
        <v>756.03</v>
      </c>
      <c r="I11" s="4">
        <f t="shared" si="3"/>
        <v>12852.51</v>
      </c>
    </row>
    <row r="12" spans="1:10" x14ac:dyDescent="0.25">
      <c r="A12" s="3">
        <v>43952</v>
      </c>
      <c r="B12" s="4">
        <f t="shared" si="0"/>
        <v>11612.714892775643</v>
      </c>
      <c r="C12">
        <v>683.10087604562602</v>
      </c>
      <c r="E12" s="4">
        <f t="shared" si="1"/>
        <v>-226.72912395437402</v>
      </c>
      <c r="F12" s="5">
        <f t="shared" si="2"/>
        <v>-33.191162814323519</v>
      </c>
      <c r="H12">
        <v>909.83</v>
      </c>
      <c r="I12" s="4">
        <f t="shared" si="3"/>
        <v>15467.11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2020-07-08T16:48:05Z</dcterms:created>
  <dcterms:modified xsi:type="dcterms:W3CDTF">2020-07-13T17:29:12Z</dcterms:modified>
</cp:coreProperties>
</file>