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jpgardne\Downloads\"/>
    </mc:Choice>
  </mc:AlternateContent>
  <xr:revisionPtr revIDLastSave="0" documentId="13_ncr:1_{A632D4BA-0812-42B9-BEBB-7BEE3EF86E90}" xr6:coauthVersionLast="44" xr6:coauthVersionMax="44" xr10:uidLastSave="{00000000-0000-0000-0000-000000000000}"/>
  <bookViews>
    <workbookView xWindow="28680" yWindow="-120" windowWidth="29040" windowHeight="16440" xr2:uid="{00000000-000D-0000-FFFF-FFFF00000000}"/>
  </bookViews>
  <sheets>
    <sheet name="2804" sheetId="2" r:id="rId1"/>
    <sheet name="2760" sheetId="3" r:id="rId2"/>
    <sheet name="2804 (No Buckets)" sheetId="5" r:id="rId3"/>
    <sheet name="2471 (No Buckets)" sheetId="6"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3" i="3" l="1"/>
  <c r="J12" i="3"/>
  <c r="J11" i="3"/>
  <c r="J10" i="3"/>
  <c r="J9" i="3"/>
  <c r="J8" i="3"/>
  <c r="J7" i="3"/>
  <c r="J6" i="3"/>
  <c r="J5" i="3"/>
  <c r="J4" i="3"/>
  <c r="J3" i="3"/>
  <c r="K3" i="2" l="1"/>
  <c r="K1" i="2"/>
  <c r="K4" i="2"/>
  <c r="K6" i="2"/>
  <c r="K5" i="2"/>
  <c r="K7" i="2"/>
  <c r="K2" i="2"/>
  <c r="K9" i="2" l="1"/>
</calcChain>
</file>

<file path=xl/sharedStrings.xml><?xml version="1.0" encoding="utf-8"?>
<sst xmlns="http://schemas.openxmlformats.org/spreadsheetml/2006/main" count="2034" uniqueCount="644">
  <si>
    <t>Total</t>
  </si>
  <si>
    <t>Complaint</t>
  </si>
  <si>
    <t>Tool Quantity</t>
  </si>
  <si>
    <t>Milwaukee Tool.Com</t>
  </si>
  <si>
    <t>Date Posted</t>
  </si>
  <si>
    <t>Tool/Kit</t>
  </si>
  <si>
    <t>Star</t>
  </si>
  <si>
    <t>Category</t>
  </si>
  <si>
    <t>Chuck doesn't work out of the box</t>
  </si>
  <si>
    <t>Yes</t>
  </si>
  <si>
    <t>May 24,2019</t>
  </si>
  <si>
    <t>Kit (2997)</t>
  </si>
  <si>
    <t>Chuck</t>
  </si>
  <si>
    <t>Chuck wobble is bad, Carbide jaws misaligned, overheat quickly,  battery wobble</t>
  </si>
  <si>
    <t>Feb 16,2019</t>
  </si>
  <si>
    <t>Tool</t>
  </si>
  <si>
    <t>Chuck wobble is bad, digital clutch issue, sticking trigger</t>
  </si>
  <si>
    <t>Feb 7,2019</t>
  </si>
  <si>
    <t>Chuck Wobble</t>
  </si>
  <si>
    <t>Dec 30,2018</t>
  </si>
  <si>
    <t>Chuck issue</t>
  </si>
  <si>
    <t>Aug 24,2019</t>
  </si>
  <si>
    <t>Chuck is not straight, wobbled, trigger catches constantly</t>
  </si>
  <si>
    <t>Aug 1,2019</t>
  </si>
  <si>
    <t>Kit</t>
  </si>
  <si>
    <t>Trigger goes bad, won't go full speed, chuck issue</t>
  </si>
  <si>
    <t>May 16,2019</t>
  </si>
  <si>
    <t>Switch Fail, trigger hit internally, handle become warm so soon</t>
  </si>
  <si>
    <t>March 22,2019</t>
  </si>
  <si>
    <t>Kit w/2 battery</t>
  </si>
  <si>
    <t>Trigger Interference</t>
  </si>
  <si>
    <t>If Trigger double pressed too fast, it start as slow speed and shut off</t>
  </si>
  <si>
    <t>Aug 27,2019</t>
  </si>
  <si>
    <t>Intermittent</t>
  </si>
  <si>
    <t xml:space="preserve">Random delay when pulling trigger </t>
  </si>
  <si>
    <t xml:space="preserve">Trigger Jammed consistently when using  in right hand </t>
  </si>
  <si>
    <t>March 11,2019</t>
  </si>
  <si>
    <t>Heat issue, Speed select switch tight and trigger lock</t>
  </si>
  <si>
    <t>Nov 13,2018</t>
  </si>
  <si>
    <t>Trigger lock randomly engages</t>
  </si>
  <si>
    <t>Nov 16,2019</t>
  </si>
  <si>
    <t>Trigger doesn't engage (Every 20 min of work trigger is not working)</t>
  </si>
  <si>
    <t>Sep 9,2019</t>
  </si>
  <si>
    <t xml:space="preserve">Trigger hung up on fwd/rev switch cross bar. </t>
  </si>
  <si>
    <t>Dec 7,2018</t>
  </si>
  <si>
    <t>Switch Fail, Collet lose the bit easily</t>
  </si>
  <si>
    <t>Within 1'st week of purchase switch failed, repaired by Mil 
and within a month low speed failed</t>
  </si>
  <si>
    <t>Dead</t>
  </si>
  <si>
    <t>Heat issue (Over heat very quickly)</t>
  </si>
  <si>
    <t>Oct 10,2018</t>
  </si>
  <si>
    <t>Too Hot</t>
  </si>
  <si>
    <t>Over heat</t>
  </si>
  <si>
    <t>Sep 25,2018</t>
  </si>
  <si>
    <t>Feb 6,2019</t>
  </si>
  <si>
    <t>Jan 24,2020</t>
  </si>
  <si>
    <t xml:space="preserve">Dead </t>
  </si>
  <si>
    <t>1 (Replacement for 2803-1/2")</t>
  </si>
  <si>
    <t>Jan 3,2020</t>
  </si>
  <si>
    <t>Dead when it hit the concrete</t>
  </si>
  <si>
    <t>Sep 29,2019</t>
  </si>
  <si>
    <t>Dead after drilling 10 holes</t>
  </si>
  <si>
    <t>Not working fine after 3 week of purchase, need to shake it to work</t>
  </si>
  <si>
    <t xml:space="preserve"> Stop working constantly at 2x4 and require restart</t>
  </si>
  <si>
    <t>Jan 16,2019</t>
  </si>
  <si>
    <t>Very heavy and hard to manage on lighter work piece</t>
  </si>
  <si>
    <t>Aug 25,2019</t>
  </si>
  <si>
    <t>Tool not working when battery reach 2 bar</t>
  </si>
  <si>
    <t>Gear box broke in a month</t>
  </si>
  <si>
    <t>May 19,2019</t>
  </si>
  <si>
    <t>Life span getting shorter (Max 9 Months)</t>
  </si>
  <si>
    <t>Aug 14,2019</t>
  </si>
  <si>
    <t>Not working great for heavier works (Best for lighter works)</t>
  </si>
  <si>
    <t xml:space="preserve">High &amp; low torque slow down the tool. No diff. on variable speed </t>
  </si>
  <si>
    <t>Jan 24,2019</t>
  </si>
  <si>
    <t>Low Power</t>
  </si>
  <si>
    <t>Lack of power in cold weather</t>
  </si>
  <si>
    <t>Dec 6,2018</t>
  </si>
  <si>
    <t xml:space="preserve">Works very slow </t>
  </si>
  <si>
    <t>Jan 25,2020</t>
  </si>
  <si>
    <t xml:space="preserve">Low power </t>
  </si>
  <si>
    <t>Problems out from box</t>
  </si>
  <si>
    <t>May 21,2019</t>
  </si>
  <si>
    <t>Unrelated</t>
  </si>
  <si>
    <t>Chuck Wobble, Switch randomly stuck</t>
  </si>
  <si>
    <t>May 11,2019</t>
  </si>
  <si>
    <t>Chuck wobble</t>
  </si>
  <si>
    <t>July 25,2019</t>
  </si>
  <si>
    <t>Chuck fail after 1 year</t>
  </si>
  <si>
    <t>Oct 24,2019</t>
  </si>
  <si>
    <t>Can't hold small bits</t>
  </si>
  <si>
    <t>June 4,2019</t>
  </si>
  <si>
    <t>Trigger stuck in fwd direction</t>
  </si>
  <si>
    <t>Dec 11,2018</t>
  </si>
  <si>
    <t>Stalled during 1/2" drilling, 90 degree handle cannot work for tight spaces, too much space b/w housing and trigger button</t>
  </si>
  <si>
    <t>Nov 5,2019</t>
  </si>
  <si>
    <t>Trigger Stuck occasionally</t>
  </si>
  <si>
    <t>May 7,2019</t>
  </si>
  <si>
    <t>Trigger stuck</t>
  </si>
  <si>
    <t>March 6,2019</t>
  </si>
  <si>
    <t>Jan 22,2019</t>
  </si>
  <si>
    <t>Heat issue</t>
  </si>
  <si>
    <t>July 20,2018</t>
  </si>
  <si>
    <t>Over Heat</t>
  </si>
  <si>
    <t>Over heat, lack of power</t>
  </si>
  <si>
    <t>Dec 13,2018</t>
  </si>
  <si>
    <t>March 7,2019</t>
  </si>
  <si>
    <t>Over Heat, does not have mechanical clutch</t>
  </si>
  <si>
    <t>July 18,2018</t>
  </si>
  <si>
    <t>Dead after 2 weeks of purchase</t>
  </si>
  <si>
    <t>Jan 23,2020</t>
  </si>
  <si>
    <t>Jan 14,2020</t>
  </si>
  <si>
    <t>Dead, low rpms, underpowered</t>
  </si>
  <si>
    <t>Dec 24,2019</t>
  </si>
  <si>
    <t>Dead after using 3'rd time</t>
  </si>
  <si>
    <t>April 2,2019</t>
  </si>
  <si>
    <t>No Power, cuts off constantly</t>
  </si>
  <si>
    <t>Aug 15,2018</t>
  </si>
  <si>
    <t>Unable to lower power</t>
  </si>
  <si>
    <t>Aug 7,2018</t>
  </si>
  <si>
    <t>Underpowered</t>
  </si>
  <si>
    <t>June 5,2019</t>
  </si>
  <si>
    <t>Lack of power</t>
  </si>
  <si>
    <t>Seized up few time</t>
  </si>
  <si>
    <t>Sep 4,2018</t>
  </si>
  <si>
    <t>Gear material is not good</t>
  </si>
  <si>
    <t>May 14,2019</t>
  </si>
  <si>
    <t>Stopped on #2 &amp; #1 speed</t>
  </si>
  <si>
    <t>Nov 6,2018</t>
  </si>
  <si>
    <t>Drill broken into 2 pieces</t>
  </si>
  <si>
    <t>Jan 7,2020</t>
  </si>
  <si>
    <t>Drill only works half the time</t>
  </si>
  <si>
    <t>Warranty claim issue</t>
  </si>
  <si>
    <t>Of 3,2018</t>
  </si>
  <si>
    <t xml:space="preserve">Expensive </t>
  </si>
  <si>
    <t>Dec 18,2018</t>
  </si>
  <si>
    <t>For $169 didn't get battery</t>
  </si>
  <si>
    <t>Sep 11,2018</t>
  </si>
  <si>
    <t>New Tool came defective out of box</t>
  </si>
  <si>
    <t>June 19,2019</t>
  </si>
  <si>
    <t>Battery installation is difficult, 
can't see charging status indicator</t>
  </si>
  <si>
    <t>Oct 9,2019</t>
  </si>
  <si>
    <t>Aug 29,2018</t>
  </si>
  <si>
    <t>No Review</t>
  </si>
  <si>
    <t>March 27,2019</t>
  </si>
  <si>
    <t>Jan 1,2020</t>
  </si>
  <si>
    <t>July 2,2019</t>
  </si>
  <si>
    <t>No</t>
  </si>
  <si>
    <t>M18 FUEL 1/2" HAMMER DRILL-BT</t>
  </si>
  <si>
    <t>2804-20</t>
  </si>
  <si>
    <t>All 1 star reviews as of 5/18/20</t>
  </si>
  <si>
    <t>Comment</t>
  </si>
  <si>
    <t>Count</t>
  </si>
  <si>
    <t>Complaint Detail/Application</t>
  </si>
  <si>
    <t>Date</t>
  </si>
  <si>
    <t>User Name</t>
  </si>
  <si>
    <t>Bucket</t>
  </si>
  <si>
    <t>On MT.com</t>
  </si>
  <si>
    <t>Complaint Number</t>
  </si>
  <si>
    <t>Lack of Power</t>
  </si>
  <si>
    <t>No Power</t>
  </si>
  <si>
    <t>HomeDepotCustomer</t>
  </si>
  <si>
    <t>Loss of Power</t>
  </si>
  <si>
    <t>Bad experience</t>
  </si>
  <si>
    <t>VictorMendoza</t>
  </si>
  <si>
    <t>Unclear</t>
  </si>
  <si>
    <t>Collet Failure</t>
  </si>
  <si>
    <t>Eco 87</t>
  </si>
  <si>
    <t>Switch stuck "on"</t>
  </si>
  <si>
    <t>Collet Fell Apart</t>
  </si>
  <si>
    <t>Speed Changes on trigger pull</t>
  </si>
  <si>
    <t>will not drive 1/4 x 1" tapcon</t>
  </si>
  <si>
    <t>Thanis</t>
  </si>
  <si>
    <t>Impacts shortly and stops</t>
  </si>
  <si>
    <t>User thinks there is torque limiter</t>
  </si>
  <si>
    <t>Dane55</t>
  </si>
  <si>
    <t>User think hyraulic prevent tool damage - complaints on lack of power</t>
  </si>
  <si>
    <t>Dennis56</t>
  </si>
  <si>
    <t>Failure after Drop</t>
  </si>
  <si>
    <t>inconsistent pulsing and loss of power</t>
  </si>
  <si>
    <t>Jhan</t>
  </si>
  <si>
    <t>Electronics Failure</t>
  </si>
  <si>
    <t>Thought tool would take off lugs</t>
  </si>
  <si>
    <t>Glenn</t>
  </si>
  <si>
    <t>no</t>
  </si>
  <si>
    <t>tool impacts for a second and shuts off</t>
  </si>
  <si>
    <t>Dank</t>
  </si>
  <si>
    <t>nothing but problems</t>
  </si>
  <si>
    <t>Not as much power as 2853</t>
  </si>
  <si>
    <t>RiP</t>
  </si>
  <si>
    <t>bit holder broke</t>
  </si>
  <si>
    <t>Chris</t>
  </si>
  <si>
    <t>makes his pitched noise when not being used</t>
  </si>
  <si>
    <t>Handyman</t>
  </si>
  <si>
    <t>thought hydraulic would be stronger</t>
  </si>
  <si>
    <t>Craver91</t>
  </si>
  <si>
    <t>yes</t>
  </si>
  <si>
    <t>high pitched noise and stuck in 1 speed</t>
  </si>
  <si>
    <t>Luis</t>
  </si>
  <si>
    <t>cannot remove lag bolts. Good for DIY but not pro</t>
  </si>
  <si>
    <t>scottylagbolts</t>
  </si>
  <si>
    <t>tool dead and then sparking</t>
  </si>
  <si>
    <t>JoshW</t>
  </si>
  <si>
    <t>Changing speeds during use</t>
  </si>
  <si>
    <t>Rigger</t>
  </si>
  <si>
    <t>weak</t>
  </si>
  <si>
    <t>Bangbang</t>
  </si>
  <si>
    <t>didn’t work</t>
  </si>
  <si>
    <t>tools occasionally worked</t>
  </si>
  <si>
    <t>Dman1979</t>
  </si>
  <si>
    <t>Jeff</t>
  </si>
  <si>
    <t>worked initially and stopped working after sitting</t>
  </si>
  <si>
    <t>Cfcglendo</t>
  </si>
  <si>
    <t>continually need to send back for repair</t>
  </si>
  <si>
    <t>Too weak</t>
  </si>
  <si>
    <t>Did not like the impacting?</t>
  </si>
  <si>
    <t>Stopped working after 2 years</t>
  </si>
  <si>
    <t>thabet</t>
  </si>
  <si>
    <t>could not drive or remove screws</t>
  </si>
  <si>
    <t>Rodney</t>
  </si>
  <si>
    <t>HVACDOC</t>
  </si>
  <si>
    <t>loosing power after use</t>
  </si>
  <si>
    <t>Thomas</t>
  </si>
  <si>
    <t>failure after 1 year of use. Tools does not function as intended</t>
  </si>
  <si>
    <t>idk</t>
  </si>
  <si>
    <t>loss of power after hours of use</t>
  </si>
  <si>
    <t>Sake</t>
  </si>
  <si>
    <t>Product #</t>
  </si>
  <si>
    <t>Review_ID</t>
  </si>
  <si>
    <t>CreatedDate</t>
  </si>
  <si>
    <t>ItemDescription</t>
  </si>
  <si>
    <t>Sum of Rating</t>
  </si>
  <si>
    <t>Country Of Origin</t>
  </si>
  <si>
    <t>Make Or Buy</t>
  </si>
  <si>
    <t>Reviews</t>
  </si>
  <si>
    <t>228682529</t>
  </si>
  <si>
    <t>VNM</t>
  </si>
  <si>
    <t>Purchase order</t>
  </si>
  <si>
    <t>2 weeks in and it stopped working. Going to Home Depot tomorrow</t>
  </si>
  <si>
    <t>2804-22</t>
  </si>
  <si>
    <t>221629574</t>
  </si>
  <si>
    <t>M18 FUEL 1/2" HAMMER DRILL KIT</t>
  </si>
  <si>
    <t>CHN</t>
  </si>
  <si>
    <t>A lot better that any dewalt</t>
  </si>
  <si>
    <t>228114042</t>
  </si>
  <si>
    <t>All Milwaukee Fuel products are the best on the market hands down!!</t>
  </si>
  <si>
    <t>228362438</t>
  </si>
  <si>
    <t>already had 1 out of the 3 drills stop working</t>
  </si>
  <si>
    <t/>
  </si>
  <si>
    <t>Always tough and reliable and ready for action._x000D_
Dependability is the word I think of with my Milwaukee tools!</t>
  </si>
  <si>
    <t>224530306</t>
  </si>
  <si>
    <t>Another great M18 tool.  Have had great service from the Fuel line of Milwaukee tools.  Ordered on line through Home Depot and it arrived without problem.</t>
  </si>
  <si>
    <t>221895562</t>
  </si>
  <si>
    <t>Awesome piece of equipment. Very powerful. Goes thru concrete like butter.</t>
  </si>
  <si>
    <t>Awesome power in a compact tool! Would definitely recommend!</t>
  </si>
  <si>
    <t>225337198</t>
  </si>
  <si>
    <t>Been buying nothing but Milwaukee and just started using the FUELs and love them even more.</t>
  </si>
  <si>
    <t>231752350</t>
  </si>
  <si>
    <t>Best drill I ever purchased. I'm impressed at the performance and battery life.</t>
  </si>
  <si>
    <t>232768615</t>
  </si>
  <si>
    <t>Best hammer drill I’ve purchased.</t>
  </si>
  <si>
    <t>141849487</t>
  </si>
  <si>
    <t>Best tools I ever owned batteries last a very long time</t>
  </si>
  <si>
    <t>141844546</t>
  </si>
  <si>
    <t>Between the excellent warranties and the reliability of the tools hands-down the best cordless tools</t>
  </si>
  <si>
    <t>Bought as a replacement for an old Milwaukee. I got tired of fighting the chuck to get bits in and out. Eventually I had to use pliers to operate the chuck. Hoping this one lasts longer in a commercial use environment</t>
  </si>
  <si>
    <t>Bought this mainly to use ice fishing 7" auger bit and 12" of ice could get about 30 holes before I had to switch out batteries plus all the uses around the house it's a great tool I have had a few "failure to fires" (pulled trigger and nothing happened) but other than that it's been a great tool</t>
  </si>
  <si>
    <t>229987749</t>
  </si>
  <si>
    <t>Cant handle 6-1/2in hole saw, will return it to home depot they better take it back</t>
  </si>
  <si>
    <t>Can't use it for much because of the arbor and to return it back to Amazon is an act of god</t>
  </si>
  <si>
    <t>229211352</t>
  </si>
  <si>
    <t>Dependable drill that will last. Bought this for hammering though brick and worked to the Milwaukee expectation.</t>
  </si>
  <si>
    <t>DIY projects. Home renovations and construction items.</t>
  </si>
  <si>
    <t>230493815</t>
  </si>
  <si>
    <t>Drill was a replacement for one that failed less then 6 months old hope new brushless tech not poor quality.</t>
  </si>
  <si>
    <t>228817050</t>
  </si>
  <si>
    <t>Drill works great with an 8" strikemaster auger. Cuts holes faster then my buddies Ion. Even through 24" of ice</t>
  </si>
  <si>
    <t>Drilling holes in cinder block wall, After one hole drilled; Was operating hot which was transferred to the battery, shorting the operating time. otherwise it's a good unit for lite work.</t>
  </si>
  <si>
    <t>224369732</t>
  </si>
  <si>
    <t>Exactly what you’d expect from Milwaukee. Great product. The shipping was fast.</t>
  </si>
  <si>
    <t>225876941</t>
  </si>
  <si>
    <t>excellent product</t>
  </si>
  <si>
    <t>220615884</t>
  </si>
  <si>
    <t>Excellent tool lovely</t>
  </si>
  <si>
    <t>From working at home or in a industrial work place this product holds up doing the toughest jobs.</t>
  </si>
  <si>
    <t>225116012</t>
  </si>
  <si>
    <t>Garbage compared to a Makita. Batteries are difficult to install or remove. Charger positions the batteries so you cannot see the charging status indicator. I though I'd give Milwaukee another chance. Low quality chuck for the price...cannot grip 1/8 drill bit with enough force to turn I in wood.</t>
  </si>
  <si>
    <t>227945926</t>
  </si>
  <si>
    <t>Gift. No review by me....</t>
  </si>
  <si>
    <t>225245681</t>
  </si>
  <si>
    <t>Good drill, good power.  Bought to drill 2.5in holes for EMT.  Nice upgrade from the M12 version.</t>
  </si>
  <si>
    <t>Great all around drill.  It's powerful and can do pretty much any job a drill is needed for, and then some.  The belt clip is nice.  The bit holder is not.  The square edges on it are sharp and can scratch up finish work, but it is easy enough to remove._x000D_
The reason for four stars is that the battery is a touch loose, nothing to concerning though.  Also the trigger catches a lot of the time.  Difficult to feather the speed when this happens.  It is one of those things where it is annoying when you are using it but isn't bad enough to take the time and energy to send it in for repair. So four stars it is.</t>
  </si>
  <si>
    <t>228823538</t>
  </si>
  <si>
    <t>great drill</t>
  </si>
  <si>
    <t>230765550</t>
  </si>
  <si>
    <t>Great drill for use.</t>
  </si>
  <si>
    <t>231682418</t>
  </si>
  <si>
    <t>Great drill, I own several Milwaukee M18 and M12 tools, this drill is highly durable and reliable</t>
  </si>
  <si>
    <t>Great for body/frame shop work, don't have to worry about air hose or extension cord.</t>
  </si>
  <si>
    <t>141607498</t>
  </si>
  <si>
    <t>Great power and control. Oddly sometimes when I pull the trigger nothing happens, but if I release it and pull again it works fine. This also happens if you squeeze, release, and squeeze the trigger quickly. Not sure if it’s a safety thing or what...</t>
  </si>
  <si>
    <t>141842739</t>
  </si>
  <si>
    <t>Great power and the battery life is amazing for drilling all day long and fit don't get tired of holding it</t>
  </si>
  <si>
    <t>231486973</t>
  </si>
  <si>
    <t>Great powerful tool so far it's doing exactly what I hoped itd do. Brick is a cake walk</t>
  </si>
  <si>
    <t>231223537</t>
  </si>
  <si>
    <t>great product and strong power very reliable</t>
  </si>
  <si>
    <t>Great product for professionals on basic daily use</t>
  </si>
  <si>
    <t>141852241</t>
  </si>
  <si>
    <t>Great product, very powerful!! Great addition to my collection.</t>
  </si>
  <si>
    <t>229812087</t>
  </si>
  <si>
    <t>Great to use during the icefishing season!!!</t>
  </si>
  <si>
    <t>230962328</t>
  </si>
  <si>
    <t>Great tool</t>
  </si>
  <si>
    <t>228297536</t>
  </si>
  <si>
    <t>Great tool! ...</t>
  </si>
  <si>
    <t>231803816</t>
  </si>
  <si>
    <t>Great tool.  Versatile and powerful</t>
  </si>
  <si>
    <t>232219301</t>
  </si>
  <si>
    <t>had this drill.for maybe 3 weeks of use.. just stopped working.. switched from dewault and now I have no drill..</t>
  </si>
  <si>
    <t>Huge step up from the standard m18 drill/driver with the hammer function.</t>
  </si>
  <si>
    <t>I am a full time carpenter with a variety of tools.  Some days I am demoing a bathroom down to studs.  Installing drywall, paint, and tiling floor and walls of shower.  Other days I am trimming out a house. Installing doors, casing, base, and custom built in cabinets.  I have a lot of money invested in my tools .  I started with milwaukee pack out to help keep things organized and protected in my work truck.  They are durable and have held up. _x000D_
This made me start switching my tools over as well. I was replacing other manufacture drills every 6 months.  They fit nice in my hand and out perform some others , for example the hammer drill hits harder than others I have had in the past. _x000D_
 Only time will tell. So far, so good.</t>
  </si>
  <si>
    <t>I am an Audio-Video Specialist and am involved in all types of installations, new construction of homes included. This Drill is the right size and packs enough torque for even the most demanding jobs. I highly recommend this product. It came as a Combo with an Impact Driver (2853-20) in Milwaukee's "Packout System". If you're looking for a great versitile Tool Box solution, I highly recommend their "Packout" Systems as well. I tried an "inexpensive" version and there was just no comparison. The Milwaukee Packout System is by far the better choice</t>
  </si>
  <si>
    <t>141708938</t>
  </si>
  <si>
    <t>I bought this as part of a kit, bit driver, this drill, two m18 batteries and a charger. The bit driver rocks. This thing.. it has good power and I want to like it, but it could never be used for precision work. If you use a large hole saw it will shake your whole body. I thought I received a bad unit, so I took it back to the place I bought it and compared it with a another new unit. It wobbled just as much. I will probably go test a bunch of them when our local store has a Milwaukee tool day and try to swap it out if I can find a good one.Otherwise I'm stuck with it. The rest of the kit (bit driver) is great, and I don't want part with it._x000D_
_x000D_
Employees at the store I bought it from said they just wobble.. other users online have reported some good ones. I'll hold out hope, but I wouldn't recommend anyone buying this drill without first chucking up a few bits in it first and checking for wobble.</t>
  </si>
  <si>
    <t>229808894</t>
  </si>
  <si>
    <t>I bought this for drilling 7" holes in the ice. I also wanted the hard case to transport it in my UTV on the ice. It exceeded my expectations. All the power I needed and more in low gear drilling mode. After about 20 holes drilled their was still 3 of 4 lights on the battery.</t>
  </si>
  <si>
    <t>I can’t imagine reaching for something else &amp; wouldn’t want to!</t>
  </si>
  <si>
    <t>231086000</t>
  </si>
  <si>
    <t>I did not Cancel the Item, I would like to know who cancelled it?</t>
  </si>
  <si>
    <t>I drill out broken bolts and drill and tap holes also drill in concrete quite often the drill gets overly hot fast and is a concern but it out performs the DeWalt drill it  replaced would recommend this drill to anyone and I have</t>
  </si>
  <si>
    <t>I have been 7sing Milwaukee tools for the last 4 years and all I can say is keep up the great American Quality. These tools have been reliable and ready to go the minute you begin your projects. The 1/2" impact hammer I purchased is great for light masonry work but none the less awesome. You will not be disappointed.</t>
  </si>
  <si>
    <t>141857366</t>
  </si>
  <si>
    <t>I have been using Milwaukee tools for 20 years and the tools just keep getting better and better!! If you are looking for something to speed up your task at hand! Than stop wishing you had one and get it!! You’ll wish you hadn’t waited so long.</t>
  </si>
  <si>
    <t>I have had two of these drills, one for work and one for home. They both have had the same catastrophic issue. Before I logged many hours on it at all, the gears and/or bearings in it all of a sudden are toast. It sounds like a nut grinder on life support when you operate it (seriously, a loud crackly crunching noise), and it barely has any torque at all, to the point of being useless. Not sure what systemic issue Milwaukee has allowed to infect these drills. I am a Milwaukee guy, but this is just disappointing. This has now happened to both of my drills.</t>
  </si>
  <si>
    <t>I have used this model for work, and like the improvement of the chuck and handle attachment.  So when it was time for the father-in-law to upgrade his drill I knew this was the one.</t>
  </si>
  <si>
    <t>230729017</t>
  </si>
  <si>
    <t>I like the drill and the way it fits my hand. Only gave this 4 stars because i have not had enough time to use it. I have only had drill for a couple of weeks.</t>
  </si>
  <si>
    <t>141676042</t>
  </si>
  <si>
    <t>I like this drill a lot. Amazing that i can use it for hammer drilling mode, and switch it right back to a lower setting for delicate tasks.  Good power , great price , totally would recommend this drill.</t>
  </si>
  <si>
    <t>I mean what can I say that people don’t know about this drill already. Unmatched power. No matter how much I seem to abuse it, it just keeps punching. I would recommend people buy it, because I already want to buy another one</t>
  </si>
  <si>
    <t>141684501</t>
  </si>
  <si>
    <t>I recently purchased this drill over the past holiday season and I have to say that I am DISGUSTED with the lack of power compared to my older (10yrs older) drill._x000D_
I did my research on the new line of Milwaukee tools and since I have over $5,000 invested in Milwaukee products I thought it to be a NO-BRAINER! Boy was I wrong._x000D_
It seems to be the weakest drill on the market, I can't even get through a single 2X4._x000D_
If this trend continues I do believe that I'm going to have to consider swithching brands.</t>
  </si>
  <si>
    <t>141736142</t>
  </si>
  <si>
    <t>I switched over from another platform to Milwaukee and this was one of the first I used. I noticed the power difference immediately.It does everything I ask it too and more. _x000D_
- Concrete NO PROBLEM  _x000D_
- Hard Woods NO PROBLEM_x000D_
- Steel NO Problem!_x000D_
Anything I have thrown at it has not been an issue. There is so much power. I also love the Chuck and the handle. This drill is very ergonomic and well balanced. The drill over all is a beast and seems like if dropped it could take a beating. Its tools like this that make me feel much better about switching to Milwaukee.</t>
  </si>
  <si>
    <t>I use my drill for drilling holes for running wire during the rough in for electrical, I don’t even own a corded drill any more</t>
  </si>
  <si>
    <t>232125692</t>
  </si>
  <si>
    <t>I use this drill all day everyday for work, the motor on this drill is a workhorse. Unfortunately Milwaukee decided to go cheap on the chucks for these drills and they are always the first thing to fail. Amongst myself and two other guys I work with we have about 8 of these drills and up until recently each drill chuck had to be opened with channel locks or vice grips - not a good look. What’s more the chucks have a terrible time holding onto bits. Recently replaced all of our chucks with the rohm 9/16 german made chucks and what a world of difference. These are the chucks that should come on these drills. Any top of the line drill should have them. So in summary after adding a $50 chuck to this already pricey drill I have an awesome drill.</t>
  </si>
  <si>
    <t>I use this drill as a plumber to drill out holes for water and drainage! It’s been great!</t>
  </si>
  <si>
    <t>I use this product everyday. And it continues to blow me away with the performance it continues to put out. ! I bought this from the same friend at work I got the 1/2 from</t>
  </si>
  <si>
    <t>I use this tool almost everyday. My favorite character if this tool is its power and torque. Its relentless and I have yet had anything stop it. I am constantly using hole saws up to 3"  sometimes up to 25 holes at a time. This by far the best drill i have used yet. The Brushless Hammer drill is a game_x000D_
 changer.</t>
  </si>
  <si>
    <t>I used this on everything!  Most impressed when I had it on the ice auger.  Unbelievable power!</t>
  </si>
  <si>
    <t>223319437</t>
  </si>
  <si>
    <t>I want to buy 5 sets, how to discount me?</t>
  </si>
  <si>
    <t>I’m a plumber and I strongly recommend this product. It is an all around great hammer drill.</t>
  </si>
  <si>
    <t>221250614</t>
  </si>
  <si>
    <t>I’m giving it 2 stars because it came defective. The Good thing was that I was able to do an exchange in the store. The new one works like a charm</t>
  </si>
  <si>
    <t>224439961</t>
  </si>
  <si>
    <t>I'm a big Milwaukee tool fan and this is another drill I added to the portable toolbox I use to fix families things, drilled many holes, and use the hammer-drill option to anchor some studs in concrete and this performed just as well as I have come to expect from the best brand in portable tools!</t>
  </si>
  <si>
    <t>230469789</t>
  </si>
  <si>
    <t>Incredibly powerful and fast drill. I regularly use a 4 1/4" hole saw with it and have never wanted more power from this drill. In addition, the hammer function is also great. It can easily handle 1/2" concrete bits, in addition to work you'd normally use a drill for. Not to mention its compact size and weight make it a great drill to work with in many applications without exhausting your arm. Great buy!</t>
  </si>
  <si>
    <t>230796345</t>
  </si>
  <si>
    <t>It is an amazing drill</t>
  </si>
  <si>
    <t>221203800</t>
  </si>
  <si>
    <t>It work better than expected and with the extra battery it just added to my collection of cordless tools that this day in age has moved towards</t>
  </si>
  <si>
    <t>230962533</t>
  </si>
  <si>
    <t>its a beast at what it does</t>
  </si>
  <si>
    <t>224381775</t>
  </si>
  <si>
    <t>It's an excellent compact 1/2 drill with more then enough power so you can really lean on it hard and heavy for drilling thick plate steel.  The extension handle adds the needed control to deal with any biting or kickback when a large bit grabs more then it can cut.</t>
  </si>
  <si>
    <t>141844616</t>
  </si>
  <si>
    <t>Its good. I like the tool. If I'm going to use the hammer drill I would get an SDS</t>
  </si>
  <si>
    <t>I've had this drill since the summer of 2019. It works great except for one major flaw. When I have the speed set to 2 and am using it for drilling, every time I release the trigger the forward/reverse pushbutton moves enough to lock the trigger out. When I release the trigger it becomes jammed and I need to push the forward/reverse button back all the way to the forward position before it will allow me to press the trigger in again. I contacted Milwaukee for warranty about a month ago but haven't received any response.</t>
  </si>
  <si>
    <t>I've only had this drill for about 2 weeks and have used it daily.  It hasn't failed in any aspect.  Works much better than my old Bosch drill.</t>
  </si>
  <si>
    <t>141850175</t>
  </si>
  <si>
    <t>I've used it to drill 1 inch holes through steel plate. My dewalt couldn't handle the same workload.</t>
  </si>
  <si>
    <t>220567640</t>
  </si>
  <si>
    <t>Light and works goid</t>
  </si>
  <si>
    <t>Like all of my M18 Fuel tools, I am very happy and intend to replace everything with Milwaukee Fuel tools.</t>
  </si>
  <si>
    <t>229810704</t>
  </si>
  <si>
    <t>Liked the power to size ratio.  Very strong.</t>
  </si>
  <si>
    <t>231002184</t>
  </si>
  <si>
    <t>Love it</t>
  </si>
  <si>
    <t>Love the power of this tool, 2 drawbacks: the noise of the motor is quite loud and at a tone that is very agitating to me personally.  Second is that the accessory handle can only be fitted to the drill at right angles to the handle.  I have found many instances where I have wanted to use the handle but the space I needed to put it was not able to accomodate this angle...</t>
  </si>
  <si>
    <t>228628846</t>
  </si>
  <si>
    <t>Loved it</t>
  </si>
  <si>
    <t>225572143</t>
  </si>
  <si>
    <t>m18 Fuel 18v 1/2 in. Hammer Drill: ratcheting chuck failure after pretty tame usage over 1 year. Quite literally needed a pipe wrench to loosen the chuck. Other guys on the same job site complained of the same thing. I'm not buying the hype about Milwaukee, all these "pro mechanical" will taunt guys without this brand but here I am in a warranty return when the Ridgid crap they hate on is finishing the job.</t>
  </si>
  <si>
    <t>228012388</t>
  </si>
  <si>
    <t>Milwaukee M18 Fuel</t>
  </si>
  <si>
    <t>220535399</t>
  </si>
  <si>
    <t>Milwaukee makes a quality product. Lots of torque and relatively comcact.</t>
  </si>
  <si>
    <t>224192270</t>
  </si>
  <si>
    <t>Milwaukee tools are the best</t>
  </si>
  <si>
    <t>232686488</t>
  </si>
  <si>
    <t>My first milwaukee purchace. SMH. I bought on 5/28/2020 super hole hawg, trigger hesitates to work, rapid charger, it hums loudly and the drill /driver trigger hesitates also. I just got the drill driver 2 days ago. The drill has great power when it works. When i pull the trigger it doesn’t work all of the time. Ill try to return and hope for the beat</t>
  </si>
  <si>
    <t>221408304</t>
  </si>
  <si>
    <t>My husband loves the drill and wants more Milwaukee tools !!!!</t>
  </si>
  <si>
    <t>221490708</t>
  </si>
  <si>
    <t>My Son is a professional plumber and he exclusively use his Milwaukee fuel. I had used them and was very impressed. When I went to purchase one, I went for the half inch drill. It came with two of the heavy duty batteries. This drill is magnificent!</t>
  </si>
  <si>
    <t>222480104</t>
  </si>
  <si>
    <t>Nice power and amazing run time with the Fuel brushless motor.  Great light placement on base of the handle.  This helps with large hole saws.  The long removable side handle is great for stabilizing big bits and hole saws.  Highly recommend!!!</t>
  </si>
  <si>
    <t>223252919</t>
  </si>
  <si>
    <t>Nice power will little weight</t>
  </si>
  <si>
    <t>229237907</t>
  </si>
  <si>
    <t>O the power</t>
  </si>
  <si>
    <t>222503814</t>
  </si>
  <si>
    <t>Ok, not great, battery life._x000D_
Good power. _x000D_
After about a dozen uses, the chuck has a wobble. Apparently this is common._x000D_
Beat the helll out of my 9 year old (entry level!) dewalt, and the chuck has less wobble than a 6 month old high end milwaukee. Freaking sad!</t>
  </si>
  <si>
    <t>229195183</t>
  </si>
  <si>
    <t>One awesome hammer drill. Has handled all I have put it through. Plenty of.power and torgue. Battery usage is the best I have experienced</t>
  </si>
  <si>
    <t>Out of the box used 1 time it quit! Took to repair they had 5 more just like it in line. Got fixed was weak had to be on low setting to drill anything. Used a week quit again!</t>
  </si>
  <si>
    <t>232605187</t>
  </si>
  <si>
    <t>Overall very satisfied with the drill. Has plenty of power especially for its size and weight. The trigger does lag a little bit if pressed twice in quick succession but in general use you won’t notice it.</t>
  </si>
  <si>
    <t>232612108</t>
  </si>
  <si>
    <t>Powerfull</t>
  </si>
  <si>
    <t>222764721</t>
  </si>
  <si>
    <t>Rating provided by a verified purchaser</t>
  </si>
  <si>
    <t>222937028</t>
  </si>
  <si>
    <t>223994251</t>
  </si>
  <si>
    <t>224411429</t>
  </si>
  <si>
    <t>225731472</t>
  </si>
  <si>
    <t>226121896</t>
  </si>
  <si>
    <t>228636400</t>
  </si>
  <si>
    <t>228889553</t>
  </si>
  <si>
    <t>231374693</t>
  </si>
  <si>
    <t>232222712</t>
  </si>
  <si>
    <t>232249101</t>
  </si>
  <si>
    <t>232298723</t>
  </si>
  <si>
    <t>223571496</t>
  </si>
  <si>
    <t>223603023</t>
  </si>
  <si>
    <t>223727642</t>
  </si>
  <si>
    <t>223792709</t>
  </si>
  <si>
    <t>225149889</t>
  </si>
  <si>
    <t>226173555</t>
  </si>
  <si>
    <t>228961088</t>
  </si>
  <si>
    <t>229656088</t>
  </si>
  <si>
    <t>229656765</t>
  </si>
  <si>
    <t>229858466</t>
  </si>
  <si>
    <t>230310539</t>
  </si>
  <si>
    <t>230545776</t>
  </si>
  <si>
    <t>230821292</t>
  </si>
  <si>
    <t>231036749</t>
  </si>
  <si>
    <t>231775191</t>
  </si>
  <si>
    <t>Say goodbye to all those GFI’s and extension cords and looking for power sources, this M18 battery drill will do everything an electric can but more versatile</t>
  </si>
  <si>
    <t>226116196</t>
  </si>
  <si>
    <t>Small, powerful, the battery lasts a long time</t>
  </si>
  <si>
    <t>221570091</t>
  </si>
  <si>
    <t>So far I really like it. It has made my job so much easier. I have to do a good bit of wall fishing and drilling through blocks and brick and it has been a really good investment.</t>
  </si>
  <si>
    <t>141842656</t>
  </si>
  <si>
    <t>So far it has been really good, no problems at all</t>
  </si>
  <si>
    <t>So far this drill has been a great addition. Plenty of power, knurled chuck works great with or without gloves.</t>
  </si>
  <si>
    <t>231139989</t>
  </si>
  <si>
    <t>Switched all my tools over to fuel from porta cable last year July Jobsite set and garage set.  I went to use my hammer drill today that hardly gets used because I bought a 12v also and it wobbles enough to shake my whole arm. Tried new bits same sweet sweet wobble . I thought these were suppose to last forever used on the job everyday. My cheap porta cable just got brought out of storage it has 5 years of mixed use on it and still works great. Don't get me wrong I love Milwaukee and all 50 tools I own but this was disappointing to say the least.</t>
  </si>
  <si>
    <t>230694380</t>
  </si>
  <si>
    <t>The best drill on the market I don’t care what you say.</t>
  </si>
  <si>
    <t>The best ever._x000D_
Powerful and delicate!_x000D_
Love this tool</t>
  </si>
  <si>
    <t>223312974</t>
  </si>
  <si>
    <t>The drill broke. Also the website will only allow a 5 star review.</t>
  </si>
  <si>
    <t>231815285</t>
  </si>
  <si>
    <t>The drill is amazing, I was able to do my job fast and easy.</t>
  </si>
  <si>
    <t>The one and only drill you need! Batteries last along time and lots of power!</t>
  </si>
  <si>
    <t>230450408</t>
  </si>
  <si>
    <t>The size is small, but the power and performance is great!</t>
  </si>
  <si>
    <t>The very first project I used this drill for did not go as planned since the drill motor started smoking and I had to stop using it and get another one of my Milwaukee drills.  Luckily the Milwaukee warranty is great and there was no issue getting a replacement.  However, this is the second drill(the other was an impact driver) that I've had to send in to have replaced/repaired in less than a year.  I think the M12/Mi8 line is great, and have purchased over $10000 in tools for work, but hopefully I don't have any more quality issues.</t>
  </si>
  <si>
    <t>They feel very well made and I love the ergonomics of them. So many options for add on tools. This won’t be my last purchase.</t>
  </si>
  <si>
    <t>223528659</t>
  </si>
  <si>
    <t>This drill has done everything I needed it for perfectly.</t>
  </si>
  <si>
    <t>225879246</t>
  </si>
  <si>
    <t>This drill is not as good as I was looking forward to from Milwaukee. For starters, it needs a serious boost in power. I tried drilling a hole with a unibit (stepped bit) in a metal electrical junction box and it would not make it past the 1/2 inch size before it stalled. Yes, I was using a good, freshly charged battery. My old 18 volt DeWalt would have ripped that hole open all the way to the 1 inch size. That DeWalt drill had so much torque that I would occasionally get injured while using it if I didn't hold on tightly and I regret selling it now. Another problem with the Milwaukee drill is that the handle only attaches in two positions, for left or right handed people. Sometimes 90 degrees doesn't work in tight spaces. It should be a different design so you can rotate it to where you need it to be. The third issue is the housing of the drill surrounding the trigger has too much space between it and the trigger button. This can cause pinching of the skin of my finger or the material of a glove I'm wearing when squeezing the trigger. Overall I'm not impressed with this drill. It is just unfortunate that it came as part of a kit and I can't return the individual piece. What is even more annoying is that Home Depot dropped the price of the kit by $100 a week after I bought it from them and they wouldn't refund the difference.</t>
  </si>
  <si>
    <t>220650243</t>
  </si>
  <si>
    <t>this drill is very underpowered. it shuts down well using a three-quarter inch paddle bit. the man in charge of drills at Milwaukee was supposed to send me one 6 months ago. I've repeatedly reminded him but to no avail. I guess I'll have to go get a DeWalt.</t>
  </si>
  <si>
    <t>228127617</t>
  </si>
  <si>
    <t>this drill only works half the time. I have to return it.</t>
  </si>
  <si>
    <t>This drill surpassed all my needs. power and comfort to the max!</t>
  </si>
  <si>
    <t>230469012</t>
  </si>
  <si>
    <t>This thing is a beast but it does get warm after extensive use.  I would say hotter than most hammer drills I've used in the past.  The 5mah battery last a very long time.</t>
  </si>
  <si>
    <t>223348377</t>
  </si>
  <si>
    <t>This thing is a beast. I used it with a mixing paddle to mix 60 lbs of concrete in a bucket. It didn't bog down and I needed a helper to hold the bucket down. It's hard to describe how impressive that was coming from this compact little cordless drill._x000D_
_x000D_
The electronic clutch really does not work very well. The lowest setting will overdrive small to medium screws.</t>
  </si>
  <si>
    <t>229420720</t>
  </si>
  <si>
    <t>Tons of power and super battery efficiency!!</t>
  </si>
  <si>
    <t>228288845</t>
  </si>
  <si>
    <t>Tons of power! I use my impact drill most, but this is indispensable when drilling into concrete.</t>
  </si>
  <si>
    <t>220580317</t>
  </si>
  <si>
    <t>Totally useless. Can't hold small bits.</t>
  </si>
  <si>
    <t>226028525</t>
  </si>
  <si>
    <t>Unit is lighter than the one stolen from my truck.But this unit has a lot more kick.</t>
  </si>
  <si>
    <t>Use everyday. Nice weight and feels good to hold. Battery and tool have nice fit.</t>
  </si>
  <si>
    <t>Use this at work , have several , guys love them , use them daily</t>
  </si>
  <si>
    <t>226801465</t>
  </si>
  <si>
    <t>Used for for many things and it was excellent.</t>
  </si>
  <si>
    <t>Used to mix tile mortar and drill some 1/2" holes in concrete for anchors, just as powerful as my old corded hammer drill through those tough tasks.</t>
  </si>
  <si>
    <t>231272406</t>
  </si>
  <si>
    <t>Very dissapointed, the chuck on this drill is garbage. Drilling through any thick material and it bogs down. Every drill bit I own has a visible wobble in this chuck.</t>
  </si>
  <si>
    <t>141852762</t>
  </si>
  <si>
    <t>Very powerfull and the battery lasts a long time!!</t>
  </si>
  <si>
    <t>141849813</t>
  </si>
  <si>
    <t>Very smooth cuts like butter . Drilled holes in block wall.</t>
  </si>
  <si>
    <t>231733370</t>
  </si>
  <si>
    <t>very strong</t>
  </si>
  <si>
    <t>230731546</t>
  </si>
  <si>
    <t>Was everything I expected from Milwaukee,drilled into concrete foundation with no problems. I attempted the same mounting project with a regular drill and that took more time than it should have,with this drill it made it enjoyable,quick and easy.</t>
  </si>
  <si>
    <t>We like the ease of this tool works great. Good battery life which is very important to us.</t>
  </si>
  <si>
    <t>We use cordless tools in a manufacturing facility for building and machinery maintenance. After trying several of the most popular brands, we only buy Milwaukee cordless tools.</t>
  </si>
  <si>
    <t>229441292</t>
  </si>
  <si>
    <t>Will be sending drill back. It overheat and quits working with the least amount of pressure put to it.</t>
  </si>
  <si>
    <t>230979445</t>
  </si>
  <si>
    <t>WORKS GREAT FOR AROUND THE HOUSE</t>
  </si>
  <si>
    <t>229875303</t>
  </si>
  <si>
    <t>Works great, just like my Milwaukee hack sawzall , and SD plus hammer drill , both M18 Fuel units</t>
  </si>
  <si>
    <t>228671696</t>
  </si>
  <si>
    <t>Works great. Great hammer drill. Highly recommend it.</t>
  </si>
  <si>
    <t>2471-20</t>
  </si>
  <si>
    <t>220605768</t>
  </si>
  <si>
    <t>12V COPPER TUBING CUTTER</t>
  </si>
  <si>
    <t>Not for soft copper works great on normal copper</t>
  </si>
  <si>
    <t>Used it right out of the box and worked great.  After the first use in the same day it wouldn’t cut the same piece of copper, same as the other reviews just keeps spinning on the copper.</t>
  </si>
  <si>
    <t>221926075</t>
  </si>
  <si>
    <t>221860206</t>
  </si>
  <si>
    <t>Very quality product</t>
  </si>
  <si>
    <t>222165493</t>
  </si>
  <si>
    <t>222485650</t>
  </si>
  <si>
    <t>was very quick and easy to make cuts in the pipes that i was cutting with no burrs or jagged edges on any of the cuts.</t>
  </si>
  <si>
    <t>222700656</t>
  </si>
  <si>
    <t>222703091</t>
  </si>
  <si>
    <t>223861675</t>
  </si>
  <si>
    <t>223874801</t>
  </si>
  <si>
    <t>223951534</t>
  </si>
  <si>
    <t>Milwaukee says that this tubing cutter cuts ⅜" to 1" O.D. I have not been able to cut ⅜" O.D. or ½" O.D. but works great on ¾, ⅞ and 1"</t>
  </si>
  <si>
    <t>224368695</t>
  </si>
  <si>
    <t>Love the m12 line for use plumbers</t>
  </si>
  <si>
    <t>224485565</t>
  </si>
  <si>
    <t>224609462</t>
  </si>
  <si>
    <t>It cuts fast and make RIP out a breeze  l only use milwaukee tools</t>
  </si>
  <si>
    <t>224618657</t>
  </si>
  <si>
    <t>This worked very well I have used this on 2 jobs with no problems great cutter</t>
  </si>
  <si>
    <t>224824291</t>
  </si>
  <si>
    <t>It has made my job so much faster than before.</t>
  </si>
  <si>
    <t>225038573</t>
  </si>
  <si>
    <t>Does not cut 3/8 copper</t>
  </si>
  <si>
    <t>225090530</t>
  </si>
  <si>
    <t>I like to work with this tool. SoMuch easier .</t>
  </si>
  <si>
    <t>225031937</t>
  </si>
  <si>
    <t>225051741</t>
  </si>
  <si>
    <t>Tubing cutter works great easy to use</t>
  </si>
  <si>
    <t>225491093</t>
  </si>
  <si>
    <t>226685816</t>
  </si>
  <si>
    <t>Love this tool. I hate to use a regular cutter anymore.</t>
  </si>
  <si>
    <t>226816776</t>
  </si>
  <si>
    <t>Doesn’t cut all way through each time.</t>
  </si>
  <si>
    <t>228136098</t>
  </si>
  <si>
    <t>This drill was a gift. The recipient is very pleased with it.</t>
  </si>
  <si>
    <t>228786495</t>
  </si>
  <si>
    <t>This tool alone made me convert my tools to milwaukee . I love this tool in tight in wall spaces cuts stright every time with litte to no burrs in the copper pipe but only cuts to 1/2 to 1” copper pipe  A plumber best tool beats hand cutter by a mile and thumb cutters</t>
  </si>
  <si>
    <t>228823759</t>
  </si>
  <si>
    <t>Drill is easy to use</t>
  </si>
  <si>
    <t>228917203</t>
  </si>
  <si>
    <t>229623585</t>
  </si>
  <si>
    <t>Saved my wrists from cutting with a manual pipe cutter. Very good investment for cutting copper pipe and fast.</t>
  </si>
  <si>
    <t>229825494</t>
  </si>
  <si>
    <t>Exactly what I needed!</t>
  </si>
  <si>
    <t>229850564</t>
  </si>
  <si>
    <t>Purchased this tool specifically to work on 1" water main in a tight space.Would not cut 1" or 3/4".. only size it worked on was 1/2".The cut &amp; release switch is poorly placed.Tool jammed so many times we gave up and did all the cuts by hand.+30y as a general contractor</t>
  </si>
  <si>
    <t>229857482</t>
  </si>
  <si>
    <t>230088038</t>
  </si>
  <si>
    <t>First day i got it i put a half inch copper stick in there, it did not work i keep holding it and pushing it in and nothing no cut, it just kept sliding around the pipe... i was really bummed and i was so exsited to show it off to my co workers. Lol that was a laugh. Then the next day rolls around i bust them out again and try messing with it, i let it click and did not jam it all the way to the back and i let it cut! And bam i made my first cut! I was so happy. Not i can take over 20 stick of 24foot copper brake them down and get them all pre preped to solder in about 4hours. Aka soldering aswell as cutting and prep. Vary handy tool! Now milwaukee need to make somthing so we can easly sand the tips of the copper aka vibration sander tool thingy that would def help out a lot.</t>
  </si>
  <si>
    <t>230470295</t>
  </si>
  <si>
    <t>This machine works perfectly. I love it. Makes my Jonh go easier and faster. Tight areas aren’t ideal for it. And you got to watch out for water or this tool won’t help. Tight areas I use the close cutters</t>
  </si>
  <si>
    <t>I love this tool, yes you have to be careful with it no it’s not gonna last forever but it does well and the price is fair.</t>
  </si>
  <si>
    <t>230605730</t>
  </si>
  <si>
    <t>Excellent tool.  If you are in a trade that your prone to be cutting copper all day long these are a wrist saver and a game changer.  Well worth the $100.</t>
  </si>
  <si>
    <t>230922416</t>
  </si>
  <si>
    <t>I am very pleased with this cordless copper tubing cutter. Save's a lot of time.</t>
  </si>
  <si>
    <t>230966042</t>
  </si>
  <si>
    <t>This thing is amazing. It saves so much time. It should fit just about anywhere you can fit a manual cutter. This is one of my favorite tools.</t>
  </si>
  <si>
    <t>231705018</t>
  </si>
  <si>
    <t>Cut 5/8" pipe twice then just crushed the pipe everytime I tired after that.</t>
  </si>
  <si>
    <t>231817992</t>
  </si>
  <si>
    <t>Very nice tubing cutter.</t>
  </si>
  <si>
    <t>232244879</t>
  </si>
  <si>
    <t>Great for close cutting</t>
  </si>
  <si>
    <t>232205069</t>
  </si>
  <si>
    <t>This tool is great. But it jams the copper tubing inawhile .</t>
  </si>
  <si>
    <t>232728355</t>
  </si>
  <si>
    <t>It's better than  The 1st version that I had that just stop working these items hold up very well 1st one that I had before it broke lasted at least 5 years and it took on a lot of abuse this  Newer model seems to be a lot better</t>
  </si>
  <si>
    <t>2471-21</t>
  </si>
  <si>
    <t>221351002</t>
  </si>
  <si>
    <t>12V TUBING CUTTER KIT 1 BATT</t>
  </si>
  <si>
    <t>Not working</t>
  </si>
  <si>
    <t>221650544</t>
  </si>
  <si>
    <t>Makes life so easy when cutting copper tubing in tight spots. Love this tool! best invest I’ve made well worth it.</t>
  </si>
  <si>
    <t>221925946</t>
  </si>
  <si>
    <t>222117839</t>
  </si>
  <si>
    <t>Awesome tool saves the hands from abuse</t>
  </si>
  <si>
    <t>222148832</t>
  </si>
  <si>
    <t>No will be returning it , cant be used in my field work</t>
  </si>
  <si>
    <t>222192003</t>
  </si>
  <si>
    <t>Seems like a cheapened model. Ihave another one that was bought thru a professional supply house witch seems to be a better quality than the one from home depot.</t>
  </si>
  <si>
    <t>222333895</t>
  </si>
  <si>
    <t>I can cut copper all day. Easy to use and worth every dime.</t>
  </si>
  <si>
    <t>222665603</t>
  </si>
  <si>
    <t>The force logic press tool is such a time saver!! It’s a great way to plumb in hard pipe, no fire watch!! And it Makes the job. You don’t have to worry about water in the pipe because you can still make the press I can’t say enough about this tool.</t>
  </si>
  <si>
    <t>222670887</t>
  </si>
  <si>
    <t>The tool works great. Saves time</t>
  </si>
  <si>
    <t>223111401</t>
  </si>
  <si>
    <t>223241915</t>
  </si>
  <si>
    <t>Easy to use on 1" &amp; 3/4" pipe</t>
  </si>
  <si>
    <t>223225690</t>
  </si>
  <si>
    <t>It cuts 3/4 and up ok.  The 1/2 was egged</t>
  </si>
  <si>
    <t>223287177</t>
  </si>
  <si>
    <t>223605752</t>
  </si>
  <si>
    <t>After opening the box that was a problem with the trigger the only way you could deactivate them tool was by removing the battery one week later it is not working at all I called Milwaukee they will not replace it</t>
  </si>
  <si>
    <t>223747872</t>
  </si>
  <si>
    <t>Works fairly well and cuts well. Sometimes won’t engage to rotate the cutter. It’s a real time saver for sure</t>
  </si>
  <si>
    <t>223810213</t>
  </si>
  <si>
    <t>224858636</t>
  </si>
  <si>
    <t>226873971</t>
  </si>
  <si>
    <t>226856772</t>
  </si>
  <si>
    <t>No when i got it and tryed to use it it would not cut it also looked like some one elce hase it and sent it back to the store and thay sent it to me I was so excited to use it when it did not work i was very disappointed</t>
  </si>
  <si>
    <t>228143518</t>
  </si>
  <si>
    <t>It works well ...</t>
  </si>
  <si>
    <t>228612182</t>
  </si>
  <si>
    <t>Nice tool. This one doesn't run quite as smooth as some of the others I've used. All in all a good time saver</t>
  </si>
  <si>
    <t>228601621</t>
  </si>
  <si>
    <t>Works great</t>
  </si>
  <si>
    <t>228841326</t>
  </si>
  <si>
    <t>Not Good</t>
  </si>
  <si>
    <t>229408956</t>
  </si>
  <si>
    <t>I wish it was easier to replace the blades. I have purchased 3 of these.</t>
  </si>
  <si>
    <t>229414186</t>
  </si>
  <si>
    <t>It won’t cut pvc, or 3/8 soft copper other than that it’s a good tool</t>
  </si>
  <si>
    <t>Excellent product, No need to buy again it's working very well and is nearly 10 years old and used daily. I'd wish i started my trade with Milwaukee tools.</t>
  </si>
  <si>
    <t>230440494</t>
  </si>
  <si>
    <t>Mine didn't come with a hard case, but the tool itself is fantastic</t>
  </si>
  <si>
    <t>230530908</t>
  </si>
  <si>
    <t>great product</t>
  </si>
  <si>
    <t>230616576</t>
  </si>
  <si>
    <t>Only way to cut</t>
  </si>
  <si>
    <t>230748489</t>
  </si>
  <si>
    <t>Easy to use! This tool saves you a lot of time.</t>
  </si>
  <si>
    <t>230719047</t>
  </si>
  <si>
    <t>Tired of cramps when cutting pipe? Well you need this tool. Makes life just that much easier when cutting pipe. Just slide the tool over your mark to cut and hold a button.It is a bit bulky to for cutting in between walls so sometimes I still have used my old cutters.</t>
  </si>
  <si>
    <t>230793106</t>
  </si>
  <si>
    <t>230782724</t>
  </si>
  <si>
    <t>Unit broke on second cut needs to be exchanged</t>
  </si>
  <si>
    <t>231025252</t>
  </si>
  <si>
    <t>Love this thing ... takes a little to get used to it but it’s great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</si>
</sst>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1" fontId="0" fillId="0" borderId="0" xfId="0" applyNumberFormat="1"/>
    <xf numFmtId="0" fontId="1" fillId="0" borderId="1" xfId="0" applyFont="1" applyBorder="1" applyAlignment="1">
      <alignment horizontal="center"/>
    </xf>
    <xf numFmtId="0" fontId="0" fillId="0" borderId="1" xfId="0" applyBorder="1"/>
    <xf numFmtId="0" fontId="0" fillId="0" borderId="1" xfId="0" applyFill="1" applyBorder="1"/>
    <xf numFmtId="0" fontId="0" fillId="0" borderId="1" xfId="0" applyBorder="1" applyAlignment="1">
      <alignment horizontal="center"/>
    </xf>
    <xf numFmtId="15" fontId="0" fillId="0" borderId="1" xfId="0" applyNumberFormat="1" applyBorder="1"/>
    <xf numFmtId="0" fontId="0" fillId="0" borderId="1" xfId="0" applyFill="1" applyBorder="1" applyAlignment="1">
      <alignment horizontal="center"/>
    </xf>
    <xf numFmtId="0" fontId="1" fillId="2" borderId="1" xfId="0" applyFont="1" applyFill="1" applyBorder="1" applyAlignment="1">
      <alignment horizontal="center"/>
    </xf>
    <xf numFmtId="0" fontId="0" fillId="2" borderId="1" xfId="0" applyFill="1" applyBorder="1"/>
    <xf numFmtId="0" fontId="0" fillId="2" borderId="0" xfId="0" applyFill="1"/>
    <xf numFmtId="0" fontId="0" fillId="2" borderId="1" xfId="0" applyFill="1" applyBorder="1" applyAlignment="1">
      <alignment wrapText="1"/>
    </xf>
    <xf numFmtId="0" fontId="0" fillId="0" borderId="0" xfId="0" applyAlignment="1">
      <alignment horizontal="center"/>
    </xf>
    <xf numFmtId="0" fontId="2" fillId="0" borderId="0" xfId="0" applyFont="1" applyAlignment="1">
      <alignment horizontal="center" vertical="center"/>
    </xf>
    <xf numFmtId="14" fontId="0" fillId="0" borderId="0" xfId="0" applyNumberFormat="1"/>
    <xf numFmtId="0" fontId="2" fillId="2" borderId="0" xfId="0" applyFont="1" applyFill="1" applyAlignment="1">
      <alignment horizontal="center" vertical="center"/>
    </xf>
    <xf numFmtId="0" fontId="0" fillId="2" borderId="0" xfId="0" applyFill="1" applyAlignment="1">
      <alignment wrapText="1"/>
    </xf>
  </cellXfs>
  <cellStyles count="1">
    <cellStyle name="Normal" xfId="0" builtinId="0"/>
  </cellStyles>
  <dxfs count="4">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2000">
                <a:solidFill>
                  <a:sysClr val="windowText" lastClr="000000"/>
                </a:solidFill>
              </a:rPr>
              <a:t>2804 HD/MT</a:t>
            </a:r>
            <a:r>
              <a:rPr lang="en-US" sz="2000" baseline="0">
                <a:solidFill>
                  <a:sysClr val="windowText" lastClr="000000"/>
                </a:solidFill>
              </a:rPr>
              <a:t> Complaints</a:t>
            </a:r>
            <a:endParaRPr lang="en-US" sz="20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rgbClr val="FF0000"/>
            </a:solidFill>
            <a:ln>
              <a:solidFill>
                <a:sysClr val="windowText" lastClr="000000"/>
              </a:solidFill>
            </a:ln>
            <a:effectLst/>
            <a:sp3d>
              <a:contourClr>
                <a:sysClr val="windowText" lastClr="000000"/>
              </a:contourClr>
            </a:sp3d>
          </c:spPr>
          <c:invertIfNegative val="0"/>
          <c:dLbls>
            <c:dLbl>
              <c:idx val="0"/>
              <c:layout>
                <c:manualLayout>
                  <c:x val="1.3360053440213761E-2"/>
                  <c:y val="-1.9444444444444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D4-40DC-AAC2-F35FD3C84BA9}"/>
                </c:ext>
              </c:extLst>
            </c:dLbl>
            <c:dLbl>
              <c:idx val="1"/>
              <c:layout>
                <c:manualLayout>
                  <c:x val="1.2024048096192336E-2"/>
                  <c:y val="-2.2222222222222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D4-40DC-AAC2-F35FD3C84BA9}"/>
                </c:ext>
              </c:extLst>
            </c:dLbl>
            <c:dLbl>
              <c:idx val="2"/>
              <c:layout>
                <c:manualLayout>
                  <c:x val="1.068804275217101E-2"/>
                  <c:y val="-1.94444444444444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D4-40DC-AAC2-F35FD3C84BA9}"/>
                </c:ext>
              </c:extLst>
            </c:dLbl>
            <c:dLbl>
              <c:idx val="3"/>
              <c:layout>
                <c:manualLayout>
                  <c:x val="1.2024048096192385E-2"/>
                  <c:y val="-2.2222222222222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D4-40DC-AAC2-F35FD3C84BA9}"/>
                </c:ext>
              </c:extLst>
            </c:dLbl>
            <c:dLbl>
              <c:idx val="4"/>
              <c:layout>
                <c:manualLayout>
                  <c:x val="1.068804275217101E-2"/>
                  <c:y val="-2.2222222222222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D4-40DC-AAC2-F35FD3C84BA9}"/>
                </c:ext>
              </c:extLst>
            </c:dLbl>
            <c:dLbl>
              <c:idx val="5"/>
              <c:layout>
                <c:manualLayout>
                  <c:x val="1.2024048096192385E-2"/>
                  <c:y val="-1.66666666666667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D4-40DC-AAC2-F35FD3C84BA9}"/>
                </c:ext>
              </c:extLst>
            </c:dLbl>
            <c:dLbl>
              <c:idx val="6"/>
              <c:layout>
                <c:manualLayout>
                  <c:x val="1.3360053440213663E-2"/>
                  <c:y val="-1.6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D4-40DC-AAC2-F35FD3C84BA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'2804'!$J$1:$J$7</c:f>
              <c:strCache>
                <c:ptCount val="7"/>
                <c:pt idx="0">
                  <c:v>Intermittent</c:v>
                </c:pt>
                <c:pt idx="1">
                  <c:v>Chuck</c:v>
                </c:pt>
                <c:pt idx="2">
                  <c:v>Trigger Interference</c:v>
                </c:pt>
                <c:pt idx="3">
                  <c:v>Dead</c:v>
                </c:pt>
                <c:pt idx="4">
                  <c:v>Low Power</c:v>
                </c:pt>
                <c:pt idx="5">
                  <c:v>Too Hot</c:v>
                </c:pt>
                <c:pt idx="6">
                  <c:v>Unrelated</c:v>
                </c:pt>
              </c:strCache>
            </c:strRef>
          </c:cat>
          <c:val>
            <c:numRef>
              <c:f>'2804'!$K$1:$K$7</c:f>
              <c:numCache>
                <c:formatCode>General</c:formatCode>
                <c:ptCount val="7"/>
                <c:pt idx="0">
                  <c:v>15</c:v>
                </c:pt>
                <c:pt idx="1">
                  <c:v>12</c:v>
                </c:pt>
                <c:pt idx="2">
                  <c:v>10</c:v>
                </c:pt>
                <c:pt idx="3">
                  <c:v>9</c:v>
                </c:pt>
                <c:pt idx="4">
                  <c:v>9</c:v>
                </c:pt>
                <c:pt idx="5">
                  <c:v>8</c:v>
                </c:pt>
                <c:pt idx="6">
                  <c:v>10</c:v>
                </c:pt>
              </c:numCache>
            </c:numRef>
          </c:val>
          <c:extLst>
            <c:ext xmlns:c16="http://schemas.microsoft.com/office/drawing/2014/chart" uri="{C3380CC4-5D6E-409C-BE32-E72D297353CC}">
              <c16:uniqueId val="{00000000-43D4-40DC-AAC2-F35FD3C84BA9}"/>
            </c:ext>
          </c:extLst>
        </c:ser>
        <c:dLbls>
          <c:showLegendKey val="0"/>
          <c:showVal val="0"/>
          <c:showCatName val="0"/>
          <c:showSerName val="0"/>
          <c:showPercent val="0"/>
          <c:showBubbleSize val="0"/>
        </c:dLbls>
        <c:gapWidth val="150"/>
        <c:shape val="box"/>
        <c:axId val="1230558800"/>
        <c:axId val="1145133008"/>
        <c:axId val="0"/>
      </c:bar3DChart>
      <c:catAx>
        <c:axId val="12305588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45133008"/>
        <c:crosses val="autoZero"/>
        <c:auto val="1"/>
        <c:lblAlgn val="ctr"/>
        <c:lblOffset val="100"/>
        <c:noMultiLvlLbl val="0"/>
      </c:catAx>
      <c:valAx>
        <c:axId val="11451330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3055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2760</a:t>
            </a:r>
            <a:r>
              <a:rPr lang="en-US" sz="1600" b="1" baseline="0">
                <a:solidFill>
                  <a:sysClr val="windowText" lastClr="000000"/>
                </a:solidFill>
              </a:rPr>
              <a:t> Summary of Social Media Complaints</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'2760'!$J$2</c:f>
              <c:strCache>
                <c:ptCount val="1"/>
                <c:pt idx="0">
                  <c:v>Count</c:v>
                </c:pt>
              </c:strCache>
            </c:strRef>
          </c:tx>
          <c:spPr>
            <a:solidFill>
              <a:srgbClr val="FF000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'2760'!$I$3:$I$14</c:f>
              <c:strCache>
                <c:ptCount val="11"/>
                <c:pt idx="0">
                  <c:v>Lack of Power</c:v>
                </c:pt>
                <c:pt idx="1">
                  <c:v>Loss of Power</c:v>
                </c:pt>
                <c:pt idx="2">
                  <c:v>Collet Failure</c:v>
                </c:pt>
                <c:pt idx="3">
                  <c:v>Switch stuck "on"</c:v>
                </c:pt>
                <c:pt idx="4">
                  <c:v>Speed Changes on trigger pull</c:v>
                </c:pt>
                <c:pt idx="5">
                  <c:v>Impacts shortly and stops</c:v>
                </c:pt>
                <c:pt idx="6">
                  <c:v>Dead</c:v>
                </c:pt>
                <c:pt idx="7">
                  <c:v>Intermittent</c:v>
                </c:pt>
                <c:pt idx="8">
                  <c:v>Failure after Drop</c:v>
                </c:pt>
                <c:pt idx="9">
                  <c:v>Electronics Failure</c:v>
                </c:pt>
                <c:pt idx="10">
                  <c:v>Unclear</c:v>
                </c:pt>
              </c:strCache>
            </c:strRef>
          </c:cat>
          <c:val>
            <c:numRef>
              <c:f>'2760'!$J$3:$J$14</c:f>
              <c:numCache>
                <c:formatCode>General</c:formatCode>
                <c:ptCount val="12"/>
                <c:pt idx="0">
                  <c:v>14</c:v>
                </c:pt>
                <c:pt idx="1">
                  <c:v>5</c:v>
                </c:pt>
                <c:pt idx="2">
                  <c:v>2</c:v>
                </c:pt>
                <c:pt idx="3">
                  <c:v>2</c:v>
                </c:pt>
                <c:pt idx="4">
                  <c:v>1</c:v>
                </c:pt>
                <c:pt idx="5">
                  <c:v>1</c:v>
                </c:pt>
                <c:pt idx="6">
                  <c:v>1</c:v>
                </c:pt>
                <c:pt idx="7">
                  <c:v>1</c:v>
                </c:pt>
                <c:pt idx="8">
                  <c:v>1</c:v>
                </c:pt>
                <c:pt idx="9">
                  <c:v>1</c:v>
                </c:pt>
                <c:pt idx="10">
                  <c:v>11</c:v>
                </c:pt>
              </c:numCache>
            </c:numRef>
          </c:val>
          <c:extLst>
            <c:ext xmlns:c16="http://schemas.microsoft.com/office/drawing/2014/chart" uri="{C3380CC4-5D6E-409C-BE32-E72D297353CC}">
              <c16:uniqueId val="{00000000-6BEB-4479-827F-64300126989F}"/>
            </c:ext>
          </c:extLst>
        </c:ser>
        <c:dLbls>
          <c:showLegendKey val="0"/>
          <c:showVal val="0"/>
          <c:showCatName val="0"/>
          <c:showSerName val="0"/>
          <c:showPercent val="0"/>
          <c:showBubbleSize val="0"/>
        </c:dLbls>
        <c:gapWidth val="219"/>
        <c:overlap val="-27"/>
        <c:axId val="1911804960"/>
        <c:axId val="2039023888"/>
      </c:barChart>
      <c:catAx>
        <c:axId val="191180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39023888"/>
        <c:crosses val="autoZero"/>
        <c:auto val="1"/>
        <c:lblAlgn val="ctr"/>
        <c:lblOffset val="100"/>
        <c:noMultiLvlLbl val="0"/>
      </c:catAx>
      <c:valAx>
        <c:axId val="203902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180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419100</xdr:colOff>
      <xdr:row>9</xdr:row>
      <xdr:rowOff>171450</xdr:rowOff>
    </xdr:from>
    <xdr:to>
      <xdr:col>23</xdr:col>
      <xdr:colOff>123825</xdr:colOff>
      <xdr:row>31</xdr:row>
      <xdr:rowOff>171450</xdr:rowOff>
    </xdr:to>
    <xdr:graphicFrame macro="">
      <xdr:nvGraphicFramePr>
        <xdr:cNvPr id="2" name="Chart 1">
          <a:extLst>
            <a:ext uri="{FF2B5EF4-FFF2-40B4-BE49-F238E27FC236}">
              <a16:creationId xmlns:a16="http://schemas.microsoft.com/office/drawing/2014/main" id="{9098BE7A-5422-4FE5-88D2-34DD75213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257174</xdr:colOff>
      <xdr:row>7</xdr:row>
      <xdr:rowOff>114299</xdr:rowOff>
    </xdr:from>
    <xdr:to>
      <xdr:col>19</xdr:col>
      <xdr:colOff>561974</xdr:colOff>
      <xdr:row>27</xdr:row>
      <xdr:rowOff>161925</xdr:rowOff>
    </xdr:to>
    <xdr:graphicFrame macro="">
      <xdr:nvGraphicFramePr>
        <xdr:cNvPr id="2" name="Chart 1">
          <a:extLst>
            <a:ext uri="{FF2B5EF4-FFF2-40B4-BE49-F238E27FC236}">
              <a16:creationId xmlns:a16="http://schemas.microsoft.com/office/drawing/2014/main" id="{7C222378-8D31-41C1-B202-5803FD109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pgardne/AppData/Local/Microsoft/Windows/INetCache/Content.Outlook/UWXG9CIE/Star%20Reviews%20NG%203.1.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553"/>
      <sheetName val="2504"/>
      <sheetName val="2503"/>
      <sheetName val="2850 &amp; 2851"/>
      <sheetName val="2656"/>
      <sheetName val="2902"/>
      <sheetName val="2462"/>
      <sheetName val="2607"/>
      <sheetName val="2406"/>
      <sheetName val="2408"/>
      <sheetName val="2760"/>
    </sheetNames>
    <sheetDataSet>
      <sheetData sheetId="0"/>
      <sheetData sheetId="1"/>
      <sheetData sheetId="2"/>
      <sheetData sheetId="3"/>
      <sheetData sheetId="4"/>
      <sheetData sheetId="5"/>
      <sheetData sheetId="6"/>
      <sheetData sheetId="7"/>
      <sheetData sheetId="8"/>
      <sheetData sheetId="9"/>
      <sheetData sheetId="10">
        <row r="2">
          <cell r="J2" t="str">
            <v>Count</v>
          </cell>
        </row>
        <row r="3">
          <cell r="I3" t="str">
            <v>Lack of Power</v>
          </cell>
          <cell r="J3">
            <v>14</v>
          </cell>
        </row>
        <row r="4">
          <cell r="I4" t="str">
            <v>Loss of Power</v>
          </cell>
          <cell r="J4">
            <v>5</v>
          </cell>
        </row>
        <row r="5">
          <cell r="I5" t="str">
            <v>Collet Failure</v>
          </cell>
          <cell r="J5">
            <v>2</v>
          </cell>
        </row>
        <row r="6">
          <cell r="I6" t="str">
            <v>Switch stuck "on"</v>
          </cell>
          <cell r="J6">
            <v>2</v>
          </cell>
        </row>
        <row r="7">
          <cell r="I7" t="str">
            <v>Speed Changes on trigger pull</v>
          </cell>
          <cell r="J7">
            <v>1</v>
          </cell>
        </row>
        <row r="8">
          <cell r="I8" t="str">
            <v>Impacts shortly and stops</v>
          </cell>
          <cell r="J8">
            <v>1</v>
          </cell>
        </row>
        <row r="9">
          <cell r="I9" t="str">
            <v>Dead</v>
          </cell>
          <cell r="J9">
            <v>1</v>
          </cell>
        </row>
        <row r="10">
          <cell r="I10" t="str">
            <v>Intermittent</v>
          </cell>
          <cell r="J10">
            <v>1</v>
          </cell>
        </row>
        <row r="11">
          <cell r="I11" t="str">
            <v>Failure after Drop</v>
          </cell>
          <cell r="J11">
            <v>1</v>
          </cell>
        </row>
        <row r="12">
          <cell r="I12" t="str">
            <v>Electronics Failure</v>
          </cell>
          <cell r="J12">
            <v>1</v>
          </cell>
        </row>
        <row r="13">
          <cell r="I13" t="str">
            <v>Unclear</v>
          </cell>
          <cell r="J13">
            <v>11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15134-0464-49F0-8585-4B668964340F}" name="Table1" displayName="Table1" ref="A1:H170">
  <autoFilter ref="A1:H170" xr:uid="{00000000-0009-0000-0100-000001000000}"/>
  <tableColumns count="8">
    <tableColumn id="1" xr3:uid="{80CE8EC9-5490-45B1-AC5D-C89DEE439D54}" name="Product #" dataDxfId="2"/>
    <tableColumn id="2" xr3:uid="{E1E3A585-2003-42CE-80E7-6BCCE771B00A}" name="Review_ID"/>
    <tableColumn id="3" xr3:uid="{16B59D76-C91D-45F8-8454-F5A49786B3A8}" name="CreatedDate"/>
    <tableColumn id="4" xr3:uid="{ECA16A01-D400-4E0D-9BE7-867558314AFF}" name="ItemDescription"/>
    <tableColumn id="5" xr3:uid="{30D74DF9-C20D-4132-85D7-1B75074CB384}" name="Sum of Rating"/>
    <tableColumn id="6" xr3:uid="{1F26F01A-139E-447E-BBB5-EDBBBA6C7CA2}" name="Country Of Origin"/>
    <tableColumn id="7" xr3:uid="{1367782A-5A01-4A12-B731-716EE845F121}" name="Make Or Buy"/>
    <tableColumn id="8" xr3:uid="{FA037F0A-A3C9-4C97-811A-E8BF68EAAC86}" name="Reviews"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4DF16-A5C7-46B0-B882-531FF0FF2970}" name="Table13" displayName="Table13" ref="A1:H77">
  <autoFilter ref="A1:H77" xr:uid="{00000000-0009-0000-0100-000001000000}"/>
  <tableColumns count="8">
    <tableColumn id="1" xr3:uid="{3ED72DD2-6EC7-476C-A1A2-2003D6B05A38}" name="Product #" dataDxfId="1"/>
    <tableColumn id="2" xr3:uid="{C6BE93DF-554A-4DE5-8073-C055C3079DA9}" name="Review_ID"/>
    <tableColumn id="3" xr3:uid="{0E3DBC66-DF13-417F-88E0-6F6E6391CCB0}" name="CreatedDate"/>
    <tableColumn id="4" xr3:uid="{888BEBB1-9D83-4675-9F7C-F02CACAADCC1}" name="ItemDescription"/>
    <tableColumn id="5" xr3:uid="{D5AC2B92-3866-4536-90FA-7292884A8755}" name="Sum of Rating"/>
    <tableColumn id="6" xr3:uid="{45768442-0F7B-4B11-866E-AA7DE28AA504}" name="Country Of Origin"/>
    <tableColumn id="7" xr3:uid="{F4B39381-6530-434C-8946-0FFA3D113B4E}" name="Make Or Buy"/>
    <tableColumn id="8" xr3:uid="{3900F5A5-7E1A-4410-8AB4-1FB82F5F3648}" name="Review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BFC72-3EB8-4938-AA14-07F6D484AA27}">
  <dimension ref="B1:K74"/>
  <sheetViews>
    <sheetView tabSelected="1" workbookViewId="0">
      <selection activeCell="D10" sqref="D10"/>
    </sheetView>
  </sheetViews>
  <sheetFormatPr defaultRowHeight="15" x14ac:dyDescent="0.25"/>
  <cols>
    <col min="2" max="2" width="52.140625" style="10" customWidth="1"/>
    <col min="3" max="3" width="28" bestFit="1" customWidth="1"/>
    <col min="4" max="4" width="15.85546875" customWidth="1"/>
    <col min="5" max="5" width="17" customWidth="1"/>
    <col min="6" max="6" width="4.42578125" bestFit="1" customWidth="1"/>
    <col min="7" max="7" width="19" style="10" bestFit="1" customWidth="1"/>
    <col min="8" max="8" width="20.140625" bestFit="1" customWidth="1"/>
    <col min="10" max="10" width="19" bestFit="1" customWidth="1"/>
  </cols>
  <sheetData>
    <row r="1" spans="2:11" x14ac:dyDescent="0.25">
      <c r="B1" s="8" t="s">
        <v>1</v>
      </c>
      <c r="C1" s="2" t="s">
        <v>2</v>
      </c>
      <c r="D1" s="2" t="s">
        <v>4</v>
      </c>
      <c r="E1" s="2" t="s">
        <v>5</v>
      </c>
      <c r="F1" s="2" t="s">
        <v>6</v>
      </c>
      <c r="G1" s="8" t="s">
        <v>7</v>
      </c>
      <c r="H1" s="2" t="s">
        <v>3</v>
      </c>
      <c r="J1" s="4" t="s">
        <v>33</v>
      </c>
      <c r="K1" s="3">
        <f t="shared" ref="K1:K7" si="0">COUNTIFS($G$2:$G$74,$J1)</f>
        <v>15</v>
      </c>
    </row>
    <row r="2" spans="2:11" x14ac:dyDescent="0.25">
      <c r="B2" s="9" t="s">
        <v>8</v>
      </c>
      <c r="C2" s="5">
        <v>1</v>
      </c>
      <c r="D2" s="3" t="s">
        <v>10</v>
      </c>
      <c r="E2" s="3" t="s">
        <v>11</v>
      </c>
      <c r="F2" s="3">
        <v>1</v>
      </c>
      <c r="G2" s="9" t="s">
        <v>12</v>
      </c>
      <c r="H2" s="5" t="s">
        <v>9</v>
      </c>
      <c r="J2" s="3" t="s">
        <v>12</v>
      </c>
      <c r="K2" s="3">
        <f t="shared" si="0"/>
        <v>12</v>
      </c>
    </row>
    <row r="3" spans="2:11" ht="45" x14ac:dyDescent="0.25">
      <c r="B3" s="11" t="s">
        <v>13</v>
      </c>
      <c r="C3" s="5">
        <v>1</v>
      </c>
      <c r="D3" s="3" t="s">
        <v>14</v>
      </c>
      <c r="E3" s="3" t="s">
        <v>15</v>
      </c>
      <c r="F3" s="3">
        <v>1</v>
      </c>
      <c r="G3" s="9" t="s">
        <v>12</v>
      </c>
      <c r="H3" s="5" t="s">
        <v>9</v>
      </c>
      <c r="J3" s="4" t="s">
        <v>30</v>
      </c>
      <c r="K3" s="3">
        <f t="shared" si="0"/>
        <v>10</v>
      </c>
    </row>
    <row r="4" spans="2:11" x14ac:dyDescent="0.25">
      <c r="B4" s="9" t="s">
        <v>16</v>
      </c>
      <c r="C4" s="5">
        <v>1</v>
      </c>
      <c r="D4" s="3" t="s">
        <v>17</v>
      </c>
      <c r="E4" s="3" t="s">
        <v>15</v>
      </c>
      <c r="F4" s="3">
        <v>2</v>
      </c>
      <c r="G4" s="9" t="s">
        <v>12</v>
      </c>
      <c r="H4" s="5" t="s">
        <v>9</v>
      </c>
      <c r="J4" s="4" t="s">
        <v>47</v>
      </c>
      <c r="K4" s="3">
        <f t="shared" si="0"/>
        <v>9</v>
      </c>
    </row>
    <row r="5" spans="2:11" x14ac:dyDescent="0.25">
      <c r="B5" s="9" t="s">
        <v>18</v>
      </c>
      <c r="C5" s="5">
        <v>1</v>
      </c>
      <c r="D5" s="3" t="s">
        <v>19</v>
      </c>
      <c r="E5" s="3" t="s">
        <v>15</v>
      </c>
      <c r="F5" s="3">
        <v>3</v>
      </c>
      <c r="G5" s="9" t="s">
        <v>12</v>
      </c>
      <c r="H5" s="5" t="s">
        <v>9</v>
      </c>
      <c r="J5" s="4" t="s">
        <v>74</v>
      </c>
      <c r="K5" s="3">
        <f t="shared" si="0"/>
        <v>9</v>
      </c>
    </row>
    <row r="6" spans="2:11" x14ac:dyDescent="0.25">
      <c r="B6" s="9" t="s">
        <v>20</v>
      </c>
      <c r="C6" s="5">
        <v>1</v>
      </c>
      <c r="D6" s="3" t="s">
        <v>21</v>
      </c>
      <c r="E6" s="3" t="s">
        <v>15</v>
      </c>
      <c r="F6" s="3">
        <v>3</v>
      </c>
      <c r="G6" s="9" t="s">
        <v>12</v>
      </c>
      <c r="H6" s="5" t="s">
        <v>9</v>
      </c>
      <c r="J6" s="4" t="s">
        <v>50</v>
      </c>
      <c r="K6" s="3">
        <f t="shared" si="0"/>
        <v>8</v>
      </c>
    </row>
    <row r="7" spans="2:11" x14ac:dyDescent="0.25">
      <c r="B7" s="9" t="s">
        <v>22</v>
      </c>
      <c r="C7" s="5">
        <v>1</v>
      </c>
      <c r="D7" s="3" t="s">
        <v>23</v>
      </c>
      <c r="E7" s="3" t="s">
        <v>24</v>
      </c>
      <c r="F7" s="3">
        <v>3</v>
      </c>
      <c r="G7" s="9" t="s">
        <v>12</v>
      </c>
      <c r="H7" s="5" t="s">
        <v>9</v>
      </c>
      <c r="J7" s="4" t="s">
        <v>82</v>
      </c>
      <c r="K7" s="3">
        <f t="shared" si="0"/>
        <v>10</v>
      </c>
    </row>
    <row r="8" spans="2:11" x14ac:dyDescent="0.25">
      <c r="B8" s="9" t="s">
        <v>25</v>
      </c>
      <c r="C8" s="5">
        <v>1</v>
      </c>
      <c r="D8" s="3" t="s">
        <v>26</v>
      </c>
      <c r="E8" s="3" t="s">
        <v>15</v>
      </c>
      <c r="F8" s="4">
        <v>1</v>
      </c>
      <c r="G8" s="9" t="s">
        <v>12</v>
      </c>
      <c r="H8" s="5" t="s">
        <v>9</v>
      </c>
    </row>
    <row r="9" spans="2:11" x14ac:dyDescent="0.25">
      <c r="B9" s="9" t="s">
        <v>27</v>
      </c>
      <c r="C9" s="5">
        <v>1</v>
      </c>
      <c r="D9" s="3" t="s">
        <v>28</v>
      </c>
      <c r="E9" s="3" t="s">
        <v>29</v>
      </c>
      <c r="F9" s="3">
        <v>2</v>
      </c>
      <c r="G9" s="9" t="s">
        <v>30</v>
      </c>
      <c r="H9" s="5" t="s">
        <v>9</v>
      </c>
      <c r="J9" t="s">
        <v>0</v>
      </c>
      <c r="K9">
        <f>SUM(K1:K6)</f>
        <v>63</v>
      </c>
    </row>
    <row r="10" spans="2:11" x14ac:dyDescent="0.25">
      <c r="B10" s="9" t="s">
        <v>31</v>
      </c>
      <c r="C10" s="5">
        <v>1</v>
      </c>
      <c r="D10" s="3" t="s">
        <v>32</v>
      </c>
      <c r="E10" s="3" t="s">
        <v>15</v>
      </c>
      <c r="F10" s="3">
        <v>2</v>
      </c>
      <c r="G10" s="9" t="s">
        <v>33</v>
      </c>
      <c r="H10" s="5" t="s">
        <v>9</v>
      </c>
    </row>
    <row r="11" spans="2:11" x14ac:dyDescent="0.25">
      <c r="B11" s="9" t="s">
        <v>34</v>
      </c>
      <c r="C11" s="5">
        <v>1</v>
      </c>
      <c r="D11" s="3" t="s">
        <v>21</v>
      </c>
      <c r="E11" s="3" t="s">
        <v>15</v>
      </c>
      <c r="F11" s="3">
        <v>2</v>
      </c>
      <c r="G11" s="9" t="s">
        <v>33</v>
      </c>
      <c r="H11" s="5" t="s">
        <v>9</v>
      </c>
    </row>
    <row r="12" spans="2:11" x14ac:dyDescent="0.25">
      <c r="B12" s="9" t="s">
        <v>35</v>
      </c>
      <c r="C12" s="5">
        <v>1</v>
      </c>
      <c r="D12" s="3" t="s">
        <v>36</v>
      </c>
      <c r="E12" s="3" t="s">
        <v>24</v>
      </c>
      <c r="F12" s="3">
        <v>2</v>
      </c>
      <c r="G12" s="9" t="s">
        <v>30</v>
      </c>
      <c r="H12" s="5" t="s">
        <v>9</v>
      </c>
    </row>
    <row r="13" spans="2:11" x14ac:dyDescent="0.25">
      <c r="B13" s="9" t="s">
        <v>37</v>
      </c>
      <c r="C13" s="5">
        <v>1</v>
      </c>
      <c r="D13" s="3" t="s">
        <v>38</v>
      </c>
      <c r="E13" s="3" t="s">
        <v>15</v>
      </c>
      <c r="F13" s="3">
        <v>3</v>
      </c>
      <c r="G13" s="9" t="s">
        <v>30</v>
      </c>
      <c r="H13" s="5" t="s">
        <v>9</v>
      </c>
    </row>
    <row r="14" spans="2:11" x14ac:dyDescent="0.25">
      <c r="B14" s="9" t="s">
        <v>39</v>
      </c>
      <c r="C14" s="5">
        <v>1</v>
      </c>
      <c r="D14" s="3" t="s">
        <v>40</v>
      </c>
      <c r="E14" s="3" t="s">
        <v>15</v>
      </c>
      <c r="F14" s="3">
        <v>3</v>
      </c>
      <c r="G14" s="9" t="s">
        <v>30</v>
      </c>
      <c r="H14" s="5" t="s">
        <v>9</v>
      </c>
    </row>
    <row r="15" spans="2:11" x14ac:dyDescent="0.25">
      <c r="B15" s="9" t="s">
        <v>41</v>
      </c>
      <c r="C15" s="5">
        <v>1</v>
      </c>
      <c r="D15" s="3" t="s">
        <v>42</v>
      </c>
      <c r="E15" s="3" t="s">
        <v>15</v>
      </c>
      <c r="F15" s="3">
        <v>3</v>
      </c>
      <c r="G15" s="9" t="s">
        <v>33</v>
      </c>
      <c r="H15" s="5" t="s">
        <v>9</v>
      </c>
    </row>
    <row r="16" spans="2:11" x14ac:dyDescent="0.25">
      <c r="B16" s="9" t="s">
        <v>43</v>
      </c>
      <c r="C16" s="5">
        <v>1</v>
      </c>
      <c r="D16" s="3" t="s">
        <v>44</v>
      </c>
      <c r="E16" s="3" t="s">
        <v>15</v>
      </c>
      <c r="F16" s="4">
        <v>3</v>
      </c>
      <c r="G16" s="9" t="s">
        <v>30</v>
      </c>
      <c r="H16" s="5" t="s">
        <v>9</v>
      </c>
    </row>
    <row r="17" spans="2:8" x14ac:dyDescent="0.25">
      <c r="B17" s="9" t="s">
        <v>45</v>
      </c>
      <c r="C17" s="5">
        <v>1</v>
      </c>
      <c r="D17" s="3" t="s">
        <v>21</v>
      </c>
      <c r="E17" s="3" t="s">
        <v>15</v>
      </c>
      <c r="F17" s="3">
        <v>1</v>
      </c>
      <c r="G17" s="9" t="s">
        <v>12</v>
      </c>
      <c r="H17" s="5" t="s">
        <v>9</v>
      </c>
    </row>
    <row r="18" spans="2:8" ht="45" x14ac:dyDescent="0.25">
      <c r="B18" s="11" t="s">
        <v>46</v>
      </c>
      <c r="C18" s="5">
        <v>1</v>
      </c>
      <c r="D18" s="3"/>
      <c r="E18" s="3"/>
      <c r="F18" s="3">
        <v>1</v>
      </c>
      <c r="G18" s="9" t="s">
        <v>47</v>
      </c>
      <c r="H18" s="5" t="s">
        <v>9</v>
      </c>
    </row>
    <row r="19" spans="2:8" x14ac:dyDescent="0.25">
      <c r="B19" s="9" t="s">
        <v>48</v>
      </c>
      <c r="C19" s="5">
        <v>1</v>
      </c>
      <c r="D19" s="3" t="s">
        <v>49</v>
      </c>
      <c r="E19" s="3" t="s">
        <v>15</v>
      </c>
      <c r="F19" s="3">
        <v>3</v>
      </c>
      <c r="G19" s="9" t="s">
        <v>50</v>
      </c>
      <c r="H19" s="5" t="s">
        <v>9</v>
      </c>
    </row>
    <row r="20" spans="2:8" x14ac:dyDescent="0.25">
      <c r="B20" s="9" t="s">
        <v>51</v>
      </c>
      <c r="C20" s="5">
        <v>1</v>
      </c>
      <c r="D20" s="3" t="s">
        <v>52</v>
      </c>
      <c r="E20" s="3" t="s">
        <v>15</v>
      </c>
      <c r="F20" s="3">
        <v>3</v>
      </c>
      <c r="G20" s="9" t="s">
        <v>50</v>
      </c>
      <c r="H20" s="5" t="s">
        <v>9</v>
      </c>
    </row>
    <row r="21" spans="2:8" x14ac:dyDescent="0.25">
      <c r="B21" s="9" t="s">
        <v>51</v>
      </c>
      <c r="C21" s="5">
        <v>1</v>
      </c>
      <c r="D21" s="6" t="s">
        <v>53</v>
      </c>
      <c r="E21" s="3" t="s">
        <v>15</v>
      </c>
      <c r="F21" s="3">
        <v>2</v>
      </c>
      <c r="G21" s="9" t="s">
        <v>50</v>
      </c>
      <c r="H21" s="5" t="s">
        <v>9</v>
      </c>
    </row>
    <row r="22" spans="2:8" x14ac:dyDescent="0.25">
      <c r="B22" s="9" t="s">
        <v>47</v>
      </c>
      <c r="C22" s="5">
        <v>1</v>
      </c>
      <c r="D22" s="3" t="s">
        <v>54</v>
      </c>
      <c r="E22" s="3" t="s">
        <v>15</v>
      </c>
      <c r="F22" s="3">
        <v>1</v>
      </c>
      <c r="G22" s="9" t="s">
        <v>47</v>
      </c>
      <c r="H22" s="5" t="s">
        <v>9</v>
      </c>
    </row>
    <row r="23" spans="2:8" x14ac:dyDescent="0.25">
      <c r="B23" s="9" t="s">
        <v>55</v>
      </c>
      <c r="C23" s="5" t="s">
        <v>56</v>
      </c>
      <c r="D23" s="3" t="s">
        <v>57</v>
      </c>
      <c r="E23" s="3" t="s">
        <v>15</v>
      </c>
      <c r="F23" s="3">
        <v>1</v>
      </c>
      <c r="G23" s="9" t="s">
        <v>47</v>
      </c>
      <c r="H23" s="5" t="s">
        <v>9</v>
      </c>
    </row>
    <row r="24" spans="2:8" x14ac:dyDescent="0.25">
      <c r="B24" s="9" t="s">
        <v>58</v>
      </c>
      <c r="C24" s="5">
        <v>1</v>
      </c>
      <c r="D24" s="6" t="s">
        <v>59</v>
      </c>
      <c r="E24" s="3" t="s">
        <v>15</v>
      </c>
      <c r="F24" s="3">
        <v>1</v>
      </c>
      <c r="G24" s="9" t="s">
        <v>47</v>
      </c>
      <c r="H24" s="5" t="s">
        <v>9</v>
      </c>
    </row>
    <row r="25" spans="2:8" x14ac:dyDescent="0.25">
      <c r="B25" s="9" t="s">
        <v>60</v>
      </c>
      <c r="C25" s="5">
        <v>1</v>
      </c>
      <c r="D25" s="3" t="s">
        <v>21</v>
      </c>
      <c r="E25" s="3" t="s">
        <v>15</v>
      </c>
      <c r="F25" s="3">
        <v>1</v>
      </c>
      <c r="G25" s="9" t="s">
        <v>47</v>
      </c>
      <c r="H25" s="5" t="s">
        <v>9</v>
      </c>
    </row>
    <row r="26" spans="2:8" x14ac:dyDescent="0.25">
      <c r="B26" s="9" t="s">
        <v>61</v>
      </c>
      <c r="C26" s="5">
        <v>1</v>
      </c>
      <c r="D26" s="3" t="s">
        <v>21</v>
      </c>
      <c r="E26" s="3" t="s">
        <v>15</v>
      </c>
      <c r="F26" s="3">
        <v>2</v>
      </c>
      <c r="G26" s="9" t="s">
        <v>33</v>
      </c>
      <c r="H26" s="5" t="s">
        <v>9</v>
      </c>
    </row>
    <row r="27" spans="2:8" x14ac:dyDescent="0.25">
      <c r="B27" s="9" t="s">
        <v>62</v>
      </c>
      <c r="C27" s="5">
        <v>1</v>
      </c>
      <c r="D27" s="3" t="s">
        <v>63</v>
      </c>
      <c r="E27" s="3" t="s">
        <v>15</v>
      </c>
      <c r="F27" s="3">
        <v>1</v>
      </c>
      <c r="G27" s="9" t="s">
        <v>33</v>
      </c>
      <c r="H27" s="5" t="s">
        <v>9</v>
      </c>
    </row>
    <row r="28" spans="2:8" x14ac:dyDescent="0.25">
      <c r="B28" s="9" t="s">
        <v>64</v>
      </c>
      <c r="C28" s="5">
        <v>1</v>
      </c>
      <c r="D28" s="3" t="s">
        <v>65</v>
      </c>
      <c r="E28" s="3" t="s">
        <v>15</v>
      </c>
      <c r="F28" s="3">
        <v>2</v>
      </c>
      <c r="G28" s="9" t="s">
        <v>33</v>
      </c>
      <c r="H28" s="5" t="s">
        <v>9</v>
      </c>
    </row>
    <row r="29" spans="2:8" x14ac:dyDescent="0.25">
      <c r="B29" s="9" t="s">
        <v>66</v>
      </c>
      <c r="C29" s="5">
        <v>1</v>
      </c>
      <c r="D29" s="3" t="s">
        <v>21</v>
      </c>
      <c r="E29" s="3" t="s">
        <v>24</v>
      </c>
      <c r="F29" s="3">
        <v>2</v>
      </c>
      <c r="G29" s="9" t="s">
        <v>33</v>
      </c>
      <c r="H29" s="5" t="s">
        <v>9</v>
      </c>
    </row>
    <row r="30" spans="2:8" x14ac:dyDescent="0.25">
      <c r="B30" s="9" t="s">
        <v>67</v>
      </c>
      <c r="C30" s="5">
        <v>1</v>
      </c>
      <c r="D30" s="3" t="s">
        <v>68</v>
      </c>
      <c r="E30" s="3" t="s">
        <v>15</v>
      </c>
      <c r="F30" s="3">
        <v>3</v>
      </c>
      <c r="G30" s="9" t="s">
        <v>33</v>
      </c>
      <c r="H30" s="5" t="s">
        <v>9</v>
      </c>
    </row>
    <row r="31" spans="2:8" x14ac:dyDescent="0.25">
      <c r="B31" s="9" t="s">
        <v>69</v>
      </c>
      <c r="C31" s="5">
        <v>1</v>
      </c>
      <c r="D31" s="3" t="s">
        <v>70</v>
      </c>
      <c r="E31" s="3" t="s">
        <v>15</v>
      </c>
      <c r="F31" s="3">
        <v>1</v>
      </c>
      <c r="G31" s="9" t="s">
        <v>33</v>
      </c>
      <c r="H31" s="5" t="s">
        <v>9</v>
      </c>
    </row>
    <row r="32" spans="2:8" x14ac:dyDescent="0.25">
      <c r="B32" s="9" t="s">
        <v>71</v>
      </c>
      <c r="C32" s="5">
        <v>1</v>
      </c>
      <c r="D32" s="3" t="s">
        <v>26</v>
      </c>
      <c r="E32" s="3" t="s">
        <v>15</v>
      </c>
      <c r="F32" s="3">
        <v>1</v>
      </c>
      <c r="G32" s="9" t="s">
        <v>33</v>
      </c>
      <c r="H32" s="5" t="s">
        <v>9</v>
      </c>
    </row>
    <row r="33" spans="2:8" x14ac:dyDescent="0.25">
      <c r="B33" s="9" t="s">
        <v>72</v>
      </c>
      <c r="C33" s="5">
        <v>1</v>
      </c>
      <c r="D33" s="3" t="s">
        <v>73</v>
      </c>
      <c r="E33" s="3" t="s">
        <v>15</v>
      </c>
      <c r="F33" s="3">
        <v>2</v>
      </c>
      <c r="G33" s="9" t="s">
        <v>74</v>
      </c>
      <c r="H33" s="5" t="s">
        <v>9</v>
      </c>
    </row>
    <row r="34" spans="2:8" x14ac:dyDescent="0.25">
      <c r="B34" s="9" t="s">
        <v>75</v>
      </c>
      <c r="C34" s="5">
        <v>1</v>
      </c>
      <c r="D34" s="3" t="s">
        <v>76</v>
      </c>
      <c r="E34" s="3" t="s">
        <v>15</v>
      </c>
      <c r="F34" s="3">
        <v>2</v>
      </c>
      <c r="G34" s="9" t="s">
        <v>74</v>
      </c>
      <c r="H34" s="5" t="s">
        <v>9</v>
      </c>
    </row>
    <row r="35" spans="2:8" x14ac:dyDescent="0.25">
      <c r="B35" s="9" t="s">
        <v>77</v>
      </c>
      <c r="C35" s="5">
        <v>1</v>
      </c>
      <c r="D35" s="3" t="s">
        <v>78</v>
      </c>
      <c r="E35" s="3" t="s">
        <v>15</v>
      </c>
      <c r="F35" s="3">
        <v>3</v>
      </c>
      <c r="G35" s="9" t="s">
        <v>74</v>
      </c>
      <c r="H35" s="5" t="s">
        <v>9</v>
      </c>
    </row>
    <row r="36" spans="2:8" x14ac:dyDescent="0.25">
      <c r="B36" s="9" t="s">
        <v>79</v>
      </c>
      <c r="C36" s="5">
        <v>1</v>
      </c>
      <c r="D36" s="3" t="s">
        <v>21</v>
      </c>
      <c r="E36" s="3" t="s">
        <v>15</v>
      </c>
      <c r="F36" s="3">
        <v>3</v>
      </c>
      <c r="G36" s="9" t="s">
        <v>74</v>
      </c>
      <c r="H36" s="5" t="s">
        <v>9</v>
      </c>
    </row>
    <row r="37" spans="2:8" x14ac:dyDescent="0.25">
      <c r="B37" s="9" t="s">
        <v>80</v>
      </c>
      <c r="C37" s="5">
        <v>1</v>
      </c>
      <c r="D37" s="3" t="s">
        <v>81</v>
      </c>
      <c r="E37" s="3" t="s">
        <v>15</v>
      </c>
      <c r="F37" s="3">
        <v>1</v>
      </c>
      <c r="G37" s="9" t="s">
        <v>82</v>
      </c>
      <c r="H37" s="5" t="s">
        <v>9</v>
      </c>
    </row>
    <row r="38" spans="2:8" x14ac:dyDescent="0.25">
      <c r="B38" s="9" t="s">
        <v>83</v>
      </c>
      <c r="C38" s="3">
        <v>1</v>
      </c>
      <c r="D38" s="3" t="s">
        <v>84</v>
      </c>
      <c r="E38" s="3" t="s">
        <v>15</v>
      </c>
      <c r="F38" s="3">
        <v>1</v>
      </c>
      <c r="G38" s="9" t="s">
        <v>12</v>
      </c>
      <c r="H38" s="7" t="s">
        <v>146</v>
      </c>
    </row>
    <row r="39" spans="2:8" x14ac:dyDescent="0.25">
      <c r="B39" s="9" t="s">
        <v>85</v>
      </c>
      <c r="C39" s="3">
        <v>1</v>
      </c>
      <c r="D39" s="3" t="s">
        <v>86</v>
      </c>
      <c r="E39" s="3" t="s">
        <v>15</v>
      </c>
      <c r="F39" s="3">
        <v>2</v>
      </c>
      <c r="G39" s="9" t="s">
        <v>12</v>
      </c>
      <c r="H39" s="7" t="s">
        <v>146</v>
      </c>
    </row>
    <row r="40" spans="2:8" x14ac:dyDescent="0.25">
      <c r="B40" s="9" t="s">
        <v>87</v>
      </c>
      <c r="C40" s="3">
        <v>1</v>
      </c>
      <c r="D40" s="3" t="s">
        <v>88</v>
      </c>
      <c r="E40" s="3" t="s">
        <v>15</v>
      </c>
      <c r="F40" s="3">
        <v>3</v>
      </c>
      <c r="G40" s="9" t="s">
        <v>12</v>
      </c>
      <c r="H40" s="7" t="s">
        <v>146</v>
      </c>
    </row>
    <row r="41" spans="2:8" x14ac:dyDescent="0.25">
      <c r="B41" s="9" t="s">
        <v>89</v>
      </c>
      <c r="C41" s="3">
        <v>1</v>
      </c>
      <c r="D41" s="3" t="s">
        <v>90</v>
      </c>
      <c r="E41" s="3" t="s">
        <v>15</v>
      </c>
      <c r="F41" s="3">
        <v>1</v>
      </c>
      <c r="G41" s="9" t="s">
        <v>12</v>
      </c>
      <c r="H41" s="7" t="s">
        <v>146</v>
      </c>
    </row>
    <row r="42" spans="2:8" x14ac:dyDescent="0.25">
      <c r="B42" s="9" t="s">
        <v>91</v>
      </c>
      <c r="C42" s="3">
        <v>1</v>
      </c>
      <c r="D42" s="3" t="s">
        <v>92</v>
      </c>
      <c r="E42" s="3" t="s">
        <v>15</v>
      </c>
      <c r="F42" s="3">
        <v>2</v>
      </c>
      <c r="G42" s="9" t="s">
        <v>30</v>
      </c>
      <c r="H42" s="7" t="s">
        <v>146</v>
      </c>
    </row>
    <row r="43" spans="2:8" ht="45" x14ac:dyDescent="0.25">
      <c r="B43" s="11" t="s">
        <v>93</v>
      </c>
      <c r="C43" s="3">
        <v>1</v>
      </c>
      <c r="D43" s="3" t="s">
        <v>94</v>
      </c>
      <c r="E43" s="3" t="s">
        <v>15</v>
      </c>
      <c r="F43" s="3">
        <v>2</v>
      </c>
      <c r="G43" s="9" t="s">
        <v>74</v>
      </c>
      <c r="H43" s="7" t="s">
        <v>146</v>
      </c>
    </row>
    <row r="44" spans="2:8" x14ac:dyDescent="0.25">
      <c r="B44" s="9" t="s">
        <v>95</v>
      </c>
      <c r="C44" s="3">
        <v>1</v>
      </c>
      <c r="D44" s="6" t="s">
        <v>96</v>
      </c>
      <c r="E44" s="3" t="s">
        <v>15</v>
      </c>
      <c r="F44" s="3">
        <v>3</v>
      </c>
      <c r="G44" s="9" t="s">
        <v>30</v>
      </c>
      <c r="H44" s="7" t="s">
        <v>146</v>
      </c>
    </row>
    <row r="45" spans="2:8" x14ac:dyDescent="0.25">
      <c r="B45" s="9" t="s">
        <v>95</v>
      </c>
      <c r="C45" s="3">
        <v>1</v>
      </c>
      <c r="D45" s="3" t="s">
        <v>96</v>
      </c>
      <c r="E45" s="3" t="s">
        <v>15</v>
      </c>
      <c r="F45" s="3">
        <v>3</v>
      </c>
      <c r="G45" s="9" t="s">
        <v>30</v>
      </c>
      <c r="H45" s="7" t="s">
        <v>146</v>
      </c>
    </row>
    <row r="46" spans="2:8" x14ac:dyDescent="0.25">
      <c r="B46" s="9" t="s">
        <v>97</v>
      </c>
      <c r="C46" s="3">
        <v>1</v>
      </c>
      <c r="D46" s="6" t="s">
        <v>98</v>
      </c>
      <c r="E46" s="3" t="s">
        <v>15</v>
      </c>
      <c r="F46" s="3">
        <v>1</v>
      </c>
      <c r="G46" s="9" t="s">
        <v>30</v>
      </c>
      <c r="H46" s="7" t="s">
        <v>146</v>
      </c>
    </row>
    <row r="47" spans="2:8" x14ac:dyDescent="0.25">
      <c r="B47" s="9" t="s">
        <v>97</v>
      </c>
      <c r="C47" s="3">
        <v>1</v>
      </c>
      <c r="D47" s="3" t="s">
        <v>99</v>
      </c>
      <c r="E47" s="3" t="s">
        <v>15</v>
      </c>
      <c r="F47" s="3">
        <v>1</v>
      </c>
      <c r="G47" s="9" t="s">
        <v>30</v>
      </c>
      <c r="H47" s="7" t="s">
        <v>146</v>
      </c>
    </row>
    <row r="48" spans="2:8" x14ac:dyDescent="0.25">
      <c r="B48" s="9" t="s">
        <v>100</v>
      </c>
      <c r="C48" s="3">
        <v>1</v>
      </c>
      <c r="D48" s="3" t="s">
        <v>101</v>
      </c>
      <c r="E48" s="3" t="s">
        <v>15</v>
      </c>
      <c r="F48" s="3">
        <v>1</v>
      </c>
      <c r="G48" s="9" t="s">
        <v>50</v>
      </c>
      <c r="H48" s="7" t="s">
        <v>146</v>
      </c>
    </row>
    <row r="49" spans="2:8" x14ac:dyDescent="0.25">
      <c r="B49" s="9" t="s">
        <v>102</v>
      </c>
      <c r="C49" s="3">
        <v>1</v>
      </c>
      <c r="D49" s="3" t="s">
        <v>36</v>
      </c>
      <c r="E49" s="3" t="s">
        <v>15</v>
      </c>
      <c r="F49" s="3">
        <v>1</v>
      </c>
      <c r="G49" s="9" t="s">
        <v>50</v>
      </c>
      <c r="H49" s="7" t="s">
        <v>146</v>
      </c>
    </row>
    <row r="50" spans="2:8" x14ac:dyDescent="0.25">
      <c r="B50" s="9" t="s">
        <v>103</v>
      </c>
      <c r="C50" s="3">
        <v>1</v>
      </c>
      <c r="D50" s="3" t="s">
        <v>104</v>
      </c>
      <c r="E50" s="3" t="s">
        <v>15</v>
      </c>
      <c r="F50" s="3">
        <v>1</v>
      </c>
      <c r="G50" s="9" t="s">
        <v>50</v>
      </c>
      <c r="H50" s="7" t="s">
        <v>146</v>
      </c>
    </row>
    <row r="51" spans="2:8" x14ac:dyDescent="0.25">
      <c r="B51" s="9" t="s">
        <v>51</v>
      </c>
      <c r="C51" s="3">
        <v>1</v>
      </c>
      <c r="D51" s="3" t="s">
        <v>105</v>
      </c>
      <c r="E51" s="3" t="s">
        <v>24</v>
      </c>
      <c r="F51" s="3">
        <v>2</v>
      </c>
      <c r="G51" s="9" t="s">
        <v>50</v>
      </c>
      <c r="H51" s="7" t="s">
        <v>146</v>
      </c>
    </row>
    <row r="52" spans="2:8" x14ac:dyDescent="0.25">
      <c r="B52" s="9" t="s">
        <v>106</v>
      </c>
      <c r="C52" s="3">
        <v>1</v>
      </c>
      <c r="D52" s="3" t="s">
        <v>107</v>
      </c>
      <c r="E52" s="3" t="s">
        <v>15</v>
      </c>
      <c r="F52" s="3">
        <v>3</v>
      </c>
      <c r="G52" s="9" t="s">
        <v>50</v>
      </c>
      <c r="H52" s="7" t="s">
        <v>146</v>
      </c>
    </row>
    <row r="53" spans="2:8" x14ac:dyDescent="0.25">
      <c r="B53" s="9" t="s">
        <v>108</v>
      </c>
      <c r="C53" s="3">
        <v>1</v>
      </c>
      <c r="D53" s="3" t="s">
        <v>109</v>
      </c>
      <c r="E53" s="3" t="s">
        <v>15</v>
      </c>
      <c r="F53" s="3">
        <v>1</v>
      </c>
      <c r="G53" s="9" t="s">
        <v>47</v>
      </c>
      <c r="H53" s="7" t="s">
        <v>146</v>
      </c>
    </row>
    <row r="54" spans="2:8" x14ac:dyDescent="0.25">
      <c r="B54" s="9" t="s">
        <v>47</v>
      </c>
      <c r="C54" s="3">
        <v>1</v>
      </c>
      <c r="D54" s="3" t="s">
        <v>110</v>
      </c>
      <c r="E54" s="3" t="s">
        <v>15</v>
      </c>
      <c r="F54" s="3">
        <v>1</v>
      </c>
      <c r="G54" s="9" t="s">
        <v>47</v>
      </c>
      <c r="H54" s="7" t="s">
        <v>146</v>
      </c>
    </row>
    <row r="55" spans="2:8" x14ac:dyDescent="0.25">
      <c r="B55" s="9" t="s">
        <v>111</v>
      </c>
      <c r="C55" s="3">
        <v>1</v>
      </c>
      <c r="D55" s="3" t="s">
        <v>112</v>
      </c>
      <c r="E55" s="3" t="s">
        <v>15</v>
      </c>
      <c r="F55" s="3">
        <v>1</v>
      </c>
      <c r="G55" s="9" t="s">
        <v>47</v>
      </c>
      <c r="H55" s="7" t="s">
        <v>146</v>
      </c>
    </row>
    <row r="56" spans="2:8" x14ac:dyDescent="0.25">
      <c r="B56" s="9" t="s">
        <v>113</v>
      </c>
      <c r="C56" s="3">
        <v>1</v>
      </c>
      <c r="D56" s="3" t="s">
        <v>114</v>
      </c>
      <c r="E56" s="3" t="s">
        <v>15</v>
      </c>
      <c r="F56" s="3">
        <v>1</v>
      </c>
      <c r="G56" s="9" t="s">
        <v>47</v>
      </c>
      <c r="H56" s="7" t="s">
        <v>146</v>
      </c>
    </row>
    <row r="57" spans="2:8" x14ac:dyDescent="0.25">
      <c r="B57" s="9" t="s">
        <v>115</v>
      </c>
      <c r="C57" s="3">
        <v>1</v>
      </c>
      <c r="D57" s="6" t="s">
        <v>116</v>
      </c>
      <c r="E57" s="3" t="s">
        <v>15</v>
      </c>
      <c r="F57" s="3">
        <v>1</v>
      </c>
      <c r="G57" s="9" t="s">
        <v>74</v>
      </c>
      <c r="H57" s="7" t="s">
        <v>146</v>
      </c>
    </row>
    <row r="58" spans="2:8" x14ac:dyDescent="0.25">
      <c r="B58" s="9" t="s">
        <v>117</v>
      </c>
      <c r="C58" s="3">
        <v>1</v>
      </c>
      <c r="D58" s="3" t="s">
        <v>118</v>
      </c>
      <c r="E58" s="3" t="s">
        <v>15</v>
      </c>
      <c r="F58" s="3">
        <v>1</v>
      </c>
      <c r="G58" s="9" t="s">
        <v>74</v>
      </c>
      <c r="H58" s="7" t="s">
        <v>146</v>
      </c>
    </row>
    <row r="59" spans="2:8" x14ac:dyDescent="0.25">
      <c r="B59" s="9" t="s">
        <v>119</v>
      </c>
      <c r="C59" s="3">
        <v>1</v>
      </c>
      <c r="D59" s="3" t="s">
        <v>120</v>
      </c>
      <c r="E59" s="3" t="s">
        <v>15</v>
      </c>
      <c r="F59" s="3">
        <v>1</v>
      </c>
      <c r="G59" s="9" t="s">
        <v>74</v>
      </c>
      <c r="H59" s="7" t="s">
        <v>146</v>
      </c>
    </row>
    <row r="60" spans="2:8" x14ac:dyDescent="0.25">
      <c r="B60" s="9" t="s">
        <v>121</v>
      </c>
      <c r="C60" s="3">
        <v>1</v>
      </c>
      <c r="D60" s="3" t="s">
        <v>76</v>
      </c>
      <c r="E60" s="3" t="s">
        <v>15</v>
      </c>
      <c r="F60" s="3">
        <v>2</v>
      </c>
      <c r="G60" s="9" t="s">
        <v>74</v>
      </c>
      <c r="H60" s="7" t="s">
        <v>146</v>
      </c>
    </row>
    <row r="61" spans="2:8" x14ac:dyDescent="0.25">
      <c r="B61" s="9" t="s">
        <v>122</v>
      </c>
      <c r="C61" s="3">
        <v>1</v>
      </c>
      <c r="D61" s="3" t="s">
        <v>123</v>
      </c>
      <c r="E61" s="3" t="s">
        <v>15</v>
      </c>
      <c r="F61" s="3">
        <v>2</v>
      </c>
      <c r="G61" s="9" t="s">
        <v>33</v>
      </c>
      <c r="H61" s="7" t="s">
        <v>146</v>
      </c>
    </row>
    <row r="62" spans="2:8" x14ac:dyDescent="0.25">
      <c r="B62" s="9" t="s">
        <v>124</v>
      </c>
      <c r="C62" s="3">
        <v>1</v>
      </c>
      <c r="D62" s="3" t="s">
        <v>125</v>
      </c>
      <c r="E62" s="3" t="s">
        <v>15</v>
      </c>
      <c r="F62" s="3">
        <v>3</v>
      </c>
      <c r="G62" s="9" t="s">
        <v>33</v>
      </c>
      <c r="H62" s="7" t="s">
        <v>146</v>
      </c>
    </row>
    <row r="63" spans="2:8" x14ac:dyDescent="0.25">
      <c r="B63" s="9" t="s">
        <v>126</v>
      </c>
      <c r="C63" s="3">
        <v>1</v>
      </c>
      <c r="D63" s="3" t="s">
        <v>127</v>
      </c>
      <c r="E63" s="3" t="s">
        <v>15</v>
      </c>
      <c r="F63" s="3">
        <v>1</v>
      </c>
      <c r="G63" s="9" t="s">
        <v>33</v>
      </c>
      <c r="H63" s="7" t="s">
        <v>146</v>
      </c>
    </row>
    <row r="64" spans="2:8" x14ac:dyDescent="0.25">
      <c r="B64" s="9" t="s">
        <v>128</v>
      </c>
      <c r="C64" s="3">
        <v>1</v>
      </c>
      <c r="D64" s="3" t="s">
        <v>129</v>
      </c>
      <c r="E64" s="3" t="s">
        <v>15</v>
      </c>
      <c r="F64" s="3">
        <v>1</v>
      </c>
      <c r="G64" s="9" t="s">
        <v>33</v>
      </c>
      <c r="H64" s="7" t="s">
        <v>146</v>
      </c>
    </row>
    <row r="65" spans="2:8" x14ac:dyDescent="0.25">
      <c r="B65" s="9" t="s">
        <v>130</v>
      </c>
      <c r="C65" s="3">
        <v>1</v>
      </c>
      <c r="D65" s="3" t="s">
        <v>129</v>
      </c>
      <c r="E65" s="3" t="s">
        <v>15</v>
      </c>
      <c r="F65" s="3">
        <v>1</v>
      </c>
      <c r="G65" s="9" t="s">
        <v>33</v>
      </c>
      <c r="H65" s="7" t="s">
        <v>146</v>
      </c>
    </row>
    <row r="66" spans="2:8" x14ac:dyDescent="0.25">
      <c r="B66" s="9" t="s">
        <v>131</v>
      </c>
      <c r="C66" s="3">
        <v>1</v>
      </c>
      <c r="D66" s="3" t="s">
        <v>132</v>
      </c>
      <c r="E66" s="3" t="s">
        <v>15</v>
      </c>
      <c r="F66" s="3">
        <v>2</v>
      </c>
      <c r="G66" s="9" t="s">
        <v>82</v>
      </c>
      <c r="H66" s="7" t="s">
        <v>146</v>
      </c>
    </row>
    <row r="67" spans="2:8" x14ac:dyDescent="0.25">
      <c r="B67" s="9" t="s">
        <v>133</v>
      </c>
      <c r="C67" s="3">
        <v>1</v>
      </c>
      <c r="D67" s="3" t="s">
        <v>134</v>
      </c>
      <c r="E67" s="3" t="s">
        <v>15</v>
      </c>
      <c r="F67" s="3">
        <v>2</v>
      </c>
      <c r="G67" s="9" t="s">
        <v>82</v>
      </c>
      <c r="H67" s="7" t="s">
        <v>146</v>
      </c>
    </row>
    <row r="68" spans="2:8" x14ac:dyDescent="0.25">
      <c r="B68" s="9" t="s">
        <v>135</v>
      </c>
      <c r="C68" s="3">
        <v>1</v>
      </c>
      <c r="D68" s="3" t="s">
        <v>136</v>
      </c>
      <c r="E68" s="3" t="s">
        <v>15</v>
      </c>
      <c r="F68" s="3">
        <v>2</v>
      </c>
      <c r="G68" s="9" t="s">
        <v>82</v>
      </c>
      <c r="H68" s="7" t="s">
        <v>146</v>
      </c>
    </row>
    <row r="69" spans="2:8" x14ac:dyDescent="0.25">
      <c r="B69" s="9" t="s">
        <v>137</v>
      </c>
      <c r="C69" s="3">
        <v>1</v>
      </c>
      <c r="D69" s="3" t="s">
        <v>138</v>
      </c>
      <c r="E69" s="3" t="s">
        <v>15</v>
      </c>
      <c r="F69" s="3">
        <v>2</v>
      </c>
      <c r="G69" s="9" t="s">
        <v>82</v>
      </c>
      <c r="H69" s="7" t="s">
        <v>146</v>
      </c>
    </row>
    <row r="70" spans="2:8" ht="30" x14ac:dyDescent="0.25">
      <c r="B70" s="11" t="s">
        <v>139</v>
      </c>
      <c r="C70" s="3">
        <v>1</v>
      </c>
      <c r="D70" s="6" t="s">
        <v>140</v>
      </c>
      <c r="E70" s="3" t="s">
        <v>15</v>
      </c>
      <c r="F70" s="3">
        <v>1</v>
      </c>
      <c r="G70" s="9" t="s">
        <v>82</v>
      </c>
      <c r="H70" s="7" t="s">
        <v>146</v>
      </c>
    </row>
    <row r="71" spans="2:8" x14ac:dyDescent="0.25">
      <c r="B71" s="9" t="s">
        <v>131</v>
      </c>
      <c r="C71" s="3">
        <v>1</v>
      </c>
      <c r="D71" s="3" t="s">
        <v>141</v>
      </c>
      <c r="E71" s="3" t="s">
        <v>15</v>
      </c>
      <c r="F71" s="3">
        <v>1</v>
      </c>
      <c r="G71" s="9" t="s">
        <v>82</v>
      </c>
      <c r="H71" s="7" t="s">
        <v>146</v>
      </c>
    </row>
    <row r="72" spans="2:8" x14ac:dyDescent="0.25">
      <c r="B72" s="9" t="s">
        <v>142</v>
      </c>
      <c r="C72" s="4">
        <v>1</v>
      </c>
      <c r="D72" s="4" t="s">
        <v>143</v>
      </c>
      <c r="E72" s="4" t="s">
        <v>15</v>
      </c>
      <c r="F72" s="4">
        <v>3</v>
      </c>
      <c r="G72" s="9" t="s">
        <v>82</v>
      </c>
      <c r="H72" s="7" t="s">
        <v>146</v>
      </c>
    </row>
    <row r="73" spans="2:8" x14ac:dyDescent="0.25">
      <c r="B73" s="9" t="s">
        <v>142</v>
      </c>
      <c r="C73" s="4">
        <v>1</v>
      </c>
      <c r="D73" s="4" t="s">
        <v>144</v>
      </c>
      <c r="E73" s="4" t="s">
        <v>15</v>
      </c>
      <c r="F73" s="4">
        <v>3</v>
      </c>
      <c r="G73" s="9" t="s">
        <v>82</v>
      </c>
      <c r="H73" s="7" t="s">
        <v>146</v>
      </c>
    </row>
    <row r="74" spans="2:8" x14ac:dyDescent="0.25">
      <c r="B74" s="9" t="s">
        <v>142</v>
      </c>
      <c r="C74" s="4">
        <v>1</v>
      </c>
      <c r="D74" s="4" t="s">
        <v>145</v>
      </c>
      <c r="E74" s="4" t="s">
        <v>15</v>
      </c>
      <c r="F74" s="4">
        <v>1</v>
      </c>
      <c r="G74" s="9" t="s">
        <v>82</v>
      </c>
      <c r="H74" s="7" t="s">
        <v>146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36C17-F189-436E-BB53-F30970AA3A8D}">
  <dimension ref="B1:N41"/>
  <sheetViews>
    <sheetView workbookViewId="0">
      <selection activeCell="G12" sqref="G12"/>
    </sheetView>
  </sheetViews>
  <sheetFormatPr defaultRowHeight="15" x14ac:dyDescent="0.25"/>
  <cols>
    <col min="2" max="2" width="57.28515625" style="10" bestFit="1" customWidth="1"/>
    <col min="3" max="3" width="10.7109375" bestFit="1" customWidth="1"/>
    <col min="4" max="4" width="20.5703125" bestFit="1" customWidth="1"/>
    <col min="5" max="5" width="13.28515625" style="10" bestFit="1" customWidth="1"/>
    <col min="6" max="6" width="14.42578125" bestFit="1" customWidth="1"/>
    <col min="7" max="7" width="23.140625" bestFit="1" customWidth="1"/>
    <col min="9" max="9" width="19.28515625" bestFit="1" customWidth="1"/>
  </cols>
  <sheetData>
    <row r="1" spans="2:14" ht="18.75" x14ac:dyDescent="0.25">
      <c r="B1" s="15" t="s">
        <v>152</v>
      </c>
      <c r="C1" s="13" t="s">
        <v>153</v>
      </c>
      <c r="D1" s="13" t="s">
        <v>154</v>
      </c>
      <c r="E1" s="15" t="s">
        <v>155</v>
      </c>
      <c r="F1" s="13" t="s">
        <v>156</v>
      </c>
      <c r="G1" s="13" t="s">
        <v>157</v>
      </c>
    </row>
    <row r="2" spans="2:14" x14ac:dyDescent="0.25">
      <c r="B2" s="10" t="s">
        <v>159</v>
      </c>
      <c r="C2" s="14">
        <v>43944</v>
      </c>
      <c r="D2" t="s">
        <v>160</v>
      </c>
      <c r="E2" s="10" t="s">
        <v>158</v>
      </c>
      <c r="F2" t="s">
        <v>146</v>
      </c>
      <c r="G2">
        <v>1</v>
      </c>
      <c r="I2" t="s">
        <v>150</v>
      </c>
      <c r="J2" t="s">
        <v>151</v>
      </c>
      <c r="L2" s="12" t="s">
        <v>149</v>
      </c>
      <c r="M2" s="12"/>
      <c r="N2" s="12"/>
    </row>
    <row r="3" spans="2:14" x14ac:dyDescent="0.25">
      <c r="B3" s="10" t="s">
        <v>162</v>
      </c>
      <c r="C3" s="14">
        <v>43943</v>
      </c>
      <c r="D3" t="s">
        <v>163</v>
      </c>
      <c r="E3" s="10" t="s">
        <v>164</v>
      </c>
      <c r="F3" t="s">
        <v>146</v>
      </c>
      <c r="G3">
        <v>2</v>
      </c>
      <c r="I3" t="s">
        <v>158</v>
      </c>
      <c r="J3">
        <f>COUNTIFS($E$2:$E$41,I3)</f>
        <v>14</v>
      </c>
    </row>
    <row r="4" spans="2:14" x14ac:dyDescent="0.25">
      <c r="B4" s="10" t="s">
        <v>158</v>
      </c>
      <c r="C4" s="14">
        <v>43939</v>
      </c>
      <c r="D4" t="s">
        <v>166</v>
      </c>
      <c r="E4" s="10" t="s">
        <v>158</v>
      </c>
      <c r="F4" t="s">
        <v>9</v>
      </c>
      <c r="G4">
        <v>3</v>
      </c>
      <c r="I4" t="s">
        <v>161</v>
      </c>
      <c r="J4">
        <f>COUNTIFS($E$2:$E$41,I4)</f>
        <v>5</v>
      </c>
    </row>
    <row r="5" spans="2:14" x14ac:dyDescent="0.25">
      <c r="B5" s="10" t="s">
        <v>168</v>
      </c>
      <c r="C5" s="14">
        <v>43939</v>
      </c>
      <c r="D5" t="s">
        <v>166</v>
      </c>
      <c r="E5" s="10" t="s">
        <v>165</v>
      </c>
      <c r="F5" t="s">
        <v>9</v>
      </c>
      <c r="G5">
        <v>3</v>
      </c>
      <c r="I5" t="s">
        <v>165</v>
      </c>
      <c r="J5">
        <f t="shared" ref="J5:J9" si="0">COUNTIFS($E$2:$E$41,I5)</f>
        <v>2</v>
      </c>
    </row>
    <row r="6" spans="2:14" x14ac:dyDescent="0.25">
      <c r="B6" s="10" t="s">
        <v>170</v>
      </c>
      <c r="C6" s="14">
        <v>43932</v>
      </c>
      <c r="D6" t="s">
        <v>171</v>
      </c>
      <c r="E6" s="10" t="s">
        <v>158</v>
      </c>
      <c r="F6" t="s">
        <v>9</v>
      </c>
      <c r="G6">
        <v>4</v>
      </c>
      <c r="I6" t="s">
        <v>167</v>
      </c>
      <c r="J6">
        <f>COUNTIFS($E$2:$E$41,I6)</f>
        <v>2</v>
      </c>
    </row>
    <row r="7" spans="2:14" x14ac:dyDescent="0.25">
      <c r="B7" s="10" t="s">
        <v>173</v>
      </c>
      <c r="C7" s="14">
        <v>43918</v>
      </c>
      <c r="D7" t="s">
        <v>174</v>
      </c>
      <c r="E7" s="10" t="s">
        <v>158</v>
      </c>
      <c r="F7" t="s">
        <v>9</v>
      </c>
      <c r="G7">
        <v>5</v>
      </c>
      <c r="I7" t="s">
        <v>169</v>
      </c>
      <c r="J7">
        <f>COUNTIFS($E$2:$E$41,I7)</f>
        <v>1</v>
      </c>
    </row>
    <row r="8" spans="2:14" ht="30" x14ac:dyDescent="0.25">
      <c r="B8" s="16" t="s">
        <v>175</v>
      </c>
      <c r="C8" s="14">
        <v>43896</v>
      </c>
      <c r="D8" t="s">
        <v>176</v>
      </c>
      <c r="E8" s="10" t="s">
        <v>158</v>
      </c>
      <c r="F8" t="s">
        <v>9</v>
      </c>
      <c r="G8">
        <v>6</v>
      </c>
      <c r="I8" t="s">
        <v>172</v>
      </c>
      <c r="J8">
        <f>COUNTIFS($E$2:$E$41,I8)</f>
        <v>1</v>
      </c>
    </row>
    <row r="9" spans="2:14" x14ac:dyDescent="0.25">
      <c r="C9" s="14">
        <v>43873</v>
      </c>
      <c r="D9" t="s">
        <v>160</v>
      </c>
      <c r="E9" s="10" t="s">
        <v>164</v>
      </c>
      <c r="F9" t="s">
        <v>146</v>
      </c>
      <c r="G9">
        <v>7</v>
      </c>
      <c r="I9" t="s">
        <v>47</v>
      </c>
      <c r="J9">
        <f t="shared" si="0"/>
        <v>1</v>
      </c>
    </row>
    <row r="10" spans="2:14" x14ac:dyDescent="0.25">
      <c r="B10" s="10" t="s">
        <v>178</v>
      </c>
      <c r="C10" s="14">
        <v>43848</v>
      </c>
      <c r="D10" t="s">
        <v>179</v>
      </c>
      <c r="E10" s="10" t="s">
        <v>161</v>
      </c>
      <c r="F10" t="s">
        <v>9</v>
      </c>
      <c r="G10">
        <v>8</v>
      </c>
      <c r="I10" t="s">
        <v>33</v>
      </c>
      <c r="J10">
        <f>COUNTIFS($E$2:$E$41,I10)</f>
        <v>1</v>
      </c>
    </row>
    <row r="11" spans="2:14" x14ac:dyDescent="0.25">
      <c r="B11" s="10" t="s">
        <v>181</v>
      </c>
      <c r="C11" s="14">
        <v>43844</v>
      </c>
      <c r="D11" t="s">
        <v>182</v>
      </c>
      <c r="E11" s="10" t="s">
        <v>158</v>
      </c>
      <c r="F11" t="s">
        <v>183</v>
      </c>
      <c r="G11">
        <v>9</v>
      </c>
      <c r="I11" t="s">
        <v>177</v>
      </c>
      <c r="J11">
        <f>COUNTIFS($E$2:$E$41,I11)</f>
        <v>1</v>
      </c>
    </row>
    <row r="12" spans="2:14" x14ac:dyDescent="0.25">
      <c r="B12" s="10" t="s">
        <v>184</v>
      </c>
      <c r="C12" s="14">
        <v>43769</v>
      </c>
      <c r="D12" t="s">
        <v>185</v>
      </c>
      <c r="E12" s="10" t="s">
        <v>172</v>
      </c>
      <c r="F12" t="s">
        <v>9</v>
      </c>
      <c r="G12">
        <v>10</v>
      </c>
      <c r="I12" t="s">
        <v>180</v>
      </c>
      <c r="J12">
        <f>COUNTIFS($E$2:$E$41,I12)</f>
        <v>1</v>
      </c>
    </row>
    <row r="13" spans="2:14" x14ac:dyDescent="0.25">
      <c r="B13" s="10" t="s">
        <v>186</v>
      </c>
      <c r="C13" s="14">
        <v>43740</v>
      </c>
      <c r="D13" t="s">
        <v>160</v>
      </c>
      <c r="E13" s="10" t="s">
        <v>164</v>
      </c>
      <c r="F13" t="s">
        <v>183</v>
      </c>
      <c r="G13">
        <v>11</v>
      </c>
      <c r="I13" t="s">
        <v>164</v>
      </c>
      <c r="J13">
        <f>COUNTIFS($E$2:$E$41,I13)</f>
        <v>11</v>
      </c>
    </row>
    <row r="14" spans="2:14" x14ac:dyDescent="0.25">
      <c r="B14" s="10" t="s">
        <v>187</v>
      </c>
      <c r="C14" s="14">
        <v>43734</v>
      </c>
      <c r="D14" t="s">
        <v>188</v>
      </c>
      <c r="E14" s="10" t="s">
        <v>158</v>
      </c>
      <c r="F14" t="s">
        <v>183</v>
      </c>
      <c r="G14">
        <v>12</v>
      </c>
    </row>
    <row r="15" spans="2:14" x14ac:dyDescent="0.25">
      <c r="B15" s="10" t="s">
        <v>189</v>
      </c>
      <c r="C15" s="14">
        <v>44091</v>
      </c>
      <c r="D15" t="s">
        <v>190</v>
      </c>
      <c r="E15" s="10" t="s">
        <v>165</v>
      </c>
      <c r="F15" t="s">
        <v>183</v>
      </c>
      <c r="G15">
        <v>13</v>
      </c>
    </row>
    <row r="16" spans="2:14" x14ac:dyDescent="0.25">
      <c r="B16" s="10" t="s">
        <v>191</v>
      </c>
      <c r="C16" s="14">
        <v>43719</v>
      </c>
      <c r="D16" t="s">
        <v>192</v>
      </c>
      <c r="E16" s="10" t="s">
        <v>167</v>
      </c>
      <c r="F16" t="s">
        <v>183</v>
      </c>
      <c r="G16">
        <v>14</v>
      </c>
    </row>
    <row r="17" spans="2:7" x14ac:dyDescent="0.25">
      <c r="B17" s="10" t="s">
        <v>193</v>
      </c>
      <c r="C17" s="14">
        <v>43694</v>
      </c>
      <c r="D17" t="s">
        <v>194</v>
      </c>
      <c r="E17" s="10" t="s">
        <v>158</v>
      </c>
      <c r="F17" t="s">
        <v>195</v>
      </c>
      <c r="G17">
        <v>15</v>
      </c>
    </row>
    <row r="18" spans="2:7" x14ac:dyDescent="0.25">
      <c r="C18" s="14">
        <v>43682</v>
      </c>
      <c r="D18" t="s">
        <v>160</v>
      </c>
      <c r="E18" s="10" t="s">
        <v>164</v>
      </c>
      <c r="F18" t="s">
        <v>146</v>
      </c>
      <c r="G18">
        <v>16</v>
      </c>
    </row>
    <row r="19" spans="2:7" x14ac:dyDescent="0.25">
      <c r="B19" s="10" t="s">
        <v>196</v>
      </c>
      <c r="C19" s="14">
        <v>43669</v>
      </c>
      <c r="D19" t="s">
        <v>197</v>
      </c>
      <c r="E19" s="10" t="s">
        <v>167</v>
      </c>
      <c r="F19" t="s">
        <v>183</v>
      </c>
      <c r="G19">
        <v>17</v>
      </c>
    </row>
    <row r="20" spans="2:7" x14ac:dyDescent="0.25">
      <c r="B20" s="16" t="s">
        <v>198</v>
      </c>
      <c r="C20" s="14">
        <v>43665</v>
      </c>
      <c r="D20" t="s">
        <v>199</v>
      </c>
      <c r="E20" s="10" t="s">
        <v>158</v>
      </c>
      <c r="F20" t="s">
        <v>183</v>
      </c>
      <c r="G20">
        <v>18</v>
      </c>
    </row>
    <row r="21" spans="2:7" x14ac:dyDescent="0.25">
      <c r="B21" s="10" t="s">
        <v>200</v>
      </c>
      <c r="C21" s="14">
        <v>43641</v>
      </c>
      <c r="D21" t="s">
        <v>201</v>
      </c>
      <c r="E21" s="10" t="s">
        <v>47</v>
      </c>
      <c r="F21" t="s">
        <v>195</v>
      </c>
      <c r="G21">
        <v>19</v>
      </c>
    </row>
    <row r="22" spans="2:7" x14ac:dyDescent="0.25">
      <c r="C22" s="14">
        <v>43965</v>
      </c>
      <c r="D22" t="s">
        <v>160</v>
      </c>
      <c r="E22" s="10" t="s">
        <v>164</v>
      </c>
      <c r="F22" t="s">
        <v>183</v>
      </c>
      <c r="G22">
        <v>20</v>
      </c>
    </row>
    <row r="23" spans="2:7" x14ac:dyDescent="0.25">
      <c r="B23" s="10" t="s">
        <v>202</v>
      </c>
      <c r="C23" s="14">
        <v>43592</v>
      </c>
      <c r="D23" t="s">
        <v>203</v>
      </c>
      <c r="E23" s="10" t="s">
        <v>169</v>
      </c>
      <c r="F23" t="s">
        <v>183</v>
      </c>
      <c r="G23">
        <v>21</v>
      </c>
    </row>
    <row r="24" spans="2:7" x14ac:dyDescent="0.25">
      <c r="B24" s="10" t="s">
        <v>204</v>
      </c>
      <c r="C24" s="14">
        <v>43559</v>
      </c>
      <c r="D24" t="s">
        <v>205</v>
      </c>
      <c r="E24" s="10" t="s">
        <v>158</v>
      </c>
      <c r="F24" t="s">
        <v>183</v>
      </c>
      <c r="G24">
        <v>22</v>
      </c>
    </row>
    <row r="25" spans="2:7" x14ac:dyDescent="0.25">
      <c r="B25" s="10" t="s">
        <v>206</v>
      </c>
      <c r="C25" s="14">
        <v>43522</v>
      </c>
      <c r="D25" t="s">
        <v>160</v>
      </c>
      <c r="E25" s="10" t="s">
        <v>164</v>
      </c>
      <c r="F25" t="s">
        <v>183</v>
      </c>
      <c r="G25">
        <v>23</v>
      </c>
    </row>
    <row r="26" spans="2:7" x14ac:dyDescent="0.25">
      <c r="B26" s="10" t="s">
        <v>207</v>
      </c>
      <c r="C26" s="14">
        <v>43515</v>
      </c>
      <c r="D26" t="s">
        <v>208</v>
      </c>
      <c r="E26" s="10" t="s">
        <v>33</v>
      </c>
      <c r="F26" t="s">
        <v>195</v>
      </c>
      <c r="G26">
        <v>24</v>
      </c>
    </row>
    <row r="27" spans="2:7" x14ac:dyDescent="0.25">
      <c r="C27" s="14">
        <v>43501</v>
      </c>
      <c r="D27" t="s">
        <v>160</v>
      </c>
      <c r="E27" s="10" t="s">
        <v>164</v>
      </c>
      <c r="F27" t="s">
        <v>146</v>
      </c>
      <c r="G27">
        <v>25</v>
      </c>
    </row>
    <row r="28" spans="2:7" x14ac:dyDescent="0.25">
      <c r="C28" s="14">
        <v>43503</v>
      </c>
      <c r="D28" t="s">
        <v>160</v>
      </c>
      <c r="E28" s="10" t="s">
        <v>164</v>
      </c>
      <c r="F28" t="s">
        <v>146</v>
      </c>
      <c r="G28">
        <v>26</v>
      </c>
    </row>
    <row r="29" spans="2:7" x14ac:dyDescent="0.25">
      <c r="C29" s="14">
        <v>43488</v>
      </c>
      <c r="D29" t="s">
        <v>209</v>
      </c>
      <c r="E29" s="10" t="s">
        <v>177</v>
      </c>
      <c r="F29" t="s">
        <v>183</v>
      </c>
      <c r="G29">
        <v>27</v>
      </c>
    </row>
    <row r="30" spans="2:7" x14ac:dyDescent="0.25">
      <c r="B30" s="10" t="s">
        <v>210</v>
      </c>
      <c r="C30" s="14">
        <v>43440</v>
      </c>
      <c r="D30" t="s">
        <v>211</v>
      </c>
      <c r="E30" s="10" t="s">
        <v>161</v>
      </c>
      <c r="F30" t="s">
        <v>195</v>
      </c>
      <c r="G30">
        <v>28</v>
      </c>
    </row>
    <row r="31" spans="2:7" x14ac:dyDescent="0.25">
      <c r="B31" s="10" t="s">
        <v>212</v>
      </c>
      <c r="C31" s="14">
        <v>43385</v>
      </c>
      <c r="D31" t="s">
        <v>160</v>
      </c>
      <c r="E31" s="10" t="s">
        <v>164</v>
      </c>
      <c r="F31" t="s">
        <v>195</v>
      </c>
      <c r="G31">
        <v>29</v>
      </c>
    </row>
    <row r="32" spans="2:7" x14ac:dyDescent="0.25">
      <c r="B32" s="10" t="s">
        <v>213</v>
      </c>
      <c r="C32" s="14">
        <v>43378</v>
      </c>
      <c r="E32" s="10" t="s">
        <v>158</v>
      </c>
      <c r="F32" t="s">
        <v>195</v>
      </c>
      <c r="G32">
        <v>30</v>
      </c>
    </row>
    <row r="33" spans="2:7" x14ac:dyDescent="0.25">
      <c r="B33" s="10" t="s">
        <v>214</v>
      </c>
      <c r="C33" s="14">
        <v>43376</v>
      </c>
      <c r="D33" t="s">
        <v>160</v>
      </c>
      <c r="E33" s="10" t="s">
        <v>164</v>
      </c>
      <c r="F33" t="s">
        <v>183</v>
      </c>
      <c r="G33">
        <v>31</v>
      </c>
    </row>
    <row r="34" spans="2:7" x14ac:dyDescent="0.25">
      <c r="B34" s="10" t="s">
        <v>215</v>
      </c>
      <c r="C34" s="14">
        <v>43299</v>
      </c>
      <c r="D34" t="s">
        <v>216</v>
      </c>
      <c r="E34" s="10" t="s">
        <v>161</v>
      </c>
      <c r="F34" t="s">
        <v>183</v>
      </c>
      <c r="G34">
        <v>32</v>
      </c>
    </row>
    <row r="35" spans="2:7" x14ac:dyDescent="0.25">
      <c r="B35" s="10" t="s">
        <v>217</v>
      </c>
      <c r="C35" s="14">
        <v>43276</v>
      </c>
      <c r="D35" t="s">
        <v>218</v>
      </c>
      <c r="E35" s="10" t="s">
        <v>158</v>
      </c>
      <c r="F35" t="s">
        <v>183</v>
      </c>
      <c r="G35">
        <v>33</v>
      </c>
    </row>
    <row r="36" spans="2:7" x14ac:dyDescent="0.25">
      <c r="C36" s="14">
        <v>43257</v>
      </c>
      <c r="D36" t="s">
        <v>219</v>
      </c>
      <c r="E36" s="10" t="s">
        <v>158</v>
      </c>
      <c r="F36" t="s">
        <v>183</v>
      </c>
      <c r="G36">
        <v>34</v>
      </c>
    </row>
    <row r="37" spans="2:7" x14ac:dyDescent="0.25">
      <c r="C37" s="14">
        <v>43249</v>
      </c>
      <c r="E37" s="10" t="s">
        <v>158</v>
      </c>
      <c r="F37" t="s">
        <v>183</v>
      </c>
      <c r="G37">
        <v>35</v>
      </c>
    </row>
    <row r="38" spans="2:7" x14ac:dyDescent="0.25">
      <c r="B38" s="10" t="s">
        <v>220</v>
      </c>
      <c r="C38" s="14">
        <v>43188</v>
      </c>
      <c r="D38" t="s">
        <v>221</v>
      </c>
      <c r="E38" s="10" t="s">
        <v>161</v>
      </c>
      <c r="F38" t="s">
        <v>183</v>
      </c>
      <c r="G38">
        <v>36</v>
      </c>
    </row>
    <row r="39" spans="2:7" x14ac:dyDescent="0.25">
      <c r="B39" s="10" t="s">
        <v>222</v>
      </c>
      <c r="C39" s="14">
        <v>43077</v>
      </c>
      <c r="D39" t="s">
        <v>223</v>
      </c>
      <c r="E39" s="10" t="s">
        <v>180</v>
      </c>
      <c r="F39" t="s">
        <v>183</v>
      </c>
      <c r="G39">
        <v>37</v>
      </c>
    </row>
    <row r="40" spans="2:7" x14ac:dyDescent="0.25">
      <c r="B40" s="10" t="s">
        <v>224</v>
      </c>
      <c r="C40" s="14">
        <v>43032</v>
      </c>
      <c r="D40" t="s">
        <v>225</v>
      </c>
      <c r="E40" s="10" t="s">
        <v>161</v>
      </c>
      <c r="F40" t="s">
        <v>183</v>
      </c>
      <c r="G40">
        <v>38</v>
      </c>
    </row>
    <row r="41" spans="2:7" x14ac:dyDescent="0.25">
      <c r="C41" s="14">
        <v>42998</v>
      </c>
      <c r="D41" t="s">
        <v>160</v>
      </c>
      <c r="E41" s="10" t="s">
        <v>164</v>
      </c>
      <c r="F41" t="s">
        <v>183</v>
      </c>
      <c r="G41">
        <v>39</v>
      </c>
    </row>
  </sheetData>
  <mergeCells count="1">
    <mergeCell ref="L2:N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4059F-F30D-4BCC-B6F1-BB39247AAA1E}">
  <dimension ref="A1:H170"/>
  <sheetViews>
    <sheetView workbookViewId="0">
      <selection activeCell="G11" sqref="G11"/>
    </sheetView>
  </sheetViews>
  <sheetFormatPr defaultRowHeight="15" x14ac:dyDescent="0.25"/>
  <cols>
    <col min="1" max="1" width="12.42578125" style="10" customWidth="1"/>
    <col min="2" max="2" width="12.7109375" bestFit="1" customWidth="1"/>
    <col min="3" max="3" width="14.42578125" bestFit="1" customWidth="1"/>
    <col min="7" max="7" width="15.42578125" customWidth="1"/>
    <col min="8" max="8" width="255.7109375" style="10" bestFit="1" customWidth="1"/>
  </cols>
  <sheetData>
    <row r="1" spans="1:8" x14ac:dyDescent="0.25">
      <c r="A1" t="s">
        <v>226</v>
      </c>
      <c r="B1" t="s">
        <v>227</v>
      </c>
      <c r="C1" t="s">
        <v>228</v>
      </c>
      <c r="D1" t="s">
        <v>229</v>
      </c>
      <c r="E1" t="s">
        <v>230</v>
      </c>
      <c r="F1" t="s">
        <v>231</v>
      </c>
      <c r="G1" t="s">
        <v>232</v>
      </c>
      <c r="H1" t="s">
        <v>233</v>
      </c>
    </row>
    <row r="2" spans="1:8" x14ac:dyDescent="0.25">
      <c r="A2" s="10" t="s">
        <v>148</v>
      </c>
      <c r="B2" t="s">
        <v>234</v>
      </c>
      <c r="C2" s="14">
        <v>43854</v>
      </c>
      <c r="D2" t="s">
        <v>147</v>
      </c>
      <c r="E2" s="1">
        <v>1</v>
      </c>
      <c r="F2" t="s">
        <v>235</v>
      </c>
      <c r="G2" t="s">
        <v>236</v>
      </c>
      <c r="H2" s="10" t="s">
        <v>237</v>
      </c>
    </row>
    <row r="3" spans="1:8" x14ac:dyDescent="0.25">
      <c r="A3" s="10" t="s">
        <v>238</v>
      </c>
      <c r="B3" t="s">
        <v>239</v>
      </c>
      <c r="C3" s="14">
        <v>43648</v>
      </c>
      <c r="D3" t="s">
        <v>240</v>
      </c>
      <c r="E3" s="1">
        <v>4</v>
      </c>
      <c r="F3" t="s">
        <v>241</v>
      </c>
      <c r="G3" t="s">
        <v>236</v>
      </c>
      <c r="H3" s="10" t="s">
        <v>242</v>
      </c>
    </row>
    <row r="4" spans="1:8" x14ac:dyDescent="0.25">
      <c r="A4" s="10" t="s">
        <v>148</v>
      </c>
      <c r="B4" t="s">
        <v>243</v>
      </c>
      <c r="C4" s="14">
        <v>43837</v>
      </c>
      <c r="D4" t="s">
        <v>147</v>
      </c>
      <c r="E4" s="1">
        <v>1</v>
      </c>
      <c r="F4" t="s">
        <v>235</v>
      </c>
      <c r="G4" t="s">
        <v>236</v>
      </c>
      <c r="H4" s="10" t="s">
        <v>244</v>
      </c>
    </row>
    <row r="5" spans="1:8" x14ac:dyDescent="0.25">
      <c r="A5" s="10" t="s">
        <v>148</v>
      </c>
      <c r="B5" t="s">
        <v>245</v>
      </c>
      <c r="C5" s="14">
        <v>43844</v>
      </c>
      <c r="D5" t="s">
        <v>147</v>
      </c>
      <c r="E5" s="1">
        <v>1</v>
      </c>
      <c r="F5" t="s">
        <v>235</v>
      </c>
      <c r="G5" t="s">
        <v>236</v>
      </c>
      <c r="H5" s="10" t="s">
        <v>246</v>
      </c>
    </row>
    <row r="6" spans="1:8" x14ac:dyDescent="0.25">
      <c r="A6" s="10" t="s">
        <v>148</v>
      </c>
      <c r="B6" t="s">
        <v>247</v>
      </c>
      <c r="C6" s="14">
        <v>43919</v>
      </c>
      <c r="D6" t="s">
        <v>147</v>
      </c>
      <c r="E6" s="1">
        <v>5</v>
      </c>
      <c r="F6" t="s">
        <v>235</v>
      </c>
      <c r="G6" t="s">
        <v>236</v>
      </c>
      <c r="H6" s="10" t="s">
        <v>248</v>
      </c>
    </row>
    <row r="7" spans="1:8" x14ac:dyDescent="0.25">
      <c r="A7" s="10" t="s">
        <v>148</v>
      </c>
      <c r="B7" t="s">
        <v>249</v>
      </c>
      <c r="C7" s="14">
        <v>43731</v>
      </c>
      <c r="D7" t="s">
        <v>147</v>
      </c>
      <c r="E7" s="1">
        <v>5</v>
      </c>
      <c r="F7" t="s">
        <v>235</v>
      </c>
      <c r="G7" t="s">
        <v>236</v>
      </c>
      <c r="H7" s="10" t="s">
        <v>250</v>
      </c>
    </row>
    <row r="8" spans="1:8" x14ac:dyDescent="0.25">
      <c r="A8" s="10" t="s">
        <v>238</v>
      </c>
      <c r="B8" t="s">
        <v>251</v>
      </c>
      <c r="C8" s="14">
        <v>43655</v>
      </c>
      <c r="D8" t="s">
        <v>240</v>
      </c>
      <c r="E8" s="1">
        <v>5</v>
      </c>
      <c r="F8" t="s">
        <v>241</v>
      </c>
      <c r="G8" t="s">
        <v>236</v>
      </c>
      <c r="H8" s="10" t="s">
        <v>252</v>
      </c>
    </row>
    <row r="9" spans="1:8" x14ac:dyDescent="0.25">
      <c r="A9" s="10" t="s">
        <v>148</v>
      </c>
      <c r="B9" t="s">
        <v>247</v>
      </c>
      <c r="C9" s="14">
        <v>43927</v>
      </c>
      <c r="D9" t="s">
        <v>147</v>
      </c>
      <c r="E9" s="1">
        <v>5</v>
      </c>
      <c r="F9" t="s">
        <v>235</v>
      </c>
      <c r="G9" t="s">
        <v>236</v>
      </c>
      <c r="H9" s="10" t="s">
        <v>253</v>
      </c>
    </row>
    <row r="10" spans="1:8" x14ac:dyDescent="0.25">
      <c r="A10" s="10" t="s">
        <v>148</v>
      </c>
      <c r="B10" t="s">
        <v>254</v>
      </c>
      <c r="C10" s="14">
        <v>43754</v>
      </c>
      <c r="D10" t="s">
        <v>147</v>
      </c>
      <c r="E10" s="1">
        <v>5</v>
      </c>
      <c r="F10" t="s">
        <v>235</v>
      </c>
      <c r="G10" t="s">
        <v>236</v>
      </c>
      <c r="H10" s="10" t="s">
        <v>255</v>
      </c>
    </row>
    <row r="11" spans="1:8" x14ac:dyDescent="0.25">
      <c r="A11" s="10" t="s">
        <v>148</v>
      </c>
      <c r="B11" t="s">
        <v>256</v>
      </c>
      <c r="C11" s="14">
        <v>43956</v>
      </c>
      <c r="D11" t="s">
        <v>147</v>
      </c>
      <c r="E11" s="1">
        <v>5</v>
      </c>
      <c r="F11" t="s">
        <v>235</v>
      </c>
      <c r="G11" t="s">
        <v>236</v>
      </c>
      <c r="H11" s="10" t="s">
        <v>257</v>
      </c>
    </row>
    <row r="12" spans="1:8" x14ac:dyDescent="0.25">
      <c r="A12" s="10" t="s">
        <v>148</v>
      </c>
      <c r="B12" t="s">
        <v>258</v>
      </c>
      <c r="C12" s="14">
        <v>43982</v>
      </c>
      <c r="D12" t="s">
        <v>147</v>
      </c>
      <c r="E12" s="1">
        <v>5</v>
      </c>
      <c r="F12" t="s">
        <v>235</v>
      </c>
      <c r="G12" t="s">
        <v>236</v>
      </c>
      <c r="H12" s="10" t="s">
        <v>259</v>
      </c>
    </row>
    <row r="13" spans="1:8" x14ac:dyDescent="0.25">
      <c r="A13" s="10" t="s">
        <v>148</v>
      </c>
      <c r="B13" t="s">
        <v>260</v>
      </c>
      <c r="C13" s="14">
        <v>43870</v>
      </c>
      <c r="D13" t="s">
        <v>147</v>
      </c>
      <c r="E13" s="1">
        <v>5</v>
      </c>
      <c r="F13" t="s">
        <v>235</v>
      </c>
      <c r="G13" t="s">
        <v>236</v>
      </c>
      <c r="H13" s="10" t="s">
        <v>261</v>
      </c>
    </row>
    <row r="14" spans="1:8" x14ac:dyDescent="0.25">
      <c r="A14" s="10" t="s">
        <v>148</v>
      </c>
      <c r="B14" t="s">
        <v>262</v>
      </c>
      <c r="C14" s="14">
        <v>43869</v>
      </c>
      <c r="D14" t="s">
        <v>147</v>
      </c>
      <c r="E14" s="1">
        <v>5</v>
      </c>
      <c r="F14" t="s">
        <v>235</v>
      </c>
      <c r="G14" t="s">
        <v>236</v>
      </c>
      <c r="H14" s="10" t="s">
        <v>263</v>
      </c>
    </row>
    <row r="15" spans="1:8" x14ac:dyDescent="0.25">
      <c r="A15" s="10" t="s">
        <v>148</v>
      </c>
      <c r="B15" t="s">
        <v>247</v>
      </c>
      <c r="C15" s="14">
        <v>43939</v>
      </c>
      <c r="D15" t="s">
        <v>147</v>
      </c>
      <c r="E15" s="1">
        <v>5</v>
      </c>
      <c r="F15" t="s">
        <v>235</v>
      </c>
      <c r="G15" t="s">
        <v>236</v>
      </c>
      <c r="H15" s="10" t="s">
        <v>264</v>
      </c>
    </row>
    <row r="16" spans="1:8" x14ac:dyDescent="0.25">
      <c r="A16" s="10" t="s">
        <v>148</v>
      </c>
      <c r="B16" t="s">
        <v>247</v>
      </c>
      <c r="C16" s="14">
        <v>43913</v>
      </c>
      <c r="D16" t="s">
        <v>147</v>
      </c>
      <c r="E16" s="1">
        <v>4</v>
      </c>
      <c r="F16" t="s">
        <v>235</v>
      </c>
      <c r="G16" t="s">
        <v>236</v>
      </c>
      <c r="H16" s="10" t="s">
        <v>265</v>
      </c>
    </row>
    <row r="17" spans="1:8" x14ac:dyDescent="0.25">
      <c r="A17" s="10" t="s">
        <v>148</v>
      </c>
      <c r="B17" t="s">
        <v>266</v>
      </c>
      <c r="C17" s="14">
        <v>43900</v>
      </c>
      <c r="D17" t="s">
        <v>147</v>
      </c>
      <c r="E17" s="1">
        <v>1</v>
      </c>
      <c r="F17" t="s">
        <v>235</v>
      </c>
      <c r="G17" t="s">
        <v>236</v>
      </c>
      <c r="H17" s="10" t="s">
        <v>267</v>
      </c>
    </row>
    <row r="18" spans="1:8" x14ac:dyDescent="0.25">
      <c r="A18" s="10" t="s">
        <v>148</v>
      </c>
      <c r="B18" t="s">
        <v>247</v>
      </c>
      <c r="C18" s="14">
        <v>43925</v>
      </c>
      <c r="D18" t="s">
        <v>147</v>
      </c>
      <c r="E18" s="1">
        <v>1</v>
      </c>
      <c r="F18" t="s">
        <v>235</v>
      </c>
      <c r="G18" t="s">
        <v>236</v>
      </c>
      <c r="H18" s="10" t="s">
        <v>268</v>
      </c>
    </row>
    <row r="19" spans="1:8" x14ac:dyDescent="0.25">
      <c r="A19" s="10" t="s">
        <v>238</v>
      </c>
      <c r="B19" t="s">
        <v>269</v>
      </c>
      <c r="C19" s="14">
        <v>43872</v>
      </c>
      <c r="D19" t="s">
        <v>240</v>
      </c>
      <c r="E19" s="1">
        <v>5</v>
      </c>
      <c r="F19" t="s">
        <v>241</v>
      </c>
      <c r="G19" t="s">
        <v>236</v>
      </c>
      <c r="H19" s="10" t="s">
        <v>270</v>
      </c>
    </row>
    <row r="20" spans="1:8" x14ac:dyDescent="0.25">
      <c r="A20" s="10" t="s">
        <v>148</v>
      </c>
      <c r="B20" t="s">
        <v>247</v>
      </c>
      <c r="C20" s="14">
        <v>43932</v>
      </c>
      <c r="D20" t="s">
        <v>147</v>
      </c>
      <c r="E20" s="1">
        <v>5</v>
      </c>
      <c r="F20" t="s">
        <v>235</v>
      </c>
      <c r="G20" t="s">
        <v>236</v>
      </c>
      <c r="H20" s="10" t="s">
        <v>271</v>
      </c>
    </row>
    <row r="21" spans="1:8" x14ac:dyDescent="0.25">
      <c r="A21" s="10" t="s">
        <v>148</v>
      </c>
      <c r="B21" t="s">
        <v>272</v>
      </c>
      <c r="C21" s="14">
        <v>43921</v>
      </c>
      <c r="D21" t="s">
        <v>147</v>
      </c>
      <c r="E21" s="1">
        <v>2</v>
      </c>
      <c r="F21" t="s">
        <v>235</v>
      </c>
      <c r="G21" t="s">
        <v>236</v>
      </c>
      <c r="H21" s="10" t="s">
        <v>273</v>
      </c>
    </row>
    <row r="22" spans="1:8" x14ac:dyDescent="0.25">
      <c r="A22" s="10" t="s">
        <v>148</v>
      </c>
      <c r="B22" t="s">
        <v>274</v>
      </c>
      <c r="C22" s="14">
        <v>43858</v>
      </c>
      <c r="D22" t="s">
        <v>147</v>
      </c>
      <c r="E22" s="1">
        <v>5</v>
      </c>
      <c r="F22" t="s">
        <v>235</v>
      </c>
      <c r="G22" t="s">
        <v>236</v>
      </c>
      <c r="H22" s="10" t="s">
        <v>275</v>
      </c>
    </row>
    <row r="23" spans="1:8" x14ac:dyDescent="0.25">
      <c r="A23" s="10" t="s">
        <v>148</v>
      </c>
      <c r="B23" t="s">
        <v>247</v>
      </c>
      <c r="C23" s="14">
        <v>43919</v>
      </c>
      <c r="D23" t="s">
        <v>147</v>
      </c>
      <c r="E23" s="1">
        <v>4</v>
      </c>
      <c r="F23" t="s">
        <v>235</v>
      </c>
      <c r="G23" t="s">
        <v>236</v>
      </c>
      <c r="H23" s="10" t="s">
        <v>276</v>
      </c>
    </row>
    <row r="24" spans="1:8" x14ac:dyDescent="0.25">
      <c r="A24" s="10" t="s">
        <v>148</v>
      </c>
      <c r="B24" t="s">
        <v>277</v>
      </c>
      <c r="C24" s="14">
        <v>43725</v>
      </c>
      <c r="D24" t="s">
        <v>147</v>
      </c>
      <c r="E24" s="1">
        <v>5</v>
      </c>
      <c r="F24" t="s">
        <v>235</v>
      </c>
      <c r="G24" t="s">
        <v>236</v>
      </c>
      <c r="H24" s="10" t="s">
        <v>278</v>
      </c>
    </row>
    <row r="25" spans="1:8" x14ac:dyDescent="0.25">
      <c r="A25" s="10" t="s">
        <v>148</v>
      </c>
      <c r="B25" t="s">
        <v>279</v>
      </c>
      <c r="C25" s="14">
        <v>43774</v>
      </c>
      <c r="D25" t="s">
        <v>147</v>
      </c>
      <c r="E25" s="1">
        <v>5</v>
      </c>
      <c r="F25" t="s">
        <v>235</v>
      </c>
      <c r="G25" t="s">
        <v>236</v>
      </c>
      <c r="H25" s="10" t="s">
        <v>280</v>
      </c>
    </row>
    <row r="26" spans="1:8" x14ac:dyDescent="0.25">
      <c r="A26" s="10" t="s">
        <v>148</v>
      </c>
      <c r="B26" t="s">
        <v>281</v>
      </c>
      <c r="C26" s="14">
        <v>43620</v>
      </c>
      <c r="D26" t="s">
        <v>147</v>
      </c>
      <c r="E26" s="1">
        <v>5</v>
      </c>
      <c r="F26" t="s">
        <v>235</v>
      </c>
      <c r="G26" t="s">
        <v>236</v>
      </c>
      <c r="H26" s="10" t="s">
        <v>282</v>
      </c>
    </row>
    <row r="27" spans="1:8" x14ac:dyDescent="0.25">
      <c r="A27" s="10" t="s">
        <v>148</v>
      </c>
      <c r="B27" t="s">
        <v>247</v>
      </c>
      <c r="C27" s="14">
        <v>43918</v>
      </c>
      <c r="D27" t="s">
        <v>147</v>
      </c>
      <c r="E27" s="1">
        <v>5</v>
      </c>
      <c r="F27" t="s">
        <v>235</v>
      </c>
      <c r="G27" t="s">
        <v>236</v>
      </c>
      <c r="H27" s="10" t="s">
        <v>283</v>
      </c>
    </row>
    <row r="28" spans="1:8" x14ac:dyDescent="0.25">
      <c r="A28" s="10" t="s">
        <v>238</v>
      </c>
      <c r="B28" t="s">
        <v>284</v>
      </c>
      <c r="C28" s="14">
        <v>43747</v>
      </c>
      <c r="D28" t="s">
        <v>240</v>
      </c>
      <c r="E28" s="1">
        <v>1</v>
      </c>
      <c r="F28" t="s">
        <v>241</v>
      </c>
      <c r="G28" t="s">
        <v>236</v>
      </c>
      <c r="H28" s="10" t="s">
        <v>285</v>
      </c>
    </row>
    <row r="29" spans="1:8" x14ac:dyDescent="0.25">
      <c r="A29" s="10" t="s">
        <v>238</v>
      </c>
      <c r="B29" t="s">
        <v>286</v>
      </c>
      <c r="C29" s="14">
        <v>43831</v>
      </c>
      <c r="D29" t="s">
        <v>240</v>
      </c>
      <c r="E29" s="1">
        <v>3</v>
      </c>
      <c r="F29" t="s">
        <v>241</v>
      </c>
      <c r="G29" t="s">
        <v>236</v>
      </c>
      <c r="H29" s="10" t="s">
        <v>287</v>
      </c>
    </row>
    <row r="30" spans="1:8" x14ac:dyDescent="0.25">
      <c r="A30" s="10" t="s">
        <v>238</v>
      </c>
      <c r="B30" t="s">
        <v>288</v>
      </c>
      <c r="C30" s="14">
        <v>43753</v>
      </c>
      <c r="D30" t="s">
        <v>240</v>
      </c>
      <c r="E30" s="1">
        <v>5</v>
      </c>
      <c r="F30" t="s">
        <v>241</v>
      </c>
      <c r="G30" t="s">
        <v>236</v>
      </c>
      <c r="H30" s="10" t="s">
        <v>289</v>
      </c>
    </row>
    <row r="31" spans="1:8" x14ac:dyDescent="0.25">
      <c r="A31" s="10" t="s">
        <v>148</v>
      </c>
      <c r="B31" t="s">
        <v>247</v>
      </c>
      <c r="C31" s="14">
        <v>43635</v>
      </c>
      <c r="D31" t="s">
        <v>147</v>
      </c>
      <c r="E31" s="1">
        <v>4</v>
      </c>
      <c r="F31" t="s">
        <v>235</v>
      </c>
      <c r="G31" t="s">
        <v>236</v>
      </c>
      <c r="H31" s="10" t="s">
        <v>290</v>
      </c>
    </row>
    <row r="32" spans="1:8" x14ac:dyDescent="0.25">
      <c r="A32" s="10" t="s">
        <v>148</v>
      </c>
      <c r="B32" t="s">
        <v>291</v>
      </c>
      <c r="C32" s="14">
        <v>43858</v>
      </c>
      <c r="D32" t="s">
        <v>147</v>
      </c>
      <c r="E32" s="1">
        <v>5</v>
      </c>
      <c r="F32" t="s">
        <v>235</v>
      </c>
      <c r="G32" t="s">
        <v>236</v>
      </c>
      <c r="H32" s="10" t="s">
        <v>292</v>
      </c>
    </row>
    <row r="33" spans="1:8" x14ac:dyDescent="0.25">
      <c r="A33" s="10" t="s">
        <v>148</v>
      </c>
      <c r="B33" t="s">
        <v>293</v>
      </c>
      <c r="C33" s="14">
        <v>43928</v>
      </c>
      <c r="D33" t="s">
        <v>147</v>
      </c>
      <c r="E33" s="1">
        <v>5</v>
      </c>
      <c r="F33" t="s">
        <v>235</v>
      </c>
      <c r="G33" t="s">
        <v>236</v>
      </c>
      <c r="H33" s="10" t="s">
        <v>294</v>
      </c>
    </row>
    <row r="34" spans="1:8" x14ac:dyDescent="0.25">
      <c r="A34" s="10" t="s">
        <v>148</v>
      </c>
      <c r="B34" t="s">
        <v>295</v>
      </c>
      <c r="C34" s="14">
        <v>43956</v>
      </c>
      <c r="D34" t="s">
        <v>147</v>
      </c>
      <c r="E34" s="1">
        <v>5</v>
      </c>
      <c r="F34" t="s">
        <v>235</v>
      </c>
      <c r="G34" t="s">
        <v>236</v>
      </c>
      <c r="H34" s="10" t="s">
        <v>296</v>
      </c>
    </row>
    <row r="35" spans="1:8" x14ac:dyDescent="0.25">
      <c r="A35" s="10" t="s">
        <v>148</v>
      </c>
      <c r="B35" t="s">
        <v>247</v>
      </c>
      <c r="C35" s="14">
        <v>43967</v>
      </c>
      <c r="D35" t="s">
        <v>147</v>
      </c>
      <c r="E35" s="1">
        <v>5</v>
      </c>
      <c r="F35" t="s">
        <v>235</v>
      </c>
      <c r="G35" t="s">
        <v>236</v>
      </c>
      <c r="H35" s="10" t="s">
        <v>297</v>
      </c>
    </row>
    <row r="36" spans="1:8" x14ac:dyDescent="0.25">
      <c r="A36" s="10" t="s">
        <v>148</v>
      </c>
      <c r="B36" t="s">
        <v>298</v>
      </c>
      <c r="C36" s="14">
        <v>43864</v>
      </c>
      <c r="D36" t="s">
        <v>147</v>
      </c>
      <c r="E36" s="1">
        <v>4</v>
      </c>
      <c r="F36" t="s">
        <v>235</v>
      </c>
      <c r="G36" t="s">
        <v>236</v>
      </c>
      <c r="H36" s="10" t="s">
        <v>299</v>
      </c>
    </row>
    <row r="37" spans="1:8" x14ac:dyDescent="0.25">
      <c r="A37" s="10" t="s">
        <v>148</v>
      </c>
      <c r="B37" t="s">
        <v>300</v>
      </c>
      <c r="C37" s="14">
        <v>43870</v>
      </c>
      <c r="D37" t="s">
        <v>147</v>
      </c>
      <c r="E37" s="1">
        <v>5</v>
      </c>
      <c r="F37" t="s">
        <v>235</v>
      </c>
      <c r="G37" t="s">
        <v>236</v>
      </c>
      <c r="H37" s="10" t="s">
        <v>301</v>
      </c>
    </row>
    <row r="38" spans="1:8" x14ac:dyDescent="0.25">
      <c r="A38" s="10" t="s">
        <v>238</v>
      </c>
      <c r="B38" t="s">
        <v>302</v>
      </c>
      <c r="C38" s="14">
        <v>43951</v>
      </c>
      <c r="D38" t="s">
        <v>240</v>
      </c>
      <c r="E38" s="1">
        <v>5</v>
      </c>
      <c r="F38" t="s">
        <v>241</v>
      </c>
      <c r="G38" t="s">
        <v>236</v>
      </c>
      <c r="H38" s="10" t="s">
        <v>303</v>
      </c>
    </row>
    <row r="39" spans="1:8" x14ac:dyDescent="0.25">
      <c r="A39" s="10" t="s">
        <v>148</v>
      </c>
      <c r="B39" t="s">
        <v>304</v>
      </c>
      <c r="C39" s="14">
        <v>43942</v>
      </c>
      <c r="D39" t="s">
        <v>147</v>
      </c>
      <c r="E39" s="1">
        <v>5</v>
      </c>
      <c r="F39" t="s">
        <v>235</v>
      </c>
      <c r="G39" t="s">
        <v>236</v>
      </c>
      <c r="H39" s="10" t="s">
        <v>305</v>
      </c>
    </row>
    <row r="40" spans="1:8" x14ac:dyDescent="0.25">
      <c r="A40" s="10" t="s">
        <v>148</v>
      </c>
      <c r="B40" t="s">
        <v>247</v>
      </c>
      <c r="C40" s="14">
        <v>43925</v>
      </c>
      <c r="D40" t="s">
        <v>147</v>
      </c>
      <c r="E40" s="1">
        <v>5</v>
      </c>
      <c r="F40" t="s">
        <v>235</v>
      </c>
      <c r="G40" t="s">
        <v>236</v>
      </c>
      <c r="H40" s="10" t="s">
        <v>306</v>
      </c>
    </row>
    <row r="41" spans="1:8" x14ac:dyDescent="0.25">
      <c r="A41" s="10" t="s">
        <v>148</v>
      </c>
      <c r="B41" t="s">
        <v>307</v>
      </c>
      <c r="C41" s="14">
        <v>43869</v>
      </c>
      <c r="D41" t="s">
        <v>147</v>
      </c>
      <c r="E41" s="1">
        <v>5</v>
      </c>
      <c r="F41" t="s">
        <v>235</v>
      </c>
      <c r="G41" t="s">
        <v>236</v>
      </c>
      <c r="H41" s="10" t="s">
        <v>308</v>
      </c>
    </row>
    <row r="42" spans="1:8" x14ac:dyDescent="0.25">
      <c r="A42" s="10" t="s">
        <v>238</v>
      </c>
      <c r="B42" t="s">
        <v>309</v>
      </c>
      <c r="C42" s="14">
        <v>43893</v>
      </c>
      <c r="D42" t="s">
        <v>240</v>
      </c>
      <c r="E42" s="1">
        <v>5</v>
      </c>
      <c r="F42" t="s">
        <v>241</v>
      </c>
      <c r="G42" t="s">
        <v>236</v>
      </c>
      <c r="H42" s="10" t="s">
        <v>310</v>
      </c>
    </row>
    <row r="43" spans="1:8" x14ac:dyDescent="0.25">
      <c r="A43" s="10" t="s">
        <v>148</v>
      </c>
      <c r="B43" t="s">
        <v>311</v>
      </c>
      <c r="C43" s="14">
        <v>43936</v>
      </c>
      <c r="D43" t="s">
        <v>147</v>
      </c>
      <c r="E43" s="1">
        <v>5</v>
      </c>
      <c r="F43" t="s">
        <v>235</v>
      </c>
      <c r="G43" t="s">
        <v>236</v>
      </c>
      <c r="H43" s="10" t="s">
        <v>312</v>
      </c>
    </row>
    <row r="44" spans="1:8" x14ac:dyDescent="0.25">
      <c r="A44" s="10" t="s">
        <v>238</v>
      </c>
      <c r="B44" t="s">
        <v>313</v>
      </c>
      <c r="C44" s="14">
        <v>43842</v>
      </c>
      <c r="D44" t="s">
        <v>240</v>
      </c>
      <c r="E44" s="1">
        <v>5</v>
      </c>
      <c r="F44" t="s">
        <v>241</v>
      </c>
      <c r="G44" t="s">
        <v>236</v>
      </c>
      <c r="H44" s="10" t="s">
        <v>314</v>
      </c>
    </row>
    <row r="45" spans="1:8" x14ac:dyDescent="0.25">
      <c r="A45" s="10" t="s">
        <v>238</v>
      </c>
      <c r="B45" t="s">
        <v>315</v>
      </c>
      <c r="C45" s="14">
        <v>43957</v>
      </c>
      <c r="D45" t="s">
        <v>240</v>
      </c>
      <c r="E45" s="1">
        <v>5</v>
      </c>
      <c r="F45" t="s">
        <v>241</v>
      </c>
      <c r="G45" t="s">
        <v>236</v>
      </c>
      <c r="H45" s="10" t="s">
        <v>316</v>
      </c>
    </row>
    <row r="46" spans="1:8" x14ac:dyDescent="0.25">
      <c r="A46" s="10" t="s">
        <v>148</v>
      </c>
      <c r="B46" t="s">
        <v>317</v>
      </c>
      <c r="C46" s="14">
        <v>43971</v>
      </c>
      <c r="D46" t="s">
        <v>147</v>
      </c>
      <c r="E46" s="1">
        <v>1</v>
      </c>
      <c r="F46" t="s">
        <v>235</v>
      </c>
      <c r="G46" t="s">
        <v>236</v>
      </c>
      <c r="H46" s="10" t="s">
        <v>318</v>
      </c>
    </row>
    <row r="47" spans="1:8" x14ac:dyDescent="0.25">
      <c r="A47" s="10" t="s">
        <v>148</v>
      </c>
      <c r="B47" t="s">
        <v>247</v>
      </c>
      <c r="C47" s="14">
        <v>43919</v>
      </c>
      <c r="D47" t="s">
        <v>147</v>
      </c>
      <c r="E47" s="1">
        <v>5</v>
      </c>
      <c r="F47" t="s">
        <v>235</v>
      </c>
      <c r="G47" t="s">
        <v>236</v>
      </c>
      <c r="H47" s="10" t="s">
        <v>319</v>
      </c>
    </row>
    <row r="48" spans="1:8" x14ac:dyDescent="0.25">
      <c r="A48" s="10" t="s">
        <v>148</v>
      </c>
      <c r="B48" t="s">
        <v>247</v>
      </c>
      <c r="C48" s="14">
        <v>43926</v>
      </c>
      <c r="D48" t="s">
        <v>147</v>
      </c>
      <c r="E48" s="1">
        <v>5</v>
      </c>
      <c r="F48" t="s">
        <v>235</v>
      </c>
      <c r="G48" t="s">
        <v>236</v>
      </c>
      <c r="H48" s="10" t="s">
        <v>320</v>
      </c>
    </row>
    <row r="49" spans="1:8" x14ac:dyDescent="0.25">
      <c r="A49" s="10" t="s">
        <v>148</v>
      </c>
      <c r="B49" t="s">
        <v>247</v>
      </c>
      <c r="C49" s="14">
        <v>43934</v>
      </c>
      <c r="D49" t="s">
        <v>147</v>
      </c>
      <c r="E49" s="1">
        <v>5</v>
      </c>
      <c r="F49" t="s">
        <v>235</v>
      </c>
      <c r="G49" t="s">
        <v>236</v>
      </c>
      <c r="H49" s="10" t="s">
        <v>321</v>
      </c>
    </row>
    <row r="50" spans="1:8" x14ac:dyDescent="0.25">
      <c r="A50" s="10" t="s">
        <v>148</v>
      </c>
      <c r="B50" t="s">
        <v>322</v>
      </c>
      <c r="C50" s="14">
        <v>43867</v>
      </c>
      <c r="D50" t="s">
        <v>147</v>
      </c>
      <c r="E50" s="1">
        <v>1</v>
      </c>
      <c r="F50" t="s">
        <v>235</v>
      </c>
      <c r="G50" t="s">
        <v>236</v>
      </c>
      <c r="H50" s="10" t="s">
        <v>323</v>
      </c>
    </row>
    <row r="51" spans="1:8" x14ac:dyDescent="0.25">
      <c r="A51" s="10" t="s">
        <v>238</v>
      </c>
      <c r="B51" t="s">
        <v>324</v>
      </c>
      <c r="C51" s="14">
        <v>43893</v>
      </c>
      <c r="D51" t="s">
        <v>240</v>
      </c>
      <c r="E51" s="1">
        <v>5</v>
      </c>
      <c r="F51" t="s">
        <v>241</v>
      </c>
      <c r="G51" t="s">
        <v>236</v>
      </c>
      <c r="H51" s="10" t="s">
        <v>325</v>
      </c>
    </row>
    <row r="52" spans="1:8" x14ac:dyDescent="0.25">
      <c r="A52" s="10" t="s">
        <v>148</v>
      </c>
      <c r="B52" t="s">
        <v>247</v>
      </c>
      <c r="C52" s="14">
        <v>43926</v>
      </c>
      <c r="D52" t="s">
        <v>147</v>
      </c>
      <c r="E52" s="1">
        <v>5</v>
      </c>
      <c r="F52" t="s">
        <v>235</v>
      </c>
      <c r="G52" t="s">
        <v>236</v>
      </c>
      <c r="H52" s="10" t="s">
        <v>326</v>
      </c>
    </row>
    <row r="53" spans="1:8" x14ac:dyDescent="0.25">
      <c r="A53" s="10" t="s">
        <v>148</v>
      </c>
      <c r="B53" t="s">
        <v>327</v>
      </c>
      <c r="C53" s="14">
        <v>43938</v>
      </c>
      <c r="D53" t="s">
        <v>147</v>
      </c>
      <c r="E53" s="1">
        <v>1</v>
      </c>
      <c r="F53" t="s">
        <v>235</v>
      </c>
      <c r="G53" t="s">
        <v>236</v>
      </c>
      <c r="H53" s="10" t="s">
        <v>328</v>
      </c>
    </row>
    <row r="54" spans="1:8" x14ac:dyDescent="0.25">
      <c r="A54" s="10" t="s">
        <v>148</v>
      </c>
      <c r="B54" t="s">
        <v>247</v>
      </c>
      <c r="C54" s="14">
        <v>43646</v>
      </c>
      <c r="D54" t="s">
        <v>147</v>
      </c>
      <c r="E54" s="1">
        <v>4</v>
      </c>
      <c r="F54" t="s">
        <v>235</v>
      </c>
      <c r="G54" t="s">
        <v>236</v>
      </c>
      <c r="H54" s="10" t="s">
        <v>329</v>
      </c>
    </row>
    <row r="55" spans="1:8" x14ac:dyDescent="0.25">
      <c r="A55" s="10" t="s">
        <v>148</v>
      </c>
      <c r="B55" t="s">
        <v>247</v>
      </c>
      <c r="C55" s="14">
        <v>43932</v>
      </c>
      <c r="D55" t="s">
        <v>147</v>
      </c>
      <c r="E55" s="1">
        <v>5</v>
      </c>
      <c r="F55" t="s">
        <v>235</v>
      </c>
      <c r="G55" t="s">
        <v>236</v>
      </c>
      <c r="H55" s="10" t="s">
        <v>330</v>
      </c>
    </row>
    <row r="56" spans="1:8" x14ac:dyDescent="0.25">
      <c r="A56" s="10" t="s">
        <v>148</v>
      </c>
      <c r="B56" t="s">
        <v>331</v>
      </c>
      <c r="C56" s="14">
        <v>43870</v>
      </c>
      <c r="D56" t="s">
        <v>147</v>
      </c>
      <c r="E56" s="1">
        <v>5</v>
      </c>
      <c r="F56" t="s">
        <v>235</v>
      </c>
      <c r="G56" t="s">
        <v>236</v>
      </c>
      <c r="H56" s="10" t="s">
        <v>332</v>
      </c>
    </row>
    <row r="57" spans="1:8" x14ac:dyDescent="0.25">
      <c r="A57" s="10" t="s">
        <v>148</v>
      </c>
      <c r="B57" t="s">
        <v>247</v>
      </c>
      <c r="C57" s="14">
        <v>43921</v>
      </c>
      <c r="D57" t="s">
        <v>147</v>
      </c>
      <c r="E57" s="1">
        <v>1</v>
      </c>
      <c r="F57" t="s">
        <v>235</v>
      </c>
      <c r="G57" t="s">
        <v>236</v>
      </c>
      <c r="H57" s="10" t="s">
        <v>333</v>
      </c>
    </row>
    <row r="58" spans="1:8" x14ac:dyDescent="0.25">
      <c r="A58" s="10" t="s">
        <v>148</v>
      </c>
      <c r="B58" t="s">
        <v>247</v>
      </c>
      <c r="C58" s="14">
        <v>43964</v>
      </c>
      <c r="D58" t="s">
        <v>147</v>
      </c>
      <c r="E58" s="1">
        <v>5</v>
      </c>
      <c r="F58" t="s">
        <v>235</v>
      </c>
      <c r="G58" t="s">
        <v>236</v>
      </c>
      <c r="H58" s="10" t="s">
        <v>334</v>
      </c>
    </row>
    <row r="59" spans="1:8" x14ac:dyDescent="0.25">
      <c r="A59" s="10" t="s">
        <v>238</v>
      </c>
      <c r="B59" t="s">
        <v>335</v>
      </c>
      <c r="C59" s="14">
        <v>43928</v>
      </c>
      <c r="D59" t="s">
        <v>240</v>
      </c>
      <c r="E59" s="1">
        <v>4</v>
      </c>
      <c r="F59" t="s">
        <v>241</v>
      </c>
      <c r="G59" t="s">
        <v>236</v>
      </c>
      <c r="H59" s="10" t="s">
        <v>336</v>
      </c>
    </row>
    <row r="60" spans="1:8" x14ac:dyDescent="0.25">
      <c r="A60" s="10" t="s">
        <v>148</v>
      </c>
      <c r="B60" t="s">
        <v>337</v>
      </c>
      <c r="C60" s="14">
        <v>43866</v>
      </c>
      <c r="D60" t="s">
        <v>147</v>
      </c>
      <c r="E60" s="1">
        <v>5</v>
      </c>
      <c r="F60" t="s">
        <v>235</v>
      </c>
      <c r="G60" t="s">
        <v>236</v>
      </c>
      <c r="H60" s="10" t="s">
        <v>338</v>
      </c>
    </row>
    <row r="61" spans="1:8" x14ac:dyDescent="0.25">
      <c r="A61" s="10" t="s">
        <v>148</v>
      </c>
      <c r="B61" t="s">
        <v>247</v>
      </c>
      <c r="C61" s="14">
        <v>43916</v>
      </c>
      <c r="D61" t="s">
        <v>147</v>
      </c>
      <c r="E61" s="1">
        <v>5</v>
      </c>
      <c r="F61" t="s">
        <v>235</v>
      </c>
      <c r="G61" t="s">
        <v>236</v>
      </c>
      <c r="H61" s="10" t="s">
        <v>339</v>
      </c>
    </row>
    <row r="62" spans="1:8" x14ac:dyDescent="0.25">
      <c r="A62" s="10" t="s">
        <v>148</v>
      </c>
      <c r="B62" t="s">
        <v>340</v>
      </c>
      <c r="C62" s="14">
        <v>43866</v>
      </c>
      <c r="D62" t="s">
        <v>147</v>
      </c>
      <c r="E62" s="1">
        <v>1</v>
      </c>
      <c r="F62" t="s">
        <v>235</v>
      </c>
      <c r="G62" t="s">
        <v>236</v>
      </c>
      <c r="H62" s="10" t="s">
        <v>341</v>
      </c>
    </row>
    <row r="63" spans="1:8" x14ac:dyDescent="0.25">
      <c r="A63" s="10" t="s">
        <v>238</v>
      </c>
      <c r="B63" t="s">
        <v>342</v>
      </c>
      <c r="C63" s="14">
        <v>43867</v>
      </c>
      <c r="D63" t="s">
        <v>240</v>
      </c>
      <c r="E63" s="1">
        <v>5</v>
      </c>
      <c r="F63" t="s">
        <v>241</v>
      </c>
      <c r="G63" t="s">
        <v>236</v>
      </c>
      <c r="H63" s="10" t="s">
        <v>343</v>
      </c>
    </row>
    <row r="64" spans="1:8" x14ac:dyDescent="0.25">
      <c r="A64" s="10" t="s">
        <v>148</v>
      </c>
      <c r="B64" t="s">
        <v>247</v>
      </c>
      <c r="C64" s="14">
        <v>43967</v>
      </c>
      <c r="D64" t="s">
        <v>147</v>
      </c>
      <c r="E64" s="1">
        <v>5</v>
      </c>
      <c r="F64" t="s">
        <v>235</v>
      </c>
      <c r="G64" t="s">
        <v>236</v>
      </c>
      <c r="H64" s="10" t="s">
        <v>344</v>
      </c>
    </row>
    <row r="65" spans="1:8" x14ac:dyDescent="0.25">
      <c r="A65" s="10" t="s">
        <v>148</v>
      </c>
      <c r="B65" t="s">
        <v>345</v>
      </c>
      <c r="C65" s="14">
        <v>43971</v>
      </c>
      <c r="D65" t="s">
        <v>147</v>
      </c>
      <c r="E65" s="1">
        <v>3</v>
      </c>
      <c r="F65" t="s">
        <v>235</v>
      </c>
      <c r="G65" t="s">
        <v>236</v>
      </c>
      <c r="H65" s="10" t="s">
        <v>346</v>
      </c>
    </row>
    <row r="66" spans="1:8" x14ac:dyDescent="0.25">
      <c r="A66" s="10" t="s">
        <v>148</v>
      </c>
      <c r="B66" t="s">
        <v>247</v>
      </c>
      <c r="C66" s="14">
        <v>43918</v>
      </c>
      <c r="D66" t="s">
        <v>147</v>
      </c>
      <c r="E66" s="1">
        <v>5</v>
      </c>
      <c r="F66" t="s">
        <v>235</v>
      </c>
      <c r="G66" t="s">
        <v>236</v>
      </c>
      <c r="H66" s="10" t="s">
        <v>347</v>
      </c>
    </row>
    <row r="67" spans="1:8" x14ac:dyDescent="0.25">
      <c r="A67" s="10" t="s">
        <v>148</v>
      </c>
      <c r="B67" t="s">
        <v>247</v>
      </c>
      <c r="C67" s="14">
        <v>43967</v>
      </c>
      <c r="D67" t="s">
        <v>147</v>
      </c>
      <c r="E67" s="1">
        <v>5</v>
      </c>
      <c r="F67" t="s">
        <v>235</v>
      </c>
      <c r="G67" t="s">
        <v>236</v>
      </c>
      <c r="H67" s="10" t="s">
        <v>348</v>
      </c>
    </row>
    <row r="68" spans="1:8" x14ac:dyDescent="0.25">
      <c r="A68" s="10" t="s">
        <v>148</v>
      </c>
      <c r="B68" t="s">
        <v>247</v>
      </c>
      <c r="C68" s="14">
        <v>43926</v>
      </c>
      <c r="D68" t="s">
        <v>147</v>
      </c>
      <c r="E68" s="1">
        <v>5</v>
      </c>
      <c r="F68" t="s">
        <v>235</v>
      </c>
      <c r="G68" t="s">
        <v>236</v>
      </c>
      <c r="H68" s="10" t="s">
        <v>349</v>
      </c>
    </row>
    <row r="69" spans="1:8" x14ac:dyDescent="0.25">
      <c r="A69" s="10" t="s">
        <v>148</v>
      </c>
      <c r="B69" t="s">
        <v>247</v>
      </c>
      <c r="C69" s="14">
        <v>43940</v>
      </c>
      <c r="D69" t="s">
        <v>147</v>
      </c>
      <c r="E69" s="1">
        <v>5</v>
      </c>
      <c r="F69" t="s">
        <v>235</v>
      </c>
      <c r="G69" t="s">
        <v>236</v>
      </c>
      <c r="H69" s="10" t="s">
        <v>350</v>
      </c>
    </row>
    <row r="70" spans="1:8" x14ac:dyDescent="0.25">
      <c r="A70" s="10" t="s">
        <v>238</v>
      </c>
      <c r="B70" t="s">
        <v>351</v>
      </c>
      <c r="C70" s="14">
        <v>43696</v>
      </c>
      <c r="D70" t="s">
        <v>240</v>
      </c>
      <c r="E70" s="1">
        <v>5</v>
      </c>
      <c r="F70" t="s">
        <v>241</v>
      </c>
      <c r="G70" t="s">
        <v>236</v>
      </c>
      <c r="H70" s="10" t="s">
        <v>352</v>
      </c>
    </row>
    <row r="71" spans="1:8" x14ac:dyDescent="0.25">
      <c r="A71" s="10" t="s">
        <v>148</v>
      </c>
      <c r="B71" t="s">
        <v>247</v>
      </c>
      <c r="C71" s="14">
        <v>43932</v>
      </c>
      <c r="D71" t="s">
        <v>147</v>
      </c>
      <c r="E71" s="1">
        <v>5</v>
      </c>
      <c r="F71" t="s">
        <v>235</v>
      </c>
      <c r="G71" t="s">
        <v>236</v>
      </c>
      <c r="H71" s="10" t="s">
        <v>353</v>
      </c>
    </row>
    <row r="72" spans="1:8" x14ac:dyDescent="0.25">
      <c r="A72" s="10" t="s">
        <v>148</v>
      </c>
      <c r="B72" t="s">
        <v>354</v>
      </c>
      <c r="C72" s="14">
        <v>43635</v>
      </c>
      <c r="D72" t="s">
        <v>147</v>
      </c>
      <c r="E72" s="1">
        <v>2</v>
      </c>
      <c r="F72" t="s">
        <v>235</v>
      </c>
      <c r="G72" t="s">
        <v>236</v>
      </c>
      <c r="H72" s="10" t="s">
        <v>355</v>
      </c>
    </row>
    <row r="73" spans="1:8" x14ac:dyDescent="0.25">
      <c r="A73" s="10" t="s">
        <v>148</v>
      </c>
      <c r="B73" t="s">
        <v>356</v>
      </c>
      <c r="C73" s="14">
        <v>43726</v>
      </c>
      <c r="D73" t="s">
        <v>147</v>
      </c>
      <c r="E73" s="1">
        <v>5</v>
      </c>
      <c r="F73" t="s">
        <v>235</v>
      </c>
      <c r="G73" t="s">
        <v>236</v>
      </c>
      <c r="H73" s="10" t="s">
        <v>357</v>
      </c>
    </row>
    <row r="74" spans="1:8" x14ac:dyDescent="0.25">
      <c r="A74" s="10" t="s">
        <v>238</v>
      </c>
      <c r="B74" t="s">
        <v>358</v>
      </c>
      <c r="C74" s="14">
        <v>43921</v>
      </c>
      <c r="D74" t="s">
        <v>240</v>
      </c>
      <c r="E74" s="1">
        <v>5</v>
      </c>
      <c r="F74" t="s">
        <v>241</v>
      </c>
      <c r="G74" t="s">
        <v>236</v>
      </c>
      <c r="H74" s="10" t="s">
        <v>359</v>
      </c>
    </row>
    <row r="75" spans="1:8" x14ac:dyDescent="0.25">
      <c r="A75" s="10" t="s">
        <v>238</v>
      </c>
      <c r="B75" t="s">
        <v>360</v>
      </c>
      <c r="C75" s="14">
        <v>43929</v>
      </c>
      <c r="D75" t="s">
        <v>240</v>
      </c>
      <c r="E75" s="1">
        <v>5</v>
      </c>
      <c r="F75" t="s">
        <v>241</v>
      </c>
      <c r="G75" t="s">
        <v>236</v>
      </c>
      <c r="H75" s="10" t="s">
        <v>361</v>
      </c>
    </row>
    <row r="76" spans="1:8" x14ac:dyDescent="0.25">
      <c r="A76" s="10" t="s">
        <v>238</v>
      </c>
      <c r="B76" t="s">
        <v>362</v>
      </c>
      <c r="C76" s="14">
        <v>43634</v>
      </c>
      <c r="D76" t="s">
        <v>240</v>
      </c>
      <c r="E76" s="1">
        <v>5</v>
      </c>
      <c r="F76" t="s">
        <v>241</v>
      </c>
      <c r="G76" t="s">
        <v>236</v>
      </c>
      <c r="H76" s="10" t="s">
        <v>363</v>
      </c>
    </row>
    <row r="77" spans="1:8" x14ac:dyDescent="0.25">
      <c r="A77" s="10" t="s">
        <v>148</v>
      </c>
      <c r="B77" t="s">
        <v>364</v>
      </c>
      <c r="C77" s="14">
        <v>43936</v>
      </c>
      <c r="D77" t="s">
        <v>147</v>
      </c>
      <c r="E77" s="1">
        <v>5</v>
      </c>
      <c r="F77" t="s">
        <v>235</v>
      </c>
      <c r="G77" t="s">
        <v>236</v>
      </c>
      <c r="H77" s="10" t="s">
        <v>365</v>
      </c>
    </row>
    <row r="78" spans="1:8" x14ac:dyDescent="0.25">
      <c r="A78" s="10" t="s">
        <v>238</v>
      </c>
      <c r="B78" t="s">
        <v>366</v>
      </c>
      <c r="C78" s="14">
        <v>43725</v>
      </c>
      <c r="D78" t="s">
        <v>240</v>
      </c>
      <c r="E78" s="1">
        <v>5</v>
      </c>
      <c r="F78" t="s">
        <v>241</v>
      </c>
      <c r="G78" t="s">
        <v>236</v>
      </c>
      <c r="H78" s="10" t="s">
        <v>367</v>
      </c>
    </row>
    <row r="79" spans="1:8" x14ac:dyDescent="0.25">
      <c r="A79" s="10" t="s">
        <v>148</v>
      </c>
      <c r="B79" t="s">
        <v>368</v>
      </c>
      <c r="C79" s="14">
        <v>43869</v>
      </c>
      <c r="D79" t="s">
        <v>147</v>
      </c>
      <c r="E79" s="1">
        <v>4</v>
      </c>
      <c r="F79" t="s">
        <v>235</v>
      </c>
      <c r="G79" t="s">
        <v>236</v>
      </c>
      <c r="H79" s="10" t="s">
        <v>369</v>
      </c>
    </row>
    <row r="80" spans="1:8" x14ac:dyDescent="0.25">
      <c r="A80" s="10" t="s">
        <v>148</v>
      </c>
      <c r="B80" t="s">
        <v>247</v>
      </c>
      <c r="C80" s="14">
        <v>43945</v>
      </c>
      <c r="D80" t="s">
        <v>147</v>
      </c>
      <c r="E80" s="1">
        <v>1</v>
      </c>
      <c r="F80" t="s">
        <v>235</v>
      </c>
      <c r="G80" t="s">
        <v>236</v>
      </c>
      <c r="H80" s="10" t="s">
        <v>370</v>
      </c>
    </row>
    <row r="81" spans="1:8" x14ac:dyDescent="0.25">
      <c r="A81" s="10" t="s">
        <v>148</v>
      </c>
      <c r="B81" t="s">
        <v>247</v>
      </c>
      <c r="C81" s="14">
        <v>43946</v>
      </c>
      <c r="D81" t="s">
        <v>147</v>
      </c>
      <c r="E81" s="1">
        <v>5</v>
      </c>
      <c r="F81" t="s">
        <v>235</v>
      </c>
      <c r="G81" t="s">
        <v>236</v>
      </c>
      <c r="H81" s="10" t="s">
        <v>371</v>
      </c>
    </row>
    <row r="82" spans="1:8" x14ac:dyDescent="0.25">
      <c r="A82" s="10" t="s">
        <v>148</v>
      </c>
      <c r="B82" t="s">
        <v>372</v>
      </c>
      <c r="C82" s="14">
        <v>43869</v>
      </c>
      <c r="D82" t="s">
        <v>147</v>
      </c>
      <c r="E82" s="1">
        <v>5</v>
      </c>
      <c r="F82" t="s">
        <v>235</v>
      </c>
      <c r="G82" t="s">
        <v>236</v>
      </c>
      <c r="H82" s="10" t="s">
        <v>373</v>
      </c>
    </row>
    <row r="83" spans="1:8" x14ac:dyDescent="0.25">
      <c r="A83" s="10" t="s">
        <v>148</v>
      </c>
      <c r="B83" t="s">
        <v>374</v>
      </c>
      <c r="C83" s="14">
        <v>43620</v>
      </c>
      <c r="D83" t="s">
        <v>147</v>
      </c>
      <c r="E83" s="1">
        <v>4</v>
      </c>
      <c r="F83" t="s">
        <v>235</v>
      </c>
      <c r="G83" t="s">
        <v>236</v>
      </c>
      <c r="H83" s="10" t="s">
        <v>375</v>
      </c>
    </row>
    <row r="84" spans="1:8" x14ac:dyDescent="0.25">
      <c r="A84" s="10" t="s">
        <v>148</v>
      </c>
      <c r="B84" t="s">
        <v>247</v>
      </c>
      <c r="C84" s="14">
        <v>43932</v>
      </c>
      <c r="D84" t="s">
        <v>147</v>
      </c>
      <c r="E84" s="1">
        <v>5</v>
      </c>
      <c r="F84" t="s">
        <v>235</v>
      </c>
      <c r="G84" t="s">
        <v>236</v>
      </c>
      <c r="H84" s="10" t="s">
        <v>376</v>
      </c>
    </row>
    <row r="85" spans="1:8" x14ac:dyDescent="0.25">
      <c r="A85" s="10" t="s">
        <v>148</v>
      </c>
      <c r="B85" t="s">
        <v>377</v>
      </c>
      <c r="C85" s="14">
        <v>43893</v>
      </c>
      <c r="D85" t="s">
        <v>147</v>
      </c>
      <c r="E85" s="1">
        <v>5</v>
      </c>
      <c r="F85" t="s">
        <v>235</v>
      </c>
      <c r="G85" t="s">
        <v>236</v>
      </c>
      <c r="H85" s="10" t="s">
        <v>378</v>
      </c>
    </row>
    <row r="86" spans="1:8" x14ac:dyDescent="0.25">
      <c r="A86" s="10" t="s">
        <v>148</v>
      </c>
      <c r="B86" t="s">
        <v>379</v>
      </c>
      <c r="C86" s="14">
        <v>43936</v>
      </c>
      <c r="D86" t="s">
        <v>147</v>
      </c>
      <c r="E86" s="1">
        <v>5</v>
      </c>
      <c r="F86" t="s">
        <v>235</v>
      </c>
      <c r="G86" t="s">
        <v>236</v>
      </c>
      <c r="H86" s="10" t="s">
        <v>380</v>
      </c>
    </row>
    <row r="87" spans="1:8" x14ac:dyDescent="0.25">
      <c r="A87" s="10" t="s">
        <v>148</v>
      </c>
      <c r="B87" t="s">
        <v>247</v>
      </c>
      <c r="C87" s="14">
        <v>43918</v>
      </c>
      <c r="D87" t="s">
        <v>147</v>
      </c>
      <c r="E87" s="1">
        <v>4</v>
      </c>
      <c r="F87" t="s">
        <v>235</v>
      </c>
      <c r="G87" t="s">
        <v>236</v>
      </c>
      <c r="H87" s="10" t="s">
        <v>381</v>
      </c>
    </row>
    <row r="88" spans="1:8" x14ac:dyDescent="0.25">
      <c r="A88" s="10" t="s">
        <v>238</v>
      </c>
      <c r="B88" t="s">
        <v>382</v>
      </c>
      <c r="C88" s="14">
        <v>43852</v>
      </c>
      <c r="D88" t="s">
        <v>240</v>
      </c>
      <c r="E88" s="1">
        <v>5</v>
      </c>
      <c r="F88" t="s">
        <v>241</v>
      </c>
      <c r="G88" t="s">
        <v>236</v>
      </c>
      <c r="H88" s="10" t="s">
        <v>383</v>
      </c>
    </row>
    <row r="89" spans="1:8" x14ac:dyDescent="0.25">
      <c r="A89" s="10" t="s">
        <v>148</v>
      </c>
      <c r="B89" t="s">
        <v>384</v>
      </c>
      <c r="C89" s="14">
        <v>43764</v>
      </c>
      <c r="D89" t="s">
        <v>147</v>
      </c>
      <c r="E89" s="1">
        <v>3</v>
      </c>
      <c r="F89" t="s">
        <v>235</v>
      </c>
      <c r="G89" t="s">
        <v>236</v>
      </c>
      <c r="H89" s="10" t="s">
        <v>385</v>
      </c>
    </row>
    <row r="90" spans="1:8" x14ac:dyDescent="0.25">
      <c r="A90" s="10" t="s">
        <v>148</v>
      </c>
      <c r="B90" t="s">
        <v>386</v>
      </c>
      <c r="C90" s="14">
        <v>43833</v>
      </c>
      <c r="D90" t="s">
        <v>147</v>
      </c>
      <c r="E90" s="1">
        <v>5</v>
      </c>
      <c r="F90" t="s">
        <v>235</v>
      </c>
      <c r="G90" t="s">
        <v>236</v>
      </c>
      <c r="H90" s="10" t="s">
        <v>387</v>
      </c>
    </row>
    <row r="91" spans="1:8" x14ac:dyDescent="0.25">
      <c r="A91" s="10" t="s">
        <v>148</v>
      </c>
      <c r="B91" t="s">
        <v>388</v>
      </c>
      <c r="C91" s="14">
        <v>43619</v>
      </c>
      <c r="D91" t="s">
        <v>147</v>
      </c>
      <c r="E91" s="1">
        <v>5</v>
      </c>
      <c r="F91" t="s">
        <v>235</v>
      </c>
      <c r="G91" t="s">
        <v>236</v>
      </c>
      <c r="H91" s="10" t="s">
        <v>389</v>
      </c>
    </row>
    <row r="92" spans="1:8" x14ac:dyDescent="0.25">
      <c r="A92" s="10" t="s">
        <v>148</v>
      </c>
      <c r="B92" t="s">
        <v>390</v>
      </c>
      <c r="C92" s="14">
        <v>43718</v>
      </c>
      <c r="D92" t="s">
        <v>147</v>
      </c>
      <c r="E92" s="1">
        <v>5</v>
      </c>
      <c r="F92" t="s">
        <v>235</v>
      </c>
      <c r="G92" t="s">
        <v>236</v>
      </c>
      <c r="H92" s="10" t="s">
        <v>391</v>
      </c>
    </row>
    <row r="93" spans="1:8" x14ac:dyDescent="0.25">
      <c r="A93" s="10" t="s">
        <v>148</v>
      </c>
      <c r="B93" t="s">
        <v>392</v>
      </c>
      <c r="C93" s="14">
        <v>43981</v>
      </c>
      <c r="D93" t="s">
        <v>147</v>
      </c>
      <c r="E93" s="1">
        <v>2</v>
      </c>
      <c r="F93" t="s">
        <v>235</v>
      </c>
      <c r="G93" t="s">
        <v>236</v>
      </c>
      <c r="H93" s="10" t="s">
        <v>393</v>
      </c>
    </row>
    <row r="94" spans="1:8" x14ac:dyDescent="0.25">
      <c r="A94" s="10" t="s">
        <v>238</v>
      </c>
      <c r="B94" t="s">
        <v>394</v>
      </c>
      <c r="C94" s="14">
        <v>43641</v>
      </c>
      <c r="D94" t="s">
        <v>240</v>
      </c>
      <c r="E94" s="1">
        <v>5</v>
      </c>
      <c r="F94" t="s">
        <v>241</v>
      </c>
      <c r="G94" t="s">
        <v>236</v>
      </c>
      <c r="H94" s="10" t="s">
        <v>395</v>
      </c>
    </row>
    <row r="95" spans="1:8" x14ac:dyDescent="0.25">
      <c r="A95" s="10" t="s">
        <v>238</v>
      </c>
      <c r="B95" t="s">
        <v>396</v>
      </c>
      <c r="C95" s="14">
        <v>43642</v>
      </c>
      <c r="D95" t="s">
        <v>240</v>
      </c>
      <c r="E95" s="1">
        <v>5</v>
      </c>
      <c r="F95" t="s">
        <v>241</v>
      </c>
      <c r="G95" t="s">
        <v>236</v>
      </c>
      <c r="H95" s="10" t="s">
        <v>397</v>
      </c>
    </row>
    <row r="96" spans="1:8" x14ac:dyDescent="0.25">
      <c r="A96" s="10" t="s">
        <v>148</v>
      </c>
      <c r="B96" t="s">
        <v>398</v>
      </c>
      <c r="C96" s="14">
        <v>43670</v>
      </c>
      <c r="D96" t="s">
        <v>147</v>
      </c>
      <c r="E96" s="1">
        <v>5</v>
      </c>
      <c r="F96" t="s">
        <v>235</v>
      </c>
      <c r="G96" t="s">
        <v>236</v>
      </c>
      <c r="H96" s="10" t="s">
        <v>399</v>
      </c>
    </row>
    <row r="97" spans="1:8" x14ac:dyDescent="0.25">
      <c r="A97" s="10" t="s">
        <v>148</v>
      </c>
      <c r="B97" t="s">
        <v>400</v>
      </c>
      <c r="C97" s="14">
        <v>43690</v>
      </c>
      <c r="D97" t="s">
        <v>147</v>
      </c>
      <c r="E97" s="1">
        <v>5</v>
      </c>
      <c r="F97" t="s">
        <v>235</v>
      </c>
      <c r="G97" t="s">
        <v>236</v>
      </c>
      <c r="H97" s="10" t="s">
        <v>401</v>
      </c>
    </row>
    <row r="98" spans="1:8" x14ac:dyDescent="0.25">
      <c r="A98" s="10" t="s">
        <v>148</v>
      </c>
      <c r="B98" t="s">
        <v>402</v>
      </c>
      <c r="C98" s="14">
        <v>43872</v>
      </c>
      <c r="D98" t="s">
        <v>147</v>
      </c>
      <c r="E98" s="1">
        <v>4</v>
      </c>
      <c r="F98" t="s">
        <v>235</v>
      </c>
      <c r="G98" t="s">
        <v>236</v>
      </c>
      <c r="H98" s="10" t="s">
        <v>403</v>
      </c>
    </row>
    <row r="99" spans="1:8" x14ac:dyDescent="0.25">
      <c r="A99" s="10" t="s">
        <v>148</v>
      </c>
      <c r="B99" t="s">
        <v>404</v>
      </c>
      <c r="C99" s="14">
        <v>43671</v>
      </c>
      <c r="D99" t="s">
        <v>147</v>
      </c>
      <c r="E99" s="1">
        <v>2</v>
      </c>
      <c r="F99" t="s">
        <v>235</v>
      </c>
      <c r="G99" t="s">
        <v>236</v>
      </c>
      <c r="H99" s="10" t="s">
        <v>405</v>
      </c>
    </row>
    <row r="100" spans="1:8" x14ac:dyDescent="0.25">
      <c r="A100" s="10" t="s">
        <v>238</v>
      </c>
      <c r="B100" t="s">
        <v>406</v>
      </c>
      <c r="C100" s="14">
        <v>43872</v>
      </c>
      <c r="D100" t="s">
        <v>240</v>
      </c>
      <c r="E100" s="1">
        <v>5</v>
      </c>
      <c r="F100" t="s">
        <v>241</v>
      </c>
      <c r="G100" t="s">
        <v>236</v>
      </c>
      <c r="H100" s="10" t="s">
        <v>407</v>
      </c>
    </row>
    <row r="101" spans="1:8" x14ac:dyDescent="0.25">
      <c r="A101" s="10" t="s">
        <v>148</v>
      </c>
      <c r="B101" t="s">
        <v>247</v>
      </c>
      <c r="C101" s="14">
        <v>43936</v>
      </c>
      <c r="D101" t="s">
        <v>147</v>
      </c>
      <c r="E101" s="1">
        <v>1</v>
      </c>
      <c r="F101" t="s">
        <v>235</v>
      </c>
      <c r="G101" t="s">
        <v>236</v>
      </c>
      <c r="H101" s="10" t="s">
        <v>408</v>
      </c>
    </row>
    <row r="102" spans="1:8" x14ac:dyDescent="0.25">
      <c r="A102" s="10" t="s">
        <v>148</v>
      </c>
      <c r="B102" t="s">
        <v>409</v>
      </c>
      <c r="C102" s="14">
        <v>43980</v>
      </c>
      <c r="D102" t="s">
        <v>147</v>
      </c>
      <c r="E102" s="1">
        <v>5</v>
      </c>
      <c r="F102" t="s">
        <v>235</v>
      </c>
      <c r="G102" t="s">
        <v>236</v>
      </c>
      <c r="H102" s="10" t="s">
        <v>410</v>
      </c>
    </row>
    <row r="103" spans="1:8" x14ac:dyDescent="0.25">
      <c r="A103" s="10" t="s">
        <v>148</v>
      </c>
      <c r="B103" t="s">
        <v>411</v>
      </c>
      <c r="C103" s="14">
        <v>43980</v>
      </c>
      <c r="D103" t="s">
        <v>147</v>
      </c>
      <c r="E103" s="1">
        <v>5</v>
      </c>
      <c r="F103" t="s">
        <v>235</v>
      </c>
      <c r="G103" t="s">
        <v>236</v>
      </c>
      <c r="H103" s="10" t="s">
        <v>412</v>
      </c>
    </row>
    <row r="104" spans="1:8" x14ac:dyDescent="0.25">
      <c r="A104" s="10" t="s">
        <v>148</v>
      </c>
      <c r="B104" t="s">
        <v>413</v>
      </c>
      <c r="C104" s="14">
        <v>43679</v>
      </c>
      <c r="D104" t="s">
        <v>147</v>
      </c>
      <c r="E104" s="1">
        <v>5</v>
      </c>
      <c r="F104" t="s">
        <v>235</v>
      </c>
      <c r="G104" t="s">
        <v>236</v>
      </c>
      <c r="H104" s="10" t="s">
        <v>414</v>
      </c>
    </row>
    <row r="105" spans="1:8" x14ac:dyDescent="0.25">
      <c r="A105" s="10" t="s">
        <v>148</v>
      </c>
      <c r="B105" t="s">
        <v>415</v>
      </c>
      <c r="C105" s="14">
        <v>43684</v>
      </c>
      <c r="D105" t="s">
        <v>147</v>
      </c>
      <c r="E105" s="1">
        <v>5</v>
      </c>
      <c r="F105" t="s">
        <v>235</v>
      </c>
      <c r="G105" t="s">
        <v>236</v>
      </c>
      <c r="H105" s="10" t="s">
        <v>414</v>
      </c>
    </row>
    <row r="106" spans="1:8" x14ac:dyDescent="0.25">
      <c r="A106" s="10" t="s">
        <v>148</v>
      </c>
      <c r="B106" t="s">
        <v>416</v>
      </c>
      <c r="C106" s="14">
        <v>43712</v>
      </c>
      <c r="D106" t="s">
        <v>147</v>
      </c>
      <c r="E106" s="1">
        <v>5</v>
      </c>
      <c r="F106" t="s">
        <v>235</v>
      </c>
      <c r="G106" t="s">
        <v>236</v>
      </c>
      <c r="H106" s="10" t="s">
        <v>414</v>
      </c>
    </row>
    <row r="107" spans="1:8" x14ac:dyDescent="0.25">
      <c r="A107" s="10" t="s">
        <v>148</v>
      </c>
      <c r="B107" t="s">
        <v>417</v>
      </c>
      <c r="C107" s="14">
        <v>43726</v>
      </c>
      <c r="D107" t="s">
        <v>147</v>
      </c>
      <c r="E107" s="1">
        <v>5</v>
      </c>
      <c r="F107" t="s">
        <v>235</v>
      </c>
      <c r="G107" t="s">
        <v>236</v>
      </c>
      <c r="H107" s="10" t="s">
        <v>414</v>
      </c>
    </row>
    <row r="108" spans="1:8" x14ac:dyDescent="0.25">
      <c r="A108" s="10" t="s">
        <v>148</v>
      </c>
      <c r="B108" t="s">
        <v>418</v>
      </c>
      <c r="C108" s="14">
        <v>43768</v>
      </c>
      <c r="D108" t="s">
        <v>147</v>
      </c>
      <c r="E108" s="1">
        <v>5</v>
      </c>
      <c r="F108" t="s">
        <v>235</v>
      </c>
      <c r="G108" t="s">
        <v>236</v>
      </c>
      <c r="H108" s="10" t="s">
        <v>414</v>
      </c>
    </row>
    <row r="109" spans="1:8" x14ac:dyDescent="0.25">
      <c r="A109" s="10" t="s">
        <v>148</v>
      </c>
      <c r="B109" t="s">
        <v>419</v>
      </c>
      <c r="C109" s="14">
        <v>43782</v>
      </c>
      <c r="D109" t="s">
        <v>147</v>
      </c>
      <c r="E109" s="1">
        <v>5</v>
      </c>
      <c r="F109" t="s">
        <v>235</v>
      </c>
      <c r="G109" t="s">
        <v>236</v>
      </c>
      <c r="H109" s="10" t="s">
        <v>414</v>
      </c>
    </row>
    <row r="110" spans="1:8" x14ac:dyDescent="0.25">
      <c r="A110" s="10" t="s">
        <v>148</v>
      </c>
      <c r="B110" t="s">
        <v>420</v>
      </c>
      <c r="C110" s="14">
        <v>43852</v>
      </c>
      <c r="D110" t="s">
        <v>147</v>
      </c>
      <c r="E110" s="1">
        <v>5</v>
      </c>
      <c r="F110" t="s">
        <v>235</v>
      </c>
      <c r="G110" t="s">
        <v>236</v>
      </c>
      <c r="H110" s="10" t="s">
        <v>414</v>
      </c>
    </row>
    <row r="111" spans="1:8" x14ac:dyDescent="0.25">
      <c r="A111" s="10" t="s">
        <v>148</v>
      </c>
      <c r="B111" t="s">
        <v>421</v>
      </c>
      <c r="C111" s="14">
        <v>43860</v>
      </c>
      <c r="D111" t="s">
        <v>147</v>
      </c>
      <c r="E111" s="1">
        <v>5</v>
      </c>
      <c r="F111" t="s">
        <v>235</v>
      </c>
      <c r="G111" t="s">
        <v>236</v>
      </c>
      <c r="H111" s="10" t="s">
        <v>414</v>
      </c>
    </row>
    <row r="112" spans="1:8" x14ac:dyDescent="0.25">
      <c r="A112" s="10" t="s">
        <v>148</v>
      </c>
      <c r="B112" t="s">
        <v>422</v>
      </c>
      <c r="C112" s="14">
        <v>43948</v>
      </c>
      <c r="D112" t="s">
        <v>147</v>
      </c>
      <c r="E112" s="1">
        <v>4</v>
      </c>
      <c r="F112" t="s">
        <v>235</v>
      </c>
      <c r="G112" t="s">
        <v>236</v>
      </c>
      <c r="H112" s="10" t="s">
        <v>414</v>
      </c>
    </row>
    <row r="113" spans="1:8" x14ac:dyDescent="0.25">
      <c r="A113" s="10" t="s">
        <v>148</v>
      </c>
      <c r="B113" t="s">
        <v>423</v>
      </c>
      <c r="C113" s="14">
        <v>43971</v>
      </c>
      <c r="D113" t="s">
        <v>147</v>
      </c>
      <c r="E113" s="1">
        <v>5</v>
      </c>
      <c r="F113" t="s">
        <v>235</v>
      </c>
      <c r="G113" t="s">
        <v>236</v>
      </c>
      <c r="H113" s="10" t="s">
        <v>414</v>
      </c>
    </row>
    <row r="114" spans="1:8" x14ac:dyDescent="0.25">
      <c r="A114" s="10" t="s">
        <v>148</v>
      </c>
      <c r="B114" t="s">
        <v>424</v>
      </c>
      <c r="C114" s="14">
        <v>43971</v>
      </c>
      <c r="D114" t="s">
        <v>147</v>
      </c>
      <c r="E114" s="1">
        <v>5</v>
      </c>
      <c r="F114" t="s">
        <v>235</v>
      </c>
      <c r="G114" t="s">
        <v>236</v>
      </c>
      <c r="H114" s="10" t="s">
        <v>414</v>
      </c>
    </row>
    <row r="115" spans="1:8" x14ac:dyDescent="0.25">
      <c r="A115" s="10" t="s">
        <v>148</v>
      </c>
      <c r="B115" t="s">
        <v>425</v>
      </c>
      <c r="C115" s="14">
        <v>43971</v>
      </c>
      <c r="D115" t="s">
        <v>147</v>
      </c>
      <c r="E115" s="1">
        <v>5</v>
      </c>
      <c r="F115" t="s">
        <v>235</v>
      </c>
      <c r="G115" t="s">
        <v>236</v>
      </c>
      <c r="H115" s="10" t="s">
        <v>414</v>
      </c>
    </row>
    <row r="116" spans="1:8" x14ac:dyDescent="0.25">
      <c r="A116" s="10" t="s">
        <v>238</v>
      </c>
      <c r="B116" t="s">
        <v>426</v>
      </c>
      <c r="C116" s="14">
        <v>43698</v>
      </c>
      <c r="D116" t="s">
        <v>240</v>
      </c>
      <c r="E116" s="1">
        <v>5</v>
      </c>
      <c r="F116" t="s">
        <v>241</v>
      </c>
      <c r="G116" t="s">
        <v>236</v>
      </c>
      <c r="H116" s="10" t="s">
        <v>414</v>
      </c>
    </row>
    <row r="117" spans="1:8" x14ac:dyDescent="0.25">
      <c r="A117" s="10" t="s">
        <v>238</v>
      </c>
      <c r="B117" t="s">
        <v>427</v>
      </c>
      <c r="C117" s="14">
        <v>43699</v>
      </c>
      <c r="D117" t="s">
        <v>240</v>
      </c>
      <c r="E117" s="1">
        <v>5</v>
      </c>
      <c r="F117" t="s">
        <v>241</v>
      </c>
      <c r="G117" t="s">
        <v>236</v>
      </c>
      <c r="H117" s="10" t="s">
        <v>414</v>
      </c>
    </row>
    <row r="118" spans="1:8" x14ac:dyDescent="0.25">
      <c r="A118" s="10" t="s">
        <v>238</v>
      </c>
      <c r="B118" t="s">
        <v>428</v>
      </c>
      <c r="C118" s="14">
        <v>43704</v>
      </c>
      <c r="D118" t="s">
        <v>240</v>
      </c>
      <c r="E118" s="1">
        <v>5</v>
      </c>
      <c r="F118" t="s">
        <v>241</v>
      </c>
      <c r="G118" t="s">
        <v>236</v>
      </c>
      <c r="H118" s="10" t="s">
        <v>414</v>
      </c>
    </row>
    <row r="119" spans="1:8" x14ac:dyDescent="0.25">
      <c r="A119" s="10" t="s">
        <v>238</v>
      </c>
      <c r="B119" t="s">
        <v>429</v>
      </c>
      <c r="C119" s="14">
        <v>43705</v>
      </c>
      <c r="D119" t="s">
        <v>240</v>
      </c>
      <c r="E119" s="1">
        <v>5</v>
      </c>
      <c r="F119" t="s">
        <v>241</v>
      </c>
      <c r="G119" t="s">
        <v>236</v>
      </c>
      <c r="H119" s="10" t="s">
        <v>414</v>
      </c>
    </row>
    <row r="120" spans="1:8" x14ac:dyDescent="0.25">
      <c r="A120" s="10" t="s">
        <v>238</v>
      </c>
      <c r="B120" t="s">
        <v>430</v>
      </c>
      <c r="C120" s="14">
        <v>43749</v>
      </c>
      <c r="D120" t="s">
        <v>240</v>
      </c>
      <c r="E120" s="1">
        <v>5</v>
      </c>
      <c r="F120" t="s">
        <v>241</v>
      </c>
      <c r="G120" t="s">
        <v>236</v>
      </c>
      <c r="H120" s="10" t="s">
        <v>414</v>
      </c>
    </row>
    <row r="121" spans="1:8" x14ac:dyDescent="0.25">
      <c r="A121" s="10" t="s">
        <v>238</v>
      </c>
      <c r="B121" t="s">
        <v>431</v>
      </c>
      <c r="C121" s="14">
        <v>43784</v>
      </c>
      <c r="D121" t="s">
        <v>240</v>
      </c>
      <c r="E121" s="1">
        <v>5</v>
      </c>
      <c r="F121" t="s">
        <v>241</v>
      </c>
      <c r="G121" t="s">
        <v>236</v>
      </c>
      <c r="H121" s="10" t="s">
        <v>414</v>
      </c>
    </row>
    <row r="122" spans="1:8" x14ac:dyDescent="0.25">
      <c r="A122" s="10" t="s">
        <v>238</v>
      </c>
      <c r="B122" t="s">
        <v>432</v>
      </c>
      <c r="C122" s="14">
        <v>43863</v>
      </c>
      <c r="D122" t="s">
        <v>240</v>
      </c>
      <c r="E122" s="1">
        <v>5</v>
      </c>
      <c r="F122" t="s">
        <v>241</v>
      </c>
      <c r="G122" t="s">
        <v>236</v>
      </c>
      <c r="H122" s="10" t="s">
        <v>414</v>
      </c>
    </row>
    <row r="123" spans="1:8" x14ac:dyDescent="0.25">
      <c r="A123" s="10" t="s">
        <v>238</v>
      </c>
      <c r="B123" t="s">
        <v>433</v>
      </c>
      <c r="C123" s="14">
        <v>43887</v>
      </c>
      <c r="D123" t="s">
        <v>240</v>
      </c>
      <c r="E123" s="1">
        <v>5</v>
      </c>
      <c r="F123" t="s">
        <v>241</v>
      </c>
      <c r="G123" t="s">
        <v>236</v>
      </c>
      <c r="H123" s="10" t="s">
        <v>414</v>
      </c>
    </row>
    <row r="124" spans="1:8" x14ac:dyDescent="0.25">
      <c r="A124" s="10" t="s">
        <v>238</v>
      </c>
      <c r="B124" t="s">
        <v>434</v>
      </c>
      <c r="C124" s="14">
        <v>43887</v>
      </c>
      <c r="D124" t="s">
        <v>240</v>
      </c>
      <c r="E124" s="1">
        <v>5</v>
      </c>
      <c r="F124" t="s">
        <v>241</v>
      </c>
      <c r="G124" t="s">
        <v>236</v>
      </c>
      <c r="H124" s="10" t="s">
        <v>414</v>
      </c>
    </row>
    <row r="125" spans="1:8" x14ac:dyDescent="0.25">
      <c r="A125" s="10" t="s">
        <v>238</v>
      </c>
      <c r="B125" t="s">
        <v>435</v>
      </c>
      <c r="C125" s="14">
        <v>43894</v>
      </c>
      <c r="D125" t="s">
        <v>240</v>
      </c>
      <c r="E125" s="1">
        <v>5</v>
      </c>
      <c r="F125" t="s">
        <v>241</v>
      </c>
      <c r="G125" t="s">
        <v>236</v>
      </c>
      <c r="H125" s="10" t="s">
        <v>414</v>
      </c>
    </row>
    <row r="126" spans="1:8" x14ac:dyDescent="0.25">
      <c r="A126" s="10" t="s">
        <v>238</v>
      </c>
      <c r="B126" t="s">
        <v>436</v>
      </c>
      <c r="C126" s="14">
        <v>43913</v>
      </c>
      <c r="D126" t="s">
        <v>240</v>
      </c>
      <c r="E126" s="1">
        <v>5</v>
      </c>
      <c r="F126" t="s">
        <v>241</v>
      </c>
      <c r="G126" t="s">
        <v>236</v>
      </c>
      <c r="H126" s="10" t="s">
        <v>414</v>
      </c>
    </row>
    <row r="127" spans="1:8" x14ac:dyDescent="0.25">
      <c r="A127" s="10" t="s">
        <v>238</v>
      </c>
      <c r="B127" t="s">
        <v>437</v>
      </c>
      <c r="C127" s="14">
        <v>43922</v>
      </c>
      <c r="D127" t="s">
        <v>240</v>
      </c>
      <c r="E127" s="1">
        <v>5</v>
      </c>
      <c r="F127" t="s">
        <v>241</v>
      </c>
      <c r="G127" t="s">
        <v>236</v>
      </c>
      <c r="H127" s="10" t="s">
        <v>414</v>
      </c>
    </row>
    <row r="128" spans="1:8" x14ac:dyDescent="0.25">
      <c r="A128" s="10" t="s">
        <v>238</v>
      </c>
      <c r="B128" t="s">
        <v>438</v>
      </c>
      <c r="C128" s="14">
        <v>43930</v>
      </c>
      <c r="D128" t="s">
        <v>240</v>
      </c>
      <c r="E128" s="1">
        <v>5</v>
      </c>
      <c r="F128" t="s">
        <v>241</v>
      </c>
      <c r="G128" t="s">
        <v>236</v>
      </c>
      <c r="H128" s="10" t="s">
        <v>414</v>
      </c>
    </row>
    <row r="129" spans="1:8" x14ac:dyDescent="0.25">
      <c r="A129" s="10" t="s">
        <v>238</v>
      </c>
      <c r="B129" t="s">
        <v>439</v>
      </c>
      <c r="C129" s="14">
        <v>43937</v>
      </c>
      <c r="D129" t="s">
        <v>240</v>
      </c>
      <c r="E129" s="1">
        <v>5</v>
      </c>
      <c r="F129" t="s">
        <v>241</v>
      </c>
      <c r="G129" t="s">
        <v>236</v>
      </c>
      <c r="H129" s="10" t="s">
        <v>414</v>
      </c>
    </row>
    <row r="130" spans="1:8" x14ac:dyDescent="0.25">
      <c r="A130" s="10" t="s">
        <v>238</v>
      </c>
      <c r="B130" t="s">
        <v>440</v>
      </c>
      <c r="C130" s="14">
        <v>43957</v>
      </c>
      <c r="D130" t="s">
        <v>240</v>
      </c>
      <c r="E130" s="1">
        <v>4</v>
      </c>
      <c r="F130" t="s">
        <v>241</v>
      </c>
      <c r="G130" t="s">
        <v>236</v>
      </c>
      <c r="H130" s="10" t="s">
        <v>414</v>
      </c>
    </row>
    <row r="131" spans="1:8" x14ac:dyDescent="0.25">
      <c r="A131" s="10" t="s">
        <v>148</v>
      </c>
      <c r="B131" t="s">
        <v>247</v>
      </c>
      <c r="C131" s="14">
        <v>43919</v>
      </c>
      <c r="D131" t="s">
        <v>147</v>
      </c>
      <c r="E131" s="1">
        <v>5</v>
      </c>
      <c r="F131" t="s">
        <v>235</v>
      </c>
      <c r="G131" t="s">
        <v>236</v>
      </c>
      <c r="H131" s="10" t="s">
        <v>441</v>
      </c>
    </row>
    <row r="132" spans="1:8" x14ac:dyDescent="0.25">
      <c r="A132" s="10" t="s">
        <v>148</v>
      </c>
      <c r="B132" t="s">
        <v>442</v>
      </c>
      <c r="C132" s="14">
        <v>43782</v>
      </c>
      <c r="D132" t="s">
        <v>147</v>
      </c>
      <c r="E132" s="1">
        <v>5</v>
      </c>
      <c r="F132" t="s">
        <v>235</v>
      </c>
      <c r="G132" t="s">
        <v>236</v>
      </c>
      <c r="H132" s="10" t="s">
        <v>443</v>
      </c>
    </row>
    <row r="133" spans="1:8" x14ac:dyDescent="0.25">
      <c r="A133" s="10" t="s">
        <v>238</v>
      </c>
      <c r="B133" t="s">
        <v>444</v>
      </c>
      <c r="C133" s="14">
        <v>43645</v>
      </c>
      <c r="D133" t="s">
        <v>240</v>
      </c>
      <c r="E133" s="1">
        <v>5</v>
      </c>
      <c r="F133" t="s">
        <v>241</v>
      </c>
      <c r="G133" t="s">
        <v>236</v>
      </c>
      <c r="H133" s="10" t="s">
        <v>445</v>
      </c>
    </row>
    <row r="134" spans="1:8" x14ac:dyDescent="0.25">
      <c r="A134" s="10" t="s">
        <v>148</v>
      </c>
      <c r="B134" t="s">
        <v>446</v>
      </c>
      <c r="C134" s="14">
        <v>43870</v>
      </c>
      <c r="D134" t="s">
        <v>147</v>
      </c>
      <c r="E134" s="1">
        <v>5</v>
      </c>
      <c r="F134" t="s">
        <v>235</v>
      </c>
      <c r="G134" t="s">
        <v>236</v>
      </c>
      <c r="H134" s="10" t="s">
        <v>447</v>
      </c>
    </row>
    <row r="135" spans="1:8" x14ac:dyDescent="0.25">
      <c r="A135" s="10" t="s">
        <v>148</v>
      </c>
      <c r="B135" t="s">
        <v>247</v>
      </c>
      <c r="C135" s="14">
        <v>43935</v>
      </c>
      <c r="D135" t="s">
        <v>147</v>
      </c>
      <c r="E135" s="1">
        <v>5</v>
      </c>
      <c r="F135" t="s">
        <v>235</v>
      </c>
      <c r="G135" t="s">
        <v>236</v>
      </c>
      <c r="H135" s="10" t="s">
        <v>448</v>
      </c>
    </row>
    <row r="136" spans="1:8" x14ac:dyDescent="0.25">
      <c r="A136" s="10" t="s">
        <v>148</v>
      </c>
      <c r="B136" t="s">
        <v>449</v>
      </c>
      <c r="C136" s="14">
        <v>43943</v>
      </c>
      <c r="D136" t="s">
        <v>147</v>
      </c>
      <c r="E136" s="1">
        <v>1</v>
      </c>
      <c r="F136" t="s">
        <v>235</v>
      </c>
      <c r="G136" t="s">
        <v>236</v>
      </c>
      <c r="H136" s="10" t="s">
        <v>450</v>
      </c>
    </row>
    <row r="137" spans="1:8" x14ac:dyDescent="0.25">
      <c r="A137" s="10" t="s">
        <v>238</v>
      </c>
      <c r="B137" t="s">
        <v>451</v>
      </c>
      <c r="C137" s="14">
        <v>43927</v>
      </c>
      <c r="D137" t="s">
        <v>240</v>
      </c>
      <c r="E137" s="1">
        <v>5</v>
      </c>
      <c r="F137" t="s">
        <v>241</v>
      </c>
      <c r="G137" t="s">
        <v>236</v>
      </c>
      <c r="H137" s="10" t="s">
        <v>452</v>
      </c>
    </row>
    <row r="138" spans="1:8" x14ac:dyDescent="0.25">
      <c r="A138" s="10" t="s">
        <v>148</v>
      </c>
      <c r="B138" t="s">
        <v>247</v>
      </c>
      <c r="C138" s="14">
        <v>43623</v>
      </c>
      <c r="D138" t="s">
        <v>147</v>
      </c>
      <c r="E138" s="1">
        <v>5</v>
      </c>
      <c r="F138" t="s">
        <v>235</v>
      </c>
      <c r="G138" t="s">
        <v>236</v>
      </c>
      <c r="H138" s="10" t="s">
        <v>453</v>
      </c>
    </row>
    <row r="139" spans="1:8" x14ac:dyDescent="0.25">
      <c r="A139" s="10" t="s">
        <v>148</v>
      </c>
      <c r="B139" t="s">
        <v>454</v>
      </c>
      <c r="C139" s="14">
        <v>43693</v>
      </c>
      <c r="D139" t="s">
        <v>147</v>
      </c>
      <c r="E139" s="1">
        <v>5</v>
      </c>
      <c r="F139" t="s">
        <v>235</v>
      </c>
      <c r="G139" t="s">
        <v>236</v>
      </c>
      <c r="H139" s="10" t="s">
        <v>455</v>
      </c>
    </row>
    <row r="140" spans="1:8" x14ac:dyDescent="0.25">
      <c r="A140" s="10" t="s">
        <v>148</v>
      </c>
      <c r="B140" t="s">
        <v>456</v>
      </c>
      <c r="C140" s="14">
        <v>43958</v>
      </c>
      <c r="D140" t="s">
        <v>147</v>
      </c>
      <c r="E140" s="1">
        <v>5</v>
      </c>
      <c r="F140" t="s">
        <v>235</v>
      </c>
      <c r="G140" t="s">
        <v>236</v>
      </c>
      <c r="H140" s="10" t="s">
        <v>457</v>
      </c>
    </row>
    <row r="141" spans="1:8" x14ac:dyDescent="0.25">
      <c r="A141" s="10" t="s">
        <v>148</v>
      </c>
      <c r="B141" t="s">
        <v>247</v>
      </c>
      <c r="C141" s="14">
        <v>43932</v>
      </c>
      <c r="D141" t="s">
        <v>147</v>
      </c>
      <c r="E141" s="1">
        <v>5</v>
      </c>
      <c r="F141" t="s">
        <v>235</v>
      </c>
      <c r="G141" t="s">
        <v>236</v>
      </c>
      <c r="H141" s="10" t="s">
        <v>458</v>
      </c>
    </row>
    <row r="142" spans="1:8" x14ac:dyDescent="0.25">
      <c r="A142" s="10" t="s">
        <v>148</v>
      </c>
      <c r="B142" t="s">
        <v>459</v>
      </c>
      <c r="C142" s="14">
        <v>43921</v>
      </c>
      <c r="D142" t="s">
        <v>147</v>
      </c>
      <c r="E142" s="1">
        <v>5</v>
      </c>
      <c r="F142" t="s">
        <v>235</v>
      </c>
      <c r="G142" t="s">
        <v>236</v>
      </c>
      <c r="H142" s="10" t="s">
        <v>460</v>
      </c>
    </row>
    <row r="143" spans="1:8" x14ac:dyDescent="0.25">
      <c r="A143" s="10" t="s">
        <v>148</v>
      </c>
      <c r="B143" t="s">
        <v>247</v>
      </c>
      <c r="C143" s="14">
        <v>43927</v>
      </c>
      <c r="D143" t="s">
        <v>147</v>
      </c>
      <c r="E143" s="1">
        <v>3</v>
      </c>
      <c r="F143" t="s">
        <v>235</v>
      </c>
      <c r="G143" t="s">
        <v>236</v>
      </c>
      <c r="H143" s="10" t="s">
        <v>461</v>
      </c>
    </row>
    <row r="144" spans="1:8" x14ac:dyDescent="0.25">
      <c r="A144" s="10" t="s">
        <v>148</v>
      </c>
      <c r="B144" t="s">
        <v>247</v>
      </c>
      <c r="C144" s="14">
        <v>43926</v>
      </c>
      <c r="D144" t="s">
        <v>147</v>
      </c>
      <c r="E144" s="1">
        <v>5</v>
      </c>
      <c r="F144" t="s">
        <v>235</v>
      </c>
      <c r="G144" t="s">
        <v>236</v>
      </c>
      <c r="H144" s="10" t="s">
        <v>462</v>
      </c>
    </row>
    <row r="145" spans="1:8" x14ac:dyDescent="0.25">
      <c r="A145" s="10" t="s">
        <v>148</v>
      </c>
      <c r="B145" t="s">
        <v>463</v>
      </c>
      <c r="C145" s="14">
        <v>43697</v>
      </c>
      <c r="D145" t="s">
        <v>147</v>
      </c>
      <c r="E145" s="1">
        <v>5</v>
      </c>
      <c r="F145" t="s">
        <v>235</v>
      </c>
      <c r="G145" t="s">
        <v>236</v>
      </c>
      <c r="H145" s="10" t="s">
        <v>464</v>
      </c>
    </row>
    <row r="146" spans="1:8" x14ac:dyDescent="0.25">
      <c r="A146" s="10" t="s">
        <v>238</v>
      </c>
      <c r="B146" t="s">
        <v>465</v>
      </c>
      <c r="C146" s="14">
        <v>43776</v>
      </c>
      <c r="D146" t="s">
        <v>240</v>
      </c>
      <c r="E146" s="1">
        <v>2</v>
      </c>
      <c r="F146" t="s">
        <v>241</v>
      </c>
      <c r="G146" t="s">
        <v>236</v>
      </c>
      <c r="H146" s="10" t="s">
        <v>466</v>
      </c>
    </row>
    <row r="147" spans="1:8" x14ac:dyDescent="0.25">
      <c r="A147" s="10" t="s">
        <v>148</v>
      </c>
      <c r="B147" t="s">
        <v>467</v>
      </c>
      <c r="C147" s="14">
        <v>43621</v>
      </c>
      <c r="D147" t="s">
        <v>147</v>
      </c>
      <c r="E147" s="1">
        <v>1</v>
      </c>
      <c r="F147" t="s">
        <v>235</v>
      </c>
      <c r="G147" t="s">
        <v>236</v>
      </c>
      <c r="H147" s="10" t="s">
        <v>468</v>
      </c>
    </row>
    <row r="148" spans="1:8" x14ac:dyDescent="0.25">
      <c r="A148" s="10" t="s">
        <v>238</v>
      </c>
      <c r="B148" t="s">
        <v>469</v>
      </c>
      <c r="C148" s="14">
        <v>43837</v>
      </c>
      <c r="D148" t="s">
        <v>240</v>
      </c>
      <c r="E148" s="1">
        <v>5</v>
      </c>
      <c r="F148" t="s">
        <v>241</v>
      </c>
      <c r="G148" t="s">
        <v>236</v>
      </c>
      <c r="H148" s="10" t="s">
        <v>470</v>
      </c>
    </row>
    <row r="149" spans="1:8" x14ac:dyDescent="0.25">
      <c r="A149" s="10" t="s">
        <v>148</v>
      </c>
      <c r="B149" t="s">
        <v>247</v>
      </c>
      <c r="C149" s="14">
        <v>43913</v>
      </c>
      <c r="D149" t="s">
        <v>147</v>
      </c>
      <c r="E149" s="1">
        <v>5</v>
      </c>
      <c r="F149" t="s">
        <v>235</v>
      </c>
      <c r="G149" t="s">
        <v>236</v>
      </c>
      <c r="H149" s="10" t="s">
        <v>471</v>
      </c>
    </row>
    <row r="150" spans="1:8" x14ac:dyDescent="0.25">
      <c r="A150" s="10" t="s">
        <v>148</v>
      </c>
      <c r="B150" t="s">
        <v>472</v>
      </c>
      <c r="C150" s="14">
        <v>43921</v>
      </c>
      <c r="D150" t="s">
        <v>147</v>
      </c>
      <c r="E150" s="1">
        <v>5</v>
      </c>
      <c r="F150" t="s">
        <v>235</v>
      </c>
      <c r="G150" t="s">
        <v>236</v>
      </c>
      <c r="H150" s="10" t="s">
        <v>473</v>
      </c>
    </row>
    <row r="151" spans="1:8" x14ac:dyDescent="0.25">
      <c r="A151" s="10" t="s">
        <v>148</v>
      </c>
      <c r="B151" t="s">
        <v>474</v>
      </c>
      <c r="C151" s="14">
        <v>43692</v>
      </c>
      <c r="D151" t="s">
        <v>147</v>
      </c>
      <c r="E151" s="1">
        <v>5</v>
      </c>
      <c r="F151" t="s">
        <v>235</v>
      </c>
      <c r="G151" t="s">
        <v>236</v>
      </c>
      <c r="H151" s="10" t="s">
        <v>475</v>
      </c>
    </row>
    <row r="152" spans="1:8" x14ac:dyDescent="0.25">
      <c r="A152" s="10" t="s">
        <v>148</v>
      </c>
      <c r="B152" t="s">
        <v>476</v>
      </c>
      <c r="C152" s="14">
        <v>43879</v>
      </c>
      <c r="D152" t="s">
        <v>147</v>
      </c>
      <c r="E152" s="1">
        <v>5</v>
      </c>
      <c r="F152" t="s">
        <v>235</v>
      </c>
      <c r="G152" t="s">
        <v>236</v>
      </c>
      <c r="H152" s="10" t="s">
        <v>477</v>
      </c>
    </row>
    <row r="153" spans="1:8" x14ac:dyDescent="0.25">
      <c r="A153" s="10" t="s">
        <v>148</v>
      </c>
      <c r="B153" t="s">
        <v>478</v>
      </c>
      <c r="C153" s="14">
        <v>43841</v>
      </c>
      <c r="D153" t="s">
        <v>147</v>
      </c>
      <c r="E153" s="1">
        <v>5</v>
      </c>
      <c r="F153" t="s">
        <v>235</v>
      </c>
      <c r="G153" t="s">
        <v>236</v>
      </c>
      <c r="H153" s="10" t="s">
        <v>479</v>
      </c>
    </row>
    <row r="154" spans="1:8" x14ac:dyDescent="0.25">
      <c r="A154" s="10" t="s">
        <v>238</v>
      </c>
      <c r="B154" t="s">
        <v>480</v>
      </c>
      <c r="C154" s="14">
        <v>43620</v>
      </c>
      <c r="D154" t="s">
        <v>240</v>
      </c>
      <c r="E154" s="1">
        <v>1</v>
      </c>
      <c r="F154" t="s">
        <v>241</v>
      </c>
      <c r="G154" t="s">
        <v>236</v>
      </c>
      <c r="H154" s="10" t="s">
        <v>481</v>
      </c>
    </row>
    <row r="155" spans="1:8" x14ac:dyDescent="0.25">
      <c r="A155" s="10" t="s">
        <v>238</v>
      </c>
      <c r="B155" t="s">
        <v>482</v>
      </c>
      <c r="C155" s="14">
        <v>43779</v>
      </c>
      <c r="D155" t="s">
        <v>240</v>
      </c>
      <c r="E155" s="1">
        <v>5</v>
      </c>
      <c r="F155" t="s">
        <v>241</v>
      </c>
      <c r="G155" t="s">
        <v>236</v>
      </c>
      <c r="H155" s="10" t="s">
        <v>483</v>
      </c>
    </row>
    <row r="156" spans="1:8" x14ac:dyDescent="0.25">
      <c r="A156" s="10" t="s">
        <v>148</v>
      </c>
      <c r="B156" t="s">
        <v>247</v>
      </c>
      <c r="C156" s="14">
        <v>43939</v>
      </c>
      <c r="D156" t="s">
        <v>147</v>
      </c>
      <c r="E156" s="1">
        <v>4</v>
      </c>
      <c r="F156" t="s">
        <v>235</v>
      </c>
      <c r="G156" t="s">
        <v>236</v>
      </c>
      <c r="H156" s="10" t="s">
        <v>484</v>
      </c>
    </row>
    <row r="157" spans="1:8" x14ac:dyDescent="0.25">
      <c r="A157" s="10" t="s">
        <v>148</v>
      </c>
      <c r="B157" t="s">
        <v>247</v>
      </c>
      <c r="C157" s="14">
        <v>43921</v>
      </c>
      <c r="D157" t="s">
        <v>147</v>
      </c>
      <c r="E157" s="1">
        <v>5</v>
      </c>
      <c r="F157" t="s">
        <v>235</v>
      </c>
      <c r="G157" t="s">
        <v>236</v>
      </c>
      <c r="H157" s="10" t="s">
        <v>485</v>
      </c>
    </row>
    <row r="158" spans="1:8" x14ac:dyDescent="0.25">
      <c r="A158" s="10" t="s">
        <v>148</v>
      </c>
      <c r="B158" t="s">
        <v>486</v>
      </c>
      <c r="C158" s="14">
        <v>43809</v>
      </c>
      <c r="D158" t="s">
        <v>147</v>
      </c>
      <c r="E158" s="1">
        <v>5</v>
      </c>
      <c r="F158" t="s">
        <v>235</v>
      </c>
      <c r="G158" t="s">
        <v>236</v>
      </c>
      <c r="H158" s="10" t="s">
        <v>487</v>
      </c>
    </row>
    <row r="159" spans="1:8" x14ac:dyDescent="0.25">
      <c r="A159" s="10" t="s">
        <v>148</v>
      </c>
      <c r="B159" t="s">
        <v>247</v>
      </c>
      <c r="C159" s="14">
        <v>43947</v>
      </c>
      <c r="D159" t="s">
        <v>147</v>
      </c>
      <c r="E159" s="1">
        <v>5</v>
      </c>
      <c r="F159" t="s">
        <v>235</v>
      </c>
      <c r="G159" t="s">
        <v>236</v>
      </c>
      <c r="H159" s="10" t="s">
        <v>488</v>
      </c>
    </row>
    <row r="160" spans="1:8" x14ac:dyDescent="0.25">
      <c r="A160" s="10" t="s">
        <v>148</v>
      </c>
      <c r="B160" t="s">
        <v>489</v>
      </c>
      <c r="C160" s="14">
        <v>43944</v>
      </c>
      <c r="D160" t="s">
        <v>147</v>
      </c>
      <c r="E160" s="1">
        <v>1</v>
      </c>
      <c r="F160" t="s">
        <v>235</v>
      </c>
      <c r="G160" t="s">
        <v>236</v>
      </c>
      <c r="H160" s="10" t="s">
        <v>490</v>
      </c>
    </row>
    <row r="161" spans="1:8" x14ac:dyDescent="0.25">
      <c r="A161" s="10" t="s">
        <v>148</v>
      </c>
      <c r="B161" t="s">
        <v>491</v>
      </c>
      <c r="C161" s="14">
        <v>43869</v>
      </c>
      <c r="D161" t="s">
        <v>147</v>
      </c>
      <c r="E161" s="1">
        <v>5</v>
      </c>
      <c r="F161" t="s">
        <v>235</v>
      </c>
      <c r="G161" t="s">
        <v>236</v>
      </c>
      <c r="H161" s="10" t="s">
        <v>492</v>
      </c>
    </row>
    <row r="162" spans="1:8" x14ac:dyDescent="0.25">
      <c r="A162" s="10" t="s">
        <v>148</v>
      </c>
      <c r="B162" t="s">
        <v>493</v>
      </c>
      <c r="C162" s="14">
        <v>43869</v>
      </c>
      <c r="D162" t="s">
        <v>147</v>
      </c>
      <c r="E162" s="1">
        <v>5</v>
      </c>
      <c r="F162" t="s">
        <v>235</v>
      </c>
      <c r="G162" t="s">
        <v>236</v>
      </c>
      <c r="H162" s="10" t="s">
        <v>494</v>
      </c>
    </row>
    <row r="163" spans="1:8" x14ac:dyDescent="0.25">
      <c r="A163" s="10" t="s">
        <v>148</v>
      </c>
      <c r="B163" t="s">
        <v>495</v>
      </c>
      <c r="C163" s="14">
        <v>43956</v>
      </c>
      <c r="D163" t="s">
        <v>147</v>
      </c>
      <c r="E163" s="1">
        <v>4</v>
      </c>
      <c r="F163" t="s">
        <v>235</v>
      </c>
      <c r="G163" t="s">
        <v>236</v>
      </c>
      <c r="H163" s="10" t="s">
        <v>496</v>
      </c>
    </row>
    <row r="164" spans="1:8" x14ac:dyDescent="0.25">
      <c r="A164" s="10" t="s">
        <v>148</v>
      </c>
      <c r="B164" t="s">
        <v>497</v>
      </c>
      <c r="C164" s="14">
        <v>43928</v>
      </c>
      <c r="D164" t="s">
        <v>147</v>
      </c>
      <c r="E164" s="1">
        <v>5</v>
      </c>
      <c r="F164" t="s">
        <v>235</v>
      </c>
      <c r="G164" t="s">
        <v>236</v>
      </c>
      <c r="H164" s="10" t="s">
        <v>498</v>
      </c>
    </row>
    <row r="165" spans="1:8" x14ac:dyDescent="0.25">
      <c r="A165" s="10" t="s">
        <v>148</v>
      </c>
      <c r="B165" t="s">
        <v>247</v>
      </c>
      <c r="C165" s="14">
        <v>43926</v>
      </c>
      <c r="D165" t="s">
        <v>147</v>
      </c>
      <c r="E165" s="1">
        <v>5</v>
      </c>
      <c r="F165" t="s">
        <v>235</v>
      </c>
      <c r="G165" t="s">
        <v>236</v>
      </c>
      <c r="H165" s="10" t="s">
        <v>499</v>
      </c>
    </row>
    <row r="166" spans="1:8" x14ac:dyDescent="0.25">
      <c r="A166" s="10" t="s">
        <v>148</v>
      </c>
      <c r="B166" t="s">
        <v>247</v>
      </c>
      <c r="C166" s="14">
        <v>43918</v>
      </c>
      <c r="D166" t="s">
        <v>147</v>
      </c>
      <c r="E166" s="1">
        <v>5</v>
      </c>
      <c r="F166" t="s">
        <v>235</v>
      </c>
      <c r="G166" t="s">
        <v>236</v>
      </c>
      <c r="H166" s="10" t="s">
        <v>500</v>
      </c>
    </row>
    <row r="167" spans="1:8" x14ac:dyDescent="0.25">
      <c r="A167" s="10" t="s">
        <v>148</v>
      </c>
      <c r="B167" t="s">
        <v>501</v>
      </c>
      <c r="C167" s="14">
        <v>43879</v>
      </c>
      <c r="D167" t="s">
        <v>147</v>
      </c>
      <c r="E167" s="1">
        <v>2</v>
      </c>
      <c r="F167" t="s">
        <v>235</v>
      </c>
      <c r="G167" t="s">
        <v>236</v>
      </c>
      <c r="H167" s="10" t="s">
        <v>502</v>
      </c>
    </row>
    <row r="168" spans="1:8" x14ac:dyDescent="0.25">
      <c r="A168" s="10" t="s">
        <v>148</v>
      </c>
      <c r="B168" t="s">
        <v>503</v>
      </c>
      <c r="C168" s="14">
        <v>43936</v>
      </c>
      <c r="D168" t="s">
        <v>147</v>
      </c>
      <c r="E168" s="1">
        <v>5</v>
      </c>
      <c r="F168" t="s">
        <v>235</v>
      </c>
      <c r="G168" t="s">
        <v>236</v>
      </c>
      <c r="H168" s="10" t="s">
        <v>504</v>
      </c>
    </row>
    <row r="169" spans="1:8" x14ac:dyDescent="0.25">
      <c r="A169" s="10" t="s">
        <v>238</v>
      </c>
      <c r="B169" t="s">
        <v>505</v>
      </c>
      <c r="C169" s="14">
        <v>43894</v>
      </c>
      <c r="D169" t="s">
        <v>240</v>
      </c>
      <c r="E169" s="1">
        <v>5</v>
      </c>
      <c r="F169" t="s">
        <v>241</v>
      </c>
      <c r="G169" t="s">
        <v>236</v>
      </c>
      <c r="H169" s="10" t="s">
        <v>506</v>
      </c>
    </row>
    <row r="170" spans="1:8" x14ac:dyDescent="0.25">
      <c r="A170" s="10" t="s">
        <v>148</v>
      </c>
      <c r="B170" t="s">
        <v>507</v>
      </c>
      <c r="C170" s="14">
        <v>43853</v>
      </c>
      <c r="D170" t="s">
        <v>147</v>
      </c>
      <c r="E170" s="1">
        <v>5</v>
      </c>
      <c r="F170" t="s">
        <v>235</v>
      </c>
      <c r="G170" t="s">
        <v>236</v>
      </c>
      <c r="H170" s="10" t="s">
        <v>508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F8BBD-DA67-484B-868D-939496C00F78}">
  <dimension ref="A1:H77"/>
  <sheetViews>
    <sheetView workbookViewId="0">
      <selection activeCell="H6" sqref="H6"/>
    </sheetView>
  </sheetViews>
  <sheetFormatPr defaultRowHeight="15" x14ac:dyDescent="0.25"/>
  <cols>
    <col min="1" max="1" width="9.140625" style="10"/>
    <col min="8" max="8" width="255.7109375" style="10" bestFit="1" customWidth="1"/>
  </cols>
  <sheetData>
    <row r="1" spans="1:8" x14ac:dyDescent="0.25">
      <c r="A1" t="s">
        <v>226</v>
      </c>
      <c r="B1" t="s">
        <v>227</v>
      </c>
      <c r="C1" t="s">
        <v>228</v>
      </c>
      <c r="D1" t="s">
        <v>229</v>
      </c>
      <c r="E1" t="s">
        <v>230</v>
      </c>
      <c r="F1" t="s">
        <v>231</v>
      </c>
      <c r="G1" t="s">
        <v>232</v>
      </c>
      <c r="H1" t="s">
        <v>233</v>
      </c>
    </row>
    <row r="2" spans="1:8" x14ac:dyDescent="0.25">
      <c r="A2" s="10" t="s">
        <v>509</v>
      </c>
      <c r="B2" t="s">
        <v>510</v>
      </c>
      <c r="C2" s="14">
        <v>43620</v>
      </c>
      <c r="D2" t="s">
        <v>511</v>
      </c>
      <c r="E2" s="1">
        <v>4</v>
      </c>
      <c r="F2" t="s">
        <v>241</v>
      </c>
      <c r="G2" t="s">
        <v>236</v>
      </c>
      <c r="H2" s="10" t="s">
        <v>512</v>
      </c>
    </row>
    <row r="3" spans="1:8" x14ac:dyDescent="0.25">
      <c r="A3" s="10" t="s">
        <v>509</v>
      </c>
      <c r="B3" t="s">
        <v>247</v>
      </c>
      <c r="C3" s="14">
        <v>43633</v>
      </c>
      <c r="D3" t="s">
        <v>511</v>
      </c>
      <c r="E3" s="1">
        <v>1</v>
      </c>
      <c r="F3" t="s">
        <v>241</v>
      </c>
      <c r="G3" t="s">
        <v>236</v>
      </c>
      <c r="H3" s="10" t="s">
        <v>513</v>
      </c>
    </row>
    <row r="4" spans="1:8" x14ac:dyDescent="0.25">
      <c r="A4" s="10" t="s">
        <v>509</v>
      </c>
      <c r="B4" t="s">
        <v>514</v>
      </c>
      <c r="C4" s="14">
        <v>43655</v>
      </c>
      <c r="D4" t="s">
        <v>511</v>
      </c>
      <c r="E4" s="1">
        <v>5</v>
      </c>
      <c r="F4" t="s">
        <v>241</v>
      </c>
      <c r="G4" t="s">
        <v>236</v>
      </c>
      <c r="H4" s="10" t="s">
        <v>414</v>
      </c>
    </row>
    <row r="5" spans="1:8" x14ac:dyDescent="0.25">
      <c r="A5" s="10" t="s">
        <v>509</v>
      </c>
      <c r="B5" t="s">
        <v>515</v>
      </c>
      <c r="C5" s="14">
        <v>43655</v>
      </c>
      <c r="D5" t="s">
        <v>511</v>
      </c>
      <c r="E5" s="1">
        <v>5</v>
      </c>
      <c r="F5" t="s">
        <v>241</v>
      </c>
      <c r="G5" t="s">
        <v>236</v>
      </c>
      <c r="H5" s="10" t="s">
        <v>516</v>
      </c>
    </row>
    <row r="6" spans="1:8" x14ac:dyDescent="0.25">
      <c r="A6" s="10" t="s">
        <v>509</v>
      </c>
      <c r="B6" t="s">
        <v>517</v>
      </c>
      <c r="C6" s="14">
        <v>43662</v>
      </c>
      <c r="D6" t="s">
        <v>511</v>
      </c>
      <c r="E6" s="1">
        <v>5</v>
      </c>
      <c r="F6" t="s">
        <v>241</v>
      </c>
      <c r="G6" t="s">
        <v>236</v>
      </c>
      <c r="H6" s="10" t="s">
        <v>414</v>
      </c>
    </row>
    <row r="7" spans="1:8" x14ac:dyDescent="0.25">
      <c r="A7" s="10" t="s">
        <v>509</v>
      </c>
      <c r="B7" t="s">
        <v>518</v>
      </c>
      <c r="C7" s="14">
        <v>43670</v>
      </c>
      <c r="D7" t="s">
        <v>511</v>
      </c>
      <c r="E7" s="1">
        <v>5</v>
      </c>
      <c r="F7" t="s">
        <v>241</v>
      </c>
      <c r="G7" t="s">
        <v>236</v>
      </c>
      <c r="H7" s="10" t="s">
        <v>519</v>
      </c>
    </row>
    <row r="8" spans="1:8" x14ac:dyDescent="0.25">
      <c r="A8" s="10" t="s">
        <v>509</v>
      </c>
      <c r="B8" t="s">
        <v>520</v>
      </c>
      <c r="C8" s="14">
        <v>43677</v>
      </c>
      <c r="D8" t="s">
        <v>511</v>
      </c>
      <c r="E8" s="1">
        <v>4</v>
      </c>
      <c r="F8" t="s">
        <v>241</v>
      </c>
      <c r="G8" t="s">
        <v>236</v>
      </c>
      <c r="H8" s="10" t="s">
        <v>414</v>
      </c>
    </row>
    <row r="9" spans="1:8" x14ac:dyDescent="0.25">
      <c r="A9" s="10" t="s">
        <v>509</v>
      </c>
      <c r="B9" t="s">
        <v>521</v>
      </c>
      <c r="C9" s="14">
        <v>43677</v>
      </c>
      <c r="D9" t="s">
        <v>511</v>
      </c>
      <c r="E9" s="1">
        <v>4</v>
      </c>
      <c r="F9" t="s">
        <v>241</v>
      </c>
      <c r="G9" t="s">
        <v>236</v>
      </c>
      <c r="H9" s="10" t="s">
        <v>414</v>
      </c>
    </row>
    <row r="10" spans="1:8" x14ac:dyDescent="0.25">
      <c r="A10" s="10" t="s">
        <v>509</v>
      </c>
      <c r="B10" t="s">
        <v>522</v>
      </c>
      <c r="C10" s="14">
        <v>43707</v>
      </c>
      <c r="D10" t="s">
        <v>511</v>
      </c>
      <c r="E10" s="1">
        <v>5</v>
      </c>
      <c r="F10" t="s">
        <v>241</v>
      </c>
      <c r="G10" t="s">
        <v>236</v>
      </c>
      <c r="H10" s="10" t="s">
        <v>414</v>
      </c>
    </row>
    <row r="11" spans="1:8" x14ac:dyDescent="0.25">
      <c r="A11" s="10" t="s">
        <v>509</v>
      </c>
      <c r="B11" t="s">
        <v>523</v>
      </c>
      <c r="C11" s="14">
        <v>43707</v>
      </c>
      <c r="D11" t="s">
        <v>511</v>
      </c>
      <c r="E11" s="1">
        <v>5</v>
      </c>
      <c r="F11" t="s">
        <v>241</v>
      </c>
      <c r="G11" t="s">
        <v>236</v>
      </c>
      <c r="H11" s="10" t="s">
        <v>414</v>
      </c>
    </row>
    <row r="12" spans="1:8" x14ac:dyDescent="0.25">
      <c r="A12" s="10" t="s">
        <v>509</v>
      </c>
      <c r="B12" t="s">
        <v>524</v>
      </c>
      <c r="C12" s="14">
        <v>43711</v>
      </c>
      <c r="D12" t="s">
        <v>511</v>
      </c>
      <c r="E12" s="1">
        <v>2</v>
      </c>
      <c r="F12" t="s">
        <v>241</v>
      </c>
      <c r="G12" t="s">
        <v>236</v>
      </c>
      <c r="H12" s="10" t="s">
        <v>525</v>
      </c>
    </row>
    <row r="13" spans="1:8" x14ac:dyDescent="0.25">
      <c r="A13" s="10" t="s">
        <v>509</v>
      </c>
      <c r="B13" t="s">
        <v>526</v>
      </c>
      <c r="C13" s="14">
        <v>43725</v>
      </c>
      <c r="D13" t="s">
        <v>511</v>
      </c>
      <c r="E13" s="1">
        <v>5</v>
      </c>
      <c r="F13" t="s">
        <v>241</v>
      </c>
      <c r="G13" t="s">
        <v>236</v>
      </c>
      <c r="H13" s="10" t="s">
        <v>527</v>
      </c>
    </row>
    <row r="14" spans="1:8" x14ac:dyDescent="0.25">
      <c r="A14" s="10" t="s">
        <v>509</v>
      </c>
      <c r="B14" t="s">
        <v>528</v>
      </c>
      <c r="C14" s="14">
        <v>43729</v>
      </c>
      <c r="D14" t="s">
        <v>511</v>
      </c>
      <c r="E14" s="1">
        <v>4</v>
      </c>
      <c r="F14" t="s">
        <v>241</v>
      </c>
      <c r="G14" t="s">
        <v>236</v>
      </c>
      <c r="H14" s="10" t="s">
        <v>414</v>
      </c>
    </row>
    <row r="15" spans="1:8" x14ac:dyDescent="0.25">
      <c r="A15" s="10" t="s">
        <v>509</v>
      </c>
      <c r="B15" t="s">
        <v>529</v>
      </c>
      <c r="C15" s="14">
        <v>43732</v>
      </c>
      <c r="D15" t="s">
        <v>511</v>
      </c>
      <c r="E15" s="1">
        <v>5</v>
      </c>
      <c r="F15" t="s">
        <v>241</v>
      </c>
      <c r="G15" t="s">
        <v>236</v>
      </c>
      <c r="H15" s="10" t="s">
        <v>530</v>
      </c>
    </row>
    <row r="16" spans="1:8" x14ac:dyDescent="0.25">
      <c r="A16" s="10" t="s">
        <v>509</v>
      </c>
      <c r="B16" t="s">
        <v>531</v>
      </c>
      <c r="C16" s="14">
        <v>43732</v>
      </c>
      <c r="D16" t="s">
        <v>511</v>
      </c>
      <c r="E16" s="1">
        <v>5</v>
      </c>
      <c r="F16" t="s">
        <v>241</v>
      </c>
      <c r="G16" t="s">
        <v>236</v>
      </c>
      <c r="H16" s="10" t="s">
        <v>532</v>
      </c>
    </row>
    <row r="17" spans="1:8" x14ac:dyDescent="0.25">
      <c r="A17" s="10" t="s">
        <v>509</v>
      </c>
      <c r="B17" t="s">
        <v>533</v>
      </c>
      <c r="C17" s="14">
        <v>43739</v>
      </c>
      <c r="D17" t="s">
        <v>511</v>
      </c>
      <c r="E17" s="1">
        <v>5</v>
      </c>
      <c r="F17" t="s">
        <v>241</v>
      </c>
      <c r="G17" t="s">
        <v>236</v>
      </c>
      <c r="H17" s="10" t="s">
        <v>534</v>
      </c>
    </row>
    <row r="18" spans="1:8" x14ac:dyDescent="0.25">
      <c r="A18" s="10" t="s">
        <v>509</v>
      </c>
      <c r="B18" t="s">
        <v>535</v>
      </c>
      <c r="C18" s="14">
        <v>43746</v>
      </c>
      <c r="D18" t="s">
        <v>511</v>
      </c>
      <c r="E18" s="1">
        <v>2</v>
      </c>
      <c r="F18" t="s">
        <v>241</v>
      </c>
      <c r="G18" t="s">
        <v>236</v>
      </c>
      <c r="H18" s="10" t="s">
        <v>536</v>
      </c>
    </row>
    <row r="19" spans="1:8" x14ac:dyDescent="0.25">
      <c r="A19" s="10" t="s">
        <v>509</v>
      </c>
      <c r="B19" t="s">
        <v>537</v>
      </c>
      <c r="C19" s="14">
        <v>43746</v>
      </c>
      <c r="D19" t="s">
        <v>511</v>
      </c>
      <c r="E19" s="1">
        <v>5</v>
      </c>
      <c r="F19" t="s">
        <v>241</v>
      </c>
      <c r="G19" t="s">
        <v>236</v>
      </c>
      <c r="H19" s="10" t="s">
        <v>538</v>
      </c>
    </row>
    <row r="20" spans="1:8" x14ac:dyDescent="0.25">
      <c r="A20" s="10" t="s">
        <v>509</v>
      </c>
      <c r="B20" t="s">
        <v>539</v>
      </c>
      <c r="C20" s="14">
        <v>43746</v>
      </c>
      <c r="D20" t="s">
        <v>511</v>
      </c>
      <c r="E20" s="1">
        <v>5</v>
      </c>
      <c r="F20" t="s">
        <v>241</v>
      </c>
      <c r="G20" t="s">
        <v>236</v>
      </c>
      <c r="H20" s="10" t="s">
        <v>414</v>
      </c>
    </row>
    <row r="21" spans="1:8" x14ac:dyDescent="0.25">
      <c r="A21" s="10" t="s">
        <v>509</v>
      </c>
      <c r="B21" t="s">
        <v>540</v>
      </c>
      <c r="C21" s="14">
        <v>43746</v>
      </c>
      <c r="D21" t="s">
        <v>511</v>
      </c>
      <c r="E21" s="1">
        <v>5</v>
      </c>
      <c r="F21" t="s">
        <v>241</v>
      </c>
      <c r="G21" t="s">
        <v>236</v>
      </c>
      <c r="H21" s="10" t="s">
        <v>541</v>
      </c>
    </row>
    <row r="22" spans="1:8" x14ac:dyDescent="0.25">
      <c r="A22" s="10" t="s">
        <v>509</v>
      </c>
      <c r="B22" t="s">
        <v>542</v>
      </c>
      <c r="C22" s="14">
        <v>43760</v>
      </c>
      <c r="D22" t="s">
        <v>511</v>
      </c>
      <c r="E22" s="1">
        <v>4</v>
      </c>
      <c r="F22" t="s">
        <v>241</v>
      </c>
      <c r="G22" t="s">
        <v>236</v>
      </c>
      <c r="H22" s="10" t="s">
        <v>312</v>
      </c>
    </row>
    <row r="23" spans="1:8" x14ac:dyDescent="0.25">
      <c r="A23" s="10" t="s">
        <v>509</v>
      </c>
      <c r="B23" t="s">
        <v>543</v>
      </c>
      <c r="C23" s="14">
        <v>43804</v>
      </c>
      <c r="D23" t="s">
        <v>511</v>
      </c>
      <c r="E23" s="1">
        <v>5</v>
      </c>
      <c r="F23" t="s">
        <v>241</v>
      </c>
      <c r="G23" t="s">
        <v>236</v>
      </c>
      <c r="H23" s="10" t="s">
        <v>544</v>
      </c>
    </row>
    <row r="24" spans="1:8" x14ac:dyDescent="0.25">
      <c r="A24" s="10" t="s">
        <v>509</v>
      </c>
      <c r="B24" t="s">
        <v>545</v>
      </c>
      <c r="C24" s="14">
        <v>43809</v>
      </c>
      <c r="D24" t="s">
        <v>511</v>
      </c>
      <c r="E24" s="1">
        <v>3</v>
      </c>
      <c r="F24" t="s">
        <v>241</v>
      </c>
      <c r="G24" t="s">
        <v>236</v>
      </c>
      <c r="H24" s="10" t="s">
        <v>546</v>
      </c>
    </row>
    <row r="25" spans="1:8" x14ac:dyDescent="0.25">
      <c r="A25" s="10" t="s">
        <v>509</v>
      </c>
      <c r="B25" t="s">
        <v>547</v>
      </c>
      <c r="C25" s="14">
        <v>43837</v>
      </c>
      <c r="D25" t="s">
        <v>511</v>
      </c>
      <c r="E25" s="1">
        <v>5</v>
      </c>
      <c r="F25" t="s">
        <v>241</v>
      </c>
      <c r="G25" t="s">
        <v>236</v>
      </c>
      <c r="H25" s="10" t="s">
        <v>548</v>
      </c>
    </row>
    <row r="26" spans="1:8" x14ac:dyDescent="0.25">
      <c r="A26" s="10" t="s">
        <v>509</v>
      </c>
      <c r="B26" t="s">
        <v>549</v>
      </c>
      <c r="C26" s="14">
        <v>43857</v>
      </c>
      <c r="D26" t="s">
        <v>511</v>
      </c>
      <c r="E26" s="1">
        <v>5</v>
      </c>
      <c r="F26" t="s">
        <v>241</v>
      </c>
      <c r="G26" t="s">
        <v>236</v>
      </c>
      <c r="H26" s="10" t="s">
        <v>550</v>
      </c>
    </row>
    <row r="27" spans="1:8" x14ac:dyDescent="0.25">
      <c r="A27" s="10" t="s">
        <v>509</v>
      </c>
      <c r="B27" t="s">
        <v>551</v>
      </c>
      <c r="C27" s="14">
        <v>43858</v>
      </c>
      <c r="D27" t="s">
        <v>511</v>
      </c>
      <c r="E27" s="1">
        <v>4</v>
      </c>
      <c r="F27" t="s">
        <v>241</v>
      </c>
      <c r="G27" t="s">
        <v>236</v>
      </c>
      <c r="H27" s="10" t="s">
        <v>552</v>
      </c>
    </row>
    <row r="28" spans="1:8" x14ac:dyDescent="0.25">
      <c r="A28" s="10" t="s">
        <v>509</v>
      </c>
      <c r="B28" t="s">
        <v>553</v>
      </c>
      <c r="C28" s="14">
        <v>43861</v>
      </c>
      <c r="D28" t="s">
        <v>511</v>
      </c>
      <c r="E28" s="1">
        <v>5</v>
      </c>
      <c r="F28" t="s">
        <v>241</v>
      </c>
      <c r="G28" t="s">
        <v>236</v>
      </c>
      <c r="H28" s="10" t="s">
        <v>414</v>
      </c>
    </row>
    <row r="29" spans="1:8" x14ac:dyDescent="0.25">
      <c r="A29" s="10" t="s">
        <v>509</v>
      </c>
      <c r="B29" t="s">
        <v>554</v>
      </c>
      <c r="C29" s="14">
        <v>43886</v>
      </c>
      <c r="D29" t="s">
        <v>511</v>
      </c>
      <c r="E29" s="1">
        <v>5</v>
      </c>
      <c r="F29" t="s">
        <v>241</v>
      </c>
      <c r="G29" t="s">
        <v>236</v>
      </c>
      <c r="H29" s="10" t="s">
        <v>555</v>
      </c>
    </row>
    <row r="30" spans="1:8" x14ac:dyDescent="0.25">
      <c r="A30" s="10" t="s">
        <v>509</v>
      </c>
      <c r="B30" t="s">
        <v>556</v>
      </c>
      <c r="C30" s="14">
        <v>43893</v>
      </c>
      <c r="D30" t="s">
        <v>511</v>
      </c>
      <c r="E30" s="1">
        <v>5</v>
      </c>
      <c r="F30" t="s">
        <v>241</v>
      </c>
      <c r="G30" t="s">
        <v>236</v>
      </c>
      <c r="H30" s="10" t="s">
        <v>557</v>
      </c>
    </row>
    <row r="31" spans="1:8" x14ac:dyDescent="0.25">
      <c r="A31" s="10" t="s">
        <v>509</v>
      </c>
      <c r="B31" t="s">
        <v>558</v>
      </c>
      <c r="C31" s="14">
        <v>43893</v>
      </c>
      <c r="D31" t="s">
        <v>511</v>
      </c>
      <c r="E31" s="1">
        <v>1</v>
      </c>
      <c r="F31" t="s">
        <v>241</v>
      </c>
      <c r="G31" t="s">
        <v>236</v>
      </c>
      <c r="H31" s="10" t="s">
        <v>559</v>
      </c>
    </row>
    <row r="32" spans="1:8" x14ac:dyDescent="0.25">
      <c r="A32" s="10" t="s">
        <v>509</v>
      </c>
      <c r="B32" t="s">
        <v>560</v>
      </c>
      <c r="C32" s="14">
        <v>43894</v>
      </c>
      <c r="D32" t="s">
        <v>511</v>
      </c>
      <c r="E32" s="1">
        <v>5</v>
      </c>
      <c r="F32" t="s">
        <v>241</v>
      </c>
      <c r="G32" t="s">
        <v>236</v>
      </c>
      <c r="H32" s="10" t="s">
        <v>414</v>
      </c>
    </row>
    <row r="33" spans="1:8" x14ac:dyDescent="0.25">
      <c r="A33" s="10" t="s">
        <v>509</v>
      </c>
      <c r="B33" t="s">
        <v>561</v>
      </c>
      <c r="C33" s="14">
        <v>43902</v>
      </c>
      <c r="D33" t="s">
        <v>511</v>
      </c>
      <c r="E33" s="1">
        <v>5</v>
      </c>
      <c r="F33" t="s">
        <v>241</v>
      </c>
      <c r="G33" t="s">
        <v>236</v>
      </c>
      <c r="H33" s="10" t="s">
        <v>562</v>
      </c>
    </row>
    <row r="34" spans="1:8" x14ac:dyDescent="0.25">
      <c r="A34" s="10" t="s">
        <v>509</v>
      </c>
      <c r="B34" t="s">
        <v>563</v>
      </c>
      <c r="C34" s="14">
        <v>43921</v>
      </c>
      <c r="D34" t="s">
        <v>511</v>
      </c>
      <c r="E34" s="1">
        <v>5</v>
      </c>
      <c r="F34" t="s">
        <v>241</v>
      </c>
      <c r="G34" t="s">
        <v>236</v>
      </c>
      <c r="H34" s="10" t="s">
        <v>564</v>
      </c>
    </row>
    <row r="35" spans="1:8" x14ac:dyDescent="0.25">
      <c r="A35" s="10" t="s">
        <v>509</v>
      </c>
      <c r="B35" t="s">
        <v>247</v>
      </c>
      <c r="C35" s="14">
        <v>43922</v>
      </c>
      <c r="D35" t="s">
        <v>511</v>
      </c>
      <c r="E35" s="1">
        <v>5</v>
      </c>
      <c r="F35" t="s">
        <v>241</v>
      </c>
      <c r="G35" t="s">
        <v>236</v>
      </c>
      <c r="H35" s="10" t="s">
        <v>565</v>
      </c>
    </row>
    <row r="36" spans="1:8" x14ac:dyDescent="0.25">
      <c r="A36" s="10" t="s">
        <v>509</v>
      </c>
      <c r="B36" t="s">
        <v>566</v>
      </c>
      <c r="C36" s="14">
        <v>43923</v>
      </c>
      <c r="D36" t="s">
        <v>511</v>
      </c>
      <c r="E36" s="1">
        <v>5</v>
      </c>
      <c r="F36" t="s">
        <v>241</v>
      </c>
      <c r="G36" t="s">
        <v>236</v>
      </c>
      <c r="H36" s="10" t="s">
        <v>567</v>
      </c>
    </row>
    <row r="37" spans="1:8" x14ac:dyDescent="0.25">
      <c r="A37" s="10" t="s">
        <v>509</v>
      </c>
      <c r="B37" t="s">
        <v>568</v>
      </c>
      <c r="C37" s="14">
        <v>43934</v>
      </c>
      <c r="D37" t="s">
        <v>511</v>
      </c>
      <c r="E37" s="1">
        <v>5</v>
      </c>
      <c r="F37" t="s">
        <v>241</v>
      </c>
      <c r="G37" t="s">
        <v>236</v>
      </c>
      <c r="H37" s="10" t="s">
        <v>569</v>
      </c>
    </row>
    <row r="38" spans="1:8" x14ac:dyDescent="0.25">
      <c r="A38" s="10" t="s">
        <v>509</v>
      </c>
      <c r="B38" t="s">
        <v>570</v>
      </c>
      <c r="C38" s="14">
        <v>43936</v>
      </c>
      <c r="D38" t="s">
        <v>511</v>
      </c>
      <c r="E38" s="1">
        <v>5</v>
      </c>
      <c r="F38" t="s">
        <v>241</v>
      </c>
      <c r="G38" t="s">
        <v>236</v>
      </c>
      <c r="H38" s="10" t="s">
        <v>571</v>
      </c>
    </row>
    <row r="39" spans="1:8" x14ac:dyDescent="0.25">
      <c r="A39" s="10" t="s">
        <v>509</v>
      </c>
      <c r="B39" t="s">
        <v>572</v>
      </c>
      <c r="C39" s="14">
        <v>43956</v>
      </c>
      <c r="D39" t="s">
        <v>511</v>
      </c>
      <c r="E39" s="1">
        <v>1</v>
      </c>
      <c r="F39" t="s">
        <v>241</v>
      </c>
      <c r="G39" t="s">
        <v>236</v>
      </c>
      <c r="H39" s="10" t="s">
        <v>573</v>
      </c>
    </row>
    <row r="40" spans="1:8" x14ac:dyDescent="0.25">
      <c r="A40" s="10" t="s">
        <v>509</v>
      </c>
      <c r="B40" t="s">
        <v>574</v>
      </c>
      <c r="C40" s="14">
        <v>43958</v>
      </c>
      <c r="D40" t="s">
        <v>511</v>
      </c>
      <c r="E40" s="1">
        <v>5</v>
      </c>
      <c r="F40" t="s">
        <v>241</v>
      </c>
      <c r="G40" t="s">
        <v>236</v>
      </c>
      <c r="H40" s="10" t="s">
        <v>575</v>
      </c>
    </row>
    <row r="41" spans="1:8" x14ac:dyDescent="0.25">
      <c r="A41" s="10" t="s">
        <v>509</v>
      </c>
      <c r="B41" t="s">
        <v>576</v>
      </c>
      <c r="C41" s="14">
        <v>43971</v>
      </c>
      <c r="D41" t="s">
        <v>511</v>
      </c>
      <c r="E41" s="1">
        <v>5</v>
      </c>
      <c r="F41" t="s">
        <v>241</v>
      </c>
      <c r="G41" t="s">
        <v>236</v>
      </c>
      <c r="H41" s="10" t="s">
        <v>577</v>
      </c>
    </row>
    <row r="42" spans="1:8" x14ac:dyDescent="0.25">
      <c r="A42" s="10" t="s">
        <v>509</v>
      </c>
      <c r="B42" t="s">
        <v>578</v>
      </c>
      <c r="C42" s="14">
        <v>43971</v>
      </c>
      <c r="D42" t="s">
        <v>511</v>
      </c>
      <c r="E42" s="1">
        <v>3</v>
      </c>
      <c r="F42" t="s">
        <v>241</v>
      </c>
      <c r="G42" t="s">
        <v>236</v>
      </c>
      <c r="H42" s="10" t="s">
        <v>579</v>
      </c>
    </row>
    <row r="43" spans="1:8" x14ac:dyDescent="0.25">
      <c r="A43" s="10" t="s">
        <v>509</v>
      </c>
      <c r="B43" t="s">
        <v>580</v>
      </c>
      <c r="C43" s="14">
        <v>43981</v>
      </c>
      <c r="D43" t="s">
        <v>511</v>
      </c>
      <c r="E43" s="1">
        <v>5</v>
      </c>
      <c r="F43" t="s">
        <v>241</v>
      </c>
      <c r="G43" t="s">
        <v>236</v>
      </c>
      <c r="H43" s="10" t="s">
        <v>581</v>
      </c>
    </row>
    <row r="44" spans="1:8" x14ac:dyDescent="0.25">
      <c r="A44" s="10" t="s">
        <v>582</v>
      </c>
      <c r="B44" t="s">
        <v>583</v>
      </c>
      <c r="C44" s="14">
        <v>43638</v>
      </c>
      <c r="D44" t="s">
        <v>584</v>
      </c>
      <c r="E44" s="1">
        <v>1</v>
      </c>
      <c r="F44" t="s">
        <v>241</v>
      </c>
      <c r="G44" t="s">
        <v>236</v>
      </c>
      <c r="H44" s="10" t="s">
        <v>585</v>
      </c>
    </row>
    <row r="45" spans="1:8" x14ac:dyDescent="0.25">
      <c r="A45" s="10" t="s">
        <v>582</v>
      </c>
      <c r="B45" t="s">
        <v>586</v>
      </c>
      <c r="C45" s="14">
        <v>43648</v>
      </c>
      <c r="D45" t="s">
        <v>584</v>
      </c>
      <c r="E45" s="1">
        <v>5</v>
      </c>
      <c r="F45" t="s">
        <v>241</v>
      </c>
      <c r="G45" t="s">
        <v>236</v>
      </c>
      <c r="H45" s="10" t="s">
        <v>587</v>
      </c>
    </row>
    <row r="46" spans="1:8" x14ac:dyDescent="0.25">
      <c r="A46" s="10" t="s">
        <v>582</v>
      </c>
      <c r="B46" t="s">
        <v>588</v>
      </c>
      <c r="C46" s="14">
        <v>43655</v>
      </c>
      <c r="D46" t="s">
        <v>584</v>
      </c>
      <c r="E46" s="1">
        <v>4</v>
      </c>
      <c r="F46" t="s">
        <v>241</v>
      </c>
      <c r="G46" t="s">
        <v>236</v>
      </c>
      <c r="H46" s="10" t="s">
        <v>414</v>
      </c>
    </row>
    <row r="47" spans="1:8" x14ac:dyDescent="0.25">
      <c r="A47" s="10" t="s">
        <v>582</v>
      </c>
      <c r="B47" t="s">
        <v>589</v>
      </c>
      <c r="C47" s="14">
        <v>43662</v>
      </c>
      <c r="D47" t="s">
        <v>584</v>
      </c>
      <c r="E47" s="1">
        <v>5</v>
      </c>
      <c r="F47" t="s">
        <v>241</v>
      </c>
      <c r="G47" t="s">
        <v>236</v>
      </c>
      <c r="H47" s="10" t="s">
        <v>590</v>
      </c>
    </row>
    <row r="48" spans="1:8" x14ac:dyDescent="0.25">
      <c r="A48" s="10" t="s">
        <v>582</v>
      </c>
      <c r="B48" t="s">
        <v>591</v>
      </c>
      <c r="C48" s="14">
        <v>43662</v>
      </c>
      <c r="D48" t="s">
        <v>584</v>
      </c>
      <c r="E48" s="1">
        <v>1</v>
      </c>
      <c r="F48" t="s">
        <v>241</v>
      </c>
      <c r="G48" t="s">
        <v>236</v>
      </c>
      <c r="H48" s="10" t="s">
        <v>592</v>
      </c>
    </row>
    <row r="49" spans="1:8" x14ac:dyDescent="0.25">
      <c r="A49" s="10" t="s">
        <v>582</v>
      </c>
      <c r="B49" t="s">
        <v>593</v>
      </c>
      <c r="C49" s="14">
        <v>43663</v>
      </c>
      <c r="D49" t="s">
        <v>584</v>
      </c>
      <c r="E49" s="1">
        <v>1</v>
      </c>
      <c r="F49" t="s">
        <v>241</v>
      </c>
      <c r="G49" t="s">
        <v>236</v>
      </c>
      <c r="H49" s="10" t="s">
        <v>594</v>
      </c>
    </row>
    <row r="50" spans="1:8" x14ac:dyDescent="0.25">
      <c r="A50" s="10" t="s">
        <v>582</v>
      </c>
      <c r="B50" t="s">
        <v>595</v>
      </c>
      <c r="C50" s="14">
        <v>43666</v>
      </c>
      <c r="D50" t="s">
        <v>584</v>
      </c>
      <c r="E50" s="1">
        <v>5</v>
      </c>
      <c r="F50" t="s">
        <v>241</v>
      </c>
      <c r="G50" t="s">
        <v>236</v>
      </c>
      <c r="H50" s="10" t="s">
        <v>596</v>
      </c>
    </row>
    <row r="51" spans="1:8" x14ac:dyDescent="0.25">
      <c r="A51" s="10" t="s">
        <v>582</v>
      </c>
      <c r="B51" t="s">
        <v>597</v>
      </c>
      <c r="C51" s="14">
        <v>43676</v>
      </c>
      <c r="D51" t="s">
        <v>584</v>
      </c>
      <c r="E51" s="1">
        <v>5</v>
      </c>
      <c r="F51" t="s">
        <v>241</v>
      </c>
      <c r="G51" t="s">
        <v>236</v>
      </c>
      <c r="H51" s="10" t="s">
        <v>598</v>
      </c>
    </row>
    <row r="52" spans="1:8" x14ac:dyDescent="0.25">
      <c r="A52" s="10" t="s">
        <v>582</v>
      </c>
      <c r="B52" t="s">
        <v>599</v>
      </c>
      <c r="C52" s="14">
        <v>43676</v>
      </c>
      <c r="D52" t="s">
        <v>584</v>
      </c>
      <c r="E52" s="1">
        <v>5</v>
      </c>
      <c r="F52" t="s">
        <v>241</v>
      </c>
      <c r="G52" t="s">
        <v>236</v>
      </c>
      <c r="H52" s="10" t="s">
        <v>600</v>
      </c>
    </row>
    <row r="53" spans="1:8" x14ac:dyDescent="0.25">
      <c r="A53" s="10" t="s">
        <v>582</v>
      </c>
      <c r="B53" t="s">
        <v>601</v>
      </c>
      <c r="C53" s="14">
        <v>43687</v>
      </c>
      <c r="D53" t="s">
        <v>584</v>
      </c>
      <c r="E53" s="1">
        <v>5</v>
      </c>
      <c r="F53" t="s">
        <v>241</v>
      </c>
      <c r="G53" t="s">
        <v>236</v>
      </c>
      <c r="H53" s="10" t="s">
        <v>414</v>
      </c>
    </row>
    <row r="54" spans="1:8" x14ac:dyDescent="0.25">
      <c r="A54" s="10" t="s">
        <v>582</v>
      </c>
      <c r="B54" t="s">
        <v>602</v>
      </c>
      <c r="C54" s="14">
        <v>43690</v>
      </c>
      <c r="D54" t="s">
        <v>584</v>
      </c>
      <c r="E54" s="1">
        <v>5</v>
      </c>
      <c r="F54" t="s">
        <v>241</v>
      </c>
      <c r="G54" t="s">
        <v>236</v>
      </c>
      <c r="H54" s="10" t="s">
        <v>603</v>
      </c>
    </row>
    <row r="55" spans="1:8" x14ac:dyDescent="0.25">
      <c r="A55" s="10" t="s">
        <v>582</v>
      </c>
      <c r="B55" t="s">
        <v>604</v>
      </c>
      <c r="C55" s="14">
        <v>43690</v>
      </c>
      <c r="D55" t="s">
        <v>584</v>
      </c>
      <c r="E55" s="1">
        <v>5</v>
      </c>
      <c r="F55" t="s">
        <v>241</v>
      </c>
      <c r="G55" t="s">
        <v>236</v>
      </c>
      <c r="H55" s="10" t="s">
        <v>605</v>
      </c>
    </row>
    <row r="56" spans="1:8" x14ac:dyDescent="0.25">
      <c r="A56" s="10" t="s">
        <v>582</v>
      </c>
      <c r="B56" t="s">
        <v>606</v>
      </c>
      <c r="C56" s="14">
        <v>43691</v>
      </c>
      <c r="D56" t="s">
        <v>584</v>
      </c>
      <c r="E56" s="1">
        <v>5</v>
      </c>
      <c r="F56" t="s">
        <v>241</v>
      </c>
      <c r="G56" t="s">
        <v>236</v>
      </c>
      <c r="H56" s="10" t="s">
        <v>414</v>
      </c>
    </row>
    <row r="57" spans="1:8" x14ac:dyDescent="0.25">
      <c r="A57" s="10" t="s">
        <v>582</v>
      </c>
      <c r="B57" t="s">
        <v>607</v>
      </c>
      <c r="C57" s="14">
        <v>43702</v>
      </c>
      <c r="D57" t="s">
        <v>584</v>
      </c>
      <c r="E57" s="1">
        <v>1</v>
      </c>
      <c r="F57" t="s">
        <v>241</v>
      </c>
      <c r="G57" t="s">
        <v>236</v>
      </c>
      <c r="H57" s="10" t="s">
        <v>608</v>
      </c>
    </row>
    <row r="58" spans="1:8" x14ac:dyDescent="0.25">
      <c r="A58" s="10" t="s">
        <v>582</v>
      </c>
      <c r="B58" t="s">
        <v>609</v>
      </c>
      <c r="C58" s="14">
        <v>43704</v>
      </c>
      <c r="D58" t="s">
        <v>584</v>
      </c>
      <c r="E58" s="1">
        <v>4</v>
      </c>
      <c r="F58" t="s">
        <v>241</v>
      </c>
      <c r="G58" t="s">
        <v>236</v>
      </c>
      <c r="H58" s="10" t="s">
        <v>610</v>
      </c>
    </row>
    <row r="59" spans="1:8" x14ac:dyDescent="0.25">
      <c r="A59" s="10" t="s">
        <v>582</v>
      </c>
      <c r="B59" t="s">
        <v>611</v>
      </c>
      <c r="C59" s="14">
        <v>43705</v>
      </c>
      <c r="D59" t="s">
        <v>584</v>
      </c>
      <c r="E59" s="1">
        <v>5</v>
      </c>
      <c r="F59" t="s">
        <v>241</v>
      </c>
      <c r="G59" t="s">
        <v>236</v>
      </c>
      <c r="H59" s="10" t="s">
        <v>414</v>
      </c>
    </row>
    <row r="60" spans="1:8" x14ac:dyDescent="0.25">
      <c r="A60" s="10" t="s">
        <v>582</v>
      </c>
      <c r="B60" t="s">
        <v>612</v>
      </c>
      <c r="C60" s="14">
        <v>43740</v>
      </c>
      <c r="D60" t="s">
        <v>584</v>
      </c>
      <c r="E60" s="1">
        <v>5</v>
      </c>
      <c r="F60" t="s">
        <v>241</v>
      </c>
      <c r="G60" t="s">
        <v>236</v>
      </c>
      <c r="H60" s="10" t="s">
        <v>414</v>
      </c>
    </row>
    <row r="61" spans="1:8" x14ac:dyDescent="0.25">
      <c r="A61" s="10" t="s">
        <v>582</v>
      </c>
      <c r="B61" t="s">
        <v>613</v>
      </c>
      <c r="C61" s="14">
        <v>43810</v>
      </c>
      <c r="D61" t="s">
        <v>584</v>
      </c>
      <c r="E61" s="1">
        <v>5</v>
      </c>
      <c r="F61" t="s">
        <v>241</v>
      </c>
      <c r="G61" t="s">
        <v>236</v>
      </c>
      <c r="H61" s="10" t="s">
        <v>414</v>
      </c>
    </row>
    <row r="62" spans="1:8" x14ac:dyDescent="0.25">
      <c r="A62" s="10" t="s">
        <v>582</v>
      </c>
      <c r="B62" t="s">
        <v>614</v>
      </c>
      <c r="C62" s="14">
        <v>43814</v>
      </c>
      <c r="D62" t="s">
        <v>584</v>
      </c>
      <c r="E62" s="1">
        <v>1</v>
      </c>
      <c r="F62" t="s">
        <v>241</v>
      </c>
      <c r="G62" t="s">
        <v>236</v>
      </c>
      <c r="H62" s="10" t="s">
        <v>615</v>
      </c>
    </row>
    <row r="63" spans="1:8" x14ac:dyDescent="0.25">
      <c r="A63" s="10" t="s">
        <v>582</v>
      </c>
      <c r="B63" t="s">
        <v>616</v>
      </c>
      <c r="C63" s="14">
        <v>43837</v>
      </c>
      <c r="D63" t="s">
        <v>584</v>
      </c>
      <c r="E63" s="1">
        <v>5</v>
      </c>
      <c r="F63" t="s">
        <v>241</v>
      </c>
      <c r="G63" t="s">
        <v>236</v>
      </c>
      <c r="H63" s="10" t="s">
        <v>617</v>
      </c>
    </row>
    <row r="64" spans="1:8" x14ac:dyDescent="0.25">
      <c r="A64" s="10" t="s">
        <v>582</v>
      </c>
      <c r="B64" t="s">
        <v>618</v>
      </c>
      <c r="C64" s="14">
        <v>43851</v>
      </c>
      <c r="D64" t="s">
        <v>584</v>
      </c>
      <c r="E64" s="1">
        <v>4</v>
      </c>
      <c r="F64" t="s">
        <v>241</v>
      </c>
      <c r="G64" t="s">
        <v>236</v>
      </c>
      <c r="H64" s="10" t="s">
        <v>619</v>
      </c>
    </row>
    <row r="65" spans="1:8" x14ac:dyDescent="0.25">
      <c r="A65" s="10" t="s">
        <v>582</v>
      </c>
      <c r="B65" t="s">
        <v>620</v>
      </c>
      <c r="C65" s="14">
        <v>43851</v>
      </c>
      <c r="D65" t="s">
        <v>584</v>
      </c>
      <c r="E65" s="1">
        <v>5</v>
      </c>
      <c r="F65" t="s">
        <v>241</v>
      </c>
      <c r="G65" t="s">
        <v>236</v>
      </c>
      <c r="H65" s="10" t="s">
        <v>621</v>
      </c>
    </row>
    <row r="66" spans="1:8" x14ac:dyDescent="0.25">
      <c r="A66" s="10" t="s">
        <v>582</v>
      </c>
      <c r="B66" t="s">
        <v>622</v>
      </c>
      <c r="C66" s="14">
        <v>43858</v>
      </c>
      <c r="D66" t="s">
        <v>584</v>
      </c>
      <c r="E66" s="1">
        <v>1</v>
      </c>
      <c r="F66" t="s">
        <v>241</v>
      </c>
      <c r="G66" t="s">
        <v>236</v>
      </c>
      <c r="H66" s="10" t="s">
        <v>623</v>
      </c>
    </row>
    <row r="67" spans="1:8" x14ac:dyDescent="0.25">
      <c r="A67" s="10" t="s">
        <v>582</v>
      </c>
      <c r="B67" t="s">
        <v>624</v>
      </c>
      <c r="C67" s="14">
        <v>43879</v>
      </c>
      <c r="D67" t="s">
        <v>584</v>
      </c>
      <c r="E67" s="1">
        <v>4</v>
      </c>
      <c r="F67" t="s">
        <v>241</v>
      </c>
      <c r="G67" t="s">
        <v>236</v>
      </c>
      <c r="H67" s="10" t="s">
        <v>625</v>
      </c>
    </row>
    <row r="68" spans="1:8" x14ac:dyDescent="0.25">
      <c r="A68" s="10" t="s">
        <v>582</v>
      </c>
      <c r="B68" t="s">
        <v>626</v>
      </c>
      <c r="C68" s="14">
        <v>43879</v>
      </c>
      <c r="D68" t="s">
        <v>584</v>
      </c>
      <c r="E68" s="1">
        <v>4</v>
      </c>
      <c r="F68" t="s">
        <v>241</v>
      </c>
      <c r="G68" t="s">
        <v>236</v>
      </c>
      <c r="H68" s="10" t="s">
        <v>627</v>
      </c>
    </row>
    <row r="69" spans="1:8" x14ac:dyDescent="0.25">
      <c r="A69" s="10" t="s">
        <v>582</v>
      </c>
      <c r="B69" t="s">
        <v>247</v>
      </c>
      <c r="C69" s="14">
        <v>43917</v>
      </c>
      <c r="D69" t="s">
        <v>584</v>
      </c>
      <c r="E69" s="1">
        <v>5</v>
      </c>
      <c r="F69" t="s">
        <v>241</v>
      </c>
      <c r="G69" t="s">
        <v>236</v>
      </c>
      <c r="H69" s="10" t="s">
        <v>628</v>
      </c>
    </row>
    <row r="70" spans="1:8" x14ac:dyDescent="0.25">
      <c r="A70" s="10" t="s">
        <v>582</v>
      </c>
      <c r="B70" t="s">
        <v>629</v>
      </c>
      <c r="C70" s="14">
        <v>43920</v>
      </c>
      <c r="D70" t="s">
        <v>584</v>
      </c>
      <c r="E70" s="1">
        <v>2</v>
      </c>
      <c r="F70" t="s">
        <v>241</v>
      </c>
      <c r="G70" t="s">
        <v>236</v>
      </c>
      <c r="H70" s="10" t="s">
        <v>630</v>
      </c>
    </row>
    <row r="71" spans="1:8" x14ac:dyDescent="0.25">
      <c r="A71" s="10" t="s">
        <v>582</v>
      </c>
      <c r="B71" t="s">
        <v>631</v>
      </c>
      <c r="C71" s="14">
        <v>43921</v>
      </c>
      <c r="D71" t="s">
        <v>584</v>
      </c>
      <c r="E71" s="1">
        <v>5</v>
      </c>
      <c r="F71" t="s">
        <v>241</v>
      </c>
      <c r="G71" t="s">
        <v>236</v>
      </c>
      <c r="H71" s="10" t="s">
        <v>632</v>
      </c>
    </row>
    <row r="72" spans="1:8" x14ac:dyDescent="0.25">
      <c r="A72" s="10" t="s">
        <v>582</v>
      </c>
      <c r="B72" t="s">
        <v>633</v>
      </c>
      <c r="C72" s="14">
        <v>43924</v>
      </c>
      <c r="D72" t="s">
        <v>584</v>
      </c>
      <c r="E72" s="1">
        <v>5</v>
      </c>
      <c r="F72" t="s">
        <v>241</v>
      </c>
      <c r="G72" t="s">
        <v>236</v>
      </c>
      <c r="H72" s="10" t="s">
        <v>634</v>
      </c>
    </row>
    <row r="73" spans="1:8" x14ac:dyDescent="0.25">
      <c r="A73" s="10" t="s">
        <v>582</v>
      </c>
      <c r="B73" t="s">
        <v>635</v>
      </c>
      <c r="C73" s="14">
        <v>43928</v>
      </c>
      <c r="D73" t="s">
        <v>584</v>
      </c>
      <c r="E73" s="1">
        <v>4</v>
      </c>
      <c r="F73" t="s">
        <v>241</v>
      </c>
      <c r="G73" t="s">
        <v>236</v>
      </c>
      <c r="H73" s="10" t="s">
        <v>636</v>
      </c>
    </row>
    <row r="74" spans="1:8" x14ac:dyDescent="0.25">
      <c r="A74" s="10" t="s">
        <v>582</v>
      </c>
      <c r="B74" t="s">
        <v>637</v>
      </c>
      <c r="C74" s="14">
        <v>43928</v>
      </c>
      <c r="D74" t="s">
        <v>584</v>
      </c>
      <c r="E74" s="1">
        <v>5</v>
      </c>
      <c r="F74" t="s">
        <v>241</v>
      </c>
      <c r="G74" t="s">
        <v>236</v>
      </c>
      <c r="H74" s="10" t="s">
        <v>638</v>
      </c>
    </row>
    <row r="75" spans="1:8" x14ac:dyDescent="0.25">
      <c r="A75" s="10" t="s">
        <v>582</v>
      </c>
      <c r="B75" t="s">
        <v>639</v>
      </c>
      <c r="C75" s="14">
        <v>43929</v>
      </c>
      <c r="D75" t="s">
        <v>584</v>
      </c>
      <c r="E75" s="1">
        <v>5</v>
      </c>
      <c r="F75" t="s">
        <v>241</v>
      </c>
      <c r="G75" t="s">
        <v>236</v>
      </c>
      <c r="H75" s="10" t="s">
        <v>414</v>
      </c>
    </row>
    <row r="76" spans="1:8" x14ac:dyDescent="0.25">
      <c r="A76" s="10" t="s">
        <v>582</v>
      </c>
      <c r="B76" t="s">
        <v>640</v>
      </c>
      <c r="C76" s="14">
        <v>43929</v>
      </c>
      <c r="D76" t="s">
        <v>584</v>
      </c>
      <c r="E76" s="1">
        <v>1</v>
      </c>
      <c r="F76" t="s">
        <v>241</v>
      </c>
      <c r="G76" t="s">
        <v>236</v>
      </c>
      <c r="H76" s="10" t="s">
        <v>641</v>
      </c>
    </row>
    <row r="77" spans="1:8" x14ac:dyDescent="0.25">
      <c r="A77" s="10" t="s">
        <v>582</v>
      </c>
      <c r="B77" t="s">
        <v>642</v>
      </c>
      <c r="C77" s="14">
        <v>43937</v>
      </c>
      <c r="D77" t="s">
        <v>584</v>
      </c>
      <c r="E77" s="1">
        <v>5</v>
      </c>
      <c r="F77" t="s">
        <v>241</v>
      </c>
      <c r="G77" t="s">
        <v>236</v>
      </c>
      <c r="H77" s="10" t="s">
        <v>643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2804</vt:lpstr>
      <vt:lpstr>2760</vt:lpstr>
      <vt:lpstr>2804 (No Buckets)</vt:lpstr>
      <vt:lpstr>2471 (No Buckets)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Gardner, Joshua P.</cp:lastModifiedBy>
  <dcterms:created xsi:type="dcterms:W3CDTF">2016-07-06T08:22:49Z</dcterms:created>
  <dcterms:modified xsi:type="dcterms:W3CDTF">2020-06-11T17:10:43Z</dcterms:modified>
</cp:coreProperties>
</file>