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50" sheetId="1" r:id="rId1"/>
    <sheet name="100" sheetId="2" r:id="rId2"/>
    <sheet name="int" sheetId="3" r:id="rId3"/>
  </sheets>
  <calcPr calcId="145621"/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  <c r="H30" i="1"/>
  <c r="I30" i="1" s="1"/>
  <c r="I29" i="1"/>
  <c r="H29" i="1"/>
  <c r="H28" i="1"/>
  <c r="I28" i="1" s="1"/>
  <c r="I27" i="1"/>
  <c r="H27" i="1"/>
  <c r="H26" i="1"/>
  <c r="I26" i="1" s="1"/>
  <c r="I25" i="1"/>
  <c r="H25" i="1"/>
  <c r="H24" i="1"/>
  <c r="I24" i="1" s="1"/>
  <c r="I23" i="1"/>
  <c r="H23" i="1"/>
  <c r="H22" i="1"/>
  <c r="I22" i="1" s="1"/>
  <c r="I21" i="1"/>
  <c r="H21" i="1"/>
  <c r="H20" i="1"/>
  <c r="I20" i="1" s="1"/>
  <c r="I19" i="1"/>
  <c r="H19" i="1"/>
  <c r="H18" i="1"/>
  <c r="I18" i="1" s="1"/>
  <c r="I17" i="1"/>
  <c r="H17" i="1"/>
  <c r="H16" i="1"/>
  <c r="I16" i="1" s="1"/>
  <c r="I15" i="1"/>
  <c r="H15" i="1"/>
  <c r="H14" i="1"/>
  <c r="I14" i="1" s="1"/>
  <c r="I13" i="1"/>
  <c r="H13" i="1"/>
  <c r="H12" i="1"/>
  <c r="I12" i="1" s="1"/>
  <c r="I11" i="1"/>
  <c r="H11" i="1"/>
  <c r="H10" i="1"/>
  <c r="I10" i="1" s="1"/>
  <c r="I9" i="1"/>
  <c r="H9" i="1"/>
  <c r="H8" i="1"/>
  <c r="I8" i="1" s="1"/>
  <c r="I7" i="1"/>
  <c r="H7" i="1"/>
  <c r="H6" i="1"/>
  <c r="I6" i="1" s="1"/>
  <c r="I5" i="1"/>
  <c r="H5" i="1"/>
  <c r="H4" i="1"/>
  <c r="I4" i="1" s="1"/>
  <c r="I3" i="1"/>
  <c r="H3" i="1"/>
  <c r="D3" i="3" l="1"/>
  <c r="D4" i="3"/>
  <c r="D5" i="3"/>
  <c r="D6" i="3"/>
  <c r="D7" i="3"/>
  <c r="D8" i="3"/>
  <c r="D9" i="3"/>
  <c r="D10" i="3"/>
  <c r="D11" i="3"/>
  <c r="D12" i="3"/>
  <c r="D13" i="3"/>
  <c r="D2" i="3"/>
  <c r="C20" i="2"/>
  <c r="D20" i="2"/>
  <c r="C19" i="2"/>
  <c r="D19" i="2" s="1"/>
  <c r="C18" i="2"/>
  <c r="D18" i="2" s="1"/>
  <c r="C17" i="2"/>
  <c r="D17" i="2" s="1"/>
  <c r="C15" i="2"/>
  <c r="D15" i="2"/>
  <c r="C14" i="2"/>
  <c r="D14" i="2" s="1"/>
  <c r="C12" i="2"/>
  <c r="D12" i="2"/>
  <c r="C10" i="2"/>
  <c r="D10" i="2"/>
  <c r="C8" i="2"/>
  <c r="D8" i="2"/>
  <c r="C7" i="2"/>
  <c r="D7" i="2"/>
  <c r="C13" i="2"/>
  <c r="D13" i="2" s="1"/>
  <c r="C9" i="2"/>
  <c r="D9" i="2"/>
  <c r="C16" i="2"/>
  <c r="D16" i="2"/>
  <c r="C6" i="2"/>
  <c r="D6" i="2" s="1"/>
  <c r="D5" i="2"/>
  <c r="C5" i="2"/>
  <c r="D3" i="2"/>
  <c r="D4" i="2"/>
  <c r="D11" i="2"/>
  <c r="D21" i="2"/>
  <c r="D22" i="2"/>
  <c r="D23" i="2"/>
  <c r="D24" i="2"/>
  <c r="D25" i="2"/>
  <c r="D26" i="2"/>
  <c r="D27" i="2"/>
  <c r="D28" i="2"/>
  <c r="D29" i="2"/>
  <c r="D2" i="2"/>
  <c r="C3" i="2"/>
  <c r="C4" i="2"/>
  <c r="C11" i="2"/>
  <c r="C21" i="2"/>
  <c r="C22" i="2"/>
  <c r="C23" i="2"/>
  <c r="C24" i="2"/>
  <c r="C25" i="2"/>
  <c r="C26" i="2"/>
  <c r="C27" i="2"/>
  <c r="C28" i="2"/>
  <c r="C29" i="2"/>
  <c r="C2" i="2"/>
  <c r="C16" i="1"/>
  <c r="D16" i="1" s="1"/>
  <c r="C19" i="1"/>
  <c r="D19" i="1" s="1"/>
  <c r="C18" i="1"/>
  <c r="D18" i="1" s="1"/>
  <c r="C17" i="1"/>
  <c r="D17" i="1" s="1"/>
  <c r="C14" i="1"/>
  <c r="D14" i="1" s="1"/>
  <c r="C22" i="1"/>
  <c r="D22" i="1" s="1"/>
  <c r="C20" i="1"/>
  <c r="D20" i="1" s="1"/>
  <c r="C13" i="1"/>
  <c r="D13" i="1" s="1"/>
  <c r="C11" i="1"/>
  <c r="D11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D7" i="1"/>
  <c r="C5" i="1"/>
  <c r="D5" i="1" s="1"/>
  <c r="C6" i="1"/>
  <c r="D6" i="1" s="1"/>
  <c r="C7" i="1"/>
  <c r="C8" i="1"/>
  <c r="D8" i="1" s="1"/>
  <c r="C9" i="1"/>
  <c r="D9" i="1" s="1"/>
  <c r="C10" i="1"/>
  <c r="D10" i="1" s="1"/>
  <c r="C12" i="1"/>
  <c r="D12" i="1" s="1"/>
  <c r="C15" i="1"/>
  <c r="D15" i="1" s="1"/>
  <c r="C21" i="1"/>
  <c r="D21" i="1" s="1"/>
  <c r="C23" i="1"/>
  <c r="D23" i="1" s="1"/>
  <c r="C24" i="1"/>
  <c r="D24" i="1" s="1"/>
  <c r="C4" i="1"/>
  <c r="D4" i="1" s="1"/>
  <c r="C3" i="1"/>
  <c r="D3" i="1" s="1"/>
</calcChain>
</file>

<file path=xl/sharedStrings.xml><?xml version="1.0" encoding="utf-8"?>
<sst xmlns="http://schemas.openxmlformats.org/spreadsheetml/2006/main" count="18" uniqueCount="7">
  <si>
    <t>R_L</t>
  </si>
  <si>
    <t>U</t>
  </si>
  <si>
    <t>I</t>
  </si>
  <si>
    <t>P</t>
  </si>
  <si>
    <t>U_OC</t>
  </si>
  <si>
    <t>I_SC</t>
  </si>
  <si>
    <t>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</si>
</sst>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'50'!$D$2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'50'!$A$3:$A$36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9.8000000000000007</c:v>
                </c:pt>
                <c:pt idx="12">
                  <c:v>10</c:v>
                </c:pt>
                <c:pt idx="13">
                  <c:v>10.1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10.4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40</c:v>
                </c:pt>
                <c:pt idx="27">
                  <c:v>50</c:v>
                </c:pt>
                <c:pt idx="28">
                  <c:v>60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110</c:v>
                </c:pt>
              </c:numCache>
            </c:numRef>
          </c:xVal>
          <c:yVal>
            <c:numRef>
              <c:f>'50'!$D$3:$D$36</c:f>
              <c:numCache>
                <c:formatCode>General</c:formatCode>
                <c:ptCount val="34"/>
                <c:pt idx="0">
                  <c:v>2.397375369E-3</c:v>
                </c:pt>
                <c:pt idx="1">
                  <c:v>4.7444514604999995E-3</c:v>
                </c:pt>
                <c:pt idx="2">
                  <c:v>7.0635416333333341E-3</c:v>
                </c:pt>
                <c:pt idx="3">
                  <c:v>9.3262477562500012E-3</c:v>
                </c:pt>
                <c:pt idx="4">
                  <c:v>1.146342962E-2</c:v>
                </c:pt>
                <c:pt idx="5">
                  <c:v>1.3357601666666668E-2</c:v>
                </c:pt>
                <c:pt idx="6">
                  <c:v>1.4832246914285713E-2</c:v>
                </c:pt>
                <c:pt idx="7">
                  <c:v>1.6003499512500002E-2</c:v>
                </c:pt>
                <c:pt idx="8">
                  <c:v>1.6068468811764706E-2</c:v>
                </c:pt>
                <c:pt idx="9">
                  <c:v>1.6219720544444448E-2</c:v>
                </c:pt>
                <c:pt idx="10">
                  <c:v>1.6441152010526316E-2</c:v>
                </c:pt>
                <c:pt idx="11">
                  <c:v>1.6614318377551018E-2</c:v>
                </c:pt>
                <c:pt idx="12">
                  <c:v>1.6429240890000002E-2</c:v>
                </c:pt>
                <c:pt idx="13">
                  <c:v>1.635981387128713E-2</c:v>
                </c:pt>
                <c:pt idx="14">
                  <c:v>1.6523027539215689E-2</c:v>
                </c:pt>
                <c:pt idx="15">
                  <c:v>1.6424846223300971E-2</c:v>
                </c:pt>
                <c:pt idx="16">
                  <c:v>1.6393718086538459E-2</c:v>
                </c:pt>
                <c:pt idx="17">
                  <c:v>1.6341570752380952E-2</c:v>
                </c:pt>
                <c:pt idx="18">
                  <c:v>1.6191756445454546E-2</c:v>
                </c:pt>
                <c:pt idx="19">
                  <c:v>1.5938721469565216E-2</c:v>
                </c:pt>
                <c:pt idx="20">
                  <c:v>1.5757152133333334E-2</c:v>
                </c:pt>
                <c:pt idx="21">
                  <c:v>1.5232692307692308E-2</c:v>
                </c:pt>
                <c:pt idx="22">
                  <c:v>1.4005037040000003E-2</c:v>
                </c:pt>
                <c:pt idx="23">
                  <c:v>1.1583447120000001E-2</c:v>
                </c:pt>
                <c:pt idx="24">
                  <c:v>9.722748816E-3</c:v>
                </c:pt>
                <c:pt idx="25">
                  <c:v>8.3673680133333327E-3</c:v>
                </c:pt>
                <c:pt idx="26">
                  <c:v>6.4999502500000007E-3</c:v>
                </c:pt>
                <c:pt idx="27">
                  <c:v>5.30759045E-3</c:v>
                </c:pt>
                <c:pt idx="28">
                  <c:v>4.4760388816666658E-3</c:v>
                </c:pt>
                <c:pt idx="29">
                  <c:v>3.8744544057142858E-3</c:v>
                </c:pt>
                <c:pt idx="30">
                  <c:v>3.4133619200000004E-3</c:v>
                </c:pt>
                <c:pt idx="31">
                  <c:v>3.0480504177777777E-3</c:v>
                </c:pt>
                <c:pt idx="32">
                  <c:v>2.7540454409999996E-3</c:v>
                </c:pt>
                <c:pt idx="33">
                  <c:v>2.5045364945454548E-3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1856"/>
        <c:axId val="203003392"/>
      </c:scatterChart>
      <c:valAx>
        <c:axId val="2030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3392"/>
        <c:crosses val="autoZero"/>
        <c:crossBetween val="midCat"/>
      </c:valAx>
      <c:valAx>
        <c:axId val="2030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'50'!$I$2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'50'!$F$3:$F$30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4.5999999999999996</c:v>
                </c:pt>
                <c:pt idx="6">
                  <c:v>4.7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30</c:v>
                </c:pt>
                <c:pt idx="25">
                  <c:v>40</c:v>
                </c:pt>
                <c:pt idx="26">
                  <c:v>50</c:v>
                </c:pt>
                <c:pt idx="27">
                  <c:v>60</c:v>
                </c:pt>
              </c:numCache>
            </c:numRef>
          </c:xVal>
          <c:yVal>
            <c:numRef>
              <c:f>'50'!$I$3:$I$30</c:f>
              <c:numCache>
                <c:formatCode>General</c:formatCode>
                <c:ptCount val="28"/>
                <c:pt idx="0">
                  <c:v>9.7065844840000005E-3</c:v>
                </c:pt>
                <c:pt idx="1">
                  <c:v>1.8136934424499998E-2</c:v>
                </c:pt>
                <c:pt idx="2">
                  <c:v>2.4522265941333329E-2</c:v>
                </c:pt>
                <c:pt idx="3">
                  <c:v>2.8096464399999996E-2</c:v>
                </c:pt>
                <c:pt idx="4">
                  <c:v>2.8651392199999997E-2</c:v>
                </c:pt>
                <c:pt idx="5">
                  <c:v>2.8261633391304351E-2</c:v>
                </c:pt>
                <c:pt idx="6">
                  <c:v>2.854646044680851E-2</c:v>
                </c:pt>
                <c:pt idx="7">
                  <c:v>2.85377941875E-2</c:v>
                </c:pt>
                <c:pt idx="8">
                  <c:v>2.865307959183673E-2</c:v>
                </c:pt>
                <c:pt idx="9">
                  <c:v>2.9109976020000004E-2</c:v>
                </c:pt>
                <c:pt idx="10">
                  <c:v>2.9399868313725496E-2</c:v>
                </c:pt>
                <c:pt idx="11">
                  <c:v>2.844708694230769E-2</c:v>
                </c:pt>
                <c:pt idx="12">
                  <c:v>2.8290439320754718E-2</c:v>
                </c:pt>
                <c:pt idx="13">
                  <c:v>2.8228812018518519E-2</c:v>
                </c:pt>
                <c:pt idx="14">
                  <c:v>2.8709621254545459E-2</c:v>
                </c:pt>
                <c:pt idx="15">
                  <c:v>2.8790418017857144E-2</c:v>
                </c:pt>
                <c:pt idx="16">
                  <c:v>2.8596125070175435E-2</c:v>
                </c:pt>
                <c:pt idx="17">
                  <c:v>2.8341654068965522E-2</c:v>
                </c:pt>
                <c:pt idx="18">
                  <c:v>2.824744027118644E-2</c:v>
                </c:pt>
                <c:pt idx="19">
                  <c:v>2.8289293350000005E-2</c:v>
                </c:pt>
                <c:pt idx="20">
                  <c:v>2.6351665728571425E-2</c:v>
                </c:pt>
                <c:pt idx="21">
                  <c:v>2.1876199840000003E-2</c:v>
                </c:pt>
                <c:pt idx="22">
                  <c:v>1.6574128806666668E-2</c:v>
                </c:pt>
                <c:pt idx="23">
                  <c:v>1.2757815844999998E-2</c:v>
                </c:pt>
                <c:pt idx="24">
                  <c:v>9.0247769633333332E-3</c:v>
                </c:pt>
                <c:pt idx="25">
                  <c:v>6.9582526224999993E-3</c:v>
                </c:pt>
                <c:pt idx="26">
                  <c:v>5.6494198079999995E-3</c:v>
                </c:pt>
                <c:pt idx="27">
                  <c:v>4.7431706816666672E-3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032"/>
        <c:axId val="203885568"/>
      </c:scatterChart>
      <c:valAx>
        <c:axId val="203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85568"/>
        <c:crosses val="autoZero"/>
        <c:crossBetween val="midCat"/>
      </c:valAx>
      <c:valAx>
        <c:axId val="2038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'50'!$L$2:$L$13</c:f>
              <c:numCache>
                <c:formatCode>General</c:formatCode>
                <c:ptCount val="12"/>
                <c:pt idx="0">
                  <c:v>0.10341599999999999</c:v>
                </c:pt>
                <c:pt idx="1">
                  <c:v>0.47794999999999999</c:v>
                </c:pt>
                <c:pt idx="2">
                  <c:v>0.50980999999999999</c:v>
                </c:pt>
                <c:pt idx="3">
                  <c:v>0.52463000000000004</c:v>
                </c:pt>
                <c:pt idx="4">
                  <c:v>0.53247</c:v>
                </c:pt>
                <c:pt idx="5">
                  <c:v>0.53681000000000001</c:v>
                </c:pt>
                <c:pt idx="6">
                  <c:v>0.53973000000000004</c:v>
                </c:pt>
                <c:pt idx="7">
                  <c:v>0.54230999999999996</c:v>
                </c:pt>
                <c:pt idx="8">
                  <c:v>0.54322999999999999</c:v>
                </c:pt>
                <c:pt idx="9">
                  <c:v>0.54462999999999995</c:v>
                </c:pt>
                <c:pt idx="10">
                  <c:v>0.54564999999999997</c:v>
                </c:pt>
                <c:pt idx="11">
                  <c:v>0.54566999999999999</c:v>
                </c:pt>
              </c:numCache>
            </c:numRef>
          </c:xVal>
          <c:yVal>
            <c:numRef>
              <c:f>'50'!$N$2:$N$13</c:f>
              <c:numCache>
                <c:formatCode>General</c:formatCode>
                <c:ptCount val="12"/>
                <c:pt idx="0">
                  <c:v>-4.8256203342510133</c:v>
                </c:pt>
                <c:pt idx="1">
                  <c:v>-2.1124895987671044</c:v>
                </c:pt>
                <c:pt idx="2">
                  <c:v>-1.7556065879848928</c:v>
                </c:pt>
                <c:pt idx="3">
                  <c:v>-1.5535715754867341</c:v>
                </c:pt>
                <c:pt idx="4">
                  <c:v>-1.416812565460924</c:v>
                </c:pt>
                <c:pt idx="5">
                  <c:v>-1.3135156710208356</c:v>
                </c:pt>
                <c:pt idx="6">
                  <c:v>-1.2342793032361838</c:v>
                </c:pt>
                <c:pt idx="7">
                  <c:v>-1.1700083350645096</c:v>
                </c:pt>
                <c:pt idx="8">
                  <c:v>-1.1139099129191301</c:v>
                </c:pt>
                <c:pt idx="9">
                  <c:v>-1.0654762998112257</c:v>
                </c:pt>
                <c:pt idx="10">
                  <c:v>-1.0242282421238036</c:v>
                </c:pt>
                <c:pt idx="11">
                  <c:v>-0.98858604901340918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4240"/>
        <c:axId val="203928320"/>
      </c:scatterChart>
      <c:valAx>
        <c:axId val="2039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928320"/>
        <c:crosses val="autoZero"/>
        <c:crossBetween val="midCat"/>
      </c:valAx>
      <c:valAx>
        <c:axId val="2039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1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'100'!$D$1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'100'!$A$2:$A$29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4.5999999999999996</c:v>
                </c:pt>
                <c:pt idx="6">
                  <c:v>4.7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30</c:v>
                </c:pt>
                <c:pt idx="25">
                  <c:v>40</c:v>
                </c:pt>
                <c:pt idx="26">
                  <c:v>50</c:v>
                </c:pt>
                <c:pt idx="27">
                  <c:v>60</c:v>
                </c:pt>
              </c:numCache>
            </c:numRef>
          </c:xVal>
          <c:yVal>
            <c:numRef>
              <c:f>'100'!$D$2:$D$29</c:f>
              <c:numCache>
                <c:formatCode>General</c:formatCode>
                <c:ptCount val="28"/>
                <c:pt idx="0">
                  <c:v>9.7065844840000005E-3</c:v>
                </c:pt>
                <c:pt idx="1">
                  <c:v>1.8136934424499998E-2</c:v>
                </c:pt>
                <c:pt idx="2">
                  <c:v>2.4522265941333329E-2</c:v>
                </c:pt>
                <c:pt idx="3">
                  <c:v>2.8096464399999996E-2</c:v>
                </c:pt>
                <c:pt idx="4">
                  <c:v>2.8651392199999997E-2</c:v>
                </c:pt>
                <c:pt idx="5">
                  <c:v>2.8261633391304351E-2</c:v>
                </c:pt>
                <c:pt idx="6">
                  <c:v>2.854646044680851E-2</c:v>
                </c:pt>
                <c:pt idx="7">
                  <c:v>2.85377941875E-2</c:v>
                </c:pt>
                <c:pt idx="8">
                  <c:v>2.865307959183673E-2</c:v>
                </c:pt>
                <c:pt idx="9">
                  <c:v>2.9109976020000004E-2</c:v>
                </c:pt>
                <c:pt idx="10">
                  <c:v>2.9399868313725496E-2</c:v>
                </c:pt>
                <c:pt idx="11">
                  <c:v>2.844708694230769E-2</c:v>
                </c:pt>
                <c:pt idx="12">
                  <c:v>2.8290439320754718E-2</c:v>
                </c:pt>
                <c:pt idx="13">
                  <c:v>2.8228812018518519E-2</c:v>
                </c:pt>
                <c:pt idx="14">
                  <c:v>2.8709621254545459E-2</c:v>
                </c:pt>
                <c:pt idx="15">
                  <c:v>2.8790418017857144E-2</c:v>
                </c:pt>
                <c:pt idx="16">
                  <c:v>2.8596125070175435E-2</c:v>
                </c:pt>
                <c:pt idx="17">
                  <c:v>2.8341654068965522E-2</c:v>
                </c:pt>
                <c:pt idx="18">
                  <c:v>2.824744027118644E-2</c:v>
                </c:pt>
                <c:pt idx="19">
                  <c:v>2.8289293350000005E-2</c:v>
                </c:pt>
                <c:pt idx="20">
                  <c:v>2.6351665728571425E-2</c:v>
                </c:pt>
                <c:pt idx="21">
                  <c:v>2.1876199840000003E-2</c:v>
                </c:pt>
                <c:pt idx="22">
                  <c:v>1.6574128806666668E-2</c:v>
                </c:pt>
                <c:pt idx="23">
                  <c:v>1.2757815844999998E-2</c:v>
                </c:pt>
                <c:pt idx="24">
                  <c:v>9.0247769633333332E-3</c:v>
                </c:pt>
                <c:pt idx="25">
                  <c:v>6.9582526224999993E-3</c:v>
                </c:pt>
                <c:pt idx="26">
                  <c:v>5.6494198079999995E-3</c:v>
                </c:pt>
                <c:pt idx="27">
                  <c:v>4.7431706816666672E-3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2768"/>
        <c:axId val="202754304"/>
      </c:scatterChart>
      <c:valAx>
        <c:axId val="2027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54304"/>
        <c:crosses val="autoZero"/>
        <c:crossBetween val="midCat"/>
      </c:valAx>
      <c:valAx>
        <c:axId val="2027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6929133858268"/>
          <c:y val="7.4548702245552628E-2"/>
          <c:w val="0.68912926509186356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'100'!$B$2:$B$29</c:f>
              <c:numCache>
                <c:formatCode>General</c:formatCode>
                <c:ptCount val="28"/>
                <c:pt idx="0">
                  <c:v>9.8521999999999998E-2</c:v>
                </c:pt>
                <c:pt idx="1">
                  <c:v>0.19045699999999999</c:v>
                </c:pt>
                <c:pt idx="2">
                  <c:v>0.27123199999999997</c:v>
                </c:pt>
                <c:pt idx="3">
                  <c:v>0.33523999999999998</c:v>
                </c:pt>
                <c:pt idx="4">
                  <c:v>0.35907</c:v>
                </c:pt>
                <c:pt idx="5">
                  <c:v>0.36055999999999999</c:v>
                </c:pt>
                <c:pt idx="6">
                  <c:v>0.36629</c:v>
                </c:pt>
                <c:pt idx="7">
                  <c:v>0.37010999999999999</c:v>
                </c:pt>
                <c:pt idx="8">
                  <c:v>0.37469999999999998</c:v>
                </c:pt>
                <c:pt idx="9">
                  <c:v>0.38151000000000002</c:v>
                </c:pt>
                <c:pt idx="10">
                  <c:v>0.38722000000000001</c:v>
                </c:pt>
                <c:pt idx="11">
                  <c:v>0.38461000000000001</c:v>
                </c:pt>
                <c:pt idx="12">
                  <c:v>0.38722000000000001</c:v>
                </c:pt>
                <c:pt idx="13">
                  <c:v>0.39043</c:v>
                </c:pt>
                <c:pt idx="14">
                  <c:v>0.39737</c:v>
                </c:pt>
                <c:pt idx="15">
                  <c:v>0.40153</c:v>
                </c:pt>
                <c:pt idx="16">
                  <c:v>0.40372999999999998</c:v>
                </c:pt>
                <c:pt idx="17">
                  <c:v>0.40544000000000002</c:v>
                </c:pt>
                <c:pt idx="18">
                  <c:v>0.40823999999999999</c:v>
                </c:pt>
                <c:pt idx="19">
                  <c:v>0.41199000000000002</c:v>
                </c:pt>
                <c:pt idx="20">
                  <c:v>0.42948999999999998</c:v>
                </c:pt>
                <c:pt idx="21">
                  <c:v>0.46772000000000002</c:v>
                </c:pt>
                <c:pt idx="22">
                  <c:v>0.49861</c:v>
                </c:pt>
                <c:pt idx="23">
                  <c:v>0.50512999999999997</c:v>
                </c:pt>
                <c:pt idx="24">
                  <c:v>0.52032999999999996</c:v>
                </c:pt>
                <c:pt idx="25">
                  <c:v>0.52756999999999998</c:v>
                </c:pt>
                <c:pt idx="26">
                  <c:v>0.53147999999999995</c:v>
                </c:pt>
                <c:pt idx="27">
                  <c:v>0.53347</c:v>
                </c:pt>
              </c:numCache>
            </c:numRef>
          </c:xVal>
          <c:yVal>
            <c:numRef>
              <c:f>'100'!$C$2:$C$29</c:f>
              <c:numCache>
                <c:formatCode>General</c:formatCode>
                <c:ptCount val="28"/>
                <c:pt idx="0">
                  <c:v>9.8521999999999998E-2</c:v>
                </c:pt>
                <c:pt idx="1">
                  <c:v>9.5228499999999994E-2</c:v>
                </c:pt>
                <c:pt idx="2">
                  <c:v>9.0410666666666653E-2</c:v>
                </c:pt>
                <c:pt idx="3">
                  <c:v>8.3809999999999996E-2</c:v>
                </c:pt>
                <c:pt idx="4">
                  <c:v>7.9793333333333327E-2</c:v>
                </c:pt>
                <c:pt idx="5">
                  <c:v>7.8382608695652181E-2</c:v>
                </c:pt>
                <c:pt idx="6">
                  <c:v>7.7934042553191488E-2</c:v>
                </c:pt>
                <c:pt idx="7">
                  <c:v>7.7106250000000001E-2</c:v>
                </c:pt>
                <c:pt idx="8">
                  <c:v>7.6469387755102036E-2</c:v>
                </c:pt>
                <c:pt idx="9">
                  <c:v>7.6302000000000009E-2</c:v>
                </c:pt>
                <c:pt idx="10">
                  <c:v>7.5925490196078443E-2</c:v>
                </c:pt>
                <c:pt idx="11">
                  <c:v>7.3963461538461533E-2</c:v>
                </c:pt>
                <c:pt idx="12">
                  <c:v>7.3060377358490566E-2</c:v>
                </c:pt>
                <c:pt idx="13">
                  <c:v>7.2301851851851853E-2</c:v>
                </c:pt>
                <c:pt idx="14">
                  <c:v>7.2249090909090916E-2</c:v>
                </c:pt>
                <c:pt idx="15">
                  <c:v>7.1701785714285718E-2</c:v>
                </c:pt>
                <c:pt idx="16">
                  <c:v>7.0829824561403507E-2</c:v>
                </c:pt>
                <c:pt idx="17">
                  <c:v>6.9903448275862076E-2</c:v>
                </c:pt>
                <c:pt idx="18">
                  <c:v>6.919322033898305E-2</c:v>
                </c:pt>
                <c:pt idx="19">
                  <c:v>6.8665000000000004E-2</c:v>
                </c:pt>
                <c:pt idx="20">
                  <c:v>6.1355714285714284E-2</c:v>
                </c:pt>
                <c:pt idx="21">
                  <c:v>4.6772000000000001E-2</c:v>
                </c:pt>
                <c:pt idx="22">
                  <c:v>3.3240666666666668E-2</c:v>
                </c:pt>
                <c:pt idx="23">
                  <c:v>2.5256499999999998E-2</c:v>
                </c:pt>
                <c:pt idx="24">
                  <c:v>1.7344333333333333E-2</c:v>
                </c:pt>
                <c:pt idx="25">
                  <c:v>1.318925E-2</c:v>
                </c:pt>
                <c:pt idx="26">
                  <c:v>1.0629599999999999E-2</c:v>
                </c:pt>
                <c:pt idx="27">
                  <c:v>8.891166666666667E-3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85152"/>
        <c:axId val="202786688"/>
      </c:scatterChart>
      <c:valAx>
        <c:axId val="2027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6688"/>
        <c:crosses val="autoZero"/>
        <c:crossBetween val="midCat"/>
      </c:valAx>
      <c:valAx>
        <c:axId val="2027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8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int!$B$2:$B$13</c:f>
              <c:numCache>
                <c:formatCode>General</c:formatCode>
                <c:ptCount val="12"/>
                <c:pt idx="0">
                  <c:v>0.10341599999999999</c:v>
                </c:pt>
                <c:pt idx="1">
                  <c:v>0.47794999999999999</c:v>
                </c:pt>
                <c:pt idx="2">
                  <c:v>0.50980999999999999</c:v>
                </c:pt>
                <c:pt idx="3">
                  <c:v>0.52463000000000004</c:v>
                </c:pt>
                <c:pt idx="4">
                  <c:v>0.53247</c:v>
                </c:pt>
                <c:pt idx="5">
                  <c:v>0.53681000000000001</c:v>
                </c:pt>
                <c:pt idx="6">
                  <c:v>0.53973000000000004</c:v>
                </c:pt>
                <c:pt idx="7">
                  <c:v>0.54230999999999996</c:v>
                </c:pt>
                <c:pt idx="8">
                  <c:v>0.54322999999999999</c:v>
                </c:pt>
                <c:pt idx="9">
                  <c:v>0.54462999999999995</c:v>
                </c:pt>
                <c:pt idx="10">
                  <c:v>0.54564999999999997</c:v>
                </c:pt>
                <c:pt idx="11">
                  <c:v>0.54566999999999999</c:v>
                </c:pt>
              </c:numCache>
            </c:numRef>
          </c:xVal>
          <c:yVal>
            <c:numRef>
              <c:f>int!$D$2:$D$13</c:f>
              <c:numCache>
                <c:formatCode>General</c:formatCode>
                <c:ptCount val="12"/>
                <c:pt idx="0">
                  <c:v>-4.8256203342510133</c:v>
                </c:pt>
                <c:pt idx="1">
                  <c:v>-2.1124895987671044</c:v>
                </c:pt>
                <c:pt idx="2">
                  <c:v>-1.7556065879848928</c:v>
                </c:pt>
                <c:pt idx="3">
                  <c:v>-1.5535715754867341</c:v>
                </c:pt>
                <c:pt idx="4">
                  <c:v>-1.416812565460924</c:v>
                </c:pt>
                <c:pt idx="5">
                  <c:v>-1.3135156710208356</c:v>
                </c:pt>
                <c:pt idx="6">
                  <c:v>-1.2342793032361838</c:v>
                </c:pt>
                <c:pt idx="7">
                  <c:v>-1.1700083350645096</c:v>
                </c:pt>
                <c:pt idx="8">
                  <c:v>-1.1139099129191301</c:v>
                </c:pt>
                <c:pt idx="9">
                  <c:v>-1.0654762998112257</c:v>
                </c:pt>
                <c:pt idx="10">
                  <c:v>-1.0242282421238036</c:v>
                </c:pt>
                <c:pt idx="11">
                  <c:v>-0.98858604901340918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0208"/>
        <c:axId val="202831744"/>
      </c:scatterChart>
      <c:valAx>
        <c:axId val="2028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31744"/>
        <c:crosses val="autoZero"/>
        <c:crossBetween val="midCat"/>
      </c:valAx>
      <c:valAx>
        <c:axId val="2028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3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14</xdr:row>
      <xdr:rowOff>85725</xdr:rowOff>
    </xdr:from>
    <xdr:to>
      <xdr:col>18</xdr:col>
      <xdr:colOff>257175</xdr:colOff>
      <xdr:row>31</xdr:row>
      <xdr:rowOff>180975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1</xdr:row>
      <xdr:rowOff>123825</xdr:rowOff>
    </xdr:from>
    <xdr:to>
      <xdr:col>26</xdr:col>
      <xdr:colOff>523875</xdr:colOff>
      <xdr:row>16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17</xdr:row>
      <xdr:rowOff>19050</xdr:rowOff>
    </xdr:from>
    <xdr:to>
      <xdr:col>26</xdr:col>
      <xdr:colOff>219075</xdr:colOff>
      <xdr:row>31</xdr:row>
      <xdr:rowOff>95250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152400</xdr:rowOff>
    </xdr:from>
    <xdr:to>
      <xdr:col>12</xdr:col>
      <xdr:colOff>352425</xdr:colOff>
      <xdr:row>20</xdr:row>
      <xdr:rowOff>38100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20</xdr:row>
      <xdr:rowOff>171450</xdr:rowOff>
    </xdr:from>
    <xdr:to>
      <xdr:col>13</xdr:col>
      <xdr:colOff>200025</xdr:colOff>
      <xdr:row>35</xdr:row>
      <xdr:rowOff>57150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47625</xdr:rowOff>
    </xdr:from>
    <xdr:to>
      <xdr:col>7</xdr:col>
      <xdr:colOff>304800</xdr:colOff>
      <xdr:row>28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L12" sqref="L12"/>
    </sheetView>
  </sheetViews>
  <sheetFormatPr defaultRowHeight="15" x14ac:dyDescent="0.25"/>
  <sheetData>
    <row r="1" spans="1:14" x14ac:dyDescent="0.25">
      <c r="A1" s="1">
        <v>0.5</v>
      </c>
      <c r="F1" s="1">
        <v>1</v>
      </c>
      <c r="K1" t="s">
        <v>6</v>
      </c>
      <c r="L1" t="s">
        <v>4</v>
      </c>
      <c r="M1" t="s">
        <v>5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s="1">
        <v>0</v>
      </c>
      <c r="L2">
        <v>0.10341599999999999</v>
      </c>
      <c r="M2">
        <v>1.4940999999999999E-2</v>
      </c>
      <c r="N2">
        <f>LOG10(M2/1000)</f>
        <v>-4.8256203342510133</v>
      </c>
    </row>
    <row r="3" spans="1:14" x14ac:dyDescent="0.25">
      <c r="A3">
        <v>1</v>
      </c>
      <c r="B3">
        <v>4.8963E-2</v>
      </c>
      <c r="C3">
        <f>B3/A3</f>
        <v>4.8963E-2</v>
      </c>
      <c r="D3">
        <f>B3*C3</f>
        <v>2.397375369E-3</v>
      </c>
      <c r="F3">
        <v>1</v>
      </c>
      <c r="G3">
        <v>9.8521999999999998E-2</v>
      </c>
      <c r="H3">
        <f>G3/F3</f>
        <v>9.8521999999999998E-2</v>
      </c>
      <c r="I3">
        <f>G3*H3</f>
        <v>9.7065844840000005E-3</v>
      </c>
      <c r="K3" s="1">
        <v>0.1</v>
      </c>
      <c r="L3">
        <v>0.47794999999999999</v>
      </c>
      <c r="M3">
        <v>7.7180999999999997</v>
      </c>
      <c r="N3">
        <f t="shared" ref="N3:N13" si="0">LOG10(M3/1000)</f>
        <v>-2.1124895987671044</v>
      </c>
    </row>
    <row r="4" spans="1:14" x14ac:dyDescent="0.25">
      <c r="A4">
        <v>2</v>
      </c>
      <c r="B4">
        <v>9.7410999999999998E-2</v>
      </c>
      <c r="C4">
        <f>B4/A4</f>
        <v>4.8705499999999999E-2</v>
      </c>
      <c r="D4">
        <f t="shared" ref="D4:D23" si="1">B4*C4</f>
        <v>4.7444514604999995E-3</v>
      </c>
      <c r="F4">
        <v>2</v>
      </c>
      <c r="G4">
        <v>0.19045699999999999</v>
      </c>
      <c r="H4">
        <f t="shared" ref="H4:H30" si="2">G4/F4</f>
        <v>9.5228499999999994E-2</v>
      </c>
      <c r="I4">
        <f t="shared" ref="I4:I30" si="3">G4*H4</f>
        <v>1.8136934424499998E-2</v>
      </c>
      <c r="K4" s="1">
        <v>0.2</v>
      </c>
      <c r="L4">
        <v>0.50980999999999999</v>
      </c>
      <c r="M4">
        <v>17.5547</v>
      </c>
      <c r="N4">
        <f t="shared" si="0"/>
        <v>-1.7556065879848928</v>
      </c>
    </row>
    <row r="5" spans="1:14" x14ac:dyDescent="0.25">
      <c r="A5">
        <v>3</v>
      </c>
      <c r="B5">
        <v>0.14557</v>
      </c>
      <c r="C5">
        <f t="shared" ref="C5:C10" si="4">B5/A5</f>
        <v>4.8523333333333335E-2</v>
      </c>
      <c r="D5">
        <f t="shared" si="1"/>
        <v>7.0635416333333341E-3</v>
      </c>
      <c r="F5">
        <v>3</v>
      </c>
      <c r="G5">
        <v>0.27123199999999997</v>
      </c>
      <c r="H5">
        <f t="shared" si="2"/>
        <v>9.0410666666666653E-2</v>
      </c>
      <c r="I5">
        <f t="shared" si="3"/>
        <v>2.4522265941333329E-2</v>
      </c>
      <c r="K5" s="1">
        <v>0.3</v>
      </c>
      <c r="L5">
        <v>0.52463000000000004</v>
      </c>
      <c r="M5">
        <v>27.952999999999999</v>
      </c>
      <c r="N5">
        <f t="shared" si="0"/>
        <v>-1.5535715754867341</v>
      </c>
    </row>
    <row r="6" spans="1:14" x14ac:dyDescent="0.25">
      <c r="A6">
        <v>4</v>
      </c>
      <c r="B6">
        <v>0.19314500000000001</v>
      </c>
      <c r="C6">
        <f t="shared" si="4"/>
        <v>4.8286250000000003E-2</v>
      </c>
      <c r="D6">
        <f t="shared" si="1"/>
        <v>9.3262477562500012E-3</v>
      </c>
      <c r="F6">
        <v>4</v>
      </c>
      <c r="G6">
        <v>0.33523999999999998</v>
      </c>
      <c r="H6">
        <f t="shared" si="2"/>
        <v>8.3809999999999996E-2</v>
      </c>
      <c r="I6">
        <f t="shared" si="3"/>
        <v>2.8096464399999996E-2</v>
      </c>
      <c r="K6" s="1">
        <v>0.4</v>
      </c>
      <c r="L6">
        <v>0.53247</v>
      </c>
      <c r="M6">
        <v>38.298999999999999</v>
      </c>
      <c r="N6">
        <f t="shared" si="0"/>
        <v>-1.416812565460924</v>
      </c>
    </row>
    <row r="7" spans="1:14" x14ac:dyDescent="0.25">
      <c r="A7">
        <v>5</v>
      </c>
      <c r="B7">
        <v>0.23941000000000001</v>
      </c>
      <c r="C7">
        <f t="shared" si="4"/>
        <v>4.7882000000000001E-2</v>
      </c>
      <c r="D7">
        <f t="shared" si="1"/>
        <v>1.146342962E-2</v>
      </c>
      <c r="F7">
        <v>4.5</v>
      </c>
      <c r="G7">
        <v>0.35907</v>
      </c>
      <c r="H7">
        <f t="shared" si="2"/>
        <v>7.9793333333333327E-2</v>
      </c>
      <c r="I7">
        <f t="shared" si="3"/>
        <v>2.8651392199999997E-2</v>
      </c>
      <c r="K7" s="1">
        <v>0.5</v>
      </c>
      <c r="L7">
        <v>0.53681000000000001</v>
      </c>
      <c r="M7">
        <v>48.582999999999998</v>
      </c>
      <c r="N7">
        <f t="shared" si="0"/>
        <v>-1.3135156710208356</v>
      </c>
    </row>
    <row r="8" spans="1:14" x14ac:dyDescent="0.25">
      <c r="A8">
        <v>6</v>
      </c>
      <c r="B8">
        <v>0.28310000000000002</v>
      </c>
      <c r="C8">
        <f t="shared" si="4"/>
        <v>4.7183333333333334E-2</v>
      </c>
      <c r="D8">
        <f t="shared" si="1"/>
        <v>1.3357601666666668E-2</v>
      </c>
      <c r="F8">
        <v>4.5999999999999996</v>
      </c>
      <c r="G8">
        <v>0.36055999999999999</v>
      </c>
      <c r="H8">
        <f t="shared" si="2"/>
        <v>7.8382608695652181E-2</v>
      </c>
      <c r="I8">
        <f t="shared" si="3"/>
        <v>2.8261633391304351E-2</v>
      </c>
      <c r="K8" s="1">
        <v>0.6</v>
      </c>
      <c r="L8">
        <v>0.53973000000000004</v>
      </c>
      <c r="M8">
        <v>58.307000000000002</v>
      </c>
      <c r="N8">
        <f t="shared" si="0"/>
        <v>-1.2342793032361838</v>
      </c>
    </row>
    <row r="9" spans="1:14" x14ac:dyDescent="0.25">
      <c r="A9">
        <v>7</v>
      </c>
      <c r="B9">
        <v>0.32222000000000001</v>
      </c>
      <c r="C9">
        <f t="shared" si="4"/>
        <v>4.603142857142857E-2</v>
      </c>
      <c r="D9">
        <f t="shared" si="1"/>
        <v>1.4832246914285713E-2</v>
      </c>
      <c r="F9">
        <v>4.7</v>
      </c>
      <c r="G9">
        <v>0.36629</v>
      </c>
      <c r="H9">
        <f t="shared" si="2"/>
        <v>7.7934042553191488E-2</v>
      </c>
      <c r="I9">
        <f t="shared" si="3"/>
        <v>2.854646044680851E-2</v>
      </c>
      <c r="K9" s="1">
        <v>0.7</v>
      </c>
      <c r="L9">
        <v>0.54230999999999996</v>
      </c>
      <c r="M9">
        <v>67.606999999999999</v>
      </c>
      <c r="N9">
        <f t="shared" si="0"/>
        <v>-1.1700083350645096</v>
      </c>
    </row>
    <row r="10" spans="1:14" x14ac:dyDescent="0.25">
      <c r="A10">
        <v>8</v>
      </c>
      <c r="B10">
        <v>0.35781000000000002</v>
      </c>
      <c r="C10">
        <f t="shared" si="4"/>
        <v>4.4726250000000002E-2</v>
      </c>
      <c r="D10">
        <f t="shared" si="1"/>
        <v>1.6003499512500002E-2</v>
      </c>
      <c r="F10">
        <v>4.8</v>
      </c>
      <c r="G10">
        <v>0.37010999999999999</v>
      </c>
      <c r="H10">
        <f t="shared" si="2"/>
        <v>7.7106250000000001E-2</v>
      </c>
      <c r="I10">
        <f t="shared" si="3"/>
        <v>2.85377941875E-2</v>
      </c>
      <c r="K10" s="1">
        <v>0.8</v>
      </c>
      <c r="L10">
        <v>0.54322999999999999</v>
      </c>
      <c r="M10">
        <v>76.929000000000002</v>
      </c>
      <c r="N10">
        <f t="shared" si="0"/>
        <v>-1.1139099129191301</v>
      </c>
    </row>
    <row r="11" spans="1:14" x14ac:dyDescent="0.25">
      <c r="A11">
        <v>8.5</v>
      </c>
      <c r="B11">
        <v>0.36957000000000001</v>
      </c>
      <c r="C11">
        <f t="shared" ref="C11:C36" si="5">B11/A11</f>
        <v>4.3478823529411764E-2</v>
      </c>
      <c r="D11">
        <f>B11*C11</f>
        <v>1.6068468811764706E-2</v>
      </c>
      <c r="F11">
        <v>4.9000000000000004</v>
      </c>
      <c r="G11">
        <v>0.37469999999999998</v>
      </c>
      <c r="H11">
        <f t="shared" si="2"/>
        <v>7.6469387755102036E-2</v>
      </c>
      <c r="I11">
        <f t="shared" si="3"/>
        <v>2.865307959183673E-2</v>
      </c>
      <c r="K11" s="1">
        <v>0.9</v>
      </c>
      <c r="L11">
        <v>0.54462999999999995</v>
      </c>
      <c r="M11">
        <v>86.004999999999995</v>
      </c>
      <c r="N11">
        <f t="shared" si="0"/>
        <v>-1.0654762998112257</v>
      </c>
    </row>
    <row r="12" spans="1:14" x14ac:dyDescent="0.25">
      <c r="A12">
        <v>9</v>
      </c>
      <c r="B12">
        <v>0.38207000000000002</v>
      </c>
      <c r="C12">
        <f t="shared" si="5"/>
        <v>4.2452222222222225E-2</v>
      </c>
      <c r="D12">
        <f t="shared" si="1"/>
        <v>1.6219720544444448E-2</v>
      </c>
      <c r="F12">
        <v>5</v>
      </c>
      <c r="G12">
        <v>0.38151000000000002</v>
      </c>
      <c r="H12">
        <f t="shared" si="2"/>
        <v>7.6302000000000009E-2</v>
      </c>
      <c r="I12">
        <f t="shared" si="3"/>
        <v>2.9109976020000004E-2</v>
      </c>
      <c r="K12" s="1">
        <v>1</v>
      </c>
      <c r="L12">
        <v>0.54564999999999997</v>
      </c>
      <c r="M12">
        <v>94.573999999999998</v>
      </c>
      <c r="N12">
        <f t="shared" si="0"/>
        <v>-1.0242282421238036</v>
      </c>
    </row>
    <row r="13" spans="1:14" x14ac:dyDescent="0.25">
      <c r="A13">
        <v>9.5</v>
      </c>
      <c r="B13">
        <v>0.39521000000000001</v>
      </c>
      <c r="C13">
        <f t="shared" si="5"/>
        <v>4.1601052631578948E-2</v>
      </c>
      <c r="D13">
        <f>B13*C13</f>
        <v>1.6441152010526316E-2</v>
      </c>
      <c r="F13">
        <v>5.0999999999999996</v>
      </c>
      <c r="G13">
        <v>0.38722000000000001</v>
      </c>
      <c r="H13">
        <f t="shared" si="2"/>
        <v>7.5925490196078443E-2</v>
      </c>
      <c r="I13">
        <f t="shared" si="3"/>
        <v>2.9399868313725496E-2</v>
      </c>
      <c r="K13" s="1">
        <v>1.1000000000000001</v>
      </c>
      <c r="L13">
        <v>0.54566999999999999</v>
      </c>
      <c r="M13">
        <v>102.663</v>
      </c>
      <c r="N13">
        <f t="shared" si="0"/>
        <v>-0.98858604901340918</v>
      </c>
    </row>
    <row r="14" spans="1:14" x14ac:dyDescent="0.25">
      <c r="A14">
        <v>9.8000000000000007</v>
      </c>
      <c r="B14">
        <v>0.40350999999999998</v>
      </c>
      <c r="C14">
        <f t="shared" si="5"/>
        <v>4.1174489795918361E-2</v>
      </c>
      <c r="D14">
        <f>B14*C14</f>
        <v>1.6614318377551018E-2</v>
      </c>
      <c r="F14">
        <v>5.2</v>
      </c>
      <c r="G14">
        <v>0.38461000000000001</v>
      </c>
      <c r="H14">
        <f t="shared" si="2"/>
        <v>7.3963461538461533E-2</v>
      </c>
      <c r="I14">
        <f t="shared" si="3"/>
        <v>2.844708694230769E-2</v>
      </c>
    </row>
    <row r="15" spans="1:14" x14ac:dyDescent="0.25">
      <c r="A15">
        <v>10</v>
      </c>
      <c r="B15">
        <v>0.40533000000000002</v>
      </c>
      <c r="C15">
        <f t="shared" si="5"/>
        <v>4.0533E-2</v>
      </c>
      <c r="D15">
        <f t="shared" si="1"/>
        <v>1.6429240890000002E-2</v>
      </c>
      <c r="F15">
        <v>5.3</v>
      </c>
      <c r="G15">
        <v>0.38722000000000001</v>
      </c>
      <c r="H15">
        <f t="shared" si="2"/>
        <v>7.3060377358490566E-2</v>
      </c>
      <c r="I15">
        <f t="shared" si="3"/>
        <v>2.8290439320754718E-2</v>
      </c>
    </row>
    <row r="16" spans="1:14" x14ac:dyDescent="0.25">
      <c r="A16">
        <v>10.1</v>
      </c>
      <c r="B16">
        <v>0.40649000000000002</v>
      </c>
      <c r="C16">
        <f t="shared" si="5"/>
        <v>4.0246534653465352E-2</v>
      </c>
      <c r="D16">
        <f t="shared" si="1"/>
        <v>1.635981387128713E-2</v>
      </c>
      <c r="F16">
        <v>5.4</v>
      </c>
      <c r="G16">
        <v>0.39043</v>
      </c>
      <c r="H16">
        <f t="shared" si="2"/>
        <v>7.2301851851851853E-2</v>
      </c>
      <c r="I16">
        <f t="shared" si="3"/>
        <v>2.8228812018518519E-2</v>
      </c>
    </row>
    <row r="17" spans="1:9" x14ac:dyDescent="0.25">
      <c r="A17">
        <v>10.199999999999999</v>
      </c>
      <c r="B17">
        <v>0.41053000000000001</v>
      </c>
      <c r="C17">
        <f t="shared" si="5"/>
        <v>4.0248039215686281E-2</v>
      </c>
      <c r="D17">
        <f t="shared" si="1"/>
        <v>1.6523027539215689E-2</v>
      </c>
      <c r="F17">
        <v>5.5</v>
      </c>
      <c r="G17">
        <v>0.39737</v>
      </c>
      <c r="H17">
        <f t="shared" si="2"/>
        <v>7.2249090909090916E-2</v>
      </c>
      <c r="I17">
        <f t="shared" si="3"/>
        <v>2.8709621254545459E-2</v>
      </c>
    </row>
    <row r="18" spans="1:9" x14ac:dyDescent="0.25">
      <c r="A18">
        <v>10.3</v>
      </c>
      <c r="B18">
        <v>0.41131000000000001</v>
      </c>
      <c r="C18">
        <f t="shared" si="5"/>
        <v>3.9933009708737865E-2</v>
      </c>
      <c r="D18">
        <f t="shared" si="1"/>
        <v>1.6424846223300971E-2</v>
      </c>
      <c r="F18">
        <v>5.6</v>
      </c>
      <c r="G18">
        <v>0.40153</v>
      </c>
      <c r="H18">
        <f t="shared" si="2"/>
        <v>7.1701785714285718E-2</v>
      </c>
      <c r="I18">
        <f t="shared" si="3"/>
        <v>2.8790418017857144E-2</v>
      </c>
    </row>
    <row r="19" spans="1:9" x14ac:dyDescent="0.25">
      <c r="A19">
        <v>10.4</v>
      </c>
      <c r="B19">
        <v>0.41291</v>
      </c>
      <c r="C19">
        <f t="shared" si="5"/>
        <v>3.9702884615384612E-2</v>
      </c>
      <c r="D19">
        <f t="shared" si="1"/>
        <v>1.6393718086538459E-2</v>
      </c>
      <c r="F19">
        <v>5.7</v>
      </c>
      <c r="G19">
        <v>0.40372999999999998</v>
      </c>
      <c r="H19">
        <f t="shared" si="2"/>
        <v>7.0829824561403507E-2</v>
      </c>
      <c r="I19">
        <f t="shared" si="3"/>
        <v>2.8596125070175435E-2</v>
      </c>
    </row>
    <row r="20" spans="1:9" x14ac:dyDescent="0.25">
      <c r="A20">
        <v>10.5</v>
      </c>
      <c r="B20">
        <v>0.41422999999999999</v>
      </c>
      <c r="C20">
        <f t="shared" si="5"/>
        <v>3.9450476190476189E-2</v>
      </c>
      <c r="D20">
        <f>B20*C20</f>
        <v>1.6341570752380952E-2</v>
      </c>
      <c r="F20">
        <v>5.8</v>
      </c>
      <c r="G20">
        <v>0.40544000000000002</v>
      </c>
      <c r="H20">
        <f t="shared" si="2"/>
        <v>6.9903448275862076E-2</v>
      </c>
      <c r="I20">
        <f t="shared" si="3"/>
        <v>2.8341654068965522E-2</v>
      </c>
    </row>
    <row r="21" spans="1:9" x14ac:dyDescent="0.25">
      <c r="A21">
        <v>11</v>
      </c>
      <c r="B21">
        <v>0.42203000000000002</v>
      </c>
      <c r="C21">
        <f t="shared" si="5"/>
        <v>3.8366363636363636E-2</v>
      </c>
      <c r="D21">
        <f t="shared" si="1"/>
        <v>1.6191756445454546E-2</v>
      </c>
      <c r="F21">
        <v>5.9</v>
      </c>
      <c r="G21">
        <v>0.40823999999999999</v>
      </c>
      <c r="H21">
        <f t="shared" si="2"/>
        <v>6.919322033898305E-2</v>
      </c>
      <c r="I21">
        <f t="shared" si="3"/>
        <v>2.824744027118644E-2</v>
      </c>
    </row>
    <row r="22" spans="1:9" x14ac:dyDescent="0.25">
      <c r="A22">
        <v>11.5</v>
      </c>
      <c r="B22">
        <v>0.42813000000000001</v>
      </c>
      <c r="C22">
        <f t="shared" si="5"/>
        <v>3.7228695652173911E-2</v>
      </c>
      <c r="D22">
        <f>B22*C22</f>
        <v>1.5938721469565216E-2</v>
      </c>
      <c r="F22">
        <v>6</v>
      </c>
      <c r="G22">
        <v>0.41199000000000002</v>
      </c>
      <c r="H22">
        <f t="shared" si="2"/>
        <v>6.8665000000000004E-2</v>
      </c>
      <c r="I22">
        <f t="shared" si="3"/>
        <v>2.8289293350000005E-2</v>
      </c>
    </row>
    <row r="23" spans="1:9" x14ac:dyDescent="0.25">
      <c r="A23">
        <v>12</v>
      </c>
      <c r="B23">
        <v>0.43484</v>
      </c>
      <c r="C23">
        <f t="shared" si="5"/>
        <v>3.6236666666666667E-2</v>
      </c>
      <c r="D23">
        <f t="shared" si="1"/>
        <v>1.5757152133333334E-2</v>
      </c>
      <c r="F23">
        <v>7</v>
      </c>
      <c r="G23">
        <v>0.42948999999999998</v>
      </c>
      <c r="H23">
        <f t="shared" si="2"/>
        <v>6.1355714285714284E-2</v>
      </c>
      <c r="I23">
        <f t="shared" si="3"/>
        <v>2.6351665728571425E-2</v>
      </c>
    </row>
    <row r="24" spans="1:9" x14ac:dyDescent="0.25">
      <c r="A24">
        <v>13</v>
      </c>
      <c r="B24">
        <v>0.44500000000000001</v>
      </c>
      <c r="C24">
        <f t="shared" si="5"/>
        <v>3.4230769230769231E-2</v>
      </c>
      <c r="D24">
        <f t="shared" ref="D24:D36" si="6">B24*C24</f>
        <v>1.5232692307692308E-2</v>
      </c>
      <c r="F24">
        <v>10</v>
      </c>
      <c r="G24">
        <v>0.46772000000000002</v>
      </c>
      <c r="H24">
        <f t="shared" si="2"/>
        <v>4.6772000000000001E-2</v>
      </c>
      <c r="I24">
        <f t="shared" si="3"/>
        <v>2.1876199840000003E-2</v>
      </c>
    </row>
    <row r="25" spans="1:9" x14ac:dyDescent="0.25">
      <c r="A25">
        <v>15</v>
      </c>
      <c r="B25">
        <v>0.45834000000000003</v>
      </c>
      <c r="C25">
        <f t="shared" si="5"/>
        <v>3.0556000000000003E-2</v>
      </c>
      <c r="D25">
        <f t="shared" si="6"/>
        <v>1.4005037040000003E-2</v>
      </c>
      <c r="F25">
        <v>15</v>
      </c>
      <c r="G25">
        <v>0.49861</v>
      </c>
      <c r="H25">
        <f t="shared" si="2"/>
        <v>3.3240666666666668E-2</v>
      </c>
      <c r="I25">
        <f t="shared" si="3"/>
        <v>1.6574128806666668E-2</v>
      </c>
    </row>
    <row r="26" spans="1:9" x14ac:dyDescent="0.25">
      <c r="A26">
        <v>20</v>
      </c>
      <c r="B26">
        <v>0.48132000000000003</v>
      </c>
      <c r="C26">
        <f t="shared" si="5"/>
        <v>2.4066000000000001E-2</v>
      </c>
      <c r="D26">
        <f t="shared" si="6"/>
        <v>1.1583447120000001E-2</v>
      </c>
      <c r="F26">
        <v>20</v>
      </c>
      <c r="G26">
        <v>0.50512999999999997</v>
      </c>
      <c r="H26">
        <f t="shared" si="2"/>
        <v>2.5256499999999998E-2</v>
      </c>
      <c r="I26">
        <f t="shared" si="3"/>
        <v>1.2757815844999998E-2</v>
      </c>
    </row>
    <row r="27" spans="1:9" x14ac:dyDescent="0.25">
      <c r="A27">
        <v>25</v>
      </c>
      <c r="B27">
        <v>0.49302000000000001</v>
      </c>
      <c r="C27">
        <f t="shared" si="5"/>
        <v>1.97208E-2</v>
      </c>
      <c r="D27">
        <f t="shared" si="6"/>
        <v>9.722748816E-3</v>
      </c>
      <c r="F27">
        <v>30</v>
      </c>
      <c r="G27">
        <v>0.52032999999999996</v>
      </c>
      <c r="H27">
        <f t="shared" si="2"/>
        <v>1.7344333333333333E-2</v>
      </c>
      <c r="I27">
        <f t="shared" si="3"/>
        <v>9.0247769633333332E-3</v>
      </c>
    </row>
    <row r="28" spans="1:9" x14ac:dyDescent="0.25">
      <c r="A28">
        <v>30</v>
      </c>
      <c r="B28">
        <v>0.50102000000000002</v>
      </c>
      <c r="C28">
        <f t="shared" si="5"/>
        <v>1.6700666666666666E-2</v>
      </c>
      <c r="D28">
        <f t="shared" si="6"/>
        <v>8.3673680133333327E-3</v>
      </c>
      <c r="F28">
        <v>40</v>
      </c>
      <c r="G28">
        <v>0.52756999999999998</v>
      </c>
      <c r="H28">
        <f t="shared" si="2"/>
        <v>1.318925E-2</v>
      </c>
      <c r="I28">
        <f t="shared" si="3"/>
        <v>6.9582526224999993E-3</v>
      </c>
    </row>
    <row r="29" spans="1:9" x14ac:dyDescent="0.25">
      <c r="A29">
        <v>40</v>
      </c>
      <c r="B29">
        <v>0.50990000000000002</v>
      </c>
      <c r="C29">
        <f t="shared" si="5"/>
        <v>1.27475E-2</v>
      </c>
      <c r="D29">
        <f t="shared" si="6"/>
        <v>6.4999502500000007E-3</v>
      </c>
      <c r="F29">
        <v>50</v>
      </c>
      <c r="G29">
        <v>0.53147999999999995</v>
      </c>
      <c r="H29">
        <f t="shared" si="2"/>
        <v>1.0629599999999999E-2</v>
      </c>
      <c r="I29">
        <f t="shared" si="3"/>
        <v>5.6494198079999995E-3</v>
      </c>
    </row>
    <row r="30" spans="1:9" x14ac:dyDescent="0.25">
      <c r="A30">
        <v>50</v>
      </c>
      <c r="B30">
        <v>0.51515</v>
      </c>
      <c r="C30">
        <f t="shared" si="5"/>
        <v>1.0303E-2</v>
      </c>
      <c r="D30">
        <f t="shared" si="6"/>
        <v>5.30759045E-3</v>
      </c>
      <c r="F30">
        <v>60</v>
      </c>
      <c r="G30">
        <v>0.53347</v>
      </c>
      <c r="H30">
        <f t="shared" si="2"/>
        <v>8.891166666666667E-3</v>
      </c>
      <c r="I30">
        <f t="shared" si="3"/>
        <v>4.7431706816666672E-3</v>
      </c>
    </row>
    <row r="31" spans="1:9" x14ac:dyDescent="0.25">
      <c r="A31">
        <v>60</v>
      </c>
      <c r="B31">
        <v>0.51822999999999997</v>
      </c>
      <c r="C31">
        <f t="shared" si="5"/>
        <v>8.6371666666666663E-3</v>
      </c>
      <c r="D31">
        <f t="shared" si="6"/>
        <v>4.4760388816666658E-3</v>
      </c>
    </row>
    <row r="32" spans="1:9" x14ac:dyDescent="0.25">
      <c r="A32">
        <v>70</v>
      </c>
      <c r="B32">
        <v>0.52078000000000002</v>
      </c>
      <c r="C32">
        <f t="shared" si="5"/>
        <v>7.4397142857142856E-3</v>
      </c>
      <c r="D32">
        <f t="shared" si="6"/>
        <v>3.8744544057142858E-3</v>
      </c>
    </row>
    <row r="33" spans="1:4" x14ac:dyDescent="0.25">
      <c r="A33">
        <v>80</v>
      </c>
      <c r="B33">
        <v>0.52256000000000002</v>
      </c>
      <c r="C33">
        <f t="shared" si="5"/>
        <v>6.5320000000000005E-3</v>
      </c>
      <c r="D33">
        <f t="shared" si="6"/>
        <v>3.4133619200000004E-3</v>
      </c>
    </row>
    <row r="34" spans="1:4" x14ac:dyDescent="0.25">
      <c r="A34">
        <v>90</v>
      </c>
      <c r="B34">
        <v>0.52376</v>
      </c>
      <c r="C34">
        <f t="shared" si="5"/>
        <v>5.8195555555555552E-3</v>
      </c>
      <c r="D34">
        <f t="shared" si="6"/>
        <v>3.0480504177777777E-3</v>
      </c>
    </row>
    <row r="35" spans="1:4" x14ac:dyDescent="0.25">
      <c r="A35">
        <v>100</v>
      </c>
      <c r="B35">
        <v>0.52478999999999998</v>
      </c>
      <c r="C35">
        <f t="shared" si="5"/>
        <v>5.2478999999999998E-3</v>
      </c>
      <c r="D35">
        <f t="shared" si="6"/>
        <v>2.7540454409999996E-3</v>
      </c>
    </row>
    <row r="36" spans="1:4" x14ac:dyDescent="0.25">
      <c r="A36">
        <v>110</v>
      </c>
      <c r="B36">
        <v>0.52488000000000001</v>
      </c>
      <c r="C36">
        <f t="shared" si="5"/>
        <v>4.7716363636363642E-3</v>
      </c>
      <c r="D36">
        <f t="shared" si="6"/>
        <v>2.5045364945454548E-3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D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9.8521999999999998E-2</v>
      </c>
      <c r="C2">
        <f>B2/A2</f>
        <v>9.8521999999999998E-2</v>
      </c>
      <c r="D2">
        <f>B2*C2</f>
        <v>9.7065844840000005E-3</v>
      </c>
    </row>
    <row r="3" spans="1:4" x14ac:dyDescent="0.25">
      <c r="A3">
        <v>2</v>
      </c>
      <c r="B3">
        <v>0.19045699999999999</v>
      </c>
      <c r="C3">
        <f t="shared" ref="C3:C29" si="0">B3/A3</f>
        <v>9.5228499999999994E-2</v>
      </c>
      <c r="D3">
        <f t="shared" ref="D3:D29" si="1">B3*C3</f>
        <v>1.8136934424499998E-2</v>
      </c>
    </row>
    <row r="4" spans="1:4" x14ac:dyDescent="0.25">
      <c r="A4">
        <v>3</v>
      </c>
      <c r="B4">
        <v>0.27123199999999997</v>
      </c>
      <c r="C4">
        <f t="shared" si="0"/>
        <v>9.0410666666666653E-2</v>
      </c>
      <c r="D4">
        <f t="shared" si="1"/>
        <v>2.4522265941333329E-2</v>
      </c>
    </row>
    <row r="5" spans="1:4" x14ac:dyDescent="0.25">
      <c r="A5">
        <v>4</v>
      </c>
      <c r="B5">
        <v>0.33523999999999998</v>
      </c>
      <c r="C5">
        <f t="shared" si="0"/>
        <v>8.3809999999999996E-2</v>
      </c>
      <c r="D5">
        <f t="shared" si="1"/>
        <v>2.8096464399999996E-2</v>
      </c>
    </row>
    <row r="6" spans="1:4" x14ac:dyDescent="0.25">
      <c r="A6">
        <v>4.5</v>
      </c>
      <c r="B6">
        <v>0.35907</v>
      </c>
      <c r="C6">
        <f t="shared" si="0"/>
        <v>7.9793333333333327E-2</v>
      </c>
      <c r="D6">
        <f t="shared" si="1"/>
        <v>2.8651392199999997E-2</v>
      </c>
    </row>
    <row r="7" spans="1:4" x14ac:dyDescent="0.25">
      <c r="A7">
        <v>4.5999999999999996</v>
      </c>
      <c r="B7">
        <v>0.36055999999999999</v>
      </c>
      <c r="C7">
        <f t="shared" si="0"/>
        <v>7.8382608695652181E-2</v>
      </c>
      <c r="D7">
        <f t="shared" si="1"/>
        <v>2.8261633391304351E-2</v>
      </c>
    </row>
    <row r="8" spans="1:4" x14ac:dyDescent="0.25">
      <c r="A8">
        <v>4.7</v>
      </c>
      <c r="B8">
        <v>0.36629</v>
      </c>
      <c r="C8">
        <f t="shared" si="0"/>
        <v>7.7934042553191488E-2</v>
      </c>
      <c r="D8">
        <f t="shared" si="1"/>
        <v>2.854646044680851E-2</v>
      </c>
    </row>
    <row r="9" spans="1:4" x14ac:dyDescent="0.25">
      <c r="A9">
        <v>4.8</v>
      </c>
      <c r="B9">
        <v>0.37010999999999999</v>
      </c>
      <c r="C9">
        <f t="shared" si="0"/>
        <v>7.7106250000000001E-2</v>
      </c>
      <c r="D9">
        <f t="shared" si="1"/>
        <v>2.85377941875E-2</v>
      </c>
    </row>
    <row r="10" spans="1:4" x14ac:dyDescent="0.25">
      <c r="A10">
        <v>4.9000000000000004</v>
      </c>
      <c r="B10">
        <v>0.37469999999999998</v>
      </c>
      <c r="C10">
        <f t="shared" si="0"/>
        <v>7.6469387755102036E-2</v>
      </c>
      <c r="D10">
        <f t="shared" si="1"/>
        <v>2.865307959183673E-2</v>
      </c>
    </row>
    <row r="11" spans="1:4" x14ac:dyDescent="0.25">
      <c r="A11">
        <v>5</v>
      </c>
      <c r="B11">
        <v>0.38151000000000002</v>
      </c>
      <c r="C11">
        <f t="shared" si="0"/>
        <v>7.6302000000000009E-2</v>
      </c>
      <c r="D11">
        <f t="shared" si="1"/>
        <v>2.9109976020000004E-2</v>
      </c>
    </row>
    <row r="12" spans="1:4" x14ac:dyDescent="0.25">
      <c r="A12">
        <v>5.0999999999999996</v>
      </c>
      <c r="B12">
        <v>0.38722000000000001</v>
      </c>
      <c r="C12">
        <f t="shared" si="0"/>
        <v>7.5925490196078443E-2</v>
      </c>
      <c r="D12">
        <f t="shared" si="1"/>
        <v>2.9399868313725496E-2</v>
      </c>
    </row>
    <row r="13" spans="1:4" x14ac:dyDescent="0.25">
      <c r="A13">
        <v>5.2</v>
      </c>
      <c r="B13">
        <v>0.38461000000000001</v>
      </c>
      <c r="C13">
        <f t="shared" si="0"/>
        <v>7.3963461538461533E-2</v>
      </c>
      <c r="D13">
        <f t="shared" si="1"/>
        <v>2.844708694230769E-2</v>
      </c>
    </row>
    <row r="14" spans="1:4" x14ac:dyDescent="0.25">
      <c r="A14">
        <v>5.3</v>
      </c>
      <c r="B14">
        <v>0.38722000000000001</v>
      </c>
      <c r="C14">
        <f t="shared" si="0"/>
        <v>7.3060377358490566E-2</v>
      </c>
      <c r="D14">
        <f t="shared" si="1"/>
        <v>2.8290439320754718E-2</v>
      </c>
    </row>
    <row r="15" spans="1:4" x14ac:dyDescent="0.25">
      <c r="A15">
        <v>5.4</v>
      </c>
      <c r="B15">
        <v>0.39043</v>
      </c>
      <c r="C15">
        <f t="shared" si="0"/>
        <v>7.2301851851851853E-2</v>
      </c>
      <c r="D15">
        <f t="shared" si="1"/>
        <v>2.8228812018518519E-2</v>
      </c>
    </row>
    <row r="16" spans="1:4" x14ac:dyDescent="0.25">
      <c r="A16">
        <v>5.5</v>
      </c>
      <c r="B16">
        <v>0.39737</v>
      </c>
      <c r="C16">
        <f t="shared" si="0"/>
        <v>7.2249090909090916E-2</v>
      </c>
      <c r="D16">
        <f t="shared" si="1"/>
        <v>2.8709621254545459E-2</v>
      </c>
    </row>
    <row r="17" spans="1:4" x14ac:dyDescent="0.25">
      <c r="A17">
        <v>5.6</v>
      </c>
      <c r="B17">
        <v>0.40153</v>
      </c>
      <c r="C17">
        <f t="shared" si="0"/>
        <v>7.1701785714285718E-2</v>
      </c>
      <c r="D17">
        <f t="shared" si="1"/>
        <v>2.8790418017857144E-2</v>
      </c>
    </row>
    <row r="18" spans="1:4" x14ac:dyDescent="0.25">
      <c r="A18">
        <v>5.7</v>
      </c>
      <c r="B18">
        <v>0.40372999999999998</v>
      </c>
      <c r="C18">
        <f t="shared" si="0"/>
        <v>7.0829824561403507E-2</v>
      </c>
      <c r="D18">
        <f t="shared" si="1"/>
        <v>2.8596125070175435E-2</v>
      </c>
    </row>
    <row r="19" spans="1:4" x14ac:dyDescent="0.25">
      <c r="A19">
        <v>5.8</v>
      </c>
      <c r="B19">
        <v>0.40544000000000002</v>
      </c>
      <c r="C19">
        <f t="shared" si="0"/>
        <v>6.9903448275862076E-2</v>
      </c>
      <c r="D19">
        <f t="shared" si="1"/>
        <v>2.8341654068965522E-2</v>
      </c>
    </row>
    <row r="20" spans="1:4" x14ac:dyDescent="0.25">
      <c r="A20">
        <v>5.9</v>
      </c>
      <c r="B20">
        <v>0.40823999999999999</v>
      </c>
      <c r="C20">
        <f t="shared" si="0"/>
        <v>6.919322033898305E-2</v>
      </c>
      <c r="D20">
        <f t="shared" si="1"/>
        <v>2.824744027118644E-2</v>
      </c>
    </row>
    <row r="21" spans="1:4" x14ac:dyDescent="0.25">
      <c r="A21">
        <v>6</v>
      </c>
      <c r="B21">
        <v>0.41199000000000002</v>
      </c>
      <c r="C21">
        <f t="shared" si="0"/>
        <v>6.8665000000000004E-2</v>
      </c>
      <c r="D21">
        <f t="shared" si="1"/>
        <v>2.8289293350000005E-2</v>
      </c>
    </row>
    <row r="22" spans="1:4" x14ac:dyDescent="0.25">
      <c r="A22">
        <v>7</v>
      </c>
      <c r="B22">
        <v>0.42948999999999998</v>
      </c>
      <c r="C22">
        <f t="shared" si="0"/>
        <v>6.1355714285714284E-2</v>
      </c>
      <c r="D22">
        <f t="shared" si="1"/>
        <v>2.6351665728571425E-2</v>
      </c>
    </row>
    <row r="23" spans="1:4" x14ac:dyDescent="0.25">
      <c r="A23">
        <v>10</v>
      </c>
      <c r="B23">
        <v>0.46772000000000002</v>
      </c>
      <c r="C23">
        <f t="shared" si="0"/>
        <v>4.6772000000000001E-2</v>
      </c>
      <c r="D23">
        <f t="shared" si="1"/>
        <v>2.1876199840000003E-2</v>
      </c>
    </row>
    <row r="24" spans="1:4" x14ac:dyDescent="0.25">
      <c r="A24">
        <v>15</v>
      </c>
      <c r="B24">
        <v>0.49861</v>
      </c>
      <c r="C24">
        <f t="shared" si="0"/>
        <v>3.3240666666666668E-2</v>
      </c>
      <c r="D24">
        <f t="shared" si="1"/>
        <v>1.6574128806666668E-2</v>
      </c>
    </row>
    <row r="25" spans="1:4" x14ac:dyDescent="0.25">
      <c r="A25">
        <v>20</v>
      </c>
      <c r="B25">
        <v>0.50512999999999997</v>
      </c>
      <c r="C25">
        <f t="shared" si="0"/>
        <v>2.5256499999999998E-2</v>
      </c>
      <c r="D25">
        <f t="shared" si="1"/>
        <v>1.2757815844999998E-2</v>
      </c>
    </row>
    <row r="26" spans="1:4" x14ac:dyDescent="0.25">
      <c r="A26">
        <v>30</v>
      </c>
      <c r="B26">
        <v>0.52032999999999996</v>
      </c>
      <c r="C26">
        <f t="shared" si="0"/>
        <v>1.7344333333333333E-2</v>
      </c>
      <c r="D26">
        <f t="shared" si="1"/>
        <v>9.0247769633333332E-3</v>
      </c>
    </row>
    <row r="27" spans="1:4" x14ac:dyDescent="0.25">
      <c r="A27">
        <v>40</v>
      </c>
      <c r="B27">
        <v>0.52756999999999998</v>
      </c>
      <c r="C27">
        <f t="shared" si="0"/>
        <v>1.318925E-2</v>
      </c>
      <c r="D27">
        <f t="shared" si="1"/>
        <v>6.9582526224999993E-3</v>
      </c>
    </row>
    <row r="28" spans="1:4" x14ac:dyDescent="0.25">
      <c r="A28">
        <v>50</v>
      </c>
      <c r="B28">
        <v>0.53147999999999995</v>
      </c>
      <c r="C28">
        <f t="shared" si="0"/>
        <v>1.0629599999999999E-2</v>
      </c>
      <c r="D28">
        <f t="shared" si="1"/>
        <v>5.6494198079999995E-3</v>
      </c>
    </row>
    <row r="29" spans="1:4" x14ac:dyDescent="0.25">
      <c r="A29">
        <v>60</v>
      </c>
      <c r="B29">
        <v>0.53347</v>
      </c>
      <c r="C29">
        <f t="shared" si="0"/>
        <v>8.891166666666667E-3</v>
      </c>
      <c r="D29">
        <f t="shared" si="1"/>
        <v>4.7431706816666672E-3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5" x14ac:dyDescent="0.25"/>
  <sheetData>
    <row r="1" spans="1:4" x14ac:dyDescent="0.25">
      <c r="A1" t="s">
        <v>6</v>
      </c>
      <c r="B1" t="s">
        <v>4</v>
      </c>
      <c r="C1" t="s">
        <v>5</v>
      </c>
    </row>
    <row r="2" spans="1:4" x14ac:dyDescent="0.25">
      <c r="A2" s="1">
        <v>0</v>
      </c>
      <c r="B2">
        <v>0.10341599999999999</v>
      </c>
      <c r="C2">
        <v>1.4940999999999999E-2</v>
      </c>
      <c r="D2">
        <f>LOG10(C2/1000)</f>
        <v>-4.8256203342510133</v>
      </c>
    </row>
    <row r="3" spans="1:4" x14ac:dyDescent="0.25">
      <c r="A3" s="1">
        <v>0.1</v>
      </c>
      <c r="B3">
        <v>0.47794999999999999</v>
      </c>
      <c r="C3">
        <v>7.7180999999999997</v>
      </c>
      <c r="D3">
        <f t="shared" ref="D3:D13" si="0">LOG10(C3/1000)</f>
        <v>-2.1124895987671044</v>
      </c>
    </row>
    <row r="4" spans="1:4" x14ac:dyDescent="0.25">
      <c r="A4" s="1">
        <v>0.2</v>
      </c>
      <c r="B4">
        <v>0.50980999999999999</v>
      </c>
      <c r="C4">
        <v>17.5547</v>
      </c>
      <c r="D4">
        <f t="shared" si="0"/>
        <v>-1.7556065879848928</v>
      </c>
    </row>
    <row r="5" spans="1:4" x14ac:dyDescent="0.25">
      <c r="A5" s="1">
        <v>0.3</v>
      </c>
      <c r="B5">
        <v>0.52463000000000004</v>
      </c>
      <c r="C5">
        <v>27.952999999999999</v>
      </c>
      <c r="D5">
        <f t="shared" si="0"/>
        <v>-1.5535715754867341</v>
      </c>
    </row>
    <row r="6" spans="1:4" x14ac:dyDescent="0.25">
      <c r="A6" s="1">
        <v>0.4</v>
      </c>
      <c r="B6">
        <v>0.53247</v>
      </c>
      <c r="C6">
        <v>38.298999999999999</v>
      </c>
      <c r="D6">
        <f t="shared" si="0"/>
        <v>-1.416812565460924</v>
      </c>
    </row>
    <row r="7" spans="1:4" x14ac:dyDescent="0.25">
      <c r="A7" s="1">
        <v>0.5</v>
      </c>
      <c r="B7">
        <v>0.53681000000000001</v>
      </c>
      <c r="C7">
        <v>48.582999999999998</v>
      </c>
      <c r="D7">
        <f t="shared" si="0"/>
        <v>-1.3135156710208356</v>
      </c>
    </row>
    <row r="8" spans="1:4" x14ac:dyDescent="0.25">
      <c r="A8" s="1">
        <v>0.6</v>
      </c>
      <c r="B8">
        <v>0.53973000000000004</v>
      </c>
      <c r="C8">
        <v>58.307000000000002</v>
      </c>
      <c r="D8">
        <f t="shared" si="0"/>
        <v>-1.2342793032361838</v>
      </c>
    </row>
    <row r="9" spans="1:4" x14ac:dyDescent="0.25">
      <c r="A9" s="1">
        <v>0.7</v>
      </c>
      <c r="B9">
        <v>0.54230999999999996</v>
      </c>
      <c r="C9">
        <v>67.606999999999999</v>
      </c>
      <c r="D9">
        <f t="shared" si="0"/>
        <v>-1.1700083350645096</v>
      </c>
    </row>
    <row r="10" spans="1:4" x14ac:dyDescent="0.25">
      <c r="A10" s="1">
        <v>0.8</v>
      </c>
      <c r="B10">
        <v>0.54322999999999999</v>
      </c>
      <c r="C10">
        <v>76.929000000000002</v>
      </c>
      <c r="D10">
        <f t="shared" si="0"/>
        <v>-1.1139099129191301</v>
      </c>
    </row>
    <row r="11" spans="1:4" x14ac:dyDescent="0.25">
      <c r="A11" s="1">
        <v>0.9</v>
      </c>
      <c r="B11">
        <v>0.54462999999999995</v>
      </c>
      <c r="C11">
        <v>86.004999999999995</v>
      </c>
      <c r="D11">
        <f t="shared" si="0"/>
        <v>-1.0654762998112257</v>
      </c>
    </row>
    <row r="12" spans="1:4" x14ac:dyDescent="0.25">
      <c r="A12" s="1">
        <v>1</v>
      </c>
      <c r="B12">
        <v>0.54564999999999997</v>
      </c>
      <c r="C12">
        <v>94.573999999999998</v>
      </c>
      <c r="D12">
        <f t="shared" si="0"/>
        <v>-1.0242282421238036</v>
      </c>
    </row>
    <row r="13" spans="1:4" x14ac:dyDescent="0.25">
      <c r="A13" s="1">
        <v>1.1000000000000001</v>
      </c>
      <c r="B13">
        <v>0.54566999999999999</v>
      </c>
      <c r="C13">
        <v>102.663</v>
      </c>
      <c r="D13">
        <f t="shared" si="0"/>
        <v>-0.98858604901340918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50</vt:lpstr>
      <vt:lpstr>100</vt:lpstr>
      <vt:lpstr>int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2023-10-03T07:59:29Z</dcterms:created>
  <dcterms:modified xsi:type="dcterms:W3CDTF">2023-10-03T09:52:32Z</dcterms:modified>
</cp:coreProperties>
</file>