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z\Desktop\MFF_UK\2. rocník ZS\praktikum\mer7\"/>
    </mc:Choice>
  </mc:AlternateContent>
  <xr:revisionPtr revIDLastSave="0" documentId="13_ncr:1_{000612BC-979F-4424-8DF1-3D58100CE22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2" i="1"/>
</calcChain>
</file>

<file path=xl/sharedStrings.xml><?xml version="1.0" encoding="utf-8"?>
<sst xmlns="http://schemas.openxmlformats.org/spreadsheetml/2006/main" count="17" uniqueCount="9">
  <si>
    <t>U_BE [mV]</t>
  </si>
  <si>
    <t>I_B [mA]</t>
  </si>
  <si>
    <t>U_CE [V]</t>
  </si>
  <si>
    <t>I_C [mA]</t>
  </si>
  <si>
    <t>I_B = 2 +- 0.005 mA</t>
  </si>
  <si>
    <t>I_B = 0.2 +- 0.0002 mA</t>
  </si>
  <si>
    <t xml:space="preserve">I_B = 0.3 +- 0.005 mA </t>
  </si>
  <si>
    <t>U_CE = 1.926 +- 0.003 V</t>
  </si>
  <si>
    <t>U_CE = 6.004 +- 0.003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</si>
</sst>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000858583264233E-2"/>
          <c:y val="0.17324607329842934"/>
          <c:w val="0.86185468661710851"/>
          <c:h val="0.6843546192851548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I_B [mA]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-4</c:v>
                </c:pt>
                <c:pt idx="1">
                  <c:v>95</c:v>
                </c:pt>
                <c:pt idx="2">
                  <c:v>187</c:v>
                </c:pt>
                <c:pt idx="3">
                  <c:v>250.3</c:v>
                </c:pt>
                <c:pt idx="4">
                  <c:v>363.5</c:v>
                </c:pt>
                <c:pt idx="5">
                  <c:v>441.2</c:v>
                </c:pt>
                <c:pt idx="6">
                  <c:v>527.70000000000005</c:v>
                </c:pt>
                <c:pt idx="7">
                  <c:v>552.5</c:v>
                </c:pt>
                <c:pt idx="8">
                  <c:v>587.6</c:v>
                </c:pt>
                <c:pt idx="9">
                  <c:v>608.70000000000005</c:v>
                </c:pt>
                <c:pt idx="10">
                  <c:v>617</c:v>
                </c:pt>
                <c:pt idx="11">
                  <c:v>637</c:v>
                </c:pt>
                <c:pt idx="12">
                  <c:v>643</c:v>
                </c:pt>
                <c:pt idx="13">
                  <c:v>655</c:v>
                </c:pt>
                <c:pt idx="14">
                  <c:v>663</c:v>
                </c:pt>
                <c:pt idx="15">
                  <c:v>672.8</c:v>
                </c:pt>
                <c:pt idx="16">
                  <c:v>676.7</c:v>
                </c:pt>
                <c:pt idx="17">
                  <c:v>679.68</c:v>
                </c:pt>
                <c:pt idx="18">
                  <c:v>681.05</c:v>
                </c:pt>
                <c:pt idx="19">
                  <c:v>683.56</c:v>
                </c:pt>
                <c:pt idx="20">
                  <c:v>685.3</c:v>
                </c:pt>
                <c:pt idx="21">
                  <c:v>688.6</c:v>
                </c:pt>
                <c:pt idx="22">
                  <c:v>692.5</c:v>
                </c:pt>
                <c:pt idx="23">
                  <c:v>699.5</c:v>
                </c:pt>
                <c:pt idx="24">
                  <c:v>701.6</c:v>
                </c:pt>
                <c:pt idx="25">
                  <c:v>704.5</c:v>
                </c:pt>
                <c:pt idx="26">
                  <c:v>709.12</c:v>
                </c:pt>
                <c:pt idx="27">
                  <c:v>710.7</c:v>
                </c:pt>
                <c:pt idx="28">
                  <c:v>712.97</c:v>
                </c:pt>
                <c:pt idx="29">
                  <c:v>715.77</c:v>
                </c:pt>
                <c:pt idx="30">
                  <c:v>717.42</c:v>
                </c:pt>
                <c:pt idx="31">
                  <c:v>719.91</c:v>
                </c:pt>
                <c:pt idx="32">
                  <c:v>723.91</c:v>
                </c:pt>
                <c:pt idx="33">
                  <c:v>729.94</c:v>
                </c:pt>
                <c:pt idx="34">
                  <c:v>733.8</c:v>
                </c:pt>
                <c:pt idx="35">
                  <c:v>737.41</c:v>
                </c:pt>
                <c:pt idx="36">
                  <c:v>741.13</c:v>
                </c:pt>
                <c:pt idx="37">
                  <c:v>745.2</c:v>
                </c:pt>
                <c:pt idx="38">
                  <c:v>748.1</c:v>
                </c:pt>
              </c:numCache>
            </c:numRef>
          </c:xVal>
          <c:yVal>
            <c:numRef>
              <c:f>Sheet1!$C$2:$C$40</c:f>
              <c:numCache>
                <c:formatCode>General</c:formatCode>
                <c:ptCount val="39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1E-4</c:v>
                </c:pt>
                <c:pt idx="7">
                  <c:v>5.9999999999999995E-4</c:v>
                </c:pt>
                <c:pt idx="8">
                  <c:v>3.0999999999999999E-3</c:v>
                </c:pt>
                <c:pt idx="9">
                  <c:v>6.7000000000000002E-3</c:v>
                </c:pt>
                <c:pt idx="10">
                  <c:v>8.8999999999999999E-3</c:v>
                </c:pt>
                <c:pt idx="11">
                  <c:v>1.6E-2</c:v>
                </c:pt>
                <c:pt idx="12">
                  <c:v>1.83E-2</c:v>
                </c:pt>
                <c:pt idx="13">
                  <c:v>2.4299999999999999E-2</c:v>
                </c:pt>
                <c:pt idx="14">
                  <c:v>2.9899999999999999E-2</c:v>
                </c:pt>
                <c:pt idx="15">
                  <c:v>5.1900000000000002E-2</c:v>
                </c:pt>
                <c:pt idx="16">
                  <c:v>0.12</c:v>
                </c:pt>
                <c:pt idx="17">
                  <c:v>0.1744</c:v>
                </c:pt>
                <c:pt idx="18">
                  <c:v>0.20050000000000001</c:v>
                </c:pt>
                <c:pt idx="19">
                  <c:v>0.2495</c:v>
                </c:pt>
                <c:pt idx="20">
                  <c:v>0.30399999999999999</c:v>
                </c:pt>
                <c:pt idx="21">
                  <c:v>0.34799999999999998</c:v>
                </c:pt>
                <c:pt idx="22">
                  <c:v>0.39600000000000002</c:v>
                </c:pt>
                <c:pt idx="23">
                  <c:v>0.48199999999999998</c:v>
                </c:pt>
                <c:pt idx="24">
                  <c:v>0.52900000000000003</c:v>
                </c:pt>
                <c:pt idx="25">
                  <c:v>0.59299999999999997</c:v>
                </c:pt>
                <c:pt idx="26">
                  <c:v>0.72089999999999999</c:v>
                </c:pt>
                <c:pt idx="27">
                  <c:v>0.76500000000000001</c:v>
                </c:pt>
                <c:pt idx="28">
                  <c:v>0.83520000000000005</c:v>
                </c:pt>
                <c:pt idx="29">
                  <c:v>0.89249999999999996</c:v>
                </c:pt>
                <c:pt idx="30">
                  <c:v>0.94740000000000002</c:v>
                </c:pt>
                <c:pt idx="31">
                  <c:v>1.0331999999999999</c:v>
                </c:pt>
                <c:pt idx="32">
                  <c:v>1.157</c:v>
                </c:pt>
                <c:pt idx="33">
                  <c:v>1.2649999999999999</c:v>
                </c:pt>
                <c:pt idx="34">
                  <c:v>1.5229999999999999</c:v>
                </c:pt>
                <c:pt idx="35">
                  <c:v>1.6919999999999999</c:v>
                </c:pt>
                <c:pt idx="36">
                  <c:v>1.875</c:v>
                </c:pt>
                <c:pt idx="37">
                  <c:v>2.0459999999999998</c:v>
                </c:pt>
                <c:pt idx="38">
                  <c:v>2.202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E-4732-BDED-37323E6A4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535727"/>
        <c:axId val="371714208"/>
      </c:scatterChart>
      <c:valAx>
        <c:axId val="177653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714208"/>
        <c:crosses val="autoZero"/>
        <c:crossBetween val="midCat"/>
      </c:valAx>
      <c:valAx>
        <c:axId val="37171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53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908816449757242"/>
          <c:y val="4.50160771704180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-4</c:v>
                </c:pt>
                <c:pt idx="1">
                  <c:v>95</c:v>
                </c:pt>
                <c:pt idx="2">
                  <c:v>187</c:v>
                </c:pt>
                <c:pt idx="3">
                  <c:v>250.3</c:v>
                </c:pt>
                <c:pt idx="4">
                  <c:v>363.5</c:v>
                </c:pt>
                <c:pt idx="5">
                  <c:v>441.2</c:v>
                </c:pt>
                <c:pt idx="6">
                  <c:v>527.70000000000005</c:v>
                </c:pt>
                <c:pt idx="7">
                  <c:v>552.5</c:v>
                </c:pt>
                <c:pt idx="8">
                  <c:v>587.6</c:v>
                </c:pt>
                <c:pt idx="9">
                  <c:v>608.70000000000005</c:v>
                </c:pt>
                <c:pt idx="10">
                  <c:v>617</c:v>
                </c:pt>
                <c:pt idx="11">
                  <c:v>637</c:v>
                </c:pt>
                <c:pt idx="12">
                  <c:v>643</c:v>
                </c:pt>
                <c:pt idx="13">
                  <c:v>655</c:v>
                </c:pt>
                <c:pt idx="14">
                  <c:v>663</c:v>
                </c:pt>
                <c:pt idx="15">
                  <c:v>672.8</c:v>
                </c:pt>
                <c:pt idx="16">
                  <c:v>676.7</c:v>
                </c:pt>
                <c:pt idx="17">
                  <c:v>679.68</c:v>
                </c:pt>
                <c:pt idx="18">
                  <c:v>681.05</c:v>
                </c:pt>
                <c:pt idx="19">
                  <c:v>683.56</c:v>
                </c:pt>
                <c:pt idx="20">
                  <c:v>685.3</c:v>
                </c:pt>
                <c:pt idx="21">
                  <c:v>688.6</c:v>
                </c:pt>
                <c:pt idx="22">
                  <c:v>692.5</c:v>
                </c:pt>
                <c:pt idx="23">
                  <c:v>699.5</c:v>
                </c:pt>
                <c:pt idx="24">
                  <c:v>701.6</c:v>
                </c:pt>
                <c:pt idx="25">
                  <c:v>704.5</c:v>
                </c:pt>
                <c:pt idx="26">
                  <c:v>709.12</c:v>
                </c:pt>
                <c:pt idx="27">
                  <c:v>710.7</c:v>
                </c:pt>
                <c:pt idx="28">
                  <c:v>712.97</c:v>
                </c:pt>
                <c:pt idx="29">
                  <c:v>715.77</c:v>
                </c:pt>
                <c:pt idx="30">
                  <c:v>717.42</c:v>
                </c:pt>
                <c:pt idx="31">
                  <c:v>719.91</c:v>
                </c:pt>
                <c:pt idx="32">
                  <c:v>723.91</c:v>
                </c:pt>
                <c:pt idx="33">
                  <c:v>729.94</c:v>
                </c:pt>
                <c:pt idx="34">
                  <c:v>733.8</c:v>
                </c:pt>
                <c:pt idx="35">
                  <c:v>737.41</c:v>
                </c:pt>
                <c:pt idx="36">
                  <c:v>741.13</c:v>
                </c:pt>
                <c:pt idx="37">
                  <c:v>745.2</c:v>
                </c:pt>
                <c:pt idx="38">
                  <c:v>748.1</c:v>
                </c:pt>
              </c:numCache>
            </c:numRef>
          </c:xVal>
          <c:yVal>
            <c:numRef>
              <c:f>Sheet1!$E$2:$E$40</c:f>
              <c:numCache>
                <c:formatCode>General</c:formatCode>
                <c:ptCount val="39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-4</c:v>
                </c:pt>
                <c:pt idx="7">
                  <c:v>-3.2218487496163566</c:v>
                </c:pt>
                <c:pt idx="8">
                  <c:v>-2.5086383061657274</c:v>
                </c:pt>
                <c:pt idx="9">
                  <c:v>-2.1739251972991736</c:v>
                </c:pt>
                <c:pt idx="10">
                  <c:v>-2.0506099933550872</c:v>
                </c:pt>
                <c:pt idx="11">
                  <c:v>-1.7958800173440752</c:v>
                </c:pt>
                <c:pt idx="12">
                  <c:v>-1.7375489102695705</c:v>
                </c:pt>
                <c:pt idx="13">
                  <c:v>-1.6143937264016879</c:v>
                </c:pt>
                <c:pt idx="14">
                  <c:v>-1.5243288116755704</c:v>
                </c:pt>
                <c:pt idx="15">
                  <c:v>-1.2848326421515421</c:v>
                </c:pt>
                <c:pt idx="16">
                  <c:v>-0.92081875395237522</c:v>
                </c:pt>
                <c:pt idx="17">
                  <c:v>-0.75845351940345163</c:v>
                </c:pt>
                <c:pt idx="18">
                  <c:v>-0.69788562304379886</c:v>
                </c:pt>
                <c:pt idx="19">
                  <c:v>-0.60292945004059129</c:v>
                </c:pt>
                <c:pt idx="20">
                  <c:v>-0.51712641639124624</c:v>
                </c:pt>
                <c:pt idx="21">
                  <c:v>-0.45842075605341909</c:v>
                </c:pt>
                <c:pt idx="22">
                  <c:v>-0.40230481407448765</c:v>
                </c:pt>
                <c:pt idx="23">
                  <c:v>-0.31695296176115045</c:v>
                </c:pt>
                <c:pt idx="24">
                  <c:v>-0.27654432796481421</c:v>
                </c:pt>
                <c:pt idx="25">
                  <c:v>-0.22694530663573742</c:v>
                </c:pt>
                <c:pt idx="26">
                  <c:v>-0.14212497447643749</c:v>
                </c:pt>
                <c:pt idx="27">
                  <c:v>-0.11633856484638239</c:v>
                </c:pt>
                <c:pt idx="28">
                  <c:v>-7.820951434181303E-2</c:v>
                </c:pt>
                <c:pt idx="29">
                  <c:v>-4.9391775215769214E-2</c:v>
                </c:pt>
                <c:pt idx="30">
                  <c:v>-2.3466619608062126E-2</c:v>
                </c:pt>
                <c:pt idx="31">
                  <c:v>1.4184397501279547E-2</c:v>
                </c:pt>
                <c:pt idx="32">
                  <c:v>6.333335895174956E-2</c:v>
                </c:pt>
                <c:pt idx="33">
                  <c:v>0.10209052551183669</c:v>
                </c:pt>
                <c:pt idx="34">
                  <c:v>0.18269990333604255</c:v>
                </c:pt>
                <c:pt idx="35">
                  <c:v>0.22840035870300471</c:v>
                </c:pt>
                <c:pt idx="36">
                  <c:v>0.27300127206373764</c:v>
                </c:pt>
                <c:pt idx="37">
                  <c:v>0.3109056293761413</c:v>
                </c:pt>
                <c:pt idx="38">
                  <c:v>0.34281731463573295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F-4B8D-BB0C-EF5E8A3A3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007536"/>
        <c:axId val="372389728"/>
      </c:scatterChart>
      <c:valAx>
        <c:axId val="34100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89728"/>
        <c:crosses val="autoZero"/>
        <c:crossBetween val="midCat"/>
      </c:valAx>
      <c:valAx>
        <c:axId val="3723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00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I_C [mA]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Sheet1!$G$2:$G$14</c:f>
              <c:numCache>
                <c:formatCode>General</c:formatCode>
                <c:ptCount val="13"/>
                <c:pt idx="0">
                  <c:v>3.7190000000000001E-3</c:v>
                </c:pt>
                <c:pt idx="1">
                  <c:v>4.7619999999999997E-3</c:v>
                </c:pt>
                <c:pt idx="2">
                  <c:v>5.1999999999999998E-2</c:v>
                </c:pt>
                <c:pt idx="3">
                  <c:v>7.0510000000000003E-2</c:v>
                </c:pt>
                <c:pt idx="4">
                  <c:v>0.10281</c:v>
                </c:pt>
                <c:pt idx="5">
                  <c:v>0.14543</c:v>
                </c:pt>
                <c:pt idx="6">
                  <c:v>0.19689999999999999</c:v>
                </c:pt>
                <c:pt idx="7">
                  <c:v>0.39489999999999997</c:v>
                </c:pt>
                <c:pt idx="8">
                  <c:v>0.87450000000000006</c:v>
                </c:pt>
                <c:pt idx="9">
                  <c:v>1.6020000000000001</c:v>
                </c:pt>
                <c:pt idx="10">
                  <c:v>3.06</c:v>
                </c:pt>
                <c:pt idx="11">
                  <c:v>7.78</c:v>
                </c:pt>
                <c:pt idx="12">
                  <c:v>9.8800000000000008</c:v>
                </c:pt>
              </c:numCache>
            </c:numRef>
          </c:xVal>
          <c:yVal>
            <c:numRef>
              <c:f>Sheet1!$I$2:$I$14</c:f>
              <c:numCache>
                <c:formatCode>General</c:formatCode>
                <c:ptCount val="13"/>
                <c:pt idx="0">
                  <c:v>3.0000000000000001E-6</c:v>
                </c:pt>
                <c:pt idx="1">
                  <c:v>5.3399999999999997E-4</c:v>
                </c:pt>
                <c:pt idx="2">
                  <c:v>35.630000000000003</c:v>
                </c:pt>
                <c:pt idx="3">
                  <c:v>52.54</c:v>
                </c:pt>
                <c:pt idx="4">
                  <c:v>84.48</c:v>
                </c:pt>
                <c:pt idx="5">
                  <c:v>121.41</c:v>
                </c:pt>
                <c:pt idx="6">
                  <c:v>150.65</c:v>
                </c:pt>
                <c:pt idx="7">
                  <c:v>180.01</c:v>
                </c:pt>
                <c:pt idx="8">
                  <c:v>209.89</c:v>
                </c:pt>
                <c:pt idx="9">
                  <c:v>240.87</c:v>
                </c:pt>
                <c:pt idx="10">
                  <c:v>271.8</c:v>
                </c:pt>
                <c:pt idx="11">
                  <c:v>303.8</c:v>
                </c:pt>
                <c:pt idx="12">
                  <c:v>320.8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61-430F-9AFD-C0A46871F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997936"/>
        <c:axId val="337317408"/>
      </c:scatterChart>
      <c:valAx>
        <c:axId val="33599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17408"/>
        <c:crosses val="autoZero"/>
        <c:crossBetween val="midCat"/>
      </c:valAx>
      <c:valAx>
        <c:axId val="33731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99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I_C [mA]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Sheet1!$L$2:$L$18</c:f>
              <c:numCache>
                <c:formatCode>General</c:formatCode>
                <c:ptCount val="17"/>
                <c:pt idx="0">
                  <c:v>4.2820000000000002E-3</c:v>
                </c:pt>
                <c:pt idx="1">
                  <c:v>3.6400000000000002E-2</c:v>
                </c:pt>
                <c:pt idx="2">
                  <c:v>5.91E-2</c:v>
                </c:pt>
                <c:pt idx="3">
                  <c:v>7.5700000000000003E-2</c:v>
                </c:pt>
                <c:pt idx="4">
                  <c:v>8.8590000000000002E-2</c:v>
                </c:pt>
                <c:pt idx="5">
                  <c:v>0.10308</c:v>
                </c:pt>
                <c:pt idx="6">
                  <c:v>0.11645999999999999</c:v>
                </c:pt>
                <c:pt idx="7">
                  <c:v>0.14244000000000001</c:v>
                </c:pt>
                <c:pt idx="8">
                  <c:v>0.16508</c:v>
                </c:pt>
                <c:pt idx="9">
                  <c:v>0.24540000000000001</c:v>
                </c:pt>
                <c:pt idx="10">
                  <c:v>0.97929999999999995</c:v>
                </c:pt>
                <c:pt idx="11">
                  <c:v>2.0049999999999999</c:v>
                </c:pt>
                <c:pt idx="12">
                  <c:v>3.012</c:v>
                </c:pt>
                <c:pt idx="13">
                  <c:v>3.9980000000000002</c:v>
                </c:pt>
                <c:pt idx="14">
                  <c:v>5.0250000000000004</c:v>
                </c:pt>
                <c:pt idx="15">
                  <c:v>6.0049999999999999</c:v>
                </c:pt>
                <c:pt idx="16">
                  <c:v>9.9550000000000001</c:v>
                </c:pt>
              </c:numCache>
            </c:numRef>
          </c:xVal>
          <c:yVal>
            <c:numRef>
              <c:f>Sheet1!$N$2:$N$18</c:f>
              <c:numCache>
                <c:formatCode>General</c:formatCode>
                <c:ptCount val="17"/>
                <c:pt idx="0">
                  <c:v>3.9999999999999998E-6</c:v>
                </c:pt>
                <c:pt idx="1">
                  <c:v>2.6030000000000002</c:v>
                </c:pt>
                <c:pt idx="2">
                  <c:v>5.9829999999999997</c:v>
                </c:pt>
                <c:pt idx="3">
                  <c:v>9.2080000000000002</c:v>
                </c:pt>
                <c:pt idx="4">
                  <c:v>11.962</c:v>
                </c:pt>
                <c:pt idx="5">
                  <c:v>15.045999999999999</c:v>
                </c:pt>
                <c:pt idx="6">
                  <c:v>17.622</c:v>
                </c:pt>
                <c:pt idx="7">
                  <c:v>21.763000000000002</c:v>
                </c:pt>
                <c:pt idx="8">
                  <c:v>24.189</c:v>
                </c:pt>
                <c:pt idx="9">
                  <c:v>27.352</c:v>
                </c:pt>
                <c:pt idx="10">
                  <c:v>28.245000000000001</c:v>
                </c:pt>
                <c:pt idx="11">
                  <c:v>28.417000000000002</c:v>
                </c:pt>
                <c:pt idx="12">
                  <c:v>28.562000000000001</c:v>
                </c:pt>
                <c:pt idx="13">
                  <c:v>28.701000000000001</c:v>
                </c:pt>
                <c:pt idx="14">
                  <c:v>28.841000000000001</c:v>
                </c:pt>
                <c:pt idx="15">
                  <c:v>28.972999999999999</c:v>
                </c:pt>
                <c:pt idx="16">
                  <c:v>29.452000000000002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0-41AC-B684-77EC6D14A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004176"/>
        <c:axId val="423312592"/>
      </c:scatterChart>
      <c:valAx>
        <c:axId val="3410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12592"/>
        <c:crosses val="autoZero"/>
        <c:crossBetween val="midCat"/>
      </c:valAx>
      <c:valAx>
        <c:axId val="42331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0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I_C [mA]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Sheet1!$Q$2:$Q$18</c:f>
              <c:numCache>
                <c:formatCode>General</c:formatCode>
                <c:ptCount val="17"/>
                <c:pt idx="0">
                  <c:v>4.2820000000000002E-3</c:v>
                </c:pt>
                <c:pt idx="1">
                  <c:v>3.4639999999999997E-2</c:v>
                </c:pt>
                <c:pt idx="2">
                  <c:v>5.568E-2</c:v>
                </c:pt>
                <c:pt idx="3">
                  <c:v>7.1859999999999993E-2</c:v>
                </c:pt>
                <c:pt idx="4">
                  <c:v>8.5349999999999995E-2</c:v>
                </c:pt>
                <c:pt idx="5">
                  <c:v>0.1014</c:v>
                </c:pt>
                <c:pt idx="6">
                  <c:v>0.11551</c:v>
                </c:pt>
                <c:pt idx="7">
                  <c:v>0.13564000000000001</c:v>
                </c:pt>
                <c:pt idx="8">
                  <c:v>0.1681</c:v>
                </c:pt>
                <c:pt idx="9">
                  <c:v>0.26279999999999998</c:v>
                </c:pt>
                <c:pt idx="10">
                  <c:v>1.0189999999999999</c:v>
                </c:pt>
                <c:pt idx="11">
                  <c:v>2.0449999999999999</c:v>
                </c:pt>
                <c:pt idx="12">
                  <c:v>3.052</c:v>
                </c:pt>
                <c:pt idx="13">
                  <c:v>4.0460000000000003</c:v>
                </c:pt>
                <c:pt idx="14">
                  <c:v>5.0439999999999996</c:v>
                </c:pt>
                <c:pt idx="15">
                  <c:v>6.0970000000000004</c:v>
                </c:pt>
                <c:pt idx="16">
                  <c:v>9.9969999999999999</c:v>
                </c:pt>
              </c:numCache>
            </c:numRef>
          </c:xVal>
          <c:yVal>
            <c:numRef>
              <c:f>Sheet1!$S$2:$S$18</c:f>
              <c:numCache>
                <c:formatCode>General</c:formatCode>
                <c:ptCount val="17"/>
                <c:pt idx="0">
                  <c:v>3.9999999999999998E-6</c:v>
                </c:pt>
                <c:pt idx="1">
                  <c:v>3.6320000000000001</c:v>
                </c:pt>
                <c:pt idx="2">
                  <c:v>7.9694000000000003</c:v>
                </c:pt>
                <c:pt idx="3">
                  <c:v>12.205</c:v>
                </c:pt>
                <c:pt idx="4">
                  <c:v>16.071000000000002</c:v>
                </c:pt>
                <c:pt idx="5">
                  <c:v>20.724</c:v>
                </c:pt>
                <c:pt idx="6">
                  <c:v>24.556999999999999</c:v>
                </c:pt>
                <c:pt idx="7">
                  <c:v>29.221</c:v>
                </c:pt>
                <c:pt idx="8">
                  <c:v>34.374000000000002</c:v>
                </c:pt>
                <c:pt idx="9">
                  <c:v>39.472999999999999</c:v>
                </c:pt>
                <c:pt idx="10">
                  <c:v>41.606999999999999</c:v>
                </c:pt>
                <c:pt idx="11">
                  <c:v>41.912999999999997</c:v>
                </c:pt>
                <c:pt idx="12">
                  <c:v>42.183</c:v>
                </c:pt>
                <c:pt idx="13">
                  <c:v>42.442999999999998</c:v>
                </c:pt>
                <c:pt idx="14">
                  <c:v>42.689</c:v>
                </c:pt>
                <c:pt idx="15">
                  <c:v>42.962000000000003</c:v>
                </c:pt>
                <c:pt idx="16">
                  <c:v>43.85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1E-47D5-88E3-0DBE73B34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861343"/>
        <c:axId val="440131584"/>
      </c:scatterChart>
      <c:valAx>
        <c:axId val="177086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31584"/>
        <c:crosses val="autoZero"/>
        <c:crossBetween val="midCat"/>
      </c:valAx>
      <c:valAx>
        <c:axId val="44013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861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Sheet1!$X$1</c:f>
              <c:strCache>
                <c:ptCount val="1"/>
                <c:pt idx="0">
                  <c:v>I_C [mA]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Sheet1!$V$2:$V$7</c:f>
              <c:numCache>
                <c:formatCode>General</c:formatCode>
                <c:ptCount val="6"/>
                <c:pt idx="0">
                  <c:v>0</c:v>
                </c:pt>
                <c:pt idx="1">
                  <c:v>5.0099999999999999E-2</c:v>
                </c:pt>
                <c:pt idx="2">
                  <c:v>0.12709999999999999</c:v>
                </c:pt>
                <c:pt idx="3">
                  <c:v>0.2031</c:v>
                </c:pt>
                <c:pt idx="4">
                  <c:v>0.2495</c:v>
                </c:pt>
                <c:pt idx="5">
                  <c:v>0.3004</c:v>
                </c:pt>
              </c:numCache>
            </c:numRef>
          </c:xVal>
          <c:yVal>
            <c:numRef>
              <c:f>Sheet1!$X$2:$X$7</c:f>
              <c:numCache>
                <c:formatCode>General</c:formatCode>
                <c:ptCount val="6"/>
                <c:pt idx="0">
                  <c:v>3.9999999999999998E-6</c:v>
                </c:pt>
                <c:pt idx="1">
                  <c:v>7.0688000000000004</c:v>
                </c:pt>
                <c:pt idx="2">
                  <c:v>18.043299999999999</c:v>
                </c:pt>
                <c:pt idx="3">
                  <c:v>28.849</c:v>
                </c:pt>
                <c:pt idx="4">
                  <c:v>35.381</c:v>
                </c:pt>
                <c:pt idx="5">
                  <c:v>42.554000000000002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8-42DF-B7A3-8ABFEF035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580431"/>
        <c:axId val="305085504"/>
      </c:scatterChart>
      <c:valAx>
        <c:axId val="177058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85504"/>
        <c:crosses val="autoZero"/>
        <c:crossBetween val="midCat"/>
      </c:valAx>
      <c:valAx>
        <c:axId val="30508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58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Sheet1!$AC$1</c:f>
              <c:strCache>
                <c:ptCount val="1"/>
                <c:pt idx="0">
                  <c:v>I_C [mA]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Sheet1!$AA$2:$AA$7</c:f>
              <c:numCache>
                <c:formatCode>General</c:formatCode>
                <c:ptCount val="6"/>
                <c:pt idx="0">
                  <c:v>0</c:v>
                </c:pt>
                <c:pt idx="1">
                  <c:v>5.1200000000000002E-2</c:v>
                </c:pt>
                <c:pt idx="2">
                  <c:v>0.12809999999999999</c:v>
                </c:pt>
                <c:pt idx="3">
                  <c:v>0.19309999999999999</c:v>
                </c:pt>
                <c:pt idx="4">
                  <c:v>0.25559999999999999</c:v>
                </c:pt>
                <c:pt idx="5">
                  <c:v>0.30459999999999998</c:v>
                </c:pt>
              </c:numCache>
            </c:numRef>
          </c:xVal>
          <c:yVal>
            <c:numRef>
              <c:f>Sheet1!$AC$2:$AC$7</c:f>
              <c:numCache>
                <c:formatCode>General</c:formatCode>
                <c:ptCount val="6"/>
                <c:pt idx="0">
                  <c:v>3.9999999999999998E-6</c:v>
                </c:pt>
                <c:pt idx="1">
                  <c:v>7.36</c:v>
                </c:pt>
                <c:pt idx="2">
                  <c:v>18.4648</c:v>
                </c:pt>
                <c:pt idx="3">
                  <c:v>27.902000000000001</c:v>
                </c:pt>
                <c:pt idx="4">
                  <c:v>37.006</c:v>
                </c:pt>
                <c:pt idx="5">
                  <c:v>44.206000000000003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8C-46B0-941B-42CFEBC41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570176"/>
        <c:axId val="307042352"/>
      </c:scatterChart>
      <c:valAx>
        <c:axId val="46557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42352"/>
        <c:crosses val="autoZero"/>
        <c:crossBetween val="midCat"/>
      </c:valAx>
      <c:valAx>
        <c:axId val="30704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7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606425</xdr:colOff>
      <xdr:row>24</xdr:row>
      <xdr:rowOff>63500</xdr:rowOff>
    </xdr:from>
    <xdr:to>
      <xdr:col>9</xdr:col>
      <xdr:colOff>577850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162AC-962D-CE9E-B015-7D5B204A6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41275</xdr:colOff>
      <xdr:row>36</xdr:row>
      <xdr:rowOff>158750</xdr:rowOff>
    </xdr:from>
    <xdr:to>
      <xdr:col>9</xdr:col>
      <xdr:colOff>590550</xdr:colOff>
      <xdr:row>47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ACF01E-6625-6616-A4A1-AC0363F51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66675</xdr:colOff>
      <xdr:row>14</xdr:row>
      <xdr:rowOff>88900</xdr:rowOff>
    </xdr:from>
    <xdr:to>
      <xdr:col>9</xdr:col>
      <xdr:colOff>520700</xdr:colOff>
      <xdr:row>23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8507E2-3A7A-F291-9206-A74A71A91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390525</xdr:colOff>
      <xdr:row>18</xdr:row>
      <xdr:rowOff>127000</xdr:rowOff>
    </xdr:from>
    <xdr:to>
      <xdr:col>15</xdr:col>
      <xdr:colOff>38100</xdr:colOff>
      <xdr:row>26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9168DA-963F-44E3-9301-0DC5E78C4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320675</xdr:colOff>
      <xdr:row>18</xdr:row>
      <xdr:rowOff>88900</xdr:rowOff>
    </xdr:from>
    <xdr:to>
      <xdr:col>19</xdr:col>
      <xdr:colOff>565150</xdr:colOff>
      <xdr:row>27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BB4E7A-1B79-E00C-BC19-471122DEB4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104775</xdr:colOff>
      <xdr:row>7</xdr:row>
      <xdr:rowOff>133350</xdr:rowOff>
    </xdr:from>
    <xdr:to>
      <xdr:col>25</xdr:col>
      <xdr:colOff>38100</xdr:colOff>
      <xdr:row>18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949E63A-EA61-990E-9784-6F573083D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415925</xdr:colOff>
      <xdr:row>7</xdr:row>
      <xdr:rowOff>146050</xdr:rowOff>
    </xdr:from>
    <xdr:to>
      <xdr:col>29</xdr:col>
      <xdr:colOff>571500</xdr:colOff>
      <xdr:row>20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DBFB7CE-BCB6-382B-927F-A5811D51E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"/>
  <sheetViews>
    <sheetView tabSelected="1" workbookViewId="0">
      <selection activeCell="D7" sqref="D7:D8"/>
    </sheetView>
  </sheetViews>
  <sheetFormatPr defaultRowHeight="14.5" x14ac:dyDescent="0.35"/>
  <sheetData>
    <row r="1" spans="1:30" x14ac:dyDescent="0.35">
      <c r="A1" t="s">
        <v>0</v>
      </c>
      <c r="C1" t="s">
        <v>1</v>
      </c>
      <c r="F1" t="s">
        <v>4</v>
      </c>
      <c r="G1" t="s">
        <v>2</v>
      </c>
      <c r="I1" t="s">
        <v>3</v>
      </c>
      <c r="K1" t="s">
        <v>5</v>
      </c>
      <c r="L1" t="s">
        <v>2</v>
      </c>
      <c r="N1" t="s">
        <v>3</v>
      </c>
      <c r="P1" t="s">
        <v>6</v>
      </c>
      <c r="Q1" t="s">
        <v>2</v>
      </c>
      <c r="S1" t="s">
        <v>3</v>
      </c>
      <c r="U1" t="s">
        <v>7</v>
      </c>
      <c r="V1" t="s">
        <v>1</v>
      </c>
      <c r="X1" t="s">
        <v>3</v>
      </c>
      <c r="Z1" t="s">
        <v>8</v>
      </c>
      <c r="AA1" t="s">
        <v>1</v>
      </c>
      <c r="AC1" t="s">
        <v>3</v>
      </c>
    </row>
    <row r="2" spans="1:30" x14ac:dyDescent="0.35">
      <c r="A2">
        <v>-4</v>
      </c>
      <c r="B2">
        <v>1</v>
      </c>
      <c r="C2">
        <v>1E-4</v>
      </c>
      <c r="D2">
        <v>1E-4</v>
      </c>
      <c r="E2">
        <f>LOG(C2)</f>
        <v>-4</v>
      </c>
      <c r="G2">
        <v>3.7190000000000001E-3</v>
      </c>
      <c r="H2">
        <v>0</v>
      </c>
      <c r="I2">
        <v>3.0000000000000001E-6</v>
      </c>
      <c r="J2">
        <v>0</v>
      </c>
      <c r="L2">
        <v>4.2820000000000002E-3</v>
      </c>
      <c r="M2">
        <v>0</v>
      </c>
      <c r="N2">
        <v>3.9999999999999998E-6</v>
      </c>
      <c r="O2">
        <v>0</v>
      </c>
      <c r="Q2">
        <v>4.2820000000000002E-3</v>
      </c>
      <c r="R2">
        <v>0</v>
      </c>
      <c r="S2">
        <v>3.9999999999999998E-6</v>
      </c>
      <c r="T2">
        <v>0</v>
      </c>
      <c r="V2">
        <v>0</v>
      </c>
      <c r="W2">
        <v>2.0000000000000001E-4</v>
      </c>
      <c r="X2">
        <v>3.9999999999999998E-6</v>
      </c>
      <c r="Y2">
        <v>0</v>
      </c>
      <c r="AA2">
        <v>0</v>
      </c>
      <c r="AB2">
        <v>2.0000000000000001E-4</v>
      </c>
      <c r="AC2">
        <v>3.9999999999999998E-6</v>
      </c>
      <c r="AD2">
        <v>0</v>
      </c>
    </row>
    <row r="3" spans="1:30" x14ac:dyDescent="0.35">
      <c r="A3">
        <v>95</v>
      </c>
      <c r="B3">
        <v>1</v>
      </c>
      <c r="C3">
        <v>1E-4</v>
      </c>
      <c r="D3">
        <v>1E-4</v>
      </c>
      <c r="E3">
        <f t="shared" ref="E3:E40" si="0">LOG(C3)</f>
        <v>-4</v>
      </c>
      <c r="G3">
        <v>4.7619999999999997E-3</v>
      </c>
      <c r="H3">
        <v>0</v>
      </c>
      <c r="I3">
        <v>5.3399999999999997E-4</v>
      </c>
      <c r="J3">
        <v>9.9999999999999995E-7</v>
      </c>
      <c r="L3">
        <v>3.6400000000000002E-2</v>
      </c>
      <c r="M3">
        <v>5.0000000000000001E-4</v>
      </c>
      <c r="N3">
        <v>2.6030000000000002</v>
      </c>
      <c r="O3">
        <v>3.0000000000000001E-3</v>
      </c>
      <c r="Q3">
        <v>3.4639999999999997E-2</v>
      </c>
      <c r="R3">
        <v>3.0000000000000001E-5</v>
      </c>
      <c r="S3">
        <v>3.6320000000000001</v>
      </c>
      <c r="T3">
        <v>1E-3</v>
      </c>
      <c r="V3">
        <v>5.0099999999999999E-2</v>
      </c>
      <c r="W3">
        <v>2.9999999999999997E-4</v>
      </c>
      <c r="X3">
        <v>7.0688000000000004</v>
      </c>
      <c r="Y3">
        <v>5.0000000000000004E-6</v>
      </c>
      <c r="AA3">
        <v>5.1200000000000002E-2</v>
      </c>
      <c r="AB3">
        <v>2.0000000000000001E-4</v>
      </c>
      <c r="AC3">
        <v>7.36</v>
      </c>
      <c r="AD3">
        <v>0.01</v>
      </c>
    </row>
    <row r="4" spans="1:30" x14ac:dyDescent="0.35">
      <c r="A4">
        <v>187</v>
      </c>
      <c r="B4">
        <v>1</v>
      </c>
      <c r="C4">
        <v>1E-4</v>
      </c>
      <c r="D4">
        <v>1E-4</v>
      </c>
      <c r="E4">
        <f t="shared" si="0"/>
        <v>-4</v>
      </c>
      <c r="G4">
        <v>5.1999999999999998E-2</v>
      </c>
      <c r="H4">
        <v>5.0000000000000001E-4</v>
      </c>
      <c r="I4">
        <v>35.630000000000003</v>
      </c>
      <c r="J4">
        <v>0.06</v>
      </c>
      <c r="L4">
        <v>5.91E-2</v>
      </c>
      <c r="M4">
        <v>1E-4</v>
      </c>
      <c r="N4">
        <v>5.9829999999999997</v>
      </c>
      <c r="O4">
        <v>3.0000000000000001E-3</v>
      </c>
      <c r="Q4">
        <v>5.568E-2</v>
      </c>
      <c r="R4">
        <v>2.0000000000000002E-5</v>
      </c>
      <c r="S4">
        <v>7.9694000000000003</v>
      </c>
      <c r="T4">
        <v>2.0000000000000001E-4</v>
      </c>
      <c r="V4">
        <v>0.12709999999999999</v>
      </c>
      <c r="W4">
        <v>2.0000000000000001E-4</v>
      </c>
      <c r="X4">
        <v>18.043299999999999</v>
      </c>
      <c r="Y4">
        <v>5.0000000000000004E-6</v>
      </c>
      <c r="AA4">
        <v>0.12809999999999999</v>
      </c>
      <c r="AB4">
        <v>2.0000000000000001E-4</v>
      </c>
      <c r="AC4">
        <v>18.4648</v>
      </c>
      <c r="AD4">
        <v>0.01</v>
      </c>
    </row>
    <row r="5" spans="1:30" x14ac:dyDescent="0.35">
      <c r="A5">
        <v>250.3</v>
      </c>
      <c r="B5">
        <v>0.1</v>
      </c>
      <c r="C5">
        <v>0</v>
      </c>
      <c r="D5">
        <v>1E-4</v>
      </c>
      <c r="E5" t="e">
        <f t="shared" si="0"/>
        <v>#NUM!</v>
      </c>
      <c r="G5">
        <v>7.0510000000000003E-2</v>
      </c>
      <c r="H5">
        <v>1E-4</v>
      </c>
      <c r="I5">
        <v>52.54</v>
      </c>
      <c r="J5">
        <v>0.06</v>
      </c>
      <c r="L5">
        <v>7.5700000000000003E-2</v>
      </c>
      <c r="M5">
        <v>2.0000000000000001E-4</v>
      </c>
      <c r="N5">
        <v>9.2080000000000002</v>
      </c>
      <c r="O5">
        <v>3.0000000000000001E-3</v>
      </c>
      <c r="Q5">
        <v>7.1859999999999993E-2</v>
      </c>
      <c r="R5">
        <v>1E-4</v>
      </c>
      <c r="S5">
        <v>12.205</v>
      </c>
      <c r="T5">
        <v>1E-3</v>
      </c>
      <c r="V5">
        <v>0.2031</v>
      </c>
      <c r="W5">
        <v>1E-4</v>
      </c>
      <c r="X5">
        <v>28.849</v>
      </c>
      <c r="Y5">
        <v>2E-3</v>
      </c>
      <c r="AA5">
        <v>0.19309999999999999</v>
      </c>
      <c r="AB5">
        <v>1E-4</v>
      </c>
      <c r="AC5">
        <v>27.902000000000001</v>
      </c>
      <c r="AD5">
        <v>3.0000000000000001E-3</v>
      </c>
    </row>
    <row r="6" spans="1:30" x14ac:dyDescent="0.35">
      <c r="A6">
        <v>363.5</v>
      </c>
      <c r="B6">
        <v>0.1</v>
      </c>
      <c r="C6">
        <v>0</v>
      </c>
      <c r="D6">
        <v>1E-4</v>
      </c>
      <c r="E6" t="e">
        <f t="shared" si="0"/>
        <v>#NUM!</v>
      </c>
      <c r="G6">
        <v>0.10281</v>
      </c>
      <c r="H6">
        <v>1E-4</v>
      </c>
      <c r="I6">
        <v>84.48</v>
      </c>
      <c r="J6">
        <v>0.06</v>
      </c>
      <c r="L6">
        <v>8.8590000000000002E-2</v>
      </c>
      <c r="M6">
        <v>2.0000000000000001E-4</v>
      </c>
      <c r="N6">
        <v>11.962</v>
      </c>
      <c r="O6">
        <v>1E-3</v>
      </c>
      <c r="Q6">
        <v>8.5349999999999995E-2</v>
      </c>
      <c r="R6">
        <v>2.0000000000000001E-4</v>
      </c>
      <c r="S6">
        <v>16.071000000000002</v>
      </c>
      <c r="T6">
        <v>2E-3</v>
      </c>
      <c r="V6">
        <v>0.2495</v>
      </c>
      <c r="W6">
        <v>2.9999999999999997E-4</v>
      </c>
      <c r="X6">
        <v>35.381</v>
      </c>
      <c r="Y6">
        <v>2E-3</v>
      </c>
      <c r="AA6">
        <v>0.25559999999999999</v>
      </c>
      <c r="AB6">
        <v>4.0000000000000002E-4</v>
      </c>
      <c r="AC6">
        <v>37.006</v>
      </c>
      <c r="AD6">
        <v>1E-3</v>
      </c>
    </row>
    <row r="7" spans="1:30" x14ac:dyDescent="0.35">
      <c r="A7">
        <v>441.2</v>
      </c>
      <c r="B7">
        <v>0.1</v>
      </c>
      <c r="C7">
        <v>0</v>
      </c>
      <c r="D7">
        <v>1E-4</v>
      </c>
      <c r="E7" t="e">
        <f t="shared" si="0"/>
        <v>#NUM!</v>
      </c>
      <c r="G7">
        <v>0.14543</v>
      </c>
      <c r="H7">
        <v>1E-4</v>
      </c>
      <c r="I7">
        <v>121.41</v>
      </c>
      <c r="J7">
        <v>0.06</v>
      </c>
      <c r="L7">
        <v>0.10308</v>
      </c>
      <c r="M7">
        <v>1E-4</v>
      </c>
      <c r="N7">
        <v>15.045999999999999</v>
      </c>
      <c r="O7">
        <v>1E-3</v>
      </c>
      <c r="Q7">
        <v>0.1014</v>
      </c>
      <c r="R7">
        <v>1E-4</v>
      </c>
      <c r="S7">
        <v>20.724</v>
      </c>
      <c r="T7">
        <v>2E-3</v>
      </c>
      <c r="V7">
        <v>0.3004</v>
      </c>
      <c r="W7">
        <v>2.0000000000000001E-4</v>
      </c>
      <c r="X7">
        <v>42.554000000000002</v>
      </c>
      <c r="Y7">
        <v>2E-3</v>
      </c>
      <c r="AA7">
        <v>0.30459999999999998</v>
      </c>
      <c r="AB7">
        <v>5.0000000000000001E-4</v>
      </c>
      <c r="AC7">
        <v>44.206000000000003</v>
      </c>
      <c r="AD7">
        <v>1E-3</v>
      </c>
    </row>
    <row r="8" spans="1:30" x14ac:dyDescent="0.35">
      <c r="A8">
        <v>527.70000000000005</v>
      </c>
      <c r="B8">
        <v>0.1</v>
      </c>
      <c r="C8">
        <v>1E-4</v>
      </c>
      <c r="D8">
        <v>1E-4</v>
      </c>
      <c r="E8">
        <f t="shared" si="0"/>
        <v>-4</v>
      </c>
      <c r="G8">
        <v>0.19689999999999999</v>
      </c>
      <c r="H8">
        <v>1E-4</v>
      </c>
      <c r="I8">
        <v>150.65</v>
      </c>
      <c r="J8">
        <v>0.06</v>
      </c>
      <c r="L8">
        <v>0.11645999999999999</v>
      </c>
      <c r="M8">
        <v>2.0000000000000001E-4</v>
      </c>
      <c r="N8">
        <v>17.622</v>
      </c>
      <c r="O8">
        <v>1E-3</v>
      </c>
      <c r="Q8">
        <v>0.11551</v>
      </c>
      <c r="R8">
        <v>2.0000000000000001E-4</v>
      </c>
      <c r="S8">
        <v>24.556999999999999</v>
      </c>
      <c r="T8">
        <v>1E-3</v>
      </c>
    </row>
    <row r="9" spans="1:30" x14ac:dyDescent="0.35">
      <c r="A9">
        <v>552.5</v>
      </c>
      <c r="B9">
        <v>0.1</v>
      </c>
      <c r="C9">
        <v>5.9999999999999995E-4</v>
      </c>
      <c r="D9">
        <v>1E-4</v>
      </c>
      <c r="E9">
        <f t="shared" si="0"/>
        <v>-3.2218487496163566</v>
      </c>
      <c r="G9">
        <v>0.39489999999999997</v>
      </c>
      <c r="H9">
        <v>1E-4</v>
      </c>
      <c r="I9">
        <v>180.01</v>
      </c>
      <c r="J9">
        <v>0.06</v>
      </c>
      <c r="L9">
        <v>0.14244000000000001</v>
      </c>
      <c r="M9">
        <v>2.0000000000000001E-4</v>
      </c>
      <c r="N9">
        <v>21.763000000000002</v>
      </c>
      <c r="O9">
        <v>1E-3</v>
      </c>
      <c r="Q9">
        <v>0.13564000000000001</v>
      </c>
      <c r="R9">
        <v>1E-4</v>
      </c>
      <c r="S9">
        <v>29.221</v>
      </c>
      <c r="T9">
        <v>3.0000000000000001E-3</v>
      </c>
    </row>
    <row r="10" spans="1:30" x14ac:dyDescent="0.35">
      <c r="A10">
        <v>587.6</v>
      </c>
      <c r="B10">
        <v>0.1</v>
      </c>
      <c r="C10">
        <v>3.0999999999999999E-3</v>
      </c>
      <c r="D10">
        <v>1E-4</v>
      </c>
      <c r="E10">
        <f t="shared" si="0"/>
        <v>-2.5086383061657274</v>
      </c>
      <c r="G10">
        <v>0.87450000000000006</v>
      </c>
      <c r="H10">
        <v>1E-4</v>
      </c>
      <c r="I10">
        <v>209.89</v>
      </c>
      <c r="J10">
        <v>0.06</v>
      </c>
      <c r="L10">
        <v>0.16508</v>
      </c>
      <c r="M10">
        <v>2.0000000000000001E-4</v>
      </c>
      <c r="N10">
        <v>24.189</v>
      </c>
      <c r="O10">
        <v>1E-3</v>
      </c>
      <c r="Q10">
        <v>0.1681</v>
      </c>
      <c r="R10">
        <v>1E-4</v>
      </c>
      <c r="S10">
        <v>34.374000000000002</v>
      </c>
      <c r="T10">
        <v>1E-3</v>
      </c>
    </row>
    <row r="11" spans="1:30" x14ac:dyDescent="0.35">
      <c r="A11">
        <v>608.70000000000005</v>
      </c>
      <c r="B11">
        <v>0.1</v>
      </c>
      <c r="C11">
        <v>6.7000000000000002E-3</v>
      </c>
      <c r="D11">
        <v>1E-4</v>
      </c>
      <c r="E11">
        <f t="shared" si="0"/>
        <v>-2.1739251972991736</v>
      </c>
      <c r="G11">
        <v>1.6020000000000001</v>
      </c>
      <c r="H11">
        <v>2E-3</v>
      </c>
      <c r="I11">
        <v>240.87</v>
      </c>
      <c r="J11">
        <v>0.06</v>
      </c>
      <c r="L11">
        <v>0.24540000000000001</v>
      </c>
      <c r="M11">
        <v>1E-4</v>
      </c>
      <c r="N11">
        <v>27.352</v>
      </c>
      <c r="O11">
        <v>1E-3</v>
      </c>
      <c r="Q11">
        <v>0.26279999999999998</v>
      </c>
      <c r="R11">
        <v>2.9999999999999997E-4</v>
      </c>
      <c r="S11">
        <v>39.472999999999999</v>
      </c>
      <c r="T11">
        <v>1E-3</v>
      </c>
    </row>
    <row r="12" spans="1:30" x14ac:dyDescent="0.35">
      <c r="A12">
        <v>617</v>
      </c>
      <c r="B12">
        <v>1</v>
      </c>
      <c r="C12">
        <v>8.8999999999999999E-3</v>
      </c>
      <c r="D12">
        <v>2.0000000000000001E-4</v>
      </c>
      <c r="E12">
        <f t="shared" si="0"/>
        <v>-2.0506099933550872</v>
      </c>
      <c r="G12">
        <v>3.06</v>
      </c>
      <c r="H12">
        <v>0.03</v>
      </c>
      <c r="I12">
        <v>271.8</v>
      </c>
      <c r="J12">
        <v>0.2</v>
      </c>
      <c r="L12">
        <v>0.97929999999999995</v>
      </c>
      <c r="M12">
        <v>1E-4</v>
      </c>
      <c r="N12">
        <v>28.245000000000001</v>
      </c>
      <c r="O12">
        <v>1E-3</v>
      </c>
      <c r="Q12">
        <v>1.0189999999999999</v>
      </c>
      <c r="R12">
        <v>3.0000000000000001E-3</v>
      </c>
      <c r="S12">
        <v>41.606999999999999</v>
      </c>
      <c r="T12">
        <v>1E-3</v>
      </c>
    </row>
    <row r="13" spans="1:30" x14ac:dyDescent="0.35">
      <c r="A13">
        <v>637</v>
      </c>
      <c r="B13">
        <v>1</v>
      </c>
      <c r="C13">
        <v>1.6E-2</v>
      </c>
      <c r="D13">
        <v>1E-4</v>
      </c>
      <c r="E13">
        <f t="shared" si="0"/>
        <v>-1.7958800173440752</v>
      </c>
      <c r="G13">
        <v>7.78</v>
      </c>
      <c r="H13">
        <v>0.03</v>
      </c>
      <c r="I13">
        <v>303.8</v>
      </c>
      <c r="J13">
        <v>0.2</v>
      </c>
      <c r="L13">
        <v>2.0049999999999999</v>
      </c>
      <c r="M13">
        <v>1E-3</v>
      </c>
      <c r="N13">
        <v>28.417000000000002</v>
      </c>
      <c r="O13">
        <v>1E-3</v>
      </c>
      <c r="Q13">
        <v>2.0449999999999999</v>
      </c>
      <c r="R13">
        <v>1E-3</v>
      </c>
      <c r="S13">
        <v>41.912999999999997</v>
      </c>
      <c r="T13">
        <v>1E-3</v>
      </c>
    </row>
    <row r="14" spans="1:30" x14ac:dyDescent="0.35">
      <c r="A14">
        <v>643</v>
      </c>
      <c r="B14">
        <v>1</v>
      </c>
      <c r="C14">
        <v>1.83E-2</v>
      </c>
      <c r="D14">
        <v>1E-4</v>
      </c>
      <c r="E14">
        <f t="shared" si="0"/>
        <v>-1.7375489102695705</v>
      </c>
      <c r="G14">
        <v>9.8800000000000008</v>
      </c>
      <c r="H14">
        <v>0.03</v>
      </c>
      <c r="I14">
        <v>320.8</v>
      </c>
      <c r="J14">
        <v>0.2</v>
      </c>
      <c r="L14">
        <v>3.012</v>
      </c>
      <c r="M14">
        <v>1E-3</v>
      </c>
      <c r="N14">
        <v>28.562000000000001</v>
      </c>
      <c r="O14">
        <v>1E-3</v>
      </c>
      <c r="Q14">
        <v>3.052</v>
      </c>
      <c r="R14">
        <v>1E-3</v>
      </c>
      <c r="S14">
        <v>42.183</v>
      </c>
      <c r="T14">
        <v>3.0000000000000001E-3</v>
      </c>
    </row>
    <row r="15" spans="1:30" x14ac:dyDescent="0.35">
      <c r="A15">
        <v>655</v>
      </c>
      <c r="B15">
        <v>1</v>
      </c>
      <c r="C15">
        <v>2.4299999999999999E-2</v>
      </c>
      <c r="D15">
        <v>2.0000000000000001E-4</v>
      </c>
      <c r="E15">
        <f t="shared" si="0"/>
        <v>-1.6143937264016879</v>
      </c>
      <c r="L15">
        <v>3.9980000000000002</v>
      </c>
      <c r="M15">
        <v>1E-3</v>
      </c>
      <c r="N15">
        <v>28.701000000000001</v>
      </c>
      <c r="O15">
        <v>1E-3</v>
      </c>
      <c r="Q15">
        <v>4.0460000000000003</v>
      </c>
      <c r="R15">
        <v>1E-3</v>
      </c>
      <c r="S15">
        <v>42.442999999999998</v>
      </c>
      <c r="T15">
        <v>2E-3</v>
      </c>
    </row>
    <row r="16" spans="1:30" x14ac:dyDescent="0.35">
      <c r="A16">
        <v>663</v>
      </c>
      <c r="B16">
        <v>1</v>
      </c>
      <c r="C16">
        <v>2.9899999999999999E-2</v>
      </c>
      <c r="D16">
        <v>2.0000000000000001E-4</v>
      </c>
      <c r="E16">
        <f t="shared" si="0"/>
        <v>-1.5243288116755704</v>
      </c>
      <c r="L16">
        <v>5.0250000000000004</v>
      </c>
      <c r="M16">
        <v>1E-3</v>
      </c>
      <c r="N16">
        <v>28.841000000000001</v>
      </c>
      <c r="O16">
        <v>1E-3</v>
      </c>
      <c r="Q16">
        <v>5.0439999999999996</v>
      </c>
      <c r="R16">
        <v>1E-3</v>
      </c>
      <c r="S16">
        <v>42.689</v>
      </c>
      <c r="T16">
        <v>3.0000000000000001E-3</v>
      </c>
    </row>
    <row r="17" spans="1:20" x14ac:dyDescent="0.35">
      <c r="A17">
        <v>672.8</v>
      </c>
      <c r="B17">
        <v>0.1</v>
      </c>
      <c r="C17">
        <v>5.1900000000000002E-2</v>
      </c>
      <c r="D17">
        <v>2.0000000000000001E-4</v>
      </c>
      <c r="E17">
        <f t="shared" si="0"/>
        <v>-1.2848326421515421</v>
      </c>
      <c r="L17">
        <v>6.0049999999999999</v>
      </c>
      <c r="M17">
        <v>1E-3</v>
      </c>
      <c r="N17">
        <v>28.972999999999999</v>
      </c>
      <c r="O17">
        <v>1E-3</v>
      </c>
      <c r="Q17">
        <v>6.0970000000000004</v>
      </c>
      <c r="R17">
        <v>1E-3</v>
      </c>
      <c r="S17">
        <v>42.962000000000003</v>
      </c>
      <c r="T17">
        <v>5.0000000000000001E-3</v>
      </c>
    </row>
    <row r="18" spans="1:20" x14ac:dyDescent="0.35">
      <c r="A18">
        <v>676.7</v>
      </c>
      <c r="B18">
        <v>0.1</v>
      </c>
      <c r="C18">
        <v>0.12</v>
      </c>
      <c r="D18">
        <v>2.0000000000000001E-4</v>
      </c>
      <c r="E18">
        <f t="shared" si="0"/>
        <v>-0.92081875395237522</v>
      </c>
      <c r="L18">
        <v>9.9550000000000001</v>
      </c>
      <c r="M18">
        <v>1E-3</v>
      </c>
      <c r="N18">
        <v>29.452000000000002</v>
      </c>
      <c r="O18">
        <v>5.0000000000000001E-3</v>
      </c>
      <c r="Q18">
        <v>9.9969999999999999</v>
      </c>
      <c r="R18">
        <v>1E-3</v>
      </c>
      <c r="S18">
        <v>43.85</v>
      </c>
      <c r="T18">
        <v>0.02</v>
      </c>
    </row>
    <row r="19" spans="1:20" x14ac:dyDescent="0.35">
      <c r="A19">
        <v>679.68</v>
      </c>
      <c r="B19">
        <v>0.1</v>
      </c>
      <c r="C19">
        <v>0.1744</v>
      </c>
      <c r="D19">
        <v>1E-4</v>
      </c>
      <c r="E19">
        <f t="shared" si="0"/>
        <v>-0.75845351940345163</v>
      </c>
    </row>
    <row r="20" spans="1:20" x14ac:dyDescent="0.35">
      <c r="A20">
        <v>681.05</v>
      </c>
      <c r="B20">
        <v>0.1</v>
      </c>
      <c r="C20">
        <v>0.20050000000000001</v>
      </c>
      <c r="D20">
        <v>2.9999999999999997E-4</v>
      </c>
      <c r="E20">
        <f t="shared" si="0"/>
        <v>-0.69788562304379886</v>
      </c>
    </row>
    <row r="21" spans="1:20" x14ac:dyDescent="0.35">
      <c r="A21">
        <v>683.56</v>
      </c>
      <c r="B21">
        <v>0.04</v>
      </c>
      <c r="C21">
        <v>0.2495</v>
      </c>
      <c r="D21">
        <v>5.0000000000000001E-4</v>
      </c>
      <c r="E21">
        <f t="shared" si="0"/>
        <v>-0.60292945004059129</v>
      </c>
    </row>
    <row r="22" spans="1:20" x14ac:dyDescent="0.35">
      <c r="A22">
        <v>685.3</v>
      </c>
      <c r="B22">
        <v>0.1</v>
      </c>
      <c r="C22">
        <v>0.30399999999999999</v>
      </c>
      <c r="D22">
        <v>1E-3</v>
      </c>
      <c r="E22">
        <f t="shared" si="0"/>
        <v>-0.51712641639124624</v>
      </c>
    </row>
    <row r="23" spans="1:20" x14ac:dyDescent="0.35">
      <c r="A23">
        <v>688.6</v>
      </c>
      <c r="B23">
        <v>0.3</v>
      </c>
      <c r="C23">
        <v>0.34799999999999998</v>
      </c>
      <c r="D23">
        <v>1E-3</v>
      </c>
      <c r="E23">
        <f t="shared" si="0"/>
        <v>-0.45842075605341909</v>
      </c>
    </row>
    <row r="24" spans="1:20" x14ac:dyDescent="0.35">
      <c r="A24">
        <v>692.5</v>
      </c>
      <c r="B24">
        <v>0.3</v>
      </c>
      <c r="C24">
        <v>0.39600000000000002</v>
      </c>
      <c r="D24">
        <v>3.0000000000000001E-3</v>
      </c>
      <c r="E24">
        <f t="shared" si="0"/>
        <v>-0.40230481407448765</v>
      </c>
    </row>
    <row r="25" spans="1:20" x14ac:dyDescent="0.35">
      <c r="A25">
        <v>699.5</v>
      </c>
      <c r="B25">
        <v>0.3</v>
      </c>
      <c r="C25">
        <v>0.48199999999999998</v>
      </c>
      <c r="D25">
        <v>1E-3</v>
      </c>
      <c r="E25">
        <f t="shared" si="0"/>
        <v>-0.31695296176115045</v>
      </c>
    </row>
    <row r="26" spans="1:20" x14ac:dyDescent="0.35">
      <c r="A26">
        <v>701.6</v>
      </c>
      <c r="B26">
        <v>0.2</v>
      </c>
      <c r="C26">
        <v>0.52900000000000003</v>
      </c>
      <c r="D26">
        <v>3.0000000000000001E-3</v>
      </c>
      <c r="E26">
        <f t="shared" si="0"/>
        <v>-0.27654432796481421</v>
      </c>
    </row>
    <row r="27" spans="1:20" x14ac:dyDescent="0.35">
      <c r="A27">
        <v>704.5</v>
      </c>
      <c r="B27">
        <v>0.1</v>
      </c>
      <c r="C27">
        <v>0.59299999999999997</v>
      </c>
      <c r="D27">
        <v>1E-3</v>
      </c>
      <c r="E27">
        <f t="shared" si="0"/>
        <v>-0.22694530663573742</v>
      </c>
    </row>
    <row r="28" spans="1:20" x14ac:dyDescent="0.35">
      <c r="A28">
        <v>709.12</v>
      </c>
      <c r="B28">
        <v>0.1</v>
      </c>
      <c r="C28">
        <v>0.72089999999999999</v>
      </c>
      <c r="D28">
        <v>2.9999999999999997E-4</v>
      </c>
      <c r="E28">
        <f t="shared" si="0"/>
        <v>-0.14212497447643749</v>
      </c>
    </row>
    <row r="29" spans="1:20" x14ac:dyDescent="0.35">
      <c r="A29">
        <v>710.7</v>
      </c>
      <c r="B29">
        <v>0.1</v>
      </c>
      <c r="C29">
        <v>0.76500000000000001</v>
      </c>
      <c r="D29">
        <v>1E-3</v>
      </c>
      <c r="E29">
        <f t="shared" si="0"/>
        <v>-0.11633856484638239</v>
      </c>
    </row>
    <row r="30" spans="1:20" x14ac:dyDescent="0.35">
      <c r="A30">
        <v>712.97</v>
      </c>
      <c r="B30">
        <v>0.1</v>
      </c>
      <c r="C30">
        <v>0.83520000000000005</v>
      </c>
      <c r="D30">
        <v>2.0000000000000001E-4</v>
      </c>
      <c r="E30">
        <f t="shared" si="0"/>
        <v>-7.820951434181303E-2</v>
      </c>
    </row>
    <row r="31" spans="1:20" x14ac:dyDescent="0.35">
      <c r="A31">
        <v>715.77</v>
      </c>
      <c r="B31">
        <v>0.02</v>
      </c>
      <c r="C31">
        <v>0.89249999999999996</v>
      </c>
      <c r="D31">
        <v>5.0000000000000001E-4</v>
      </c>
      <c r="E31">
        <f t="shared" si="0"/>
        <v>-4.9391775215769214E-2</v>
      </c>
    </row>
    <row r="32" spans="1:20" x14ac:dyDescent="0.35">
      <c r="A32">
        <v>717.42</v>
      </c>
      <c r="B32">
        <v>0.02</v>
      </c>
      <c r="C32">
        <v>0.94740000000000002</v>
      </c>
      <c r="D32">
        <v>1E-4</v>
      </c>
      <c r="E32">
        <f t="shared" si="0"/>
        <v>-2.3466619608062126E-2</v>
      </c>
    </row>
    <row r="33" spans="1:5" x14ac:dyDescent="0.35">
      <c r="A33">
        <v>719.91</v>
      </c>
      <c r="B33">
        <v>0.01</v>
      </c>
      <c r="C33">
        <v>1.0331999999999999</v>
      </c>
      <c r="D33">
        <v>2.0000000000000001E-4</v>
      </c>
      <c r="E33">
        <f t="shared" si="0"/>
        <v>1.4184397501279547E-2</v>
      </c>
    </row>
    <row r="34" spans="1:5" x14ac:dyDescent="0.35">
      <c r="A34">
        <v>723.91</v>
      </c>
      <c r="B34">
        <v>0.03</v>
      </c>
      <c r="C34">
        <v>1.157</v>
      </c>
      <c r="D34">
        <v>1E-3</v>
      </c>
      <c r="E34">
        <f t="shared" si="0"/>
        <v>6.333335895174956E-2</v>
      </c>
    </row>
    <row r="35" spans="1:5" x14ac:dyDescent="0.35">
      <c r="A35">
        <v>729.94</v>
      </c>
      <c r="B35">
        <v>0.05</v>
      </c>
      <c r="C35">
        <v>1.2649999999999999</v>
      </c>
      <c r="D35">
        <v>5.0000000000000001E-4</v>
      </c>
      <c r="E35">
        <f t="shared" si="0"/>
        <v>0.10209052551183669</v>
      </c>
    </row>
    <row r="36" spans="1:5" x14ac:dyDescent="0.35">
      <c r="A36">
        <v>733.8</v>
      </c>
      <c r="B36">
        <v>0.1</v>
      </c>
      <c r="C36">
        <v>1.5229999999999999</v>
      </c>
      <c r="D36">
        <v>1E-3</v>
      </c>
      <c r="E36">
        <f t="shared" si="0"/>
        <v>0.18269990333604255</v>
      </c>
    </row>
    <row r="37" spans="1:5" x14ac:dyDescent="0.35">
      <c r="A37">
        <v>737.41</v>
      </c>
      <c r="B37">
        <v>0.1</v>
      </c>
      <c r="C37">
        <v>1.6919999999999999</v>
      </c>
      <c r="D37">
        <v>2E-3</v>
      </c>
      <c r="E37">
        <f t="shared" si="0"/>
        <v>0.22840035870300471</v>
      </c>
    </row>
    <row r="38" spans="1:5" x14ac:dyDescent="0.35">
      <c r="A38">
        <v>741.13</v>
      </c>
      <c r="B38">
        <v>0.03</v>
      </c>
      <c r="C38">
        <v>1.875</v>
      </c>
      <c r="D38">
        <v>3.0000000000000001E-3</v>
      </c>
      <c r="E38">
        <f t="shared" si="0"/>
        <v>0.27300127206373764</v>
      </c>
    </row>
    <row r="39" spans="1:5" x14ac:dyDescent="0.35">
      <c r="A39">
        <v>745.2</v>
      </c>
      <c r="B39">
        <v>0.1</v>
      </c>
      <c r="C39">
        <v>2.0459999999999998</v>
      </c>
      <c r="D39">
        <v>1E-3</v>
      </c>
      <c r="E39">
        <f t="shared" si="0"/>
        <v>0.3109056293761413</v>
      </c>
    </row>
    <row r="40" spans="1:5" x14ac:dyDescent="0.35">
      <c r="A40">
        <v>748.1</v>
      </c>
      <c r="B40">
        <v>0.05</v>
      </c>
      <c r="C40">
        <v>2.202</v>
      </c>
      <c r="D40">
        <v>1E-3</v>
      </c>
      <c r="E40">
        <f t="shared" si="0"/>
        <v>0.34281731463573295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szalai</dc:creator>
  <cp:lastModifiedBy>balazs szalai</cp:lastModifiedBy>
  <cp:lastPrinted>2023-11-14T10:58:13Z</cp:lastPrinted>
  <dcterms:created xsi:type="dcterms:W3CDTF">2023-11-14T08:06:33Z</dcterms:created>
  <dcterms:modified xsi:type="dcterms:W3CDTF">2023-11-16T17:26:33Z</dcterms:modified>
</cp:coreProperties>
</file>