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elenium-docker-sandbox\tests\selenium-assignment\"/>
    </mc:Choice>
  </mc:AlternateContent>
  <xr:revisionPtr revIDLastSave="0" documentId="13_ncr:1_{819F3E98-001C-4DED-81B0-D3B0E1D1510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ointing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2" l="1" a="1"/>
  <c r="M16" i="2" s="1"/>
  <c r="M15" i="2" a="1"/>
  <c r="M15" i="2" s="1"/>
  <c r="M14" i="2" a="1"/>
  <c r="M14" i="2" s="1"/>
  <c r="M13" i="2" a="1"/>
  <c r="M13" i="2" s="1"/>
  <c r="N4" i="2" a="1"/>
  <c r="N4" i="2" s="1"/>
  <c r="M4" i="2" a="1"/>
  <c r="M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100-000001000000}">
      <text>
        <r>
          <rPr>
            <sz val="10"/>
            <color rgb="FF000000"/>
            <rFont val="Arial"/>
          </rPr>
          <t>After a login you send any form.</t>
        </r>
      </text>
    </comment>
    <comment ref="A8" authorId="0" shapeId="0" xr:uid="{00000000-0006-0000-0100-000002000000}">
      <text>
        <r>
          <rPr>
            <sz val="10"/>
            <color rgb="FF000000"/>
            <rFont val="Arial"/>
          </rPr>
          <t>If you fill up a form and send it to a server (eg. user settings change or some specific function)</t>
        </r>
      </text>
    </comment>
    <comment ref="A9" authorId="0" shapeId="0" xr:uid="{00000000-0006-0000-0100-000003000000}">
      <text>
        <r>
          <rPr>
            <sz val="10"/>
            <color rgb="FF000000"/>
            <rFont val="Arial"/>
          </rPr>
          <t>Test a page of the site that doesn't need any form submit, only open and check if opened up correctly or not.</t>
        </r>
      </text>
    </comment>
    <comment ref="A10" authorId="0" shapeId="0" xr:uid="{00000000-0006-0000-0100-000004000000}">
      <text>
        <r>
          <rPr>
            <sz val="10"/>
            <color rgb="FF000000"/>
            <rFont val="Arial"/>
          </rPr>
          <t>Test static page loads from a configuration file, or array or something easily extendable solution.</t>
        </r>
      </text>
    </comment>
    <comment ref="J24" authorId="0" shapeId="0" xr:uid="{00000000-0006-0000-0100-000005000000}">
      <text>
        <r>
          <rPr>
            <sz val="10"/>
            <color rgb="FF000000"/>
            <rFont val="Arial"/>
          </rPr>
          <t>Write here the sum of the points that you got for tasks (not attendance)</t>
        </r>
      </text>
    </comment>
    <comment ref="A28" authorId="0" shapeId="0" xr:uid="{00000000-0006-0000-0100-000006000000}">
      <text>
        <r>
          <rPr>
            <sz val="10"/>
            <color rgb="FF000000"/>
            <rFont val="Arial"/>
          </rPr>
          <t>http://www.seleniumeasy.com/selenium-tutorials/how-to-handle-cookies-in-selenium-webdriver</t>
        </r>
      </text>
    </comment>
    <comment ref="A30" authorId="0" shapeId="0" xr:uid="{00000000-0006-0000-0100-000007000000}">
      <text>
        <r>
          <rPr>
            <sz val="10"/>
            <color rgb="FF000000"/>
            <rFont val="Arial"/>
          </rPr>
          <t>https://github.com/SeleniumHQ/selenium/wiki/Next-Steps</t>
        </r>
      </text>
    </comment>
    <comment ref="A37" authorId="0" shapeId="0" xr:uid="{00000000-0006-0000-0100-000008000000}">
      <text>
        <r>
          <rPr>
            <sz val="10"/>
            <color rgb="FF000000"/>
            <rFont val="Arial"/>
          </rPr>
          <t>The tests read a configuration file that contains eg. user data, test datas. etc.</t>
        </r>
      </text>
    </comment>
  </commentList>
</comments>
</file>

<file path=xl/sharedStrings.xml><?xml version="1.0" encoding="utf-8"?>
<sst xmlns="http://schemas.openxmlformats.org/spreadsheetml/2006/main" count="180" uniqueCount="57">
  <si>
    <t>This spreadsheet just a help tool to follow your done tasks, but this is only a calculator, on presentation the points can be lowered.</t>
  </si>
  <si>
    <t>Minimal requirements for specific grade</t>
  </si>
  <si>
    <t>Put the number how many times you have done the task.
If the rows says "Once" in column C then put an X into ihat row if you have done it</t>
  </si>
  <si>
    <t>Github URL:</t>
  </si>
  <si>
    <t>Point</t>
  </si>
  <si>
    <t>Basic</t>
  </si>
  <si>
    <t>Your overall point</t>
  </si>
  <si>
    <t>Your advanced point</t>
  </si>
  <si>
    <t>Fill simple form and send (eg. Login)</t>
  </si>
  <si>
    <t>B</t>
  </si>
  <si>
    <t>Once</t>
  </si>
  <si>
    <t>x</t>
  </si>
  <si>
    <t>Form sending with user</t>
  </si>
  <si>
    <t>Grade</t>
  </si>
  <si>
    <t>Required overall point</t>
  </si>
  <si>
    <t>Required advanced point</t>
  </si>
  <si>
    <t>Logout</t>
  </si>
  <si>
    <t>Fill input (text,radio,check...)</t>
  </si>
  <si>
    <t>Repeatable</t>
  </si>
  <si>
    <t>Send a form</t>
  </si>
  <si>
    <t>Static Page test</t>
  </si>
  <si>
    <t>Multiple page test from array (easily extendable static page tests)</t>
  </si>
  <si>
    <t>complex xpath (eg. //div//a[@href='asd'])</t>
  </si>
  <si>
    <t>Filling or reading textarea content</t>
  </si>
  <si>
    <t>Minimum requirements</t>
  </si>
  <si>
    <t>Filling or reading drop-down</t>
  </si>
  <si>
    <t>Filling or reading Radio button</t>
  </si>
  <si>
    <t>At least 4 class</t>
  </si>
  <si>
    <t>At least 6 class</t>
  </si>
  <si>
    <t>At least 8 class</t>
  </si>
  <si>
    <t>Explicit wait</t>
  </si>
  <si>
    <t>Reading the page title</t>
  </si>
  <si>
    <t>Page object pattern</t>
  </si>
  <si>
    <t>BasePage object class</t>
  </si>
  <si>
    <t>Test suite looks like readable test description</t>
  </si>
  <si>
    <t>Points from weekly task</t>
  </si>
  <si>
    <t>Advanced</t>
  </si>
  <si>
    <t>WebDriver configuration (modify something in the browser options)</t>
  </si>
  <si>
    <t>A</t>
  </si>
  <si>
    <t>Manipulate cookie meaningfully (without ui), e.g. avoid showing up consent popup without clicking onto it</t>
  </si>
  <si>
    <t>Hover test</t>
  </si>
  <si>
    <t>Drag&amp;Drop</t>
  </si>
  <si>
    <t>File Upload</t>
  </si>
  <si>
    <t>History test (browser back button)</t>
  </si>
  <si>
    <t>Test case dependencies</t>
  </si>
  <si>
    <t>E-mail checking (eg. Registration with activation e-mail)</t>
  </si>
  <si>
    <t>Test with random data</t>
  </si>
  <si>
    <t>Download multiple files to a folder from an user protected page</t>
  </si>
  <si>
    <t>Using configuration file</t>
  </si>
  <si>
    <t>JavascriptExecutor</t>
  </si>
  <si>
    <t>Goals</t>
  </si>
  <si>
    <t>Readable code (Every function name describe what the function is doing)</t>
  </si>
  <si>
    <t>Structured (Organized in classes and functions)</t>
  </si>
  <si>
    <t>Unnecessary files ignored well</t>
  </si>
  <si>
    <t>Low redundancy (There are only a few of duplications of code)</t>
  </si>
  <si>
    <t>https://github.com/balazsbalint7/selenium-assignment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</si>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</sst>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2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1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</cellXfs>
  <cellStyles count="1">
    <cellStyle name="Normál" xfId="0" builtinId="0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44"/>
  <sheetViews>
    <sheetView tabSelected="1" workbookViewId="0">
      <pane ySplit="2" topLeftCell="A3" activePane="bottomLeft" state="frozen"/>
      <selection pane="bottomLeft" activeCell="M4" sqref="M4"/>
    </sheetView>
  </sheetViews>
  <sheetFormatPr defaultColWidth="12.5703125" defaultRowHeight="15.75" customHeight="1" x14ac:dyDescent="0.2"/>
  <cols>
    <col min="1" max="1" width="35.7109375" customWidth="1"/>
    <col min="2" max="2" width="2.5703125" customWidth="1"/>
    <col min="3" max="3" width="9.7109375" customWidth="1"/>
    <col min="4" max="4" width="5.42578125" customWidth="1"/>
    <col min="5" max="5" width="2.7109375" customWidth="1"/>
    <col min="6" max="6" width="3.28515625" customWidth="1"/>
    <col min="7" max="7" width="3.5703125" customWidth="1"/>
    <col min="8" max="8" width="3.140625" customWidth="1"/>
    <col min="9" max="9" width="5" customWidth="1"/>
    <col min="10" max="10" width="28.7109375" customWidth="1"/>
    <col min="11" max="11" width="4.85546875" customWidth="1"/>
    <col min="12" max="12" width="6.42578125" customWidth="1"/>
    <col min="13" max="13" width="21" customWidth="1"/>
    <col min="14" max="14" width="46.85546875" bestFit="1" customWidth="1"/>
  </cols>
  <sheetData>
    <row r="1" spans="1:28" ht="78.75" x14ac:dyDescent="0.25">
      <c r="A1" s="3" t="s">
        <v>0</v>
      </c>
      <c r="B1" s="2"/>
      <c r="C1" s="2"/>
      <c r="D1" s="2"/>
      <c r="E1" s="12" t="s">
        <v>1</v>
      </c>
      <c r="F1" s="13"/>
      <c r="G1" s="13"/>
      <c r="H1" s="13"/>
      <c r="I1" s="2"/>
      <c r="J1" s="14" t="s">
        <v>2</v>
      </c>
      <c r="M1" s="5" t="s">
        <v>3</v>
      </c>
      <c r="N1" s="6" t="s">
        <v>55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.5" x14ac:dyDescent="0.2">
      <c r="A2" s="7"/>
      <c r="B2" s="2"/>
      <c r="C2" s="2"/>
      <c r="D2" s="4" t="s">
        <v>4</v>
      </c>
      <c r="E2" s="4">
        <v>2</v>
      </c>
      <c r="F2" s="4">
        <v>3</v>
      </c>
      <c r="G2" s="4">
        <v>4</v>
      </c>
      <c r="H2" s="4">
        <v>5</v>
      </c>
      <c r="I2" s="2"/>
      <c r="J2" s="13"/>
      <c r="K2" s="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7" t="s">
        <v>5</v>
      </c>
      <c r="B3" s="1"/>
      <c r="C3" s="1"/>
      <c r="D3" s="1"/>
      <c r="J3" s="6"/>
      <c r="K3" s="1"/>
      <c r="M3" s="8" t="s">
        <v>6</v>
      </c>
      <c r="N3" s="8" t="s">
        <v>7</v>
      </c>
    </row>
    <row r="4" spans="1:28" ht="12.75" x14ac:dyDescent="0.2">
      <c r="A4" s="9" t="s">
        <v>8</v>
      </c>
      <c r="B4" s="1" t="s">
        <v>9</v>
      </c>
      <c r="C4" s="1" t="s">
        <v>10</v>
      </c>
      <c r="D4" s="1">
        <v>3</v>
      </c>
      <c r="E4" s="1" t="s">
        <v>11</v>
      </c>
      <c r="F4" s="1" t="s">
        <v>11</v>
      </c>
      <c r="G4" s="1" t="s">
        <v>11</v>
      </c>
      <c r="H4" s="1" t="s">
        <v>11</v>
      </c>
      <c r="J4" s="6" t="s">
        <v>56</v>
      </c>
      <c r="K4" s="1"/>
      <c r="M4" s="2">
        <f t="array" ref="M4">SUM(IF(J3:J44&lt;&gt;"",IF(ISNUMBER(J3:J44)*(C3:C44="Repeatable"),J3:J44*D3:D44,D3:D44),0))</f>
        <v>47</v>
      </c>
      <c r="N4" s="2">
        <f t="array" ref="N4">SUM(IF((J3:J44&lt;&gt;"")*(B3:B44="A"),IF(ISNUMBER(J3:J44)*(C3:C44="Repeatable"),J3:J44*D3:D44,D3:D44),0))</f>
        <v>4</v>
      </c>
    </row>
    <row r="5" spans="1:28" ht="12.75" x14ac:dyDescent="0.2">
      <c r="A5" s="9" t="s">
        <v>12</v>
      </c>
      <c r="B5" s="1" t="s">
        <v>9</v>
      </c>
      <c r="C5" s="1" t="s">
        <v>10</v>
      </c>
      <c r="D5" s="1">
        <v>3</v>
      </c>
      <c r="E5" s="1" t="s">
        <v>11</v>
      </c>
      <c r="F5" s="1" t="s">
        <v>11</v>
      </c>
      <c r="G5" s="1" t="s">
        <v>11</v>
      </c>
      <c r="H5" s="1" t="s">
        <v>11</v>
      </c>
      <c r="J5" s="6" t="s">
        <v>56</v>
      </c>
      <c r="L5" s="10" t="s">
        <v>13</v>
      </c>
      <c r="M5" s="10" t="s">
        <v>14</v>
      </c>
      <c r="N5" s="10" t="s">
        <v>15</v>
      </c>
    </row>
    <row r="6" spans="1:28" ht="12.75" x14ac:dyDescent="0.2">
      <c r="A6" s="9" t="s">
        <v>16</v>
      </c>
      <c r="B6" s="1" t="s">
        <v>9</v>
      </c>
      <c r="C6" s="1" t="s">
        <v>10</v>
      </c>
      <c r="D6" s="1">
        <v>2</v>
      </c>
      <c r="E6" s="1" t="s">
        <v>11</v>
      </c>
      <c r="F6" s="1" t="s">
        <v>11</v>
      </c>
      <c r="G6" s="1" t="s">
        <v>11</v>
      </c>
      <c r="H6" s="1" t="s">
        <v>11</v>
      </c>
      <c r="J6" s="6" t="s">
        <v>56</v>
      </c>
      <c r="L6" s="1">
        <v>2</v>
      </c>
      <c r="M6" s="1">
        <v>25</v>
      </c>
      <c r="N6" s="1">
        <v>0</v>
      </c>
      <c r="O6" s="1"/>
    </row>
    <row r="7" spans="1:28" ht="15" customHeight="1" x14ac:dyDescent="0.2">
      <c r="A7" s="9" t="s">
        <v>17</v>
      </c>
      <c r="B7" s="1" t="s">
        <v>9</v>
      </c>
      <c r="C7" s="1" t="s">
        <v>18</v>
      </c>
      <c r="D7" s="1">
        <v>1</v>
      </c>
      <c r="F7" s="1"/>
      <c r="G7" s="1"/>
      <c r="H7" s="1"/>
      <c r="J7" s="6"/>
      <c r="L7" s="1">
        <v>3</v>
      </c>
      <c r="M7" s="1">
        <v>40</v>
      </c>
      <c r="N7" s="1">
        <v>5</v>
      </c>
    </row>
    <row r="8" spans="1:28" ht="15" customHeight="1" x14ac:dyDescent="0.2">
      <c r="A8" s="9" t="s">
        <v>19</v>
      </c>
      <c r="B8" s="1" t="s">
        <v>9</v>
      </c>
      <c r="C8" s="1" t="s">
        <v>18</v>
      </c>
      <c r="D8" s="1">
        <v>1</v>
      </c>
      <c r="F8" s="1"/>
      <c r="G8" s="1"/>
      <c r="H8" s="1"/>
      <c r="J8" s="6"/>
      <c r="L8" s="1">
        <v>4</v>
      </c>
      <c r="M8" s="1">
        <v>60</v>
      </c>
      <c r="N8" s="1">
        <v>10</v>
      </c>
    </row>
    <row r="9" spans="1:28" ht="12.75" x14ac:dyDescent="0.2">
      <c r="A9" s="9" t="s">
        <v>20</v>
      </c>
      <c r="B9" s="1" t="s">
        <v>9</v>
      </c>
      <c r="C9" s="1" t="s">
        <v>10</v>
      </c>
      <c r="D9" s="1">
        <v>2</v>
      </c>
      <c r="E9" s="1" t="s">
        <v>11</v>
      </c>
      <c r="F9" s="1" t="s">
        <v>11</v>
      </c>
      <c r="G9" s="1" t="s">
        <v>11</v>
      </c>
      <c r="H9" s="1" t="s">
        <v>11</v>
      </c>
      <c r="J9" s="6" t="s">
        <v>56</v>
      </c>
      <c r="L9" s="1">
        <v>5</v>
      </c>
      <c r="M9" s="1">
        <v>80</v>
      </c>
      <c r="N9" s="1">
        <v>20</v>
      </c>
    </row>
    <row r="10" spans="1:28" ht="25.5" x14ac:dyDescent="0.2">
      <c r="A10" s="9" t="s">
        <v>21</v>
      </c>
      <c r="B10" s="1" t="s">
        <v>9</v>
      </c>
      <c r="C10" s="1" t="s">
        <v>10</v>
      </c>
      <c r="D10" s="1">
        <v>3</v>
      </c>
      <c r="G10" s="1" t="s">
        <v>11</v>
      </c>
      <c r="H10" s="1" t="s">
        <v>11</v>
      </c>
      <c r="J10" s="6" t="s">
        <v>56</v>
      </c>
    </row>
    <row r="11" spans="1:28" ht="12.75" x14ac:dyDescent="0.2">
      <c r="A11" s="9" t="s">
        <v>22</v>
      </c>
      <c r="B11" s="1" t="s">
        <v>9</v>
      </c>
      <c r="C11" s="1" t="s">
        <v>18</v>
      </c>
      <c r="D11" s="1">
        <v>1</v>
      </c>
      <c r="E11" s="1" t="s">
        <v>11</v>
      </c>
      <c r="F11" s="1" t="s">
        <v>11</v>
      </c>
      <c r="G11" s="1" t="s">
        <v>11</v>
      </c>
      <c r="H11" s="1" t="s">
        <v>11</v>
      </c>
      <c r="J11" s="6" t="s">
        <v>56</v>
      </c>
    </row>
    <row r="12" spans="1:28" ht="12.75" x14ac:dyDescent="0.2">
      <c r="A12" s="9" t="s">
        <v>23</v>
      </c>
      <c r="B12" s="1" t="s">
        <v>9</v>
      </c>
      <c r="C12" s="1" t="s">
        <v>10</v>
      </c>
      <c r="D12" s="1">
        <v>1</v>
      </c>
      <c r="F12" s="1"/>
      <c r="G12" s="1"/>
      <c r="H12" s="1"/>
      <c r="J12" s="6"/>
      <c r="L12" s="10" t="s">
        <v>13</v>
      </c>
      <c r="M12" s="10" t="s">
        <v>24</v>
      </c>
    </row>
    <row r="13" spans="1:28" ht="12.75" x14ac:dyDescent="0.2">
      <c r="A13" s="9" t="s">
        <v>25</v>
      </c>
      <c r="B13" s="1" t="s">
        <v>9</v>
      </c>
      <c r="C13" s="1" t="s">
        <v>10</v>
      </c>
      <c r="D13" s="1">
        <v>2</v>
      </c>
      <c r="G13" s="1"/>
      <c r="H13" s="1"/>
      <c r="J13" s="6"/>
      <c r="L13" s="1">
        <v>2</v>
      </c>
      <c r="M13" s="11" t="str">
        <f t="array" ref="M13">IF(SUM(IF(($E$3:$E$44&lt;&gt;"")*($J$3:$J$44=""),1,0)) = 0, "OK", "Not satisfied")</f>
        <v>OK</v>
      </c>
    </row>
    <row r="14" spans="1:28" ht="12.75" x14ac:dyDescent="0.2">
      <c r="A14" s="9" t="s">
        <v>26</v>
      </c>
      <c r="B14" s="1" t="s">
        <v>9</v>
      </c>
      <c r="C14" s="1" t="s">
        <v>10</v>
      </c>
      <c r="D14" s="1">
        <v>1</v>
      </c>
      <c r="F14" s="1"/>
      <c r="G14" s="1"/>
      <c r="H14" s="1"/>
      <c r="J14" s="6"/>
      <c r="L14" s="1">
        <v>3</v>
      </c>
      <c r="M14" s="11" t="str">
        <f t="array" ref="M14">IF(SUM(IF(($F$3:$F$44&lt;&gt;"")*($J$3:$J$44=""),1,0)) = 0, "OK", "Not satisfied")</f>
        <v>OK</v>
      </c>
    </row>
    <row r="15" spans="1:28" ht="12.75" x14ac:dyDescent="0.2">
      <c r="A15" s="9" t="s">
        <v>27</v>
      </c>
      <c r="B15" s="1" t="s">
        <v>9</v>
      </c>
      <c r="C15" s="1" t="s">
        <v>10</v>
      </c>
      <c r="D15" s="1">
        <v>3</v>
      </c>
      <c r="F15" s="1" t="s">
        <v>11</v>
      </c>
      <c r="G15" s="1" t="s">
        <v>11</v>
      </c>
      <c r="H15" s="1" t="s">
        <v>11</v>
      </c>
      <c r="J15" s="6" t="s">
        <v>56</v>
      </c>
      <c r="L15" s="1">
        <v>4</v>
      </c>
      <c r="M15" s="11" t="str">
        <f t="array" ref="M15">IF(SUM(IF(($G$3:$G$44&lt;&gt;"")*($J$3:$J$44=""),1,0)) = 0, "OK", "Not satisfied")</f>
        <v>OK</v>
      </c>
    </row>
    <row r="16" spans="1:28" ht="12.75" x14ac:dyDescent="0.2">
      <c r="A16" s="9" t="s">
        <v>28</v>
      </c>
      <c r="B16" s="1" t="s">
        <v>9</v>
      </c>
      <c r="C16" s="1" t="s">
        <v>10</v>
      </c>
      <c r="D16" s="1">
        <v>3</v>
      </c>
      <c r="G16" s="1" t="s">
        <v>11</v>
      </c>
      <c r="H16" s="1" t="s">
        <v>11</v>
      </c>
      <c r="J16" s="6" t="s">
        <v>56</v>
      </c>
      <c r="L16" s="1">
        <v>5</v>
      </c>
      <c r="M16" s="11" t="str">
        <f t="array" ref="M16">IF(SUM(IF(($H$3:$H$44&lt;&gt;"")*($J$3:$J$44=""),1,0)) = 0, "OK", "Not satisfied")</f>
        <v>Not satisfied</v>
      </c>
    </row>
    <row r="17" spans="1:13" ht="12.75" x14ac:dyDescent="0.2">
      <c r="A17" s="9" t="s">
        <v>29</v>
      </c>
      <c r="B17" s="1" t="s">
        <v>9</v>
      </c>
      <c r="C17" s="1" t="s">
        <v>10</v>
      </c>
      <c r="D17" s="1">
        <v>3</v>
      </c>
      <c r="H17" s="1" t="s">
        <v>11</v>
      </c>
      <c r="J17" s="6"/>
    </row>
    <row r="18" spans="1:13" ht="12.75" x14ac:dyDescent="0.2">
      <c r="A18" s="9" t="s">
        <v>30</v>
      </c>
      <c r="B18" s="1" t="s">
        <v>9</v>
      </c>
      <c r="C18" s="1" t="s">
        <v>10</v>
      </c>
      <c r="D18" s="1">
        <v>3</v>
      </c>
      <c r="F18" s="1" t="s">
        <v>11</v>
      </c>
      <c r="G18" s="1" t="s">
        <v>11</v>
      </c>
      <c r="H18" s="1" t="s">
        <v>11</v>
      </c>
      <c r="J18" s="6" t="s">
        <v>56</v>
      </c>
      <c r="M18" s="5"/>
    </row>
    <row r="19" spans="1:13" ht="12.75" x14ac:dyDescent="0.2">
      <c r="A19" s="9" t="s">
        <v>31</v>
      </c>
      <c r="B19" s="1" t="s">
        <v>9</v>
      </c>
      <c r="C19" s="1" t="s">
        <v>10</v>
      </c>
      <c r="D19" s="1">
        <v>1</v>
      </c>
      <c r="E19" s="1" t="s">
        <v>11</v>
      </c>
      <c r="F19" s="1" t="s">
        <v>11</v>
      </c>
      <c r="G19" s="1" t="s">
        <v>11</v>
      </c>
      <c r="H19" s="1" t="s">
        <v>11</v>
      </c>
      <c r="J19" s="6" t="s">
        <v>56</v>
      </c>
    </row>
    <row r="20" spans="1:13" ht="12.75" x14ac:dyDescent="0.2">
      <c r="A20" s="9" t="s">
        <v>32</v>
      </c>
      <c r="C20" s="1" t="s">
        <v>10</v>
      </c>
      <c r="D20" s="1">
        <v>3</v>
      </c>
      <c r="F20" s="1" t="s">
        <v>11</v>
      </c>
      <c r="G20" s="1" t="s">
        <v>11</v>
      </c>
      <c r="H20" s="1" t="s">
        <v>11</v>
      </c>
      <c r="J20" s="6" t="s">
        <v>56</v>
      </c>
    </row>
    <row r="21" spans="1:13" ht="12.75" x14ac:dyDescent="0.2">
      <c r="A21" s="9" t="s">
        <v>33</v>
      </c>
      <c r="C21" s="1" t="s">
        <v>10</v>
      </c>
      <c r="D21" s="1">
        <v>1</v>
      </c>
      <c r="G21" s="1" t="s">
        <v>11</v>
      </c>
      <c r="H21" s="1" t="s">
        <v>11</v>
      </c>
      <c r="J21" s="6" t="s">
        <v>56</v>
      </c>
    </row>
    <row r="22" spans="1:13" ht="25.5" x14ac:dyDescent="0.2">
      <c r="A22" s="9" t="s">
        <v>34</v>
      </c>
      <c r="C22" s="1" t="s">
        <v>10</v>
      </c>
      <c r="D22" s="1">
        <v>3</v>
      </c>
      <c r="G22" s="1" t="s">
        <v>11</v>
      </c>
      <c r="H22" s="1" t="s">
        <v>11</v>
      </c>
      <c r="J22" s="6" t="s">
        <v>56</v>
      </c>
    </row>
    <row r="23" spans="1:13" ht="12.75" x14ac:dyDescent="0.2">
      <c r="A23" s="9"/>
      <c r="C23" s="1"/>
      <c r="D23" s="1"/>
      <c r="G23" s="1"/>
      <c r="H23" s="1"/>
      <c r="J23" s="6"/>
    </row>
    <row r="24" spans="1:13" ht="12.75" x14ac:dyDescent="0.2">
      <c r="A24" s="7" t="s">
        <v>35</v>
      </c>
      <c r="C24" s="1" t="s">
        <v>18</v>
      </c>
      <c r="D24" s="1">
        <v>4</v>
      </c>
      <c r="G24" s="1"/>
      <c r="H24" s="1"/>
      <c r="J24" s="6">
        <v>3</v>
      </c>
    </row>
    <row r="25" spans="1:13" ht="12.75" x14ac:dyDescent="0.2">
      <c r="A25" s="9"/>
      <c r="B25" s="1"/>
      <c r="C25" s="1"/>
      <c r="D25" s="1"/>
      <c r="J25" s="6"/>
    </row>
    <row r="26" spans="1:13" ht="12.75" x14ac:dyDescent="0.2">
      <c r="A26" s="7" t="s">
        <v>36</v>
      </c>
      <c r="B26" s="1"/>
      <c r="C26" s="1"/>
      <c r="D26" s="1"/>
      <c r="F26" s="1"/>
      <c r="G26" s="1"/>
      <c r="H26" s="1"/>
      <c r="J26" s="6"/>
    </row>
    <row r="27" spans="1:13" ht="25.5" x14ac:dyDescent="0.2">
      <c r="A27" s="9" t="s">
        <v>37</v>
      </c>
      <c r="B27" s="1" t="s">
        <v>38</v>
      </c>
      <c r="C27" s="1" t="s">
        <v>10</v>
      </c>
      <c r="D27" s="1">
        <v>4</v>
      </c>
      <c r="H27" s="1"/>
      <c r="I27" s="1"/>
      <c r="J27" s="6" t="s">
        <v>11</v>
      </c>
    </row>
    <row r="28" spans="1:13" ht="38.25" x14ac:dyDescent="0.2">
      <c r="A28" s="9" t="s">
        <v>39</v>
      </c>
      <c r="B28" s="1" t="s">
        <v>38</v>
      </c>
      <c r="C28" s="1" t="s">
        <v>10</v>
      </c>
      <c r="D28" s="1">
        <v>6</v>
      </c>
      <c r="I28" s="1"/>
      <c r="J28" s="6"/>
    </row>
    <row r="29" spans="1:13" ht="12.75" x14ac:dyDescent="0.2">
      <c r="A29" s="9" t="s">
        <v>40</v>
      </c>
      <c r="B29" s="1" t="s">
        <v>38</v>
      </c>
      <c r="C29" s="1" t="s">
        <v>10</v>
      </c>
      <c r="D29" s="1">
        <v>6</v>
      </c>
      <c r="J29" s="6"/>
    </row>
    <row r="30" spans="1:13" ht="12.75" x14ac:dyDescent="0.2">
      <c r="A30" s="9" t="s">
        <v>41</v>
      </c>
      <c r="B30" s="1" t="s">
        <v>38</v>
      </c>
      <c r="C30" s="1" t="s">
        <v>10</v>
      </c>
      <c r="D30" s="1">
        <v>8</v>
      </c>
      <c r="H30" s="1"/>
      <c r="I30" s="1"/>
      <c r="J30" s="6"/>
    </row>
    <row r="31" spans="1:13" ht="12.75" x14ac:dyDescent="0.2">
      <c r="A31" s="9" t="s">
        <v>42</v>
      </c>
      <c r="B31" s="1" t="s">
        <v>38</v>
      </c>
      <c r="C31" s="1" t="s">
        <v>10</v>
      </c>
      <c r="D31" s="1">
        <v>6</v>
      </c>
      <c r="H31" s="1"/>
      <c r="J31" s="6"/>
    </row>
    <row r="32" spans="1:13" ht="12.75" x14ac:dyDescent="0.2">
      <c r="A32" s="9" t="s">
        <v>43</v>
      </c>
      <c r="B32" s="1" t="s">
        <v>38</v>
      </c>
      <c r="C32" s="1" t="s">
        <v>10</v>
      </c>
      <c r="D32" s="1">
        <v>4</v>
      </c>
      <c r="J32" s="6"/>
    </row>
    <row r="33" spans="1:10" ht="12.75" x14ac:dyDescent="0.2">
      <c r="A33" s="2" t="s">
        <v>44</v>
      </c>
      <c r="B33" s="1" t="s">
        <v>38</v>
      </c>
      <c r="C33" s="1" t="s">
        <v>10</v>
      </c>
      <c r="D33" s="1">
        <v>4</v>
      </c>
      <c r="H33" s="1"/>
      <c r="J33" s="6"/>
    </row>
    <row r="34" spans="1:10" ht="25.5" x14ac:dyDescent="0.2">
      <c r="A34" s="9" t="s">
        <v>45</v>
      </c>
      <c r="B34" s="1" t="s">
        <v>38</v>
      </c>
      <c r="C34" s="1" t="s">
        <v>10</v>
      </c>
      <c r="D34" s="1">
        <v>20</v>
      </c>
      <c r="J34" s="6"/>
    </row>
    <row r="35" spans="1:10" ht="12.75" x14ac:dyDescent="0.2">
      <c r="A35" s="9" t="s">
        <v>46</v>
      </c>
      <c r="B35" s="1" t="s">
        <v>38</v>
      </c>
      <c r="C35" s="1" t="s">
        <v>10</v>
      </c>
      <c r="D35" s="1">
        <v>8</v>
      </c>
      <c r="J35" s="6"/>
    </row>
    <row r="36" spans="1:10" ht="25.5" x14ac:dyDescent="0.2">
      <c r="A36" s="9" t="s">
        <v>47</v>
      </c>
      <c r="B36" s="1" t="s">
        <v>38</v>
      </c>
      <c r="C36" s="1" t="s">
        <v>10</v>
      </c>
      <c r="D36" s="1">
        <v>16</v>
      </c>
      <c r="J36" s="6"/>
    </row>
    <row r="37" spans="1:10" ht="12.75" x14ac:dyDescent="0.2">
      <c r="A37" s="9" t="s">
        <v>48</v>
      </c>
      <c r="B37" s="1" t="s">
        <v>38</v>
      </c>
      <c r="C37" s="1" t="s">
        <v>10</v>
      </c>
      <c r="D37" s="1">
        <v>6</v>
      </c>
      <c r="J37" s="6"/>
    </row>
    <row r="38" spans="1:10" ht="12.75" x14ac:dyDescent="0.2">
      <c r="A38" s="9" t="s">
        <v>49</v>
      </c>
      <c r="B38" s="1" t="s">
        <v>38</v>
      </c>
      <c r="C38" s="1" t="s">
        <v>10</v>
      </c>
      <c r="D38" s="1">
        <v>4</v>
      </c>
      <c r="J38" s="6"/>
    </row>
    <row r="39" spans="1:10" ht="12.75" x14ac:dyDescent="0.2">
      <c r="A39" s="9"/>
      <c r="J39" s="6"/>
    </row>
    <row r="40" spans="1:10" ht="12.75" x14ac:dyDescent="0.2">
      <c r="A40" s="7" t="s">
        <v>50</v>
      </c>
      <c r="J40" s="6"/>
    </row>
    <row r="41" spans="1:10" ht="25.5" x14ac:dyDescent="0.2">
      <c r="A41" s="9" t="s">
        <v>51</v>
      </c>
      <c r="F41" s="1"/>
      <c r="G41" s="1" t="s">
        <v>11</v>
      </c>
      <c r="H41" s="1" t="s">
        <v>11</v>
      </c>
      <c r="J41" s="6" t="s">
        <v>11</v>
      </c>
    </row>
    <row r="42" spans="1:10" ht="25.5" x14ac:dyDescent="0.2">
      <c r="A42" s="9" t="s">
        <v>52</v>
      </c>
      <c r="F42" s="1" t="s">
        <v>11</v>
      </c>
      <c r="G42" s="1" t="s">
        <v>11</v>
      </c>
      <c r="H42" s="1" t="s">
        <v>11</v>
      </c>
      <c r="J42" s="6" t="s">
        <v>11</v>
      </c>
    </row>
    <row r="43" spans="1:10" ht="12.75" x14ac:dyDescent="0.2">
      <c r="A43" s="9" t="s">
        <v>53</v>
      </c>
      <c r="F43" s="1" t="s">
        <v>11</v>
      </c>
      <c r="G43" s="1" t="s">
        <v>11</v>
      </c>
      <c r="H43" s="1" t="s">
        <v>11</v>
      </c>
      <c r="J43" s="6" t="s">
        <v>11</v>
      </c>
    </row>
    <row r="44" spans="1:10" ht="25.5" x14ac:dyDescent="0.2">
      <c r="A44" s="9" t="s">
        <v>54</v>
      </c>
      <c r="G44" s="1"/>
      <c r="H44" s="1" t="s">
        <v>11</v>
      </c>
      <c r="J44" s="6"/>
    </row>
  </sheetData>
  <mergeCells count="2">
    <mergeCell ref="E1:H1"/>
    <mergeCell ref="J1:J2"/>
  </mergeCells>
  <conditionalFormatting sqref="M6:N9">
    <cfRule type="expression" dxfId="0" priority="1">
      <formula>ARRAYFORMULA(IF(M6:N9&lt;=M$4:N$4,TRUE,FALSE))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Pointing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Balázs Bálint</cp:lastModifiedBy>
  <dcterms:modified xsi:type="dcterms:W3CDTF">2023-06-03T20:07:52Z</dcterms:modified>
</cp:coreProperties>
</file>