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PMI\"/>
    </mc:Choice>
  </mc:AlternateContent>
  <xr:revisionPtr revIDLastSave="0" documentId="8_{199DCD0C-799B-4036-AEA8-9F66BDDE6EF9}" xr6:coauthVersionLast="47" xr6:coauthVersionMax="47" xr10:uidLastSave="{00000000-0000-0000-0000-000000000000}"/>
  <bookViews>
    <workbookView xWindow="-120" yWindow="-120" windowWidth="29040" windowHeight="15840" xr2:uid="{C53760B8-0270-4394-BDDA-E958290AF6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4" i="1"/>
</calcChain>
</file>

<file path=xl/sharedStrings.xml><?xml version="1.0" encoding="utf-8"?>
<sst xmlns="http://schemas.openxmlformats.org/spreadsheetml/2006/main" count="577" uniqueCount="297">
  <si>
    <t>Tipo</t>
  </si>
  <si>
    <t>Descricao C</t>
  </si>
  <si>
    <t>CodigoOrcamentario</t>
  </si>
  <si>
    <t>Contribuição Social</t>
  </si>
  <si>
    <t>BL GBF / IGD BOLSA FAMILIA</t>
  </si>
  <si>
    <t>BL PSB / PBF / CRAS</t>
  </si>
  <si>
    <t>BL PSB / PBV / SCFV</t>
  </si>
  <si>
    <t>BL PSE MAC / PAC I</t>
  </si>
  <si>
    <t>BL PSE MAC / PAC I - CRIANÇAS / ADOLESCENTES</t>
  </si>
  <si>
    <t>BL PSE MAC / PFMC / ABORDAGEM</t>
  </si>
  <si>
    <t>BL PSE MAC / PFMC / CREAS</t>
  </si>
  <si>
    <t>BL PSE MAC / PFMC / MEDIDA SOCIO EDUCATIVA</t>
  </si>
  <si>
    <t>BL PSE MAC / PFMCC / CENTRO POP</t>
  </si>
  <si>
    <t>BL PSE MAC / PTMC / PISO TRANSITORIO</t>
  </si>
  <si>
    <t>BL PSE MAC / SIGTV</t>
  </si>
  <si>
    <t>CPSSS do Servidor Civil - Pensionistas - Principal</t>
  </si>
  <si>
    <t>CPSSS do Servidor Civil Ativo - Multas e Juros de Mora</t>
  </si>
  <si>
    <t>CPSSS do Servidor Civil Ativo - Principal</t>
  </si>
  <si>
    <t>CPSSS do Servidor Civil Inativo - Principal</t>
  </si>
  <si>
    <t>CPSSS Patronal - Servidor Civil Ativo - Multas e Juros de Mora</t>
  </si>
  <si>
    <t>CPSSS Patronal - Servidor Civil Ativo - Principal</t>
  </si>
  <si>
    <t>Demais Contribuições Sociais - Principal</t>
  </si>
  <si>
    <t>FEAS -  PROTEÇÃO SOCIAL BASICA</t>
  </si>
  <si>
    <t>FEAS - PROTEÇÃO SOCIAL ESPECIAL</t>
  </si>
  <si>
    <t>Intra - Contrib.em Regime de Parcelamento de Débitos</t>
  </si>
  <si>
    <t>OUTRAS TRANFERENCIAS DO FNAS</t>
  </si>
  <si>
    <t>Outras Transferências de Instituições Privadas com Fins Lucrativos - P</t>
  </si>
  <si>
    <t>Outras Transferências de Instituições Privadas sem Fins Lucrativos - P</t>
  </si>
  <si>
    <t>OUTROS REPASSES DO ESTADO</t>
  </si>
  <si>
    <t>PISO VARIAVEL (PETI)</t>
  </si>
  <si>
    <t>PROGRAMA / AEPETI</t>
  </si>
  <si>
    <t>REMUNERAÇÃO DE DEPOSITOS BANCARIO FONTE 19 - FNAS PRIM. INF. SUAS</t>
  </si>
  <si>
    <t>REMUNERAÇÃO DE DEPOSITOS BANCARIOS FONTE 19 - FNAS MAC</t>
  </si>
  <si>
    <t>REMUNERAÇÃO DE DEPOSITOS BANCARIOS FONTE 19 - FNAS PSEAC</t>
  </si>
  <si>
    <t>REMUNERAÇÃO DE DEPOSITOS BANCARIOS FONTE 19 - FNAS PSEMC</t>
  </si>
  <si>
    <t>REMUNERAÇÃO DE DEPOSITOS BANCARIOS FONTE 19 - OUTRAS</t>
  </si>
  <si>
    <t>REMUNERAÇÃO DE DEPÓSITOS BANCÁRIOSFONTE 19 - FNAS BPC ESCOLA</t>
  </si>
  <si>
    <t>REMUNERAÇÃO DE DEPÓSITOS BANCÁRIOSFONTE 19 - FNAS GBF</t>
  </si>
  <si>
    <t>REMUNERAÇÃO DE DEPÓSITOS BANCÁRIOSFONTE 19 - FNAS GSUAS</t>
  </si>
  <si>
    <t>REMUNERAÇÃO DE DEPÓSITOS BANCÁRIOSFONTE 19 - FNAS PETI</t>
  </si>
  <si>
    <t>REMUNERAÇÃO DE DEPÓSITOS BANCÁRIOSFONTE 19 - FNAS PSB</t>
  </si>
  <si>
    <t>REMUNERAÇÃO DE DEPÓSITOS BANCÁRIOSFONTE 19 - FNAS PSE MAC</t>
  </si>
  <si>
    <t>REMUNERAÇÃO DE DEPÓSITOS BANCÁRIOSFONTE 20 - FMDCA</t>
  </si>
  <si>
    <t>TRANSFERENCIAS DE PESSOAS FISICAS AO FMDCA</t>
  </si>
  <si>
    <t>CONVENIOS</t>
  </si>
  <si>
    <t>CEU - PEC 3000 (CONTR. 0363471-63)</t>
  </si>
  <si>
    <t>CONST. QUADRAS A. DA PRATA, MARAMBAIA E V. DAS PEDRAS (CONTR. 1004846-</t>
  </si>
  <si>
    <t>CONSTR. PRAÇA EM SAMBAETIBA(CONTR. 1010439-82)</t>
  </si>
  <si>
    <t>Contrato Repasse nº1021180-19 - Ampliação de Unidade de Atenção Especializada em Saúde -  PSI</t>
  </si>
  <si>
    <t>Convênio - Estruturação da Rede de Serviços de Atenção Especializada em Saúde</t>
  </si>
  <si>
    <t>Convênios - Ações Regularização Fundiária, Assentamentos e Politicas Sociais</t>
  </si>
  <si>
    <t>Convênios - Construção de Áreas de Lazer e Bens Públicos</t>
  </si>
  <si>
    <t>Convênios - Construção de Unidades Habitacionais</t>
  </si>
  <si>
    <t>Convênios - Equipamentos par o CEAM</t>
  </si>
  <si>
    <t>Convênios - Idade Ativa</t>
  </si>
  <si>
    <t>Convênios - Limpeza e Rec. 1° Túnel Ferroviário do Brasil</t>
  </si>
  <si>
    <t>Convênios - Pavimentação e Drenagem</t>
  </si>
  <si>
    <t>Convênios - Restauração de Prédios Históricos</t>
  </si>
  <si>
    <t>DIVERSITA (CONTR. 835747/2016)</t>
  </si>
  <si>
    <t>EQUIPAMENTOS E VEICULOS PARA O CEAM (CONV. 15/2018)</t>
  </si>
  <si>
    <t>PAVIMENTAÇÃO E DRENAGEM NO BAIRROJARDIM QUISSAMA (CONTR. 1005351-49)</t>
  </si>
  <si>
    <t>PAVIMENTAÇÃO NO BAIRRO ALDEIA DAPRATA (CONTR. 1025326-64)</t>
  </si>
  <si>
    <t>PAVIMENTAÇÃO NO BAIRRO AMPLIAÇÃO(CONTR. 1025217-50)</t>
  </si>
  <si>
    <t>PAVIMENTAÇÃO NO BAIRRO CHIC E MEUSOSSEGO (CONTR. 1005815-01)</t>
  </si>
  <si>
    <t>PAVIMENTAÇÃO NO BAIRRO COLONIA- ITAMBI (CONTR. 1025216-34)</t>
  </si>
  <si>
    <t>PAVIMENTAÇÃO NO BAIRRO ENGENHOVELHO (CONTR. 1025215-19)</t>
  </si>
  <si>
    <t>PAVIMENTAÇÃO NO BAIRRO ESPERANÇA- RETA (CONTR. 1024801-30)</t>
  </si>
  <si>
    <t>PAVIMENTAÇÃO NO BAIRRO JOAQUIM DE OLIVEIRA (CONTR. 1035335-78)</t>
  </si>
  <si>
    <t>PAVIMENTAÇÃO NO BAIRRO RIO VARZEA(CONTR. 1025817-82)</t>
  </si>
  <si>
    <t>PAVIMENTAÇÃO NOS BAIRROS A. DA PRATA E HELIANOPOLIS (CONTR. 1029087-24</t>
  </si>
  <si>
    <t>PRAÇA DA FEIRA (CONTR. 1026063-83)</t>
  </si>
  <si>
    <t>REMUNERAÇÃO DE DEPOSITO BANCARIO FONTE 18 - CONVENIO</t>
  </si>
  <si>
    <t>REMUNERAÇÃO DE DEPOSITOS BANCARIOS FONTE 04 - CONVENIO</t>
  </si>
  <si>
    <t>COSIP</t>
  </si>
  <si>
    <t>Contribuição para o Custeio do Serviço de Iluminação Pública - Princip</t>
  </si>
  <si>
    <t>COVID</t>
  </si>
  <si>
    <t>ADO LC 176/2020 (ADO 25)</t>
  </si>
  <si>
    <t>AFM - AUXÍLIO FINANCEIRO AOMUNICÍPIO</t>
  </si>
  <si>
    <t>Outras Transferências da União - inciso I, art. 5º da LC 173/2020</t>
  </si>
  <si>
    <t>Remuneração de Depósitos Bancários - FONTE 48</t>
  </si>
  <si>
    <t>Transferência de Recursos do FES/SUS (COVID-19)</t>
  </si>
  <si>
    <t>Transferência de Recursos do FNS/SUS (COVID-19)</t>
  </si>
  <si>
    <t>TRANSFERENCIAS DE RECURSOS DO  FNAS/SUAS (COVID - 19)</t>
  </si>
  <si>
    <t>DIVIDA ATIVA</t>
  </si>
  <si>
    <t>ATUALIZAÇÃO MONETARIA IPTUAJUIZADO</t>
  </si>
  <si>
    <t>ATUALIZAÇÃO MONETARIA IPTUNÃO AJUIZADO</t>
  </si>
  <si>
    <t>ATUALIZAÇÃO MONETARIA ISSAJUIZADO</t>
  </si>
  <si>
    <t>ATUALIZAÇÃO MONETARIA ISSNÃO AJUIZADO</t>
  </si>
  <si>
    <t>Dívida Ativa - COSIP - Ajuizada</t>
  </si>
  <si>
    <t>Dívida Ativa - COSIP - Não Ajuizada</t>
  </si>
  <si>
    <t>DIVIDA ATIVA FISC. VIGIL. SANITARIAAJUIZADA</t>
  </si>
  <si>
    <t>DIVIDA ATIVA IPTU AJUIZADA</t>
  </si>
  <si>
    <t>DIVIDA ATIVA IPTU NÃO AJUIZADA</t>
  </si>
  <si>
    <t>DIVIDA ATIVA ISS AJUIZADA</t>
  </si>
  <si>
    <t>DIVIDA ATIVA ISS NÃO AJUIZADA</t>
  </si>
  <si>
    <t>DIVIDA ATIVA LICENÇA AMBIENTALAJUIZADA</t>
  </si>
  <si>
    <t>DIVIDA ATIVA LICENÇA AMBIENTALNÃO AJUIZADO</t>
  </si>
  <si>
    <t>DIVIDA ATIVA OCUPAÇÃO SOLOAJUIZADO</t>
  </si>
  <si>
    <t>DIVIDA ATIVA OUTRAS TAXASAJUIZADA</t>
  </si>
  <si>
    <t>DIVIDA ATIVA OUTRAS TAXASNÃO AJUIZADA</t>
  </si>
  <si>
    <t>DIVIDA ATIVA PUBLICIDADEAJUIZADO</t>
  </si>
  <si>
    <t>DIVIDA ATIVA PUBLICIDADENÃO AJUIZADO</t>
  </si>
  <si>
    <t>DIVIDA TFIF AJUIZADO</t>
  </si>
  <si>
    <t>DIVIDA TFIF NÃO AJUIZADO</t>
  </si>
  <si>
    <t>DVIDA ATIVA FISC. VIGIL. SANITARIANÃO AJUIZADA</t>
  </si>
  <si>
    <t>MULTAS, JUROS DE MORA E DIVIDAATIVA IPTU AJUIZADA</t>
  </si>
  <si>
    <t>MULTAS, JUROS DE MORA, DIVIDAATIVA IPTU NÃO AJUIZADA</t>
  </si>
  <si>
    <t>MULTAS, JUROS DE MORA, DIVIDAATIVA ISS AJUIZADA</t>
  </si>
  <si>
    <t>MULTAS, JUROS DE MORA, DIVIDAATIVA ISS NÃO AJUIZADA</t>
  </si>
  <si>
    <t>MULTAS, JUROS DE MORA, DIVIDAATIVA TAXAS AJUIZADAS</t>
  </si>
  <si>
    <t>MULTAS, JUROS DE MORA, DIVIDAATIVA TAXAS NÃO AJUIZADAS</t>
  </si>
  <si>
    <t>OUTRAS DIVIDAS ATIVAS</t>
  </si>
  <si>
    <t>Taxa pela Prestação de Serviços de Coleta de Resíduos Sólidos - AJUIZADO</t>
  </si>
  <si>
    <t>Taxa pela Prestação de Serviços de Coleta de Resíduos Sólidos - Dívida Ativa N/AJUIZADA</t>
  </si>
  <si>
    <t>Taxa pela Prestação de Serviços de Limpeza Pública - AJUIZADO</t>
  </si>
  <si>
    <t>Taxa pela Prestação de Serviços de Limpeza Pública - N/AJUIZADO</t>
  </si>
  <si>
    <t>Taxa pela Prestação de Serviços de Manutenção Rede Esgoto - AJUIZADO</t>
  </si>
  <si>
    <t>Taxa pela Prestação de Serviços de Manutenção Rede Esgoto - N/AJUIZADO</t>
  </si>
  <si>
    <t>Taxa pela Prestação de Serviços Urbanos - AJUIZADO</t>
  </si>
  <si>
    <t>Taxa pela Prestação de Serviços Urbanos - N/AJUIZADO</t>
  </si>
  <si>
    <t>Taxas pela Prestação de Serviços -Dívida Ativa - Multas e Juros</t>
  </si>
  <si>
    <t>Educação</t>
  </si>
  <si>
    <t>Cota-Parte do Fundo de Participação do Municípios – 1% alinea "d" dezembro</t>
  </si>
  <si>
    <t>Cota-Parte do Fundo de Participação dos Municípios - 1% alinea "e" Julho</t>
  </si>
  <si>
    <t>EDUCAÇÃO INFANTIL</t>
  </si>
  <si>
    <t>FNDE AUXILIO MP 815/2017</t>
  </si>
  <si>
    <t>Outras Transferências Diretas do Fundo Nacional do Desenvolvimento da Educação – FNDE</t>
  </si>
  <si>
    <t>PMI ITABORAI - PAC (T.C. 11110)</t>
  </si>
  <si>
    <t>PMI ITABORAI - PAR (T.C. 00019)</t>
  </si>
  <si>
    <t>PMI ITABORAI - PAR (T.C. 31337)</t>
  </si>
  <si>
    <t>PROGRAMA / BPC NA ESCOLA</t>
  </si>
  <si>
    <t>PROGRAMA BRASIL CARINHOSO</t>
  </si>
  <si>
    <t>PROGRAMA CAMINHO DA ESCOLA</t>
  </si>
  <si>
    <t>REMUNERAÇÃO DE DEPÓSITOS BANCÁRIOS - FONTE 55</t>
  </si>
  <si>
    <t>REMUNERAÇÃO DE DEPÓSITOS BANCÁRIOS - FONTE 56</t>
  </si>
  <si>
    <t>REMUNERAÇÃO DE DEPÓSITOS BANCÁRIOS - FONTE 57</t>
  </si>
  <si>
    <t>REMUNERAÇÃO DE DEPÓSITOS BANCÁRIOS - FONTE 58</t>
  </si>
  <si>
    <t>REMUNERAÇÃO DE DEPÓSITOS BANCÁRIOS - FUNDEB</t>
  </si>
  <si>
    <t>REMUNERAÇÃO DE DEPÓSITOS BANCÁRIOSFONTE 07 - SAL. EDUCAÇÃO</t>
  </si>
  <si>
    <t>REMUNERAÇÃO DE DEPÓSITOS BANCÁRIOSFONTE 11 - TESOURO VINC EDUCAÇÃO</t>
  </si>
  <si>
    <t>REMUNERAÇÃO DE DEPÓSITOS BANCÁRIOSFONTE 15 - PNAE</t>
  </si>
  <si>
    <t>REMUNERAÇÃO DE DEPÓSITOS BANCÁRIOSFONTE 16 - PNATE</t>
  </si>
  <si>
    <t>REMUNERAÇÃO DE DEPÓSITOS BANCÁRIOSFONTE 24 - OUTRAS TRANSF. FNDE</t>
  </si>
  <si>
    <t>Transf de Recursos de Complementação da União ao FUNDEB - VAAF (30%)</t>
  </si>
  <si>
    <t>Transf de Recursos de Complementação da União ao FUNDEB - VAAF (70%)</t>
  </si>
  <si>
    <t>Transf de Recursos de Complementação da União ao FUNDEB - VAAT (30%)</t>
  </si>
  <si>
    <t>Transf de Recursos de Complementação da União ao FUNDEB - VAAT (70%)</t>
  </si>
  <si>
    <t>TRANSFERENCIA FNDE AQ. MOBILIARIA(T.C. 01586 E 05920)</t>
  </si>
  <si>
    <t>Transferências de Recursos da Complementação da União ao Fundo de Manu</t>
  </si>
  <si>
    <t>Transferências de Recursos do Fundo de Manutenção e Desenvolvimento da</t>
  </si>
  <si>
    <t>Transferências Diretas do FNDE referentes ao Programa Nacional de Alim</t>
  </si>
  <si>
    <t>Transferências Diretas do FNDE referentes ao Programa Nacional de Apoio ao Transporte do Escolar - PNATE - Principal</t>
  </si>
  <si>
    <t>Transferências do Salário-Educação- Principal</t>
  </si>
  <si>
    <t>ICMS</t>
  </si>
  <si>
    <t>Cota-Parte do ICMS - Principal</t>
  </si>
  <si>
    <t>Transferência Financeira do ICMS –Desoneração – L.C. Nº 87/96 - Princ</t>
  </si>
  <si>
    <t>IPI/IR</t>
  </si>
  <si>
    <t>Cota-Parte do Fundo de Participação dos Municípios - Cota Mensal - Pri</t>
  </si>
  <si>
    <t>Cota-Parte do IPI - Municípios - Principal</t>
  </si>
  <si>
    <t>Imposto sobre a Renda - Retido na Fonte - Outros Rendimentos - Princip</t>
  </si>
  <si>
    <t>Imposto sobre a Renda de Pessoa Física - IRPF - Principal</t>
  </si>
  <si>
    <t>Imposto sobre a Renda de Pessoa Jurídica - IRPJ - Líquida de Incentivo</t>
  </si>
  <si>
    <t>IPTU</t>
  </si>
  <si>
    <t>Imposto sobre a Propriedade Predial e Territorial Urbana - Multas e Ju</t>
  </si>
  <si>
    <t>Imposto sobre a Propriedade Predial e Territorial Urbana - Principal</t>
  </si>
  <si>
    <t>IPVA</t>
  </si>
  <si>
    <t>Cota-Parte do IPVA - Principal</t>
  </si>
  <si>
    <t>ISS</t>
  </si>
  <si>
    <t>ISS - CONSTRUÇÃO CIVIL</t>
  </si>
  <si>
    <t>ISS - PROFISSIONAIS LIBERAIS</t>
  </si>
  <si>
    <t>ISS - SIMPLES NACIONAL</t>
  </si>
  <si>
    <t>ISS QUALQUER NATUREZA</t>
  </si>
  <si>
    <t>ITBI</t>
  </si>
  <si>
    <t>Imposto sobre Transmissão “Inter Vivos” de Bens Imóveis e de Direitos</t>
  </si>
  <si>
    <t>ITR</t>
  </si>
  <si>
    <t>Cota-Parte do Imposto Sobre a Propriedade Territorial Rural - Principa</t>
  </si>
  <si>
    <t>Outros</t>
  </si>
  <si>
    <t>Alienação de Bens Imóveis - Alienação - Principal</t>
  </si>
  <si>
    <t>Aluguéis e Arrendamentos - Principal</t>
  </si>
  <si>
    <t>Aportes Periódicos para Amortização de Déficit Atuarial do RPPS - Prin</t>
  </si>
  <si>
    <t>Compensações Financeiras entre o Regime Geral e os Regimes Próprios de</t>
  </si>
  <si>
    <t>Cota-Parte da Contribuição de Intervenção no Domínio Econômico - Principal</t>
  </si>
  <si>
    <t>Demais Receitas Patrimoniais - Principal</t>
  </si>
  <si>
    <t>FEX - AUXÍLIO FINANCEIRO PARAFOMENTO A EXPORTAÇÃO</t>
  </si>
  <si>
    <t>FOROS</t>
  </si>
  <si>
    <t>Ganho com a Alienação de Outros Bens Móveis - Principal</t>
  </si>
  <si>
    <t>LAUDÊMIOS</t>
  </si>
  <si>
    <t>Multas e Juros Previstos em Contratos - Principal</t>
  </si>
  <si>
    <t>MULTAS PREVISTAS EM LEGISLAÇÃODE TRANSITO</t>
  </si>
  <si>
    <t>Outras Receitas</t>
  </si>
  <si>
    <t>Outras Receitas Correntes - Principal</t>
  </si>
  <si>
    <t>OUTRAS RECEITAS DIVERSAS PMI</t>
  </si>
  <si>
    <t>OUTRAS RECEITAS DO FEAPGMI</t>
  </si>
  <si>
    <t>Outras Restituições</t>
  </si>
  <si>
    <t>Outras Restituições - Não Especificadas Anteriormente - Principal</t>
  </si>
  <si>
    <t>Outras Restituições - Principal</t>
  </si>
  <si>
    <t>Outros Serviços - Principal</t>
  </si>
  <si>
    <t>PROGRAMA DE FINANCIAMENTO - CEF/FINISA</t>
  </si>
  <si>
    <t>RECEITA DE HONORÁRIOSCOBRANÇA ADMINISTRATIVA</t>
  </si>
  <si>
    <t>RECEITA DE HONORÁRIOSCOBRANÇA JUDICIAL</t>
  </si>
  <si>
    <t>Receita de Ônus de Sucumbência</t>
  </si>
  <si>
    <t>RECEITAS AUTO DE INFRAÇÃO- MEIO AMBIENTE</t>
  </si>
  <si>
    <t>RECEITAS AUTO INFRAÇÃO- SEMFA</t>
  </si>
  <si>
    <t>REMUNERAÇÃO DE DEPÓSITOS BANCÁRIOS - FONTE 49</t>
  </si>
  <si>
    <t>REMUNERAÇÃO DE DEPÓSITOS BANCÁRIOS - FONTE 50</t>
  </si>
  <si>
    <t>Remuneração de Depósitos Bancários - FONTE 52</t>
  </si>
  <si>
    <t>REMUNERAÇÃO DE DEPOSITOS BANCARIOS FONTE 01 - FMAGRO</t>
  </si>
  <si>
    <t>REMUNERAÇÃO DE DEPOSITOS BANCARIOS FONTE 01 - FMMA</t>
  </si>
  <si>
    <t>REMUNERAÇÃO DE DEPÓSITOS BANCÁRIOS FONTE 26 - ALIENAÇÃO DOS BENS</t>
  </si>
  <si>
    <t>REMUNERAÇÃO DE DEPÓSITOS BANCÁRIOS FONTE 45 - CESSÃO ONEROSA  LEI 13.885/19</t>
  </si>
  <si>
    <t>REMUNERAÇÃO DE DEPÓSITOS BANCÁRIOSFONTE 01 - FMAS</t>
  </si>
  <si>
    <t>REMUNERAÇÃO DE DEPÓSITOS BANCÁRIOSFONTE 01 - FMT</t>
  </si>
  <si>
    <t>REMUNERAÇÃO DE DEPOSITOS BANCÁRIOSFONTE 03 - FMT</t>
  </si>
  <si>
    <t>REMUNERAÇÃO DE DEPÓSITOS BANCÁRIOSFONTE 08 - FMDEL</t>
  </si>
  <si>
    <t>REMUNERAÇÃO DE DEPÓSITOS BANCÁRIOSFONTE 21 - CIDE</t>
  </si>
  <si>
    <t>REMUNERAÇÃO DE DEPÓSITOS BANCÁRIOSFONTE 22 - COSIP</t>
  </si>
  <si>
    <t>REMUNERAÇÃO DE DEPÓSITOS BANCÁRIOSFONTE 37 - F.E. PGM</t>
  </si>
  <si>
    <t>REMUNERAÇÃO INVESTIMENTOS RENDAFIXA</t>
  </si>
  <si>
    <t>REMUNERAÇÃO INVESTIMENTOS RENDAVARIÁVEL</t>
  </si>
  <si>
    <t>REMUNERÇÃO DE DEPÓSITOS BANCÁRIOSFONTE 01 - TESOURO</t>
  </si>
  <si>
    <t>Ressarcimento de Custos - Principal</t>
  </si>
  <si>
    <t>Ressarcimento de Custos Operacionais do Ente - Inciso III, Art.11 do Decreto nº90/2019</t>
  </si>
  <si>
    <t>RESSARCIMENTO DE DESPESA DE PESSOALCEDIDO</t>
  </si>
  <si>
    <t>Restituição de Benefícios Não Desembolsados - Principal</t>
  </si>
  <si>
    <t>Restituição de Despesas de Exercícios Anteriores - Principal</t>
  </si>
  <si>
    <t>RESTITUIÇÕES DO AUXILIO-TRANSPORTES</t>
  </si>
  <si>
    <t>Serviços Administrativos e Comerciais Gerais - Serviços Administrativo</t>
  </si>
  <si>
    <t>Royalties</t>
  </si>
  <si>
    <t>Cota Parte Royalties(Lei n.º 7.990/89) Vinc.à Saúde - Compensação Financeira pela Produção de Petróleo - Lei n.º 12.858/13 -  - Principal</t>
  </si>
  <si>
    <t>Cota Parte Royalties(Lei n.º 7.990/89)-Vinc.à Educação - Compensação Financeira pela Produção de Petróleo - Lei n.º 12.858/13 - Principal</t>
  </si>
  <si>
    <t>Cota Parte Royalties(Lei n.º 9.478/97) Vinc.à Saúde- Compensação Financeira pela Produção de Petróleo - Lei n.º 12.858/13 -  - Principal</t>
  </si>
  <si>
    <t>Cota Parte Royalties(Lei n.º 9.478/97)-Vinc.à Educação - Compensação Financeira pela Produção de Petróleo - Lei n.º 12.858/13 - Principal</t>
  </si>
  <si>
    <t>Cota-parte da Compensação Financeira de Recursos Minerais - CFEM - Pri</t>
  </si>
  <si>
    <t>Cota-Parte do Fundo Especial do Petróleo – FEP - Principal</t>
  </si>
  <si>
    <t>Cota-parte Royalties – CompensaçãoFinanceira pela Produção de Petróle</t>
  </si>
  <si>
    <t>Cota-parte Royalties – CompensaçãoFinanceira pela Produção do Petróle</t>
  </si>
  <si>
    <t>Cota-parte Royalties pela Participação Especial – Lei nº 9.478/97, art</t>
  </si>
  <si>
    <t>REMUNERAÇÃO DE DEPÓSITOS BANCÁRIOS FONTE 42 - ROYALTIES LEI 12.858/13 EDUCAÇÃO</t>
  </si>
  <si>
    <t>REMUNERAÇÃO DE DEPÓSITOS BANCÁRIOS FONTE 44 - ROYALTIES LEI 12.858/13 SAÚDE</t>
  </si>
  <si>
    <t>REMUNERAÇÃO DE DEPÓSITOS BANCÁRIOSFONTE 13 - ROYALTIES</t>
  </si>
  <si>
    <t>REMUNERAÇÃO DE DEPÓSITOS BANCÁRIOSFONTE 14 - ROYALTIES</t>
  </si>
  <si>
    <t>SAUDE</t>
  </si>
  <si>
    <t>AGENTE COMUNITÁRIO DE SAÚDE</t>
  </si>
  <si>
    <t>BLAFB - ASSISTÊNCIA FARMACÊUTICA BÁSICA</t>
  </si>
  <si>
    <t>BLAFB - OUTROS REPASSES ASSITÊNCIAFARMACÊUTICA</t>
  </si>
  <si>
    <t>BLGES - IMPLANTAÇÃO AÇÕES E SERVIÇOS DE SAÚDE</t>
  </si>
  <si>
    <t>BLGES - OUTROS REPASSES GESTÃO SUS</t>
  </si>
  <si>
    <t>BLINVEST - ATENÇÃO BÁSICA</t>
  </si>
  <si>
    <t>BLINVEST - ATENÇÃO ESPECIALIZADA</t>
  </si>
  <si>
    <t>BLINVEST - OUTROS REPASSES DO BLOCO DE INVESTIMENTOS</t>
  </si>
  <si>
    <t>BLINVEST - VIGILÂNCIA EM SAÚDE</t>
  </si>
  <si>
    <t>BLMAC - FAEC - OUTRAS</t>
  </si>
  <si>
    <t>BLMAC - FAEC - TERAPIA RENAL SUBSTITUTIVA (NEFROLOGIA)</t>
  </si>
  <si>
    <t>BLMAC - OUTROS REPASSES MAC</t>
  </si>
  <si>
    <t>BLMAC - SAMU - SERVIÇO ATENDIMENTOMÓVEL URGÊNCIA</t>
  </si>
  <si>
    <t>BLMAC - TETO GESTÃO PLENA - MAC</t>
  </si>
  <si>
    <t>BLVGS - ACE - ASSISTÊNCIA FINANCEIRA COMPLEMENTAR AO MUNICÍPIO</t>
  </si>
  <si>
    <t>BLVGS - INCENTIVO FINANCEIRO AO MUNICÍPIO VIGILÂNCIA SAÚDE</t>
  </si>
  <si>
    <t>BLVGS - IPVS - INCENTIVOS PONTUAISAÇÕES VIGILÂNCIA SAÚDE</t>
  </si>
  <si>
    <t>BLVGS - OUTROS REPASSES VIGILÂNCIASANITÁRIA EM SAÚDE</t>
  </si>
  <si>
    <t>BLVGS - PVVS- AÇÕES PREV. CONT. DAS DST/AIDS E HEPATITES VIRAIS</t>
  </si>
  <si>
    <t>BLVGS - VIGILÂNCIA SANITÁRIA</t>
  </si>
  <si>
    <t>CO - FINANCIAMENTO DA ATENÇÃO ESPECIALIZADA</t>
  </si>
  <si>
    <t>CO-FINANCIAMENTO DA ATENÇÃO PRIMÁRIA</t>
  </si>
  <si>
    <t>CONTRAPARTIDA ASSISTENCIA FARMACEUTICA</t>
  </si>
  <si>
    <t>INCENTIVO AÇÕES ESTRATÉGICAS</t>
  </si>
  <si>
    <t>INCENTIVO FINANCEIRO DA APS - CAPT. PONDERADA</t>
  </si>
  <si>
    <t>INCENTIVO FINANCEIRO DA APS - DESEMP.</t>
  </si>
  <si>
    <t>INCENTIVO FINANCEIRO DA APS - P/CAPTA TRANSIÇÃO</t>
  </si>
  <si>
    <t>INCREMENTO TEMPORÁRIO AO CUSTEIO SERVIÇOS ASSISTÊNCIA HOSPITALAR E AMBU</t>
  </si>
  <si>
    <t>INCREMENTO TEMPORARIO AO CUSTEIO SERVIÇOS DA ATENÇÃO PRIMÁRIA</t>
  </si>
  <si>
    <t>OUTROS PROGRAMAS DA ATENÇÃO PRIMÁRIA</t>
  </si>
  <si>
    <t>PROGRAMA / PRIMEIRA INFANCIA NO SUAS</t>
  </si>
  <si>
    <t>REMUNERAÇÃO DE DEPÓSITOS BANCÁRIOSFONTE 05 - SUS</t>
  </si>
  <si>
    <t>REMUNERAÇÃO DE DEPÓSITOS BANCÁRIOSFONTE 12 - TESOURO VINC SAÚDE</t>
  </si>
  <si>
    <t>REMUNERAÇÃO DE DEPÓSITOS BANCÁRIOSFONTE 25 - FEAS/PES</t>
  </si>
  <si>
    <t>REMUNERAÇÃO DE DEPÓSITOS BANCÁRIOSFONTE 28 - FES</t>
  </si>
  <si>
    <t>REMUNERAÇÃO DE DEPÓSITOS BANCÁRIOSFONTE 30 - INVESTIMENTOS SUS</t>
  </si>
  <si>
    <t>SAMU - SERVIÇO DE ATENDIMENTO MÓVEL DE URGÊNCIA</t>
  </si>
  <si>
    <t>SAÚDE MENTAL</t>
  </si>
  <si>
    <t>TRANSF. FES / PROGRAMA NASCER CIDADÃO / REDE CEGONHA</t>
  </si>
  <si>
    <t>VIGILÂNCIA EM SAÚDE</t>
  </si>
  <si>
    <t>TAXAS</t>
  </si>
  <si>
    <t>Outras Taxas pela Prestação de Serviços - Principal</t>
  </si>
  <si>
    <t>Taxa de Controle e Fiscalização Ambiental - Principal</t>
  </si>
  <si>
    <t>TAXA DE PUBLICIDADE COMERCIAL</t>
  </si>
  <si>
    <t>Taxas de Inspeção, Controle e Fiscalização - Autorização de Funcioname</t>
  </si>
  <si>
    <t>Taxas de Inspeção, Controle e Fiscalização - Funcionamento de Estabele</t>
  </si>
  <si>
    <t>Taxas de Inspeção, Controle e Fiscalização - Outras Taxas pelo Poder d</t>
  </si>
  <si>
    <t>Taxas de Inspeção, Controle e Fiscalização - Utilização de Área de Dom</t>
  </si>
  <si>
    <t>Taxas de Inspeção, Controle e Fiscalização de Engenhos de Publicidade</t>
  </si>
  <si>
    <t>Taxas de Inspeção, Controle e Fiscalização de Localização e Funcioname</t>
  </si>
  <si>
    <t>Taxas de Inspeção, Controle e Fiscalização de Obras Particulares - Pri</t>
  </si>
  <si>
    <t>Taxas de Inspeção, Controle e Fiscalização de Vigilância Sanitária (Sa</t>
  </si>
  <si>
    <t>Taxas pela Prestação de Serviços de Coleta de Resíduos Sólidos - Princ</t>
  </si>
  <si>
    <t>Filtros aplicados:
MÊS é abril, fevereiro, janeiro, junho, maio, março ou julho</t>
  </si>
  <si>
    <t>TABELA CONCATENADA PARA 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</si>
</sst>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34DB-030F-473B-8B47-9E6853CEFDA2}">
  <dimension ref="A1:E289"/>
  <sheetViews>
    <sheetView tabSelected="1" workbookViewId="0">
      <selection activeCell="B7" sqref="B7"/>
    </sheetView>
  </sheetViews>
  <sheetFormatPr defaultRowHeight="15" x14ac:dyDescent="0.25"/>
  <cols>
    <col min="1" max="1" width="18.140625" bestFit="1" customWidth="1"/>
    <col min="2" max="2" width="78" customWidth="1"/>
    <col min="3" max="3" width="19.5703125" bestFit="1" customWidth="1"/>
    <col min="5" max="5" width="203.42578125" bestFit="1" customWidth="1"/>
  </cols>
  <sheetData>
    <row r="1" spans="1:5" x14ac:dyDescent="0.25">
      <c r="A1" t="s">
        <v>295</v>
      </c>
    </row>
    <row r="3" spans="1:5" x14ac:dyDescent="0.25">
      <c r="A3" s="1" t="s">
        <v>0</v>
      </c>
      <c r="B3" s="1" t="s">
        <v>1</v>
      </c>
      <c r="C3" s="1" t="s">
        <v>2</v>
      </c>
      <c r="D3" s="2"/>
      <c r="E3" s="1" t="s">
        <v>296</v>
      </c>
    </row>
    <row r="4" spans="1:5" x14ac:dyDescent="0.25">
      <c r="A4" t="s">
        <v>3</v>
      </c>
      <c r="B4" t="s">
        <v>4</v>
      </c>
      <c r="C4">
        <v>1718041113</v>
      </c>
      <c r="E4" t="str">
        <f>_xlfn.CONCAT("SELECT '",A4,"' AS 'TIPO', '",B4,"' AS 'DESCRIÇÃO', '",C4,"' AS 'CÓDIGO ORÇAMENTÁRIO' UNION ALL")</f>
        <v>SELECT 'Contribuição Social' AS 'TIPO', 'BL GBF / IGD BOLSA FAMILIA' AS 'DESCRIÇÃO', '1718041113' AS 'CÓDIGO ORÇAMENTÁRIO' UNION ALL</v>
      </c>
    </row>
    <row r="5" spans="1:5" x14ac:dyDescent="0.25">
      <c r="A5" t="s">
        <v>3</v>
      </c>
      <c r="B5" t="s">
        <v>4</v>
      </c>
      <c r="C5">
        <v>1718121013</v>
      </c>
      <c r="E5" t="str">
        <f t="shared" ref="E5:E68" si="0">_xlfn.CONCAT("SELECT '",A5,"' AS 'TIPO', '",B5,"' AS 'DESCRIÇÃO', '",C5,"' AS 'CÓDIGO ORÇAMENTÁRIO' UNION ALL")</f>
        <v>SELECT 'Contribuição Social' AS 'TIPO', 'BL GBF / IGD BOLSA FAMILIA' AS 'DESCRIÇÃO', '1718121013' AS 'CÓDIGO ORÇAMENTÁRIO' UNION ALL</v>
      </c>
    </row>
    <row r="6" spans="1:5" x14ac:dyDescent="0.25">
      <c r="A6" t="s">
        <v>3</v>
      </c>
      <c r="B6" t="s">
        <v>5</v>
      </c>
      <c r="C6">
        <v>1718121003</v>
      </c>
      <c r="E6" t="str">
        <f t="shared" si="0"/>
        <v>SELECT 'Contribuição Social' AS 'TIPO', 'BL PSB / PBF / CRAS' AS 'DESCRIÇÃO', '1718121003' AS 'CÓDIGO ORÇAMENTÁRIO' UNION ALL</v>
      </c>
    </row>
    <row r="7" spans="1:5" x14ac:dyDescent="0.25">
      <c r="A7" t="s">
        <v>3</v>
      </c>
      <c r="B7" t="s">
        <v>6</v>
      </c>
      <c r="C7">
        <v>1718041104</v>
      </c>
      <c r="E7" t="str">
        <f t="shared" si="0"/>
        <v>SELECT 'Contribuição Social' AS 'TIPO', 'BL PSB / PBV / SCFV' AS 'DESCRIÇÃO', '1718041104' AS 'CÓDIGO ORÇAMENTÁRIO' UNION ALL</v>
      </c>
    </row>
    <row r="8" spans="1:5" x14ac:dyDescent="0.25">
      <c r="A8" t="s">
        <v>3</v>
      </c>
      <c r="B8" t="s">
        <v>6</v>
      </c>
      <c r="C8">
        <v>1718121004</v>
      </c>
      <c r="E8" t="str">
        <f t="shared" si="0"/>
        <v>SELECT 'Contribuição Social' AS 'TIPO', 'BL PSB / PBV / SCFV' AS 'DESCRIÇÃO', '1718121004' AS 'CÓDIGO ORÇAMENTÁRIO' UNION ALL</v>
      </c>
    </row>
    <row r="9" spans="1:5" x14ac:dyDescent="0.25">
      <c r="A9" t="s">
        <v>3</v>
      </c>
      <c r="B9" t="s">
        <v>7</v>
      </c>
      <c r="C9">
        <v>1718041106</v>
      </c>
      <c r="E9" t="str">
        <f t="shared" si="0"/>
        <v>SELECT 'Contribuição Social' AS 'TIPO', 'BL PSE MAC / PAC I' AS 'DESCRIÇÃO', '1718041106' AS 'CÓDIGO ORÇAMENTÁRIO' UNION ALL</v>
      </c>
    </row>
    <row r="10" spans="1:5" x14ac:dyDescent="0.25">
      <c r="A10" t="s">
        <v>3</v>
      </c>
      <c r="B10" t="s">
        <v>7</v>
      </c>
      <c r="C10">
        <v>1718121006</v>
      </c>
      <c r="E10" t="str">
        <f t="shared" si="0"/>
        <v>SELECT 'Contribuição Social' AS 'TIPO', 'BL PSE MAC / PAC I' AS 'DESCRIÇÃO', '1718121006' AS 'CÓDIGO ORÇAMENTÁRIO' UNION ALL</v>
      </c>
    </row>
    <row r="11" spans="1:5" x14ac:dyDescent="0.25">
      <c r="A11" t="s">
        <v>3</v>
      </c>
      <c r="B11" t="s">
        <v>8</v>
      </c>
      <c r="C11">
        <v>1718041105</v>
      </c>
      <c r="E11" t="str">
        <f t="shared" si="0"/>
        <v>SELECT 'Contribuição Social' AS 'TIPO', 'BL PSE MAC / PAC I - CRIANÇAS / ADOLESCENTES' AS 'DESCRIÇÃO', '1718041105' AS 'CÓDIGO ORÇAMENTÁRIO' UNION ALL</v>
      </c>
    </row>
    <row r="12" spans="1:5" x14ac:dyDescent="0.25">
      <c r="A12" t="s">
        <v>3</v>
      </c>
      <c r="B12" t="s">
        <v>8</v>
      </c>
      <c r="C12">
        <v>1718121005</v>
      </c>
      <c r="E12" t="str">
        <f t="shared" si="0"/>
        <v>SELECT 'Contribuição Social' AS 'TIPO', 'BL PSE MAC / PAC I - CRIANÇAS / ADOLESCENTES' AS 'DESCRIÇÃO', '1718121005' AS 'CÓDIGO ORÇAMENTÁRIO' UNION ALL</v>
      </c>
    </row>
    <row r="13" spans="1:5" x14ac:dyDescent="0.25">
      <c r="A13" t="s">
        <v>3</v>
      </c>
      <c r="B13" t="s">
        <v>9</v>
      </c>
      <c r="C13">
        <v>1718041111</v>
      </c>
      <c r="E13" t="str">
        <f t="shared" si="0"/>
        <v>SELECT 'Contribuição Social' AS 'TIPO', 'BL PSE MAC / PFMC / ABORDAGEM' AS 'DESCRIÇÃO', '1718041111' AS 'CÓDIGO ORÇAMENTÁRIO' UNION ALL</v>
      </c>
    </row>
    <row r="14" spans="1:5" x14ac:dyDescent="0.25">
      <c r="A14" t="s">
        <v>3</v>
      </c>
      <c r="B14" t="s">
        <v>9</v>
      </c>
      <c r="C14">
        <v>1718121011</v>
      </c>
      <c r="E14" t="str">
        <f t="shared" si="0"/>
        <v>SELECT 'Contribuição Social' AS 'TIPO', 'BL PSE MAC / PFMC / ABORDAGEM' AS 'DESCRIÇÃO', '1718121011' AS 'CÓDIGO ORÇAMENTÁRIO' UNION ALL</v>
      </c>
    </row>
    <row r="15" spans="1:5" x14ac:dyDescent="0.25">
      <c r="A15" t="s">
        <v>3</v>
      </c>
      <c r="B15" t="s">
        <v>10</v>
      </c>
      <c r="C15">
        <v>1718041109</v>
      </c>
      <c r="E15" t="str">
        <f t="shared" si="0"/>
        <v>SELECT 'Contribuição Social' AS 'TIPO', 'BL PSE MAC / PFMC / CREAS' AS 'DESCRIÇÃO', '1718041109' AS 'CÓDIGO ORÇAMENTÁRIO' UNION ALL</v>
      </c>
    </row>
    <row r="16" spans="1:5" x14ac:dyDescent="0.25">
      <c r="A16" t="s">
        <v>3</v>
      </c>
      <c r="B16" t="s">
        <v>10</v>
      </c>
      <c r="C16">
        <v>1718121009</v>
      </c>
      <c r="E16" t="str">
        <f t="shared" si="0"/>
        <v>SELECT 'Contribuição Social' AS 'TIPO', 'BL PSE MAC / PFMC / CREAS' AS 'DESCRIÇÃO', '1718121009' AS 'CÓDIGO ORÇAMENTÁRIO' UNION ALL</v>
      </c>
    </row>
    <row r="17" spans="1:5" x14ac:dyDescent="0.25">
      <c r="A17" t="s">
        <v>3</v>
      </c>
      <c r="B17" t="s">
        <v>11</v>
      </c>
      <c r="C17">
        <v>1718041112</v>
      </c>
      <c r="E17" t="str">
        <f t="shared" si="0"/>
        <v>SELECT 'Contribuição Social' AS 'TIPO', 'BL PSE MAC / PFMC / MEDIDA SOCIO EDUCATIVA' AS 'DESCRIÇÃO', '1718041112' AS 'CÓDIGO ORÇAMENTÁRIO' UNION ALL</v>
      </c>
    </row>
    <row r="18" spans="1:5" x14ac:dyDescent="0.25">
      <c r="A18" t="s">
        <v>3</v>
      </c>
      <c r="B18" t="s">
        <v>11</v>
      </c>
      <c r="C18">
        <v>1718121012</v>
      </c>
      <c r="E18" t="str">
        <f t="shared" si="0"/>
        <v>SELECT 'Contribuição Social' AS 'TIPO', 'BL PSE MAC / PFMC / MEDIDA SOCIO EDUCATIVA' AS 'DESCRIÇÃO', '1718121012' AS 'CÓDIGO ORÇAMENTÁRIO' UNION ALL</v>
      </c>
    </row>
    <row r="19" spans="1:5" x14ac:dyDescent="0.25">
      <c r="A19" t="s">
        <v>3</v>
      </c>
      <c r="B19" t="s">
        <v>12</v>
      </c>
      <c r="C19">
        <v>1718041110</v>
      </c>
      <c r="E19" t="str">
        <f t="shared" si="0"/>
        <v>SELECT 'Contribuição Social' AS 'TIPO', 'BL PSE MAC / PFMCC / CENTRO POP' AS 'DESCRIÇÃO', '1718041110' AS 'CÓDIGO ORÇAMENTÁRIO' UNION ALL</v>
      </c>
    </row>
    <row r="20" spans="1:5" x14ac:dyDescent="0.25">
      <c r="A20" t="s">
        <v>3</v>
      </c>
      <c r="B20" t="s">
        <v>12</v>
      </c>
      <c r="C20">
        <v>1718121010</v>
      </c>
      <c r="E20" t="str">
        <f t="shared" si="0"/>
        <v>SELECT 'Contribuição Social' AS 'TIPO', 'BL PSE MAC / PFMCC / CENTRO POP' AS 'DESCRIÇÃO', '1718121010' AS 'CÓDIGO ORÇAMENTÁRIO' UNION ALL</v>
      </c>
    </row>
    <row r="21" spans="1:5" x14ac:dyDescent="0.25">
      <c r="A21" t="s">
        <v>3</v>
      </c>
      <c r="B21" t="s">
        <v>13</v>
      </c>
      <c r="C21">
        <v>1718041108</v>
      </c>
      <c r="E21" t="str">
        <f t="shared" si="0"/>
        <v>SELECT 'Contribuição Social' AS 'TIPO', 'BL PSE MAC / PTMC / PISO TRANSITORIO' AS 'DESCRIÇÃO', '1718041108' AS 'CÓDIGO ORÇAMENTÁRIO' UNION ALL</v>
      </c>
    </row>
    <row r="22" spans="1:5" x14ac:dyDescent="0.25">
      <c r="A22" t="s">
        <v>3</v>
      </c>
      <c r="B22" t="s">
        <v>13</v>
      </c>
      <c r="C22">
        <v>1718121008</v>
      </c>
      <c r="E22" t="str">
        <f t="shared" si="0"/>
        <v>SELECT 'Contribuição Social' AS 'TIPO', 'BL PSE MAC / PTMC / PISO TRANSITORIO' AS 'DESCRIÇÃO', '1718121008' AS 'CÓDIGO ORÇAMENTÁRIO' UNION ALL</v>
      </c>
    </row>
    <row r="23" spans="1:5" x14ac:dyDescent="0.25">
      <c r="A23" t="s">
        <v>3</v>
      </c>
      <c r="B23" t="s">
        <v>14</v>
      </c>
      <c r="C23">
        <v>1718121018</v>
      </c>
      <c r="E23" t="str">
        <f t="shared" si="0"/>
        <v>SELECT 'Contribuição Social' AS 'TIPO', 'BL PSE MAC / SIGTV' AS 'DESCRIÇÃO', '1718121018' AS 'CÓDIGO ORÇAMENTÁRIO' UNION ALL</v>
      </c>
    </row>
    <row r="24" spans="1:5" x14ac:dyDescent="0.25">
      <c r="A24" t="s">
        <v>3</v>
      </c>
      <c r="B24" t="s">
        <v>15</v>
      </c>
      <c r="C24">
        <v>1218013100</v>
      </c>
      <c r="E24" t="str">
        <f t="shared" si="0"/>
        <v>SELECT 'Contribuição Social' AS 'TIPO', 'CPSSS do Servidor Civil - Pensionistas - Principal' AS 'DESCRIÇÃO', '1218013100' AS 'CÓDIGO ORÇAMENTÁRIO' UNION ALL</v>
      </c>
    </row>
    <row r="25" spans="1:5" x14ac:dyDescent="0.25">
      <c r="A25" t="s">
        <v>3</v>
      </c>
      <c r="B25" t="s">
        <v>16</v>
      </c>
      <c r="C25">
        <v>1218011200</v>
      </c>
      <c r="E25" t="str">
        <f t="shared" si="0"/>
        <v>SELECT 'Contribuição Social' AS 'TIPO', 'CPSSS do Servidor Civil Ativo - Multas e Juros de Mora' AS 'DESCRIÇÃO', '1218011200' AS 'CÓDIGO ORÇAMENTÁRIO' UNION ALL</v>
      </c>
    </row>
    <row r="26" spans="1:5" x14ac:dyDescent="0.25">
      <c r="A26" t="s">
        <v>3</v>
      </c>
      <c r="B26" t="s">
        <v>17</v>
      </c>
      <c r="C26">
        <v>1218011100</v>
      </c>
      <c r="E26" t="str">
        <f t="shared" si="0"/>
        <v>SELECT 'Contribuição Social' AS 'TIPO', 'CPSSS do Servidor Civil Ativo - Principal' AS 'DESCRIÇÃO', '1218011100' AS 'CÓDIGO ORÇAMENTÁRIO' UNION ALL</v>
      </c>
    </row>
    <row r="27" spans="1:5" x14ac:dyDescent="0.25">
      <c r="A27" t="s">
        <v>3</v>
      </c>
      <c r="B27" t="s">
        <v>18</v>
      </c>
      <c r="C27">
        <v>1218012100</v>
      </c>
      <c r="E27" t="str">
        <f t="shared" si="0"/>
        <v>SELECT 'Contribuição Social' AS 'TIPO', 'CPSSS do Servidor Civil Inativo - Principal' AS 'DESCRIÇÃO', '1218012100' AS 'CÓDIGO ORÇAMENTÁRIO' UNION ALL</v>
      </c>
    </row>
    <row r="28" spans="1:5" x14ac:dyDescent="0.25">
      <c r="A28" t="s">
        <v>3</v>
      </c>
      <c r="B28" t="s">
        <v>19</v>
      </c>
      <c r="C28">
        <v>1218031200</v>
      </c>
      <c r="E28" t="str">
        <f t="shared" si="0"/>
        <v>SELECT 'Contribuição Social' AS 'TIPO', 'CPSSS Patronal - Servidor Civil Ativo - Multas e Juros de Mora' AS 'DESCRIÇÃO', '1218031200' AS 'CÓDIGO ORÇAMENTÁRIO' UNION ALL</v>
      </c>
    </row>
    <row r="29" spans="1:5" x14ac:dyDescent="0.25">
      <c r="A29" t="s">
        <v>3</v>
      </c>
      <c r="B29" t="s">
        <v>20</v>
      </c>
      <c r="C29">
        <v>1218031100</v>
      </c>
      <c r="E29" t="str">
        <f t="shared" si="0"/>
        <v>SELECT 'Contribuição Social' AS 'TIPO', 'CPSSS Patronal - Servidor Civil Ativo - Principal' AS 'DESCRIÇÃO', '1218031100' AS 'CÓDIGO ORÇAMENTÁRIO' UNION ALL</v>
      </c>
    </row>
    <row r="30" spans="1:5" x14ac:dyDescent="0.25">
      <c r="A30" t="s">
        <v>3</v>
      </c>
      <c r="B30" t="s">
        <v>21</v>
      </c>
      <c r="C30">
        <v>1219991100</v>
      </c>
      <c r="E30" t="str">
        <f t="shared" si="0"/>
        <v>SELECT 'Contribuição Social' AS 'TIPO', 'Demais Contribuições Sociais - Principal' AS 'DESCRIÇÃO', '1219991100' AS 'CÓDIGO ORÇAMENTÁRIO' UNION ALL</v>
      </c>
    </row>
    <row r="31" spans="1:5" x14ac:dyDescent="0.25">
      <c r="A31" t="s">
        <v>3</v>
      </c>
      <c r="B31" t="s">
        <v>22</v>
      </c>
      <c r="C31">
        <v>1728991105</v>
      </c>
      <c r="E31" t="str">
        <f t="shared" si="0"/>
        <v>SELECT 'Contribuição Social' AS 'TIPO', 'FEAS -  PROTEÇÃO SOCIAL BASICA' AS 'DESCRIÇÃO', '1728991105' AS 'CÓDIGO ORÇAMENTÁRIO' UNION ALL</v>
      </c>
    </row>
    <row r="32" spans="1:5" x14ac:dyDescent="0.25">
      <c r="A32" t="s">
        <v>3</v>
      </c>
      <c r="B32" t="s">
        <v>23</v>
      </c>
      <c r="C32">
        <v>1728991106</v>
      </c>
      <c r="E32" t="str">
        <f t="shared" si="0"/>
        <v>SELECT 'Contribuição Social' AS 'TIPO', 'FEAS - PROTEÇÃO SOCIAL ESPECIAL' AS 'DESCRIÇÃO', '1728991106' AS 'CÓDIGO ORÇAMENTÁRIO' UNION ALL</v>
      </c>
    </row>
    <row r="33" spans="1:5" x14ac:dyDescent="0.25">
      <c r="A33" t="s">
        <v>3</v>
      </c>
      <c r="B33" t="s">
        <v>24</v>
      </c>
      <c r="C33">
        <v>1218021100</v>
      </c>
      <c r="E33" t="str">
        <f t="shared" si="0"/>
        <v>SELECT 'Contribuição Social' AS 'TIPO', 'Intra - Contrib.em Regime de Parcelamento de Débitos' AS 'DESCRIÇÃO', '1218021100' AS 'CÓDIGO ORÇAMENTÁRIO' UNION ALL</v>
      </c>
    </row>
    <row r="34" spans="1:5" x14ac:dyDescent="0.25">
      <c r="A34" t="s">
        <v>3</v>
      </c>
      <c r="B34" t="s">
        <v>25</v>
      </c>
      <c r="C34">
        <v>1718121015</v>
      </c>
      <c r="E34" t="str">
        <f t="shared" si="0"/>
        <v>SELECT 'Contribuição Social' AS 'TIPO', 'OUTRAS TRANFERENCIAS DO FNAS' AS 'DESCRIÇÃO', '1718121015' AS 'CÓDIGO ORÇAMENTÁRIO' UNION ALL</v>
      </c>
    </row>
    <row r="35" spans="1:5" x14ac:dyDescent="0.25">
      <c r="A35" t="s">
        <v>3</v>
      </c>
      <c r="B35" t="s">
        <v>26</v>
      </c>
      <c r="C35">
        <v>1740001104</v>
      </c>
      <c r="E35" t="str">
        <f t="shared" si="0"/>
        <v>SELECT 'Contribuição Social' AS 'TIPO', 'Outras Transferências de Instituições Privadas com Fins Lucrativos - P' AS 'DESCRIÇÃO', '1740001104' AS 'CÓDIGO ORÇAMENTÁRIO' UNION ALL</v>
      </c>
    </row>
    <row r="36" spans="1:5" x14ac:dyDescent="0.25">
      <c r="A36" t="s">
        <v>3</v>
      </c>
      <c r="B36" t="s">
        <v>27</v>
      </c>
      <c r="C36">
        <v>1740001102</v>
      </c>
      <c r="E36" t="str">
        <f t="shared" si="0"/>
        <v>SELECT 'Contribuição Social' AS 'TIPO', 'Outras Transferências de Instituições Privadas sem Fins Lucrativos - P' AS 'DESCRIÇÃO', '1740001102' AS 'CÓDIGO ORÇAMENTÁRIO' UNION ALL</v>
      </c>
    </row>
    <row r="37" spans="1:5" x14ac:dyDescent="0.25">
      <c r="A37" t="s">
        <v>3</v>
      </c>
      <c r="B37" t="s">
        <v>28</v>
      </c>
      <c r="C37">
        <v>1728991107</v>
      </c>
      <c r="E37" t="str">
        <f t="shared" si="0"/>
        <v>SELECT 'Contribuição Social' AS 'TIPO', 'OUTROS REPASSES DO ESTADO' AS 'DESCRIÇÃO', '1728991107' AS 'CÓDIGO ORÇAMENTÁRIO' UNION ALL</v>
      </c>
    </row>
    <row r="38" spans="1:5" x14ac:dyDescent="0.25">
      <c r="A38" t="s">
        <v>3</v>
      </c>
      <c r="B38" t="s">
        <v>29</v>
      </c>
      <c r="C38">
        <v>1718121007</v>
      </c>
      <c r="E38" t="str">
        <f t="shared" si="0"/>
        <v>SELECT 'Contribuição Social' AS 'TIPO', 'PISO VARIAVEL (PETI)' AS 'DESCRIÇÃO', '1718121007' AS 'CÓDIGO ORÇAMENTÁRIO' UNION ALL</v>
      </c>
    </row>
    <row r="39" spans="1:5" x14ac:dyDescent="0.25">
      <c r="A39" t="s">
        <v>3</v>
      </c>
      <c r="B39" t="s">
        <v>30</v>
      </c>
      <c r="C39">
        <v>1718121002</v>
      </c>
      <c r="E39" t="str">
        <f t="shared" si="0"/>
        <v>SELECT 'Contribuição Social' AS 'TIPO', 'PROGRAMA / AEPETI' AS 'DESCRIÇÃO', '1718121002' AS 'CÓDIGO ORÇAMENTÁRIO' UNION ALL</v>
      </c>
    </row>
    <row r="40" spans="1:5" x14ac:dyDescent="0.25">
      <c r="A40" t="s">
        <v>3</v>
      </c>
      <c r="B40" t="s">
        <v>31</v>
      </c>
      <c r="C40">
        <v>1321001104</v>
      </c>
      <c r="E40" t="str">
        <f t="shared" si="0"/>
        <v>SELECT 'Contribuição Social' AS 'TIPO', 'REMUNERAÇÃO DE DEPOSITOS BANCARIO FONTE 19 - FNAS PRIM. INF. SUAS' AS 'DESCRIÇÃO', '1321001104' AS 'CÓDIGO ORÇAMENTÁRIO' UNION ALL</v>
      </c>
    </row>
    <row r="41" spans="1:5" x14ac:dyDescent="0.25">
      <c r="A41" t="s">
        <v>3</v>
      </c>
      <c r="B41" t="s">
        <v>32</v>
      </c>
      <c r="C41">
        <v>1321001151</v>
      </c>
      <c r="E41" t="str">
        <f t="shared" si="0"/>
        <v>SELECT 'Contribuição Social' AS 'TIPO', 'REMUNERAÇÃO DE DEPOSITOS BANCARIOS FONTE 19 - FNAS MAC' AS 'DESCRIÇÃO', '1321001151' AS 'CÓDIGO ORÇAMENTÁRIO' UNION ALL</v>
      </c>
    </row>
    <row r="42" spans="1:5" x14ac:dyDescent="0.25">
      <c r="A42" t="s">
        <v>3</v>
      </c>
      <c r="B42" t="s">
        <v>33</v>
      </c>
      <c r="C42">
        <v>1321001117</v>
      </c>
      <c r="E42" t="str">
        <f t="shared" si="0"/>
        <v>SELECT 'Contribuição Social' AS 'TIPO', 'REMUNERAÇÃO DE DEPOSITOS BANCARIOS FONTE 19 - FNAS PSEAC' AS 'DESCRIÇÃO', '1321001117' AS 'CÓDIGO ORÇAMENTÁRIO' UNION ALL</v>
      </c>
    </row>
    <row r="43" spans="1:5" x14ac:dyDescent="0.25">
      <c r="A43" t="s">
        <v>3</v>
      </c>
      <c r="B43" t="s">
        <v>34</v>
      </c>
      <c r="C43">
        <v>1321001118</v>
      </c>
      <c r="E43" t="str">
        <f t="shared" si="0"/>
        <v>SELECT 'Contribuição Social' AS 'TIPO', 'REMUNERAÇÃO DE DEPOSITOS BANCARIOS FONTE 19 - FNAS PSEMC' AS 'DESCRIÇÃO', '1321001118' AS 'CÓDIGO ORÇAMENTÁRIO' UNION ALL</v>
      </c>
    </row>
    <row r="44" spans="1:5" x14ac:dyDescent="0.25">
      <c r="A44" t="s">
        <v>3</v>
      </c>
      <c r="B44" t="s">
        <v>35</v>
      </c>
      <c r="C44">
        <v>1321001122</v>
      </c>
      <c r="E44" t="str">
        <f t="shared" si="0"/>
        <v>SELECT 'Contribuição Social' AS 'TIPO', 'REMUNERAÇÃO DE DEPOSITOS BANCARIOS FONTE 19 - OUTRAS' AS 'DESCRIÇÃO', '1321001122' AS 'CÓDIGO ORÇAMENTÁRIO' UNION ALL</v>
      </c>
    </row>
    <row r="45" spans="1:5" x14ac:dyDescent="0.25">
      <c r="A45" t="s">
        <v>3</v>
      </c>
      <c r="B45" t="s">
        <v>36</v>
      </c>
      <c r="C45">
        <v>1321001120</v>
      </c>
      <c r="E45" t="str">
        <f t="shared" si="0"/>
        <v>SELECT 'Contribuição Social' AS 'TIPO', 'REMUNERAÇÃO DE DEPÓSITOS BANCÁRIOSFONTE 19 - FNAS BPC ESCOLA' AS 'DESCRIÇÃO', '1321001120' AS 'CÓDIGO ORÇAMENTÁRIO' UNION ALL</v>
      </c>
    </row>
    <row r="46" spans="1:5" x14ac:dyDescent="0.25">
      <c r="A46" t="s">
        <v>3</v>
      </c>
      <c r="B46" t="s">
        <v>37</v>
      </c>
      <c r="C46">
        <v>1321001116</v>
      </c>
      <c r="E46" t="str">
        <f t="shared" si="0"/>
        <v>SELECT 'Contribuição Social' AS 'TIPO', 'REMUNERAÇÃO DE DEPÓSITOS BANCÁRIOSFONTE 19 - FNAS GBF' AS 'DESCRIÇÃO', '1321001116' AS 'CÓDIGO ORÇAMENTÁRIO' UNION ALL</v>
      </c>
    </row>
    <row r="47" spans="1:5" x14ac:dyDescent="0.25">
      <c r="A47" t="s">
        <v>3</v>
      </c>
      <c r="B47" t="s">
        <v>38</v>
      </c>
      <c r="C47">
        <v>1321001121</v>
      </c>
      <c r="E47" t="str">
        <f t="shared" si="0"/>
        <v>SELECT 'Contribuição Social' AS 'TIPO', 'REMUNERAÇÃO DE DEPÓSITOS BANCÁRIOSFONTE 19 - FNAS GSUAS' AS 'DESCRIÇÃO', '1321001121' AS 'CÓDIGO ORÇAMENTÁRIO' UNION ALL</v>
      </c>
    </row>
    <row r="48" spans="1:5" x14ac:dyDescent="0.25">
      <c r="A48" t="s">
        <v>3</v>
      </c>
      <c r="B48" t="s">
        <v>39</v>
      </c>
      <c r="C48">
        <v>1321001119</v>
      </c>
      <c r="E48" t="str">
        <f t="shared" si="0"/>
        <v>SELECT 'Contribuição Social' AS 'TIPO', 'REMUNERAÇÃO DE DEPÓSITOS BANCÁRIOSFONTE 19 - FNAS PETI' AS 'DESCRIÇÃO', '1321001119' AS 'CÓDIGO ORÇAMENTÁRIO' UNION ALL</v>
      </c>
    </row>
    <row r="49" spans="1:5" x14ac:dyDescent="0.25">
      <c r="A49" t="s">
        <v>3</v>
      </c>
      <c r="B49" t="s">
        <v>40</v>
      </c>
      <c r="C49">
        <v>1321001115</v>
      </c>
      <c r="E49" t="str">
        <f t="shared" si="0"/>
        <v>SELECT 'Contribuição Social' AS 'TIPO', 'REMUNERAÇÃO DE DEPÓSITOS BANCÁRIOSFONTE 19 - FNAS PSB' AS 'DESCRIÇÃO', '1321001115' AS 'CÓDIGO ORÇAMENTÁRIO' UNION ALL</v>
      </c>
    </row>
    <row r="50" spans="1:5" x14ac:dyDescent="0.25">
      <c r="A50" t="s">
        <v>3</v>
      </c>
      <c r="B50" t="s">
        <v>41</v>
      </c>
      <c r="C50">
        <v>1321001144</v>
      </c>
      <c r="E50" t="str">
        <f t="shared" si="0"/>
        <v>SELECT 'Contribuição Social' AS 'TIPO', 'REMUNERAÇÃO DE DEPÓSITOS BANCÁRIOSFONTE 19 - FNAS PSE MAC' AS 'DESCRIÇÃO', '1321001144' AS 'CÓDIGO ORÇAMENTÁRIO' UNION ALL</v>
      </c>
    </row>
    <row r="51" spans="1:5" x14ac:dyDescent="0.25">
      <c r="A51" t="s">
        <v>3</v>
      </c>
      <c r="B51" t="s">
        <v>42</v>
      </c>
      <c r="C51">
        <v>1321001130</v>
      </c>
      <c r="E51" t="str">
        <f t="shared" si="0"/>
        <v>SELECT 'Contribuição Social' AS 'TIPO', 'REMUNERAÇÃO DE DEPÓSITOS BANCÁRIOSFONTE 20 - FMDCA' AS 'DESCRIÇÃO', '1321001130' AS 'CÓDIGO ORÇAMENTÁRIO' UNION ALL</v>
      </c>
    </row>
    <row r="52" spans="1:5" x14ac:dyDescent="0.25">
      <c r="A52" t="s">
        <v>3</v>
      </c>
      <c r="B52" t="s">
        <v>43</v>
      </c>
      <c r="C52">
        <v>1770001100</v>
      </c>
      <c r="E52" t="str">
        <f t="shared" si="0"/>
        <v>SELECT 'Contribuição Social' AS 'TIPO', 'TRANSFERENCIAS DE PESSOAS FISICAS AO FMDCA' AS 'DESCRIÇÃO', '1770001100' AS 'CÓDIGO ORÇAMENTÁRIO' UNION ALL</v>
      </c>
    </row>
    <row r="53" spans="1:5" x14ac:dyDescent="0.25">
      <c r="A53" t="s">
        <v>44</v>
      </c>
      <c r="B53" t="s">
        <v>45</v>
      </c>
      <c r="C53">
        <v>1718109129</v>
      </c>
      <c r="E53" t="str">
        <f t="shared" si="0"/>
        <v>SELECT 'CONVENIOS' AS 'TIPO', 'CEU - PEC 3000 (CONTR. 0363471-63)' AS 'DESCRIÇÃO', '1718109129' AS 'CÓDIGO ORÇAMENTÁRIO' UNION ALL</v>
      </c>
    </row>
    <row r="54" spans="1:5" x14ac:dyDescent="0.25">
      <c r="A54" t="s">
        <v>44</v>
      </c>
      <c r="B54" t="s">
        <v>46</v>
      </c>
      <c r="C54">
        <v>1718109127</v>
      </c>
      <c r="E54" t="str">
        <f t="shared" si="0"/>
        <v>SELECT 'CONVENIOS' AS 'TIPO', 'CONST. QUADRAS A. DA PRATA, MARAMBAIA E V. DAS PEDRAS (CONTR. 1004846-' AS 'DESCRIÇÃO', '1718109127' AS 'CÓDIGO ORÇAMENTÁRIO' UNION ALL</v>
      </c>
    </row>
    <row r="55" spans="1:5" x14ac:dyDescent="0.25">
      <c r="A55" t="s">
        <v>44</v>
      </c>
      <c r="B55" t="s">
        <v>47</v>
      </c>
      <c r="C55">
        <v>1718109128</v>
      </c>
      <c r="E55" t="str">
        <f t="shared" si="0"/>
        <v>SELECT 'CONVENIOS' AS 'TIPO', 'CONSTR. PRAÇA EM SAMBAETIBA(CONTR. 1010439-82)' AS 'DESCRIÇÃO', '1718109128' AS 'CÓDIGO ORÇAMENTÁRIO' UNION ALL</v>
      </c>
    </row>
    <row r="56" spans="1:5" x14ac:dyDescent="0.25">
      <c r="A56" t="s">
        <v>44</v>
      </c>
      <c r="B56" t="s">
        <v>48</v>
      </c>
      <c r="C56">
        <v>2418101101</v>
      </c>
      <c r="E56" t="str">
        <f t="shared" si="0"/>
        <v>SELECT 'CONVENIOS' AS 'TIPO', 'Contrato Repasse nº1021180-19 - Ampliação de Unidade de Atenção Especializada em Saúde -  PSI' AS 'DESCRIÇÃO', '2418101101' AS 'CÓDIGO ORÇAMENTÁRIO' UNION ALL</v>
      </c>
    </row>
    <row r="57" spans="1:5" x14ac:dyDescent="0.25">
      <c r="A57" t="s">
        <v>44</v>
      </c>
      <c r="B57" t="s">
        <v>49</v>
      </c>
      <c r="C57">
        <v>2418101001</v>
      </c>
      <c r="E57" t="str">
        <f t="shared" si="0"/>
        <v>SELECT 'CONVENIOS' AS 'TIPO', 'Convênio - Estruturação da Rede de Serviços de Atenção Especializada em Saúde' AS 'DESCRIÇÃO', '2418101001' AS 'CÓDIGO ORÇAMENTÁRIO' UNION ALL</v>
      </c>
    </row>
    <row r="58" spans="1:5" x14ac:dyDescent="0.25">
      <c r="A58" t="s">
        <v>44</v>
      </c>
      <c r="B58" t="s">
        <v>50</v>
      </c>
      <c r="C58">
        <v>2418109107</v>
      </c>
      <c r="E58" t="str">
        <f t="shared" si="0"/>
        <v>SELECT 'CONVENIOS' AS 'TIPO', 'Convênios - Ações Regularização Fundiária, Assentamentos e Politicas Sociais' AS 'DESCRIÇÃO', '2418109107' AS 'CÓDIGO ORÇAMENTÁRIO' UNION ALL</v>
      </c>
    </row>
    <row r="59" spans="1:5" x14ac:dyDescent="0.25">
      <c r="A59" t="s">
        <v>44</v>
      </c>
      <c r="B59" t="s">
        <v>51</v>
      </c>
      <c r="C59">
        <v>2418109103</v>
      </c>
      <c r="E59" t="str">
        <f t="shared" si="0"/>
        <v>SELECT 'CONVENIOS' AS 'TIPO', 'Convênios - Construção de Áreas de Lazer e Bens Públicos' AS 'DESCRIÇÃO', '2418109103' AS 'CÓDIGO ORÇAMENTÁRIO' UNION ALL</v>
      </c>
    </row>
    <row r="60" spans="1:5" x14ac:dyDescent="0.25">
      <c r="A60" t="s">
        <v>44</v>
      </c>
      <c r="B60" t="s">
        <v>52</v>
      </c>
      <c r="C60">
        <v>2418109108</v>
      </c>
      <c r="E60" t="str">
        <f t="shared" si="0"/>
        <v>SELECT 'CONVENIOS' AS 'TIPO', 'Convênios - Construção de Unidades Habitacionais' AS 'DESCRIÇÃO', '2418109108' AS 'CÓDIGO ORÇAMENTÁRIO' UNION ALL</v>
      </c>
    </row>
    <row r="61" spans="1:5" x14ac:dyDescent="0.25">
      <c r="A61" t="s">
        <v>44</v>
      </c>
      <c r="B61" t="s">
        <v>53</v>
      </c>
      <c r="C61">
        <v>2418109109</v>
      </c>
      <c r="E61" t="str">
        <f t="shared" si="0"/>
        <v>SELECT 'CONVENIOS' AS 'TIPO', 'Convênios - Equipamentos par o CEAM' AS 'DESCRIÇÃO', '2418109109' AS 'CÓDIGO ORÇAMENTÁRIO' UNION ALL</v>
      </c>
    </row>
    <row r="62" spans="1:5" x14ac:dyDescent="0.25">
      <c r="A62" t="s">
        <v>44</v>
      </c>
      <c r="B62" t="s">
        <v>54</v>
      </c>
      <c r="C62">
        <v>1718109182</v>
      </c>
      <c r="E62" t="str">
        <f t="shared" si="0"/>
        <v>SELECT 'CONVENIOS' AS 'TIPO', 'Convênios - Idade Ativa' AS 'DESCRIÇÃO', '1718109182' AS 'CÓDIGO ORÇAMENTÁRIO' UNION ALL</v>
      </c>
    </row>
    <row r="63" spans="1:5" x14ac:dyDescent="0.25">
      <c r="A63" t="s">
        <v>44</v>
      </c>
      <c r="B63" t="s">
        <v>55</v>
      </c>
      <c r="C63">
        <v>2418109104</v>
      </c>
      <c r="E63" t="str">
        <f t="shared" si="0"/>
        <v>SELECT 'CONVENIOS' AS 'TIPO', 'Convênios - Limpeza e Rec. 1° Túnel Ferroviário do Brasil' AS 'DESCRIÇÃO', '2418109104' AS 'CÓDIGO ORÇAMENTÁRIO' UNION ALL</v>
      </c>
    </row>
    <row r="64" spans="1:5" x14ac:dyDescent="0.25">
      <c r="A64" t="s">
        <v>44</v>
      </c>
      <c r="B64" t="s">
        <v>56</v>
      </c>
      <c r="C64">
        <v>2418109101</v>
      </c>
      <c r="E64" t="str">
        <f t="shared" si="0"/>
        <v>SELECT 'CONVENIOS' AS 'TIPO', 'Convênios - Pavimentação e Drenagem' AS 'DESCRIÇÃO', '2418109101' AS 'CÓDIGO ORÇAMENTÁRIO' UNION ALL</v>
      </c>
    </row>
    <row r="65" spans="1:5" x14ac:dyDescent="0.25">
      <c r="A65" t="s">
        <v>44</v>
      </c>
      <c r="B65" t="s">
        <v>57</v>
      </c>
      <c r="C65">
        <v>2418109102</v>
      </c>
      <c r="E65" t="str">
        <f t="shared" si="0"/>
        <v>SELECT 'CONVENIOS' AS 'TIPO', 'Convênios - Restauração de Prédios Históricos' AS 'DESCRIÇÃO', '2418109102' AS 'CÓDIGO ORÇAMENTÁRIO' UNION ALL</v>
      </c>
    </row>
    <row r="66" spans="1:5" x14ac:dyDescent="0.25">
      <c r="A66" t="s">
        <v>44</v>
      </c>
      <c r="B66" t="s">
        <v>58</v>
      </c>
      <c r="C66">
        <v>1718109146</v>
      </c>
      <c r="E66" t="str">
        <f t="shared" si="0"/>
        <v>SELECT 'CONVENIOS' AS 'TIPO', 'DIVERSITA (CONTR. 835747/2016)' AS 'DESCRIÇÃO', '1718109146' AS 'CÓDIGO ORÇAMENTÁRIO' UNION ALL</v>
      </c>
    </row>
    <row r="67" spans="1:5" x14ac:dyDescent="0.25">
      <c r="A67" t="s">
        <v>44</v>
      </c>
      <c r="B67" t="s">
        <v>59</v>
      </c>
      <c r="C67">
        <v>1718103108</v>
      </c>
      <c r="E67" t="str">
        <f t="shared" si="0"/>
        <v>SELECT 'CONVENIOS' AS 'TIPO', 'EQUIPAMENTOS E VEICULOS PARA O CEAM (CONV. 15/2018)' AS 'DESCRIÇÃO', '1718103108' AS 'CÓDIGO ORÇAMENTÁRIO' UNION ALL</v>
      </c>
    </row>
    <row r="68" spans="1:5" x14ac:dyDescent="0.25">
      <c r="A68" t="s">
        <v>44</v>
      </c>
      <c r="B68" t="s">
        <v>60</v>
      </c>
      <c r="C68">
        <v>1718109103</v>
      </c>
      <c r="E68" t="str">
        <f t="shared" si="0"/>
        <v>SELECT 'CONVENIOS' AS 'TIPO', 'PAVIMENTAÇÃO E DRENAGEM NO BAIRROJARDIM QUISSAMA (CONTR. 1005351-49)' AS 'DESCRIÇÃO', '1718109103' AS 'CÓDIGO ORÇAMENTÁRIO' UNION ALL</v>
      </c>
    </row>
    <row r="69" spans="1:5" x14ac:dyDescent="0.25">
      <c r="A69" t="s">
        <v>44</v>
      </c>
      <c r="B69" t="s">
        <v>61</v>
      </c>
      <c r="C69">
        <v>1718109112</v>
      </c>
      <c r="E69" t="str">
        <f t="shared" ref="E69:E132" si="1">_xlfn.CONCAT("SELECT '",A69,"' AS 'TIPO', '",B69,"' AS 'DESCRIÇÃO', '",C69,"' AS 'CÓDIGO ORÇAMENTÁRIO' UNION ALL")</f>
        <v>SELECT 'CONVENIOS' AS 'TIPO', 'PAVIMENTAÇÃO NO BAIRRO ALDEIA DAPRATA (CONTR. 1025326-64)' AS 'DESCRIÇÃO', '1718109112' AS 'CÓDIGO ORÇAMENTÁRIO' UNION ALL</v>
      </c>
    </row>
    <row r="70" spans="1:5" x14ac:dyDescent="0.25">
      <c r="A70" t="s">
        <v>44</v>
      </c>
      <c r="B70" t="s">
        <v>62</v>
      </c>
      <c r="C70">
        <v>1718109101</v>
      </c>
      <c r="E70" t="str">
        <f t="shared" si="1"/>
        <v>SELECT 'CONVENIOS' AS 'TIPO', 'PAVIMENTAÇÃO NO BAIRRO AMPLIAÇÃO(CONTR. 1025217-50)' AS 'DESCRIÇÃO', '1718109101' AS 'CÓDIGO ORÇAMENTÁRIO' UNION ALL</v>
      </c>
    </row>
    <row r="71" spans="1:5" x14ac:dyDescent="0.25">
      <c r="A71" t="s">
        <v>44</v>
      </c>
      <c r="B71" t="s">
        <v>63</v>
      </c>
      <c r="C71">
        <v>1718109102</v>
      </c>
      <c r="E71" t="str">
        <f t="shared" si="1"/>
        <v>SELECT 'CONVENIOS' AS 'TIPO', 'PAVIMENTAÇÃO NO BAIRRO CHIC E MEUSOSSEGO (CONTR. 1005815-01)' AS 'DESCRIÇÃO', '1718109102' AS 'CÓDIGO ORÇAMENTÁRIO' UNION ALL</v>
      </c>
    </row>
    <row r="72" spans="1:5" x14ac:dyDescent="0.25">
      <c r="A72" t="s">
        <v>44</v>
      </c>
      <c r="B72" t="s">
        <v>64</v>
      </c>
      <c r="C72">
        <v>1718109111</v>
      </c>
      <c r="E72" t="str">
        <f t="shared" si="1"/>
        <v>SELECT 'CONVENIOS' AS 'TIPO', 'PAVIMENTAÇÃO NO BAIRRO COLONIA- ITAMBI (CONTR. 1025216-34)' AS 'DESCRIÇÃO', '1718109111' AS 'CÓDIGO ORÇAMENTÁRIO' UNION ALL</v>
      </c>
    </row>
    <row r="73" spans="1:5" x14ac:dyDescent="0.25">
      <c r="A73" t="s">
        <v>44</v>
      </c>
      <c r="B73" t="s">
        <v>65</v>
      </c>
      <c r="C73">
        <v>1718109110</v>
      </c>
      <c r="E73" t="str">
        <f t="shared" si="1"/>
        <v>SELECT 'CONVENIOS' AS 'TIPO', 'PAVIMENTAÇÃO NO BAIRRO ENGENHOVELHO (CONTR. 1025215-19)' AS 'DESCRIÇÃO', '1718109110' AS 'CÓDIGO ORÇAMENTÁRIO' UNION ALL</v>
      </c>
    </row>
    <row r="74" spans="1:5" x14ac:dyDescent="0.25">
      <c r="A74" t="s">
        <v>44</v>
      </c>
      <c r="B74" t="s">
        <v>66</v>
      </c>
      <c r="C74">
        <v>1718109109</v>
      </c>
      <c r="E74" t="str">
        <f t="shared" si="1"/>
        <v>SELECT 'CONVENIOS' AS 'TIPO', 'PAVIMENTAÇÃO NO BAIRRO ESPERANÇA- RETA (CONTR. 1024801-30)' AS 'DESCRIÇÃO', '1718109109' AS 'CÓDIGO ORÇAMENTÁRIO' UNION ALL</v>
      </c>
    </row>
    <row r="75" spans="1:5" x14ac:dyDescent="0.25">
      <c r="A75" t="s">
        <v>44</v>
      </c>
      <c r="B75" t="s">
        <v>67</v>
      </c>
      <c r="C75">
        <v>1718109114</v>
      </c>
      <c r="E75" t="str">
        <f t="shared" si="1"/>
        <v>SELECT 'CONVENIOS' AS 'TIPO', 'PAVIMENTAÇÃO NO BAIRRO JOAQUIM DE OLIVEIRA (CONTR. 1035335-78)' AS 'DESCRIÇÃO', '1718109114' AS 'CÓDIGO ORÇAMENTÁRIO' UNION ALL</v>
      </c>
    </row>
    <row r="76" spans="1:5" x14ac:dyDescent="0.25">
      <c r="A76" t="s">
        <v>44</v>
      </c>
      <c r="B76" t="s">
        <v>68</v>
      </c>
      <c r="C76">
        <v>1718109113</v>
      </c>
      <c r="E76" t="str">
        <f t="shared" si="1"/>
        <v>SELECT 'CONVENIOS' AS 'TIPO', 'PAVIMENTAÇÃO NO BAIRRO RIO VARZEA(CONTR. 1025817-82)' AS 'DESCRIÇÃO', '1718109113' AS 'CÓDIGO ORÇAMENTÁRIO' UNION ALL</v>
      </c>
    </row>
    <row r="77" spans="1:5" x14ac:dyDescent="0.25">
      <c r="A77" t="s">
        <v>44</v>
      </c>
      <c r="B77" t="s">
        <v>69</v>
      </c>
      <c r="C77">
        <v>1718109116</v>
      </c>
      <c r="E77" t="str">
        <f t="shared" si="1"/>
        <v>SELECT 'CONVENIOS' AS 'TIPO', 'PAVIMENTAÇÃO NOS BAIRROS A. DA PRATA E HELIANOPOLIS (CONTR. 1029087-24' AS 'DESCRIÇÃO', '1718109116' AS 'CÓDIGO ORÇAMENTÁRIO' UNION ALL</v>
      </c>
    </row>
    <row r="78" spans="1:5" x14ac:dyDescent="0.25">
      <c r="A78" t="s">
        <v>44</v>
      </c>
      <c r="B78" t="s">
        <v>70</v>
      </c>
      <c r="C78">
        <v>1718109131</v>
      </c>
      <c r="E78" t="str">
        <f t="shared" si="1"/>
        <v>SELECT 'CONVENIOS' AS 'TIPO', 'PRAÇA DA FEIRA (CONTR. 1026063-83)' AS 'DESCRIÇÃO', '1718109131' AS 'CÓDIGO ORÇAMENTÁRIO' UNION ALL</v>
      </c>
    </row>
    <row r="79" spans="1:5" x14ac:dyDescent="0.25">
      <c r="A79" t="s">
        <v>44</v>
      </c>
      <c r="B79" t="s">
        <v>71</v>
      </c>
      <c r="C79">
        <v>1321001139</v>
      </c>
      <c r="E79" t="str">
        <f t="shared" si="1"/>
        <v>SELECT 'CONVENIOS' AS 'TIPO', 'REMUNERAÇÃO DE DEPOSITO BANCARIO FONTE 18 - CONVENIO' AS 'DESCRIÇÃO', '1321001139' AS 'CÓDIGO ORÇAMENTÁRIO' UNION ALL</v>
      </c>
    </row>
    <row r="80" spans="1:5" x14ac:dyDescent="0.25">
      <c r="A80" t="s">
        <v>44</v>
      </c>
      <c r="B80" t="s">
        <v>72</v>
      </c>
      <c r="C80">
        <v>1321001137</v>
      </c>
      <c r="E80" t="str">
        <f t="shared" si="1"/>
        <v>SELECT 'CONVENIOS' AS 'TIPO', 'REMUNERAÇÃO DE DEPOSITOS BANCARIOS FONTE 04 - CONVENIO' AS 'DESCRIÇÃO', '1321001137' AS 'CÓDIGO ORÇAMENTÁRIO' UNION ALL</v>
      </c>
    </row>
    <row r="81" spans="1:5" x14ac:dyDescent="0.25">
      <c r="A81" t="s">
        <v>73</v>
      </c>
      <c r="B81" t="s">
        <v>74</v>
      </c>
      <c r="C81">
        <v>1240001100</v>
      </c>
      <c r="E81" t="str">
        <f t="shared" si="1"/>
        <v>SELECT 'COSIP' AS 'TIPO', 'Contribuição para o Custeio do Serviço de Iluminação Pública - Princip' AS 'DESCRIÇÃO', '1240001100' AS 'CÓDIGO ORÇAMENTÁRIO' UNION ALL</v>
      </c>
    </row>
    <row r="82" spans="1:5" x14ac:dyDescent="0.25">
      <c r="A82" t="s">
        <v>75</v>
      </c>
      <c r="B82" t="s">
        <v>76</v>
      </c>
      <c r="C82">
        <v>1718991106</v>
      </c>
      <c r="E82" t="str">
        <f t="shared" si="1"/>
        <v>SELECT 'COVID' AS 'TIPO', 'ADO LC 176/2020 (ADO 25)' AS 'DESCRIÇÃO', '1718991106' AS 'CÓDIGO ORÇAMENTÁRIO' UNION ALL</v>
      </c>
    </row>
    <row r="83" spans="1:5" x14ac:dyDescent="0.25">
      <c r="A83" t="s">
        <v>75</v>
      </c>
      <c r="B83" t="s">
        <v>77</v>
      </c>
      <c r="C83">
        <v>1718991101</v>
      </c>
      <c r="E83" t="str">
        <f t="shared" si="1"/>
        <v>SELECT 'COVID' AS 'TIPO', 'AFM - AUXÍLIO FINANCEIRO AOMUNICÍPIO' AS 'DESCRIÇÃO', '1718991101' AS 'CÓDIGO ORÇAMENTÁRIO' UNION ALL</v>
      </c>
    </row>
    <row r="84" spans="1:5" x14ac:dyDescent="0.25">
      <c r="A84" t="s">
        <v>75</v>
      </c>
      <c r="B84" t="s">
        <v>78</v>
      </c>
      <c r="C84">
        <v>1718991103</v>
      </c>
      <c r="E84" t="str">
        <f t="shared" si="1"/>
        <v>SELECT 'COVID' AS 'TIPO', 'Outras Transferências da União - inciso I, art. 5º da LC 173/2020' AS 'DESCRIÇÃO', '1718991103' AS 'CÓDIGO ORÇAMENTÁRIO' UNION ALL</v>
      </c>
    </row>
    <row r="85" spans="1:5" x14ac:dyDescent="0.25">
      <c r="A85" t="s">
        <v>75</v>
      </c>
      <c r="B85" t="s">
        <v>79</v>
      </c>
      <c r="C85">
        <v>1321001152</v>
      </c>
      <c r="E85" t="str">
        <f t="shared" si="1"/>
        <v>SELECT 'COVID' AS 'TIPO', 'Remuneração de Depósitos Bancários - FONTE 48' AS 'DESCRIÇÃO', '1321001152' AS 'CÓDIGO ORÇAMENTÁRIO' UNION ALL</v>
      </c>
    </row>
    <row r="86" spans="1:5" x14ac:dyDescent="0.25">
      <c r="A86" t="s">
        <v>75</v>
      </c>
      <c r="B86" t="s">
        <v>80</v>
      </c>
      <c r="C86">
        <v>1728991108</v>
      </c>
      <c r="E86" t="str">
        <f t="shared" si="1"/>
        <v>SELECT 'COVID' AS 'TIPO', 'Transferência de Recursos do FES/SUS (COVID-19)' AS 'DESCRIÇÃO', '1728991108' AS 'CÓDIGO ORÇAMENTÁRIO' UNION ALL</v>
      </c>
    </row>
    <row r="87" spans="1:5" x14ac:dyDescent="0.25">
      <c r="A87" t="s">
        <v>75</v>
      </c>
      <c r="B87" t="s">
        <v>81</v>
      </c>
      <c r="C87">
        <v>1718039100</v>
      </c>
      <c r="E87" t="str">
        <f t="shared" si="1"/>
        <v>SELECT 'COVID' AS 'TIPO', 'Transferência de Recursos do FNS/SUS (COVID-19)' AS 'DESCRIÇÃO', '1718039100' AS 'CÓDIGO ORÇAMENTÁRIO' UNION ALL</v>
      </c>
    </row>
    <row r="88" spans="1:5" x14ac:dyDescent="0.25">
      <c r="A88" t="s">
        <v>75</v>
      </c>
      <c r="B88" t="s">
        <v>82</v>
      </c>
      <c r="C88">
        <v>1718121017</v>
      </c>
      <c r="E88" t="str">
        <f t="shared" si="1"/>
        <v>SELECT 'COVID' AS 'TIPO', 'TRANSFERENCIAS DE RECURSOS DO  FNAS/SUAS (COVID - 19)' AS 'DESCRIÇÃO', '1718121017' AS 'CÓDIGO ORÇAMENTÁRIO' UNION ALL</v>
      </c>
    </row>
    <row r="89" spans="1:5" x14ac:dyDescent="0.25">
      <c r="A89" t="s">
        <v>83</v>
      </c>
      <c r="B89" t="s">
        <v>84</v>
      </c>
      <c r="C89">
        <v>1118011403</v>
      </c>
      <c r="E89" t="str">
        <f t="shared" si="1"/>
        <v>SELECT 'DIVIDA ATIVA' AS 'TIPO', 'ATUALIZAÇÃO MONETARIA IPTUAJUIZADO' AS 'DESCRIÇÃO', '1118011403' AS 'CÓDIGO ORÇAMENTÁRIO' UNION ALL</v>
      </c>
    </row>
    <row r="90" spans="1:5" x14ac:dyDescent="0.25">
      <c r="A90" t="s">
        <v>83</v>
      </c>
      <c r="B90" t="s">
        <v>85</v>
      </c>
      <c r="C90">
        <v>1118011404</v>
      </c>
      <c r="E90" t="str">
        <f t="shared" si="1"/>
        <v>SELECT 'DIVIDA ATIVA' AS 'TIPO', 'ATUALIZAÇÃO MONETARIA IPTUNÃO AJUIZADO' AS 'DESCRIÇÃO', '1118011404' AS 'CÓDIGO ORÇAMENTÁRIO' UNION ALL</v>
      </c>
    </row>
    <row r="91" spans="1:5" x14ac:dyDescent="0.25">
      <c r="A91" t="s">
        <v>83</v>
      </c>
      <c r="B91" t="s">
        <v>86</v>
      </c>
      <c r="C91">
        <v>1118023403</v>
      </c>
      <c r="E91" t="str">
        <f t="shared" si="1"/>
        <v>SELECT 'DIVIDA ATIVA' AS 'TIPO', 'ATUALIZAÇÃO MONETARIA ISSAJUIZADO' AS 'DESCRIÇÃO', '1118023403' AS 'CÓDIGO ORÇAMENTÁRIO' UNION ALL</v>
      </c>
    </row>
    <row r="92" spans="1:5" x14ac:dyDescent="0.25">
      <c r="A92" t="s">
        <v>83</v>
      </c>
      <c r="B92" t="s">
        <v>87</v>
      </c>
      <c r="C92">
        <v>1118023404</v>
      </c>
      <c r="E92" t="str">
        <f t="shared" si="1"/>
        <v>SELECT 'DIVIDA ATIVA' AS 'TIPO', 'ATUALIZAÇÃO MONETARIA ISSNÃO AJUIZADO' AS 'DESCRIÇÃO', '1118023404' AS 'CÓDIGO ORÇAMENTÁRIO' UNION ALL</v>
      </c>
    </row>
    <row r="93" spans="1:5" x14ac:dyDescent="0.25">
      <c r="A93" t="s">
        <v>83</v>
      </c>
      <c r="B93" t="s">
        <v>88</v>
      </c>
      <c r="C93">
        <v>1240001302</v>
      </c>
      <c r="E93" t="str">
        <f t="shared" si="1"/>
        <v>SELECT 'DIVIDA ATIVA' AS 'TIPO', 'Dívida Ativa - COSIP - Ajuizada' AS 'DESCRIÇÃO', '1240001302' AS 'CÓDIGO ORÇAMENTÁRIO' UNION ALL</v>
      </c>
    </row>
    <row r="94" spans="1:5" x14ac:dyDescent="0.25">
      <c r="A94" t="s">
        <v>83</v>
      </c>
      <c r="B94" t="s">
        <v>89</v>
      </c>
      <c r="C94">
        <v>1240001301</v>
      </c>
      <c r="E94" t="str">
        <f t="shared" si="1"/>
        <v>SELECT 'DIVIDA ATIVA' AS 'TIPO', 'Dívida Ativa - COSIP - Não Ajuizada' AS 'DESCRIÇÃO', '1240001301' AS 'CÓDIGO ORÇAMENTÁRIO' UNION ALL</v>
      </c>
    </row>
    <row r="95" spans="1:5" x14ac:dyDescent="0.25">
      <c r="A95" t="s">
        <v>83</v>
      </c>
      <c r="B95" t="s">
        <v>90</v>
      </c>
      <c r="C95">
        <v>1121011302</v>
      </c>
      <c r="E95" t="str">
        <f t="shared" si="1"/>
        <v>SELECT 'DIVIDA ATIVA' AS 'TIPO', 'DIVIDA ATIVA FISC. VIGIL. SANITARIAAJUIZADA' AS 'DESCRIÇÃO', '1121011302' AS 'CÓDIGO ORÇAMENTÁRIO' UNION ALL</v>
      </c>
    </row>
    <row r="96" spans="1:5" x14ac:dyDescent="0.25">
      <c r="A96" t="s">
        <v>83</v>
      </c>
      <c r="B96" t="s">
        <v>91</v>
      </c>
      <c r="C96">
        <v>1118011302</v>
      </c>
      <c r="E96" t="str">
        <f t="shared" si="1"/>
        <v>SELECT 'DIVIDA ATIVA' AS 'TIPO', 'DIVIDA ATIVA IPTU AJUIZADA' AS 'DESCRIÇÃO', '1118011302' AS 'CÓDIGO ORÇAMENTÁRIO' UNION ALL</v>
      </c>
    </row>
    <row r="97" spans="1:5" x14ac:dyDescent="0.25">
      <c r="A97" t="s">
        <v>83</v>
      </c>
      <c r="B97" t="s">
        <v>92</v>
      </c>
      <c r="C97">
        <v>1118011301</v>
      </c>
      <c r="E97" t="str">
        <f t="shared" si="1"/>
        <v>SELECT 'DIVIDA ATIVA' AS 'TIPO', 'DIVIDA ATIVA IPTU NÃO AJUIZADA' AS 'DESCRIÇÃO', '1118011301' AS 'CÓDIGO ORÇAMENTÁRIO' UNION ALL</v>
      </c>
    </row>
    <row r="98" spans="1:5" x14ac:dyDescent="0.25">
      <c r="A98" t="s">
        <v>83</v>
      </c>
      <c r="B98" t="s">
        <v>93</v>
      </c>
      <c r="C98">
        <v>1118023302</v>
      </c>
      <c r="E98" t="str">
        <f t="shared" si="1"/>
        <v>SELECT 'DIVIDA ATIVA' AS 'TIPO', 'DIVIDA ATIVA ISS AJUIZADA' AS 'DESCRIÇÃO', '1118023302' AS 'CÓDIGO ORÇAMENTÁRIO' UNION ALL</v>
      </c>
    </row>
    <row r="99" spans="1:5" x14ac:dyDescent="0.25">
      <c r="A99" t="s">
        <v>83</v>
      </c>
      <c r="B99" t="s">
        <v>94</v>
      </c>
      <c r="C99">
        <v>1118023301</v>
      </c>
      <c r="E99" t="str">
        <f t="shared" si="1"/>
        <v>SELECT 'DIVIDA ATIVA' AS 'TIPO', 'DIVIDA ATIVA ISS NÃO AJUIZADA' AS 'DESCRIÇÃO', '1118023301' AS 'CÓDIGO ORÇAMENTÁRIO' UNION ALL</v>
      </c>
    </row>
    <row r="100" spans="1:5" x14ac:dyDescent="0.25">
      <c r="A100" t="s">
        <v>83</v>
      </c>
      <c r="B100" t="s">
        <v>95</v>
      </c>
      <c r="C100">
        <v>1121041302</v>
      </c>
      <c r="E100" t="str">
        <f t="shared" si="1"/>
        <v>SELECT 'DIVIDA ATIVA' AS 'TIPO', 'DIVIDA ATIVA LICENÇA AMBIENTALAJUIZADA' AS 'DESCRIÇÃO', '1121041302' AS 'CÓDIGO ORÇAMENTÁRIO' UNION ALL</v>
      </c>
    </row>
    <row r="101" spans="1:5" x14ac:dyDescent="0.25">
      <c r="A101" t="s">
        <v>83</v>
      </c>
      <c r="B101" t="s">
        <v>96</v>
      </c>
      <c r="C101">
        <v>1121041301</v>
      </c>
      <c r="E101" t="str">
        <f t="shared" si="1"/>
        <v>SELECT 'DIVIDA ATIVA' AS 'TIPO', 'DIVIDA ATIVA LICENÇA AMBIENTALNÃO AJUIZADO' AS 'DESCRIÇÃO', '1121041301' AS 'CÓDIGO ORÇAMENTÁRIO' UNION ALL</v>
      </c>
    </row>
    <row r="102" spans="1:5" x14ac:dyDescent="0.25">
      <c r="A102" t="s">
        <v>83</v>
      </c>
      <c r="B102" t="s">
        <v>97</v>
      </c>
      <c r="C102">
        <v>1121011306</v>
      </c>
      <c r="E102" t="str">
        <f t="shared" si="1"/>
        <v>SELECT 'DIVIDA ATIVA' AS 'TIPO', 'DIVIDA ATIVA OCUPAÇÃO SOLOAJUIZADO' AS 'DESCRIÇÃO', '1121011306' AS 'CÓDIGO ORÇAMENTÁRIO' UNION ALL</v>
      </c>
    </row>
    <row r="103" spans="1:5" x14ac:dyDescent="0.25">
      <c r="A103" t="s">
        <v>83</v>
      </c>
      <c r="B103" t="s">
        <v>98</v>
      </c>
      <c r="C103">
        <v>1121011310</v>
      </c>
      <c r="E103" t="str">
        <f t="shared" si="1"/>
        <v>SELECT 'DIVIDA ATIVA' AS 'TIPO', 'DIVIDA ATIVA OUTRAS TAXASAJUIZADA' AS 'DESCRIÇÃO', '1121011310' AS 'CÓDIGO ORÇAMENTÁRIO' UNION ALL</v>
      </c>
    </row>
    <row r="104" spans="1:5" x14ac:dyDescent="0.25">
      <c r="A104" t="s">
        <v>83</v>
      </c>
      <c r="B104" t="s">
        <v>99</v>
      </c>
      <c r="C104">
        <v>1121011309</v>
      </c>
      <c r="E104" t="str">
        <f t="shared" si="1"/>
        <v>SELECT 'DIVIDA ATIVA' AS 'TIPO', 'DIVIDA ATIVA OUTRAS TAXASNÃO AJUIZADA' AS 'DESCRIÇÃO', '1121011309' AS 'CÓDIGO ORÇAMENTÁRIO' UNION ALL</v>
      </c>
    </row>
    <row r="105" spans="1:5" x14ac:dyDescent="0.25">
      <c r="A105" t="s">
        <v>83</v>
      </c>
      <c r="B105" t="s">
        <v>100</v>
      </c>
      <c r="C105">
        <v>1121011308</v>
      </c>
      <c r="E105" t="str">
        <f t="shared" si="1"/>
        <v>SELECT 'DIVIDA ATIVA' AS 'TIPO', 'DIVIDA ATIVA PUBLICIDADEAJUIZADO' AS 'DESCRIÇÃO', '1121011308' AS 'CÓDIGO ORÇAMENTÁRIO' UNION ALL</v>
      </c>
    </row>
    <row r="106" spans="1:5" x14ac:dyDescent="0.25">
      <c r="A106" t="s">
        <v>83</v>
      </c>
      <c r="B106" t="s">
        <v>101</v>
      </c>
      <c r="C106">
        <v>1121011307</v>
      </c>
      <c r="E106" t="str">
        <f t="shared" si="1"/>
        <v>SELECT 'DIVIDA ATIVA' AS 'TIPO', 'DIVIDA ATIVA PUBLICIDADENÃO AJUIZADO' AS 'DESCRIÇÃO', '1121011307' AS 'CÓDIGO ORÇAMENTÁRIO' UNION ALL</v>
      </c>
    </row>
    <row r="107" spans="1:5" x14ac:dyDescent="0.25">
      <c r="A107" t="s">
        <v>83</v>
      </c>
      <c r="B107" t="s">
        <v>102</v>
      </c>
      <c r="C107">
        <v>1121011304</v>
      </c>
      <c r="E107" t="str">
        <f t="shared" si="1"/>
        <v>SELECT 'DIVIDA ATIVA' AS 'TIPO', 'DIVIDA TFIF AJUIZADO' AS 'DESCRIÇÃO', '1121011304' AS 'CÓDIGO ORÇAMENTÁRIO' UNION ALL</v>
      </c>
    </row>
    <row r="108" spans="1:5" x14ac:dyDescent="0.25">
      <c r="A108" t="s">
        <v>83</v>
      </c>
      <c r="B108" t="s">
        <v>103</v>
      </c>
      <c r="C108">
        <v>1121011303</v>
      </c>
      <c r="E108" t="str">
        <f t="shared" si="1"/>
        <v>SELECT 'DIVIDA ATIVA' AS 'TIPO', 'DIVIDA TFIF NÃO AJUIZADO' AS 'DESCRIÇÃO', '1121011303' AS 'CÓDIGO ORÇAMENTÁRIO' UNION ALL</v>
      </c>
    </row>
    <row r="109" spans="1:5" x14ac:dyDescent="0.25">
      <c r="A109" t="s">
        <v>83</v>
      </c>
      <c r="B109" t="s">
        <v>104</v>
      </c>
      <c r="C109">
        <v>1121011301</v>
      </c>
      <c r="E109" t="str">
        <f t="shared" si="1"/>
        <v>SELECT 'DIVIDA ATIVA' AS 'TIPO', 'DVIDA ATIVA FISC. VIGIL. SANITARIANÃO AJUIZADA' AS 'DESCRIÇÃO', '1121011301' AS 'CÓDIGO ORÇAMENTÁRIO' UNION ALL</v>
      </c>
    </row>
    <row r="110" spans="1:5" x14ac:dyDescent="0.25">
      <c r="A110" t="s">
        <v>83</v>
      </c>
      <c r="B110" t="s">
        <v>105</v>
      </c>
      <c r="C110">
        <v>1118011401</v>
      </c>
      <c r="E110" t="str">
        <f t="shared" si="1"/>
        <v>SELECT 'DIVIDA ATIVA' AS 'TIPO', 'MULTAS, JUROS DE MORA E DIVIDAATIVA IPTU AJUIZADA' AS 'DESCRIÇÃO', '1118011401' AS 'CÓDIGO ORÇAMENTÁRIO' UNION ALL</v>
      </c>
    </row>
    <row r="111" spans="1:5" x14ac:dyDescent="0.25">
      <c r="A111" t="s">
        <v>83</v>
      </c>
      <c r="B111" t="s">
        <v>106</v>
      </c>
      <c r="C111">
        <v>1118011402</v>
      </c>
      <c r="E111" t="str">
        <f t="shared" si="1"/>
        <v>SELECT 'DIVIDA ATIVA' AS 'TIPO', 'MULTAS, JUROS DE MORA, DIVIDAATIVA IPTU NÃO AJUIZADA' AS 'DESCRIÇÃO', '1118011402' AS 'CÓDIGO ORÇAMENTÁRIO' UNION ALL</v>
      </c>
    </row>
    <row r="112" spans="1:5" x14ac:dyDescent="0.25">
      <c r="A112" t="s">
        <v>83</v>
      </c>
      <c r="B112" t="s">
        <v>107</v>
      </c>
      <c r="C112">
        <v>1118023401</v>
      </c>
      <c r="E112" t="str">
        <f t="shared" si="1"/>
        <v>SELECT 'DIVIDA ATIVA' AS 'TIPO', 'MULTAS, JUROS DE MORA, DIVIDAATIVA ISS AJUIZADA' AS 'DESCRIÇÃO', '1118023401' AS 'CÓDIGO ORÇAMENTÁRIO' UNION ALL</v>
      </c>
    </row>
    <row r="113" spans="1:5" x14ac:dyDescent="0.25">
      <c r="A113" t="s">
        <v>83</v>
      </c>
      <c r="B113" t="s">
        <v>108</v>
      </c>
      <c r="C113">
        <v>1118023402</v>
      </c>
      <c r="E113" t="str">
        <f t="shared" si="1"/>
        <v>SELECT 'DIVIDA ATIVA' AS 'TIPO', 'MULTAS, JUROS DE MORA, DIVIDAATIVA ISS NÃO AJUIZADA' AS 'DESCRIÇÃO', '1118023402' AS 'CÓDIGO ORÇAMENTÁRIO' UNION ALL</v>
      </c>
    </row>
    <row r="114" spans="1:5" x14ac:dyDescent="0.25">
      <c r="A114" t="s">
        <v>83</v>
      </c>
      <c r="B114" t="s">
        <v>109</v>
      </c>
      <c r="C114">
        <v>1121011401</v>
      </c>
      <c r="E114" t="str">
        <f t="shared" si="1"/>
        <v>SELECT 'DIVIDA ATIVA' AS 'TIPO', 'MULTAS, JUROS DE MORA, DIVIDAATIVA TAXAS AJUIZADAS' AS 'DESCRIÇÃO', '1121011401' AS 'CÓDIGO ORÇAMENTÁRIO' UNION ALL</v>
      </c>
    </row>
    <row r="115" spans="1:5" x14ac:dyDescent="0.25">
      <c r="A115" t="s">
        <v>83</v>
      </c>
      <c r="B115" t="s">
        <v>110</v>
      </c>
      <c r="C115">
        <v>1121011402</v>
      </c>
      <c r="E115" t="str">
        <f t="shared" si="1"/>
        <v>SELECT 'DIVIDA ATIVA' AS 'TIPO', 'MULTAS, JUROS DE MORA, DIVIDAATIVA TAXAS NÃO AJUIZADAS' AS 'DESCRIÇÃO', '1121011402' AS 'CÓDIGO ORÇAMENTÁRIO' UNION ALL</v>
      </c>
    </row>
    <row r="116" spans="1:5" x14ac:dyDescent="0.25">
      <c r="A116" t="s">
        <v>83</v>
      </c>
      <c r="B116" t="s">
        <v>111</v>
      </c>
      <c r="C116">
        <v>1121011311</v>
      </c>
      <c r="E116" t="str">
        <f t="shared" si="1"/>
        <v>SELECT 'DIVIDA ATIVA' AS 'TIPO', 'OUTRAS DIVIDAS ATIVAS' AS 'DESCRIÇÃO', '1121011311' AS 'CÓDIGO ORÇAMENTÁRIO' UNION ALL</v>
      </c>
    </row>
    <row r="117" spans="1:5" x14ac:dyDescent="0.25">
      <c r="A117" t="s">
        <v>83</v>
      </c>
      <c r="B117" t="s">
        <v>112</v>
      </c>
      <c r="C117">
        <v>1122011302</v>
      </c>
      <c r="E117" t="str">
        <f t="shared" si="1"/>
        <v>SELECT 'DIVIDA ATIVA' AS 'TIPO', 'Taxa pela Prestação de Serviços de Coleta de Resíduos Sólidos - AJUIZADO' AS 'DESCRIÇÃO', '1122011302' AS 'CÓDIGO ORÇAMENTÁRIO' UNION ALL</v>
      </c>
    </row>
    <row r="118" spans="1:5" x14ac:dyDescent="0.25">
      <c r="A118" t="s">
        <v>83</v>
      </c>
      <c r="B118" t="s">
        <v>113</v>
      </c>
      <c r="C118">
        <v>1122011301</v>
      </c>
      <c r="E118" t="str">
        <f t="shared" si="1"/>
        <v>SELECT 'DIVIDA ATIVA' AS 'TIPO', 'Taxa pela Prestação de Serviços de Coleta de Resíduos Sólidos - Dívida Ativa N/AJUIZADA' AS 'DESCRIÇÃO', '1122011301' AS 'CÓDIGO ORÇAMENTÁRIO' UNION ALL</v>
      </c>
    </row>
    <row r="119" spans="1:5" x14ac:dyDescent="0.25">
      <c r="A119" t="s">
        <v>83</v>
      </c>
      <c r="B119" t="s">
        <v>114</v>
      </c>
      <c r="C119">
        <v>1122011304</v>
      </c>
      <c r="E119" t="str">
        <f t="shared" si="1"/>
        <v>SELECT 'DIVIDA ATIVA' AS 'TIPO', 'Taxa pela Prestação de Serviços de Limpeza Pública - AJUIZADO' AS 'DESCRIÇÃO', '1122011304' AS 'CÓDIGO ORÇAMENTÁRIO' UNION ALL</v>
      </c>
    </row>
    <row r="120" spans="1:5" x14ac:dyDescent="0.25">
      <c r="A120" t="s">
        <v>83</v>
      </c>
      <c r="B120" t="s">
        <v>115</v>
      </c>
      <c r="C120">
        <v>1122011303</v>
      </c>
      <c r="E120" t="str">
        <f t="shared" si="1"/>
        <v>SELECT 'DIVIDA ATIVA' AS 'TIPO', 'Taxa pela Prestação de Serviços de Limpeza Pública - N/AJUIZADO' AS 'DESCRIÇÃO', '1122011303' AS 'CÓDIGO ORÇAMENTÁRIO' UNION ALL</v>
      </c>
    </row>
    <row r="121" spans="1:5" x14ac:dyDescent="0.25">
      <c r="A121" t="s">
        <v>83</v>
      </c>
      <c r="B121" t="s">
        <v>116</v>
      </c>
      <c r="C121">
        <v>1122011306</v>
      </c>
      <c r="E121" t="str">
        <f t="shared" si="1"/>
        <v>SELECT 'DIVIDA ATIVA' AS 'TIPO', 'Taxa pela Prestação de Serviços de Manutenção Rede Esgoto - AJUIZADO' AS 'DESCRIÇÃO', '1122011306' AS 'CÓDIGO ORÇAMENTÁRIO' UNION ALL</v>
      </c>
    </row>
    <row r="122" spans="1:5" x14ac:dyDescent="0.25">
      <c r="A122" t="s">
        <v>83</v>
      </c>
      <c r="B122" t="s">
        <v>117</v>
      </c>
      <c r="C122">
        <v>1122011305</v>
      </c>
      <c r="E122" t="str">
        <f t="shared" si="1"/>
        <v>SELECT 'DIVIDA ATIVA' AS 'TIPO', 'Taxa pela Prestação de Serviços de Manutenção Rede Esgoto - N/AJUIZADO' AS 'DESCRIÇÃO', '1122011305' AS 'CÓDIGO ORÇAMENTÁRIO' UNION ALL</v>
      </c>
    </row>
    <row r="123" spans="1:5" x14ac:dyDescent="0.25">
      <c r="A123" t="s">
        <v>83</v>
      </c>
      <c r="B123" t="s">
        <v>118</v>
      </c>
      <c r="C123">
        <v>1122011308</v>
      </c>
      <c r="E123" t="str">
        <f t="shared" si="1"/>
        <v>SELECT 'DIVIDA ATIVA' AS 'TIPO', 'Taxa pela Prestação de Serviços Urbanos - AJUIZADO' AS 'DESCRIÇÃO', '1122011308' AS 'CÓDIGO ORÇAMENTÁRIO' UNION ALL</v>
      </c>
    </row>
    <row r="124" spans="1:5" x14ac:dyDescent="0.25">
      <c r="A124" t="s">
        <v>83</v>
      </c>
      <c r="B124" t="s">
        <v>119</v>
      </c>
      <c r="C124">
        <v>1122011307</v>
      </c>
      <c r="E124" t="str">
        <f t="shared" si="1"/>
        <v>SELECT 'DIVIDA ATIVA' AS 'TIPO', 'Taxa pela Prestação de Serviços Urbanos - N/AJUIZADO' AS 'DESCRIÇÃO', '1122011307' AS 'CÓDIGO ORÇAMENTÁRIO' UNION ALL</v>
      </c>
    </row>
    <row r="125" spans="1:5" x14ac:dyDescent="0.25">
      <c r="A125" t="s">
        <v>83</v>
      </c>
      <c r="B125" t="s">
        <v>120</v>
      </c>
      <c r="C125">
        <v>1122011400</v>
      </c>
      <c r="E125" t="str">
        <f t="shared" si="1"/>
        <v>SELECT 'DIVIDA ATIVA' AS 'TIPO', 'Taxas pela Prestação de Serviços -Dívida Ativa - Multas e Juros' AS 'DESCRIÇÃO', '1122011400' AS 'CÓDIGO ORÇAMENTÁRIO' UNION ALL</v>
      </c>
    </row>
    <row r="126" spans="1:5" x14ac:dyDescent="0.25">
      <c r="A126" t="s">
        <v>121</v>
      </c>
      <c r="B126" t="s">
        <v>122</v>
      </c>
      <c r="C126">
        <v>1718013100</v>
      </c>
      <c r="E126" t="str">
        <f t="shared" si="1"/>
        <v>SELECT 'Educação' AS 'TIPO', 'Cota-Parte do Fundo de Participação do Municípios – 1% alinea "d" dezembro' AS 'DESCRIÇÃO', '1718013100' AS 'CÓDIGO ORÇAMENTÁRIO' UNION ALL</v>
      </c>
    </row>
    <row r="127" spans="1:5" x14ac:dyDescent="0.25">
      <c r="A127" t="s">
        <v>121</v>
      </c>
      <c r="B127" t="s">
        <v>123</v>
      </c>
      <c r="C127">
        <v>1718014100</v>
      </c>
      <c r="E127" t="str">
        <f t="shared" si="1"/>
        <v>SELECT 'Educação' AS 'TIPO', 'Cota-Parte do Fundo de Participação dos Municípios - 1% alinea "e" Julho' AS 'DESCRIÇÃO', '1718014100' AS 'CÓDIGO ORÇAMENTÁRIO' UNION ALL</v>
      </c>
    </row>
    <row r="128" spans="1:5" x14ac:dyDescent="0.25">
      <c r="A128" t="s">
        <v>121</v>
      </c>
      <c r="B128" t="s">
        <v>124</v>
      </c>
      <c r="C128">
        <v>1718059112</v>
      </c>
      <c r="E128" t="str">
        <f t="shared" si="1"/>
        <v>SELECT 'Educação' AS 'TIPO', 'EDUCAÇÃO INFANTIL' AS 'DESCRIÇÃO', '1718059112' AS 'CÓDIGO ORÇAMENTÁRIO' UNION ALL</v>
      </c>
    </row>
    <row r="129" spans="1:5" x14ac:dyDescent="0.25">
      <c r="A129" t="s">
        <v>121</v>
      </c>
      <c r="B129" t="s">
        <v>125</v>
      </c>
      <c r="C129">
        <v>1718059114</v>
      </c>
      <c r="E129" t="str">
        <f t="shared" si="1"/>
        <v>SELECT 'Educação' AS 'TIPO', 'FNDE AUXILIO MP 815/2017' AS 'DESCRIÇÃO', '1718059114' AS 'CÓDIGO ORÇAMENTÁRIO' UNION ALL</v>
      </c>
    </row>
    <row r="130" spans="1:5" x14ac:dyDescent="0.25">
      <c r="A130" t="s">
        <v>121</v>
      </c>
      <c r="B130" t="s">
        <v>126</v>
      </c>
      <c r="C130">
        <v>1718059199</v>
      </c>
      <c r="E130" t="str">
        <f t="shared" si="1"/>
        <v>SELECT 'Educação' AS 'TIPO', 'Outras Transferências Diretas do Fundo Nacional do Desenvolvimento da Educação – FNDE' AS 'DESCRIÇÃO', '1718059199' AS 'CÓDIGO ORÇAMENTÁRIO' UNION ALL</v>
      </c>
    </row>
    <row r="131" spans="1:5" x14ac:dyDescent="0.25">
      <c r="A131" t="s">
        <v>121</v>
      </c>
      <c r="B131" t="s">
        <v>127</v>
      </c>
      <c r="C131">
        <v>1718059108</v>
      </c>
      <c r="E131" t="str">
        <f t="shared" si="1"/>
        <v>SELECT 'Educação' AS 'TIPO', 'PMI ITABORAI - PAC (T.C. 11110)' AS 'DESCRIÇÃO', '1718059108' AS 'CÓDIGO ORÇAMENTÁRIO' UNION ALL</v>
      </c>
    </row>
    <row r="132" spans="1:5" x14ac:dyDescent="0.25">
      <c r="A132" t="s">
        <v>121</v>
      </c>
      <c r="B132" t="s">
        <v>128</v>
      </c>
      <c r="C132">
        <v>1718059106</v>
      </c>
      <c r="E132" t="str">
        <f t="shared" si="1"/>
        <v>SELECT 'Educação' AS 'TIPO', 'PMI ITABORAI - PAR (T.C. 00019)' AS 'DESCRIÇÃO', '1718059106' AS 'CÓDIGO ORÇAMENTÁRIO' UNION ALL</v>
      </c>
    </row>
    <row r="133" spans="1:5" x14ac:dyDescent="0.25">
      <c r="A133" t="s">
        <v>121</v>
      </c>
      <c r="B133" t="s">
        <v>129</v>
      </c>
      <c r="C133">
        <v>1718059103</v>
      </c>
      <c r="E133" t="str">
        <f t="shared" ref="E133:E196" si="2">_xlfn.CONCAT("SELECT '",A133,"' AS 'TIPO', '",B133,"' AS 'DESCRIÇÃO', '",C133,"' AS 'CÓDIGO ORÇAMENTÁRIO' UNION ALL")</f>
        <v>SELECT 'Educação' AS 'TIPO', 'PMI ITABORAI - PAR (T.C. 31337)' AS 'DESCRIÇÃO', '1718059103' AS 'CÓDIGO ORÇAMENTÁRIO' UNION ALL</v>
      </c>
    </row>
    <row r="134" spans="1:5" x14ac:dyDescent="0.25">
      <c r="A134" t="s">
        <v>121</v>
      </c>
      <c r="B134" t="s">
        <v>130</v>
      </c>
      <c r="C134">
        <v>1718121001</v>
      </c>
      <c r="E134" t="str">
        <f t="shared" si="2"/>
        <v>SELECT 'Educação' AS 'TIPO', 'PROGRAMA / BPC NA ESCOLA' AS 'DESCRIÇÃO', '1718121001' AS 'CÓDIGO ORÇAMENTÁRIO' UNION ALL</v>
      </c>
    </row>
    <row r="135" spans="1:5" x14ac:dyDescent="0.25">
      <c r="A135" t="s">
        <v>121</v>
      </c>
      <c r="B135" t="s">
        <v>131</v>
      </c>
      <c r="C135">
        <v>1718059111</v>
      </c>
      <c r="E135" t="str">
        <f t="shared" si="2"/>
        <v>SELECT 'Educação' AS 'TIPO', 'PROGRAMA BRASIL CARINHOSO' AS 'DESCRIÇÃO', '1718059111' AS 'CÓDIGO ORÇAMENTÁRIO' UNION ALL</v>
      </c>
    </row>
    <row r="136" spans="1:5" x14ac:dyDescent="0.25">
      <c r="A136" t="s">
        <v>121</v>
      </c>
      <c r="B136" t="s">
        <v>132</v>
      </c>
      <c r="C136">
        <v>1718059102</v>
      </c>
      <c r="E136" t="str">
        <f t="shared" si="2"/>
        <v>SELECT 'Educação' AS 'TIPO', 'PROGRAMA CAMINHO DA ESCOLA' AS 'DESCRIÇÃO', '1718059102' AS 'CÓDIGO ORÇAMENTÁRIO' UNION ALL</v>
      </c>
    </row>
    <row r="137" spans="1:5" x14ac:dyDescent="0.25">
      <c r="A137" t="s">
        <v>121</v>
      </c>
      <c r="B137" t="s">
        <v>133</v>
      </c>
      <c r="C137">
        <v>1321001159</v>
      </c>
      <c r="E137" t="str">
        <f t="shared" si="2"/>
        <v>SELECT 'Educação' AS 'TIPO', 'REMUNERAÇÃO DE DEPÓSITOS BANCÁRIOS - FONTE 55' AS 'DESCRIÇÃO', '1321001159' AS 'CÓDIGO ORÇAMENTÁRIO' UNION ALL</v>
      </c>
    </row>
    <row r="138" spans="1:5" x14ac:dyDescent="0.25">
      <c r="A138" t="s">
        <v>121</v>
      </c>
      <c r="B138" t="s">
        <v>134</v>
      </c>
      <c r="C138">
        <v>1321001160</v>
      </c>
      <c r="E138" t="str">
        <f t="shared" si="2"/>
        <v>SELECT 'Educação' AS 'TIPO', 'REMUNERAÇÃO DE DEPÓSITOS BANCÁRIOS - FONTE 56' AS 'DESCRIÇÃO', '1321001160' AS 'CÓDIGO ORÇAMENTÁRIO' UNION ALL</v>
      </c>
    </row>
    <row r="139" spans="1:5" x14ac:dyDescent="0.25">
      <c r="A139" t="s">
        <v>121</v>
      </c>
      <c r="B139" t="s">
        <v>135</v>
      </c>
      <c r="C139">
        <v>1321001161</v>
      </c>
      <c r="E139" t="str">
        <f t="shared" si="2"/>
        <v>SELECT 'Educação' AS 'TIPO', 'REMUNERAÇÃO DE DEPÓSITOS BANCÁRIOS - FONTE 57' AS 'DESCRIÇÃO', '1321001161' AS 'CÓDIGO ORÇAMENTÁRIO' UNION ALL</v>
      </c>
    </row>
    <row r="140" spans="1:5" x14ac:dyDescent="0.25">
      <c r="A140" t="s">
        <v>121</v>
      </c>
      <c r="B140" t="s">
        <v>136</v>
      </c>
      <c r="C140">
        <v>1321001162</v>
      </c>
      <c r="E140" t="str">
        <f t="shared" si="2"/>
        <v>SELECT 'Educação' AS 'TIPO', 'REMUNERAÇÃO DE DEPÓSITOS BANCÁRIOS - FONTE 58' AS 'DESCRIÇÃO', '1321001162' AS 'CÓDIGO ORÇAMENTÁRIO' UNION ALL</v>
      </c>
    </row>
    <row r="141" spans="1:5" x14ac:dyDescent="0.25">
      <c r="A141" t="s">
        <v>121</v>
      </c>
      <c r="B141" t="s">
        <v>137</v>
      </c>
      <c r="C141">
        <v>1321001103</v>
      </c>
      <c r="E141" t="str">
        <f t="shared" si="2"/>
        <v>SELECT 'Educação' AS 'TIPO', 'REMUNERAÇÃO DE DEPÓSITOS BANCÁRIOS - FUNDEB' AS 'DESCRIÇÃO', '1321001103' AS 'CÓDIGO ORÇAMENTÁRIO' UNION ALL</v>
      </c>
    </row>
    <row r="142" spans="1:5" x14ac:dyDescent="0.25">
      <c r="A142" t="s">
        <v>121</v>
      </c>
      <c r="B142" t="s">
        <v>138</v>
      </c>
      <c r="C142">
        <v>1321001128</v>
      </c>
      <c r="E142" t="str">
        <f t="shared" si="2"/>
        <v>SELECT 'Educação' AS 'TIPO', 'REMUNERAÇÃO DE DEPÓSITOS BANCÁRIOSFONTE 07 - SAL. EDUCAÇÃO' AS 'DESCRIÇÃO', '1321001128' AS 'CÓDIGO ORÇAMENTÁRIO' UNION ALL</v>
      </c>
    </row>
    <row r="143" spans="1:5" x14ac:dyDescent="0.25">
      <c r="A143" t="s">
        <v>121</v>
      </c>
      <c r="B143" t="s">
        <v>139</v>
      </c>
      <c r="C143">
        <v>1321001143</v>
      </c>
      <c r="E143" t="str">
        <f t="shared" si="2"/>
        <v>SELECT 'Educação' AS 'TIPO', 'REMUNERAÇÃO DE DEPÓSITOS BANCÁRIOSFONTE 11 - TESOURO VINC EDUCAÇÃO' AS 'DESCRIÇÃO', '1321001143' AS 'CÓDIGO ORÇAMENTÁRIO' UNION ALL</v>
      </c>
    </row>
    <row r="144" spans="1:5" x14ac:dyDescent="0.25">
      <c r="A144" t="s">
        <v>121</v>
      </c>
      <c r="B144" t="s">
        <v>140</v>
      </c>
      <c r="C144">
        <v>1321001131</v>
      </c>
      <c r="E144" t="str">
        <f t="shared" si="2"/>
        <v>SELECT 'Educação' AS 'TIPO', 'REMUNERAÇÃO DE DEPÓSITOS BANCÁRIOSFONTE 15 - PNAE' AS 'DESCRIÇÃO', '1321001131' AS 'CÓDIGO ORÇAMENTÁRIO' UNION ALL</v>
      </c>
    </row>
    <row r="145" spans="1:5" x14ac:dyDescent="0.25">
      <c r="A145" t="s">
        <v>121</v>
      </c>
      <c r="B145" t="s">
        <v>141</v>
      </c>
      <c r="C145">
        <v>1321001113</v>
      </c>
      <c r="E145" t="str">
        <f t="shared" si="2"/>
        <v>SELECT 'Educação' AS 'TIPO', 'REMUNERAÇÃO DE DEPÓSITOS BANCÁRIOSFONTE 16 - PNATE' AS 'DESCRIÇÃO', '1321001113' AS 'CÓDIGO ORÇAMENTÁRIO' UNION ALL</v>
      </c>
    </row>
    <row r="146" spans="1:5" x14ac:dyDescent="0.25">
      <c r="A146" t="s">
        <v>121</v>
      </c>
      <c r="B146" t="s">
        <v>142</v>
      </c>
      <c r="C146">
        <v>1321001132</v>
      </c>
      <c r="E146" t="str">
        <f t="shared" si="2"/>
        <v>SELECT 'Educação' AS 'TIPO', 'REMUNERAÇÃO DE DEPÓSITOS BANCÁRIOSFONTE 24 - OUTRAS TRANSF. FNDE' AS 'DESCRIÇÃO', '1321001132' AS 'CÓDIGO ORÇAMENTÁRIO' UNION ALL</v>
      </c>
    </row>
    <row r="147" spans="1:5" x14ac:dyDescent="0.25">
      <c r="A147" t="s">
        <v>121</v>
      </c>
      <c r="B147" t="s">
        <v>143</v>
      </c>
      <c r="C147">
        <v>1718991112</v>
      </c>
      <c r="E147" t="str">
        <f t="shared" si="2"/>
        <v>SELECT 'Educação' AS 'TIPO', 'Transf de Recursos de Complementação da União ao FUNDEB - VAAF (30%)' AS 'DESCRIÇÃO', '1718991112' AS 'CÓDIGO ORÇAMENTÁRIO' UNION ALL</v>
      </c>
    </row>
    <row r="148" spans="1:5" x14ac:dyDescent="0.25">
      <c r="A148" t="s">
        <v>121</v>
      </c>
      <c r="B148" t="s">
        <v>144</v>
      </c>
      <c r="C148">
        <v>1718991111</v>
      </c>
      <c r="E148" t="str">
        <f t="shared" si="2"/>
        <v>SELECT 'Educação' AS 'TIPO', 'Transf de Recursos de Complementação da União ao FUNDEB - VAAF (70%)' AS 'DESCRIÇÃO', '1718991111' AS 'CÓDIGO ORÇAMENTÁRIO' UNION ALL</v>
      </c>
    </row>
    <row r="149" spans="1:5" x14ac:dyDescent="0.25">
      <c r="A149" t="s">
        <v>121</v>
      </c>
      <c r="B149" t="s">
        <v>145</v>
      </c>
      <c r="C149">
        <v>1718991114</v>
      </c>
      <c r="E149" t="str">
        <f t="shared" si="2"/>
        <v>SELECT 'Educação' AS 'TIPO', 'Transf de Recursos de Complementação da União ao FUNDEB - VAAT (30%)' AS 'DESCRIÇÃO', '1718991114' AS 'CÓDIGO ORÇAMENTÁRIO' UNION ALL</v>
      </c>
    </row>
    <row r="150" spans="1:5" x14ac:dyDescent="0.25">
      <c r="A150" t="s">
        <v>121</v>
      </c>
      <c r="B150" t="s">
        <v>146</v>
      </c>
      <c r="C150">
        <v>1718991113</v>
      </c>
      <c r="E150" t="str">
        <f t="shared" si="2"/>
        <v>SELECT 'Educação' AS 'TIPO', 'Transf de Recursos de Complementação da União ao FUNDEB - VAAT (70%)' AS 'DESCRIÇÃO', '1718991113' AS 'CÓDIGO ORÇAMENTÁRIO' UNION ALL</v>
      </c>
    </row>
    <row r="151" spans="1:5" x14ac:dyDescent="0.25">
      <c r="A151" t="s">
        <v>121</v>
      </c>
      <c r="B151" t="s">
        <v>147</v>
      </c>
      <c r="C151">
        <v>1718059101</v>
      </c>
      <c r="E151" t="str">
        <f t="shared" si="2"/>
        <v>SELECT 'Educação' AS 'TIPO', 'TRANSFERENCIA FNDE AQ. MOBILIARIA(T.C. 01586 E 05920)' AS 'DESCRIÇÃO', '1718059101' AS 'CÓDIGO ORÇAMENTÁRIO' UNION ALL</v>
      </c>
    </row>
    <row r="152" spans="1:5" x14ac:dyDescent="0.25">
      <c r="A152" t="s">
        <v>121</v>
      </c>
      <c r="B152" t="s">
        <v>148</v>
      </c>
      <c r="C152">
        <v>1758012100</v>
      </c>
      <c r="E152" t="str">
        <f t="shared" si="2"/>
        <v>SELECT 'Educação' AS 'TIPO', 'Transferências de Recursos da Complementação da União ao Fundo de Manu' AS 'DESCRIÇÃO', '1758012100' AS 'CÓDIGO ORÇAMENTÁRIO' UNION ALL</v>
      </c>
    </row>
    <row r="153" spans="1:5" x14ac:dyDescent="0.25">
      <c r="A153" t="s">
        <v>121</v>
      </c>
      <c r="B153" t="s">
        <v>149</v>
      </c>
      <c r="C153">
        <v>1758011100</v>
      </c>
      <c r="E153" t="str">
        <f t="shared" si="2"/>
        <v>SELECT 'Educação' AS 'TIPO', 'Transferências de Recursos do Fundo de Manutenção e Desenvolvimento da' AS 'DESCRIÇÃO', '1758011100' AS 'CÓDIGO ORÇAMENTÁRIO' UNION ALL</v>
      </c>
    </row>
    <row r="154" spans="1:5" x14ac:dyDescent="0.25">
      <c r="A154" t="s">
        <v>121</v>
      </c>
      <c r="B154" t="s">
        <v>150</v>
      </c>
      <c r="C154">
        <v>1718053100</v>
      </c>
      <c r="E154" t="str">
        <f t="shared" si="2"/>
        <v>SELECT 'Educação' AS 'TIPO', 'Transferências Diretas do FNDE referentes ao Programa Nacional de Alim' AS 'DESCRIÇÃO', '1718053100' AS 'CÓDIGO ORÇAMENTÁRIO' UNION ALL</v>
      </c>
    </row>
    <row r="155" spans="1:5" x14ac:dyDescent="0.25">
      <c r="A155" t="s">
        <v>121</v>
      </c>
      <c r="B155" t="s">
        <v>151</v>
      </c>
      <c r="C155">
        <v>1718054100</v>
      </c>
      <c r="E155" t="str">
        <f t="shared" si="2"/>
        <v>SELECT 'Educação' AS 'TIPO', 'Transferências Diretas do FNDE referentes ao Programa Nacional de Apoio ao Transporte do Escolar - PNATE - Principal' AS 'DESCRIÇÃO', '1718054100' AS 'CÓDIGO ORÇAMENTÁRIO' UNION ALL</v>
      </c>
    </row>
    <row r="156" spans="1:5" x14ac:dyDescent="0.25">
      <c r="A156" t="s">
        <v>121</v>
      </c>
      <c r="B156" t="s">
        <v>152</v>
      </c>
      <c r="C156">
        <v>1718051100</v>
      </c>
      <c r="E156" t="str">
        <f t="shared" si="2"/>
        <v>SELECT 'Educação' AS 'TIPO', 'Transferências do Salário-Educação- Principal' AS 'DESCRIÇÃO', '1718051100' AS 'CÓDIGO ORÇAMENTÁRIO' UNION ALL</v>
      </c>
    </row>
    <row r="157" spans="1:5" x14ac:dyDescent="0.25">
      <c r="A157" t="s">
        <v>153</v>
      </c>
      <c r="B157" t="s">
        <v>154</v>
      </c>
      <c r="C157">
        <v>1728011100</v>
      </c>
      <c r="E157" t="str">
        <f t="shared" si="2"/>
        <v>SELECT 'ICMS' AS 'TIPO', 'Cota-Parte do ICMS - Principal' AS 'DESCRIÇÃO', '1728011100' AS 'CÓDIGO ORÇAMENTÁRIO' UNION ALL</v>
      </c>
    </row>
    <row r="158" spans="1:5" x14ac:dyDescent="0.25">
      <c r="A158" t="s">
        <v>153</v>
      </c>
      <c r="B158" t="s">
        <v>155</v>
      </c>
      <c r="C158">
        <v>1718061100</v>
      </c>
      <c r="E158" t="str">
        <f t="shared" si="2"/>
        <v>SELECT 'ICMS' AS 'TIPO', 'Transferência Financeira do ICMS –Desoneração – L.C. Nº 87/96 - Princ' AS 'DESCRIÇÃO', '1718061100' AS 'CÓDIGO ORÇAMENTÁRIO' UNION ALL</v>
      </c>
    </row>
    <row r="159" spans="1:5" x14ac:dyDescent="0.25">
      <c r="A159" t="s">
        <v>156</v>
      </c>
      <c r="B159" t="s">
        <v>157</v>
      </c>
      <c r="C159">
        <v>1718012100</v>
      </c>
      <c r="E159" t="str">
        <f t="shared" si="2"/>
        <v>SELECT 'IPI/IR' AS 'TIPO', 'Cota-Parte do Fundo de Participação dos Municípios - Cota Mensal - Pri' AS 'DESCRIÇÃO', '1718012100' AS 'CÓDIGO ORÇAMENTÁRIO' UNION ALL</v>
      </c>
    </row>
    <row r="160" spans="1:5" x14ac:dyDescent="0.25">
      <c r="A160" t="s">
        <v>156</v>
      </c>
      <c r="B160" t="s">
        <v>158</v>
      </c>
      <c r="C160">
        <v>1728013100</v>
      </c>
      <c r="E160" t="str">
        <f t="shared" si="2"/>
        <v>SELECT 'IPI/IR' AS 'TIPO', 'Cota-Parte do IPI - Municípios - Principal' AS 'DESCRIÇÃO', '1728013100' AS 'CÓDIGO ORÇAMENTÁRIO' UNION ALL</v>
      </c>
    </row>
    <row r="161" spans="1:5" x14ac:dyDescent="0.25">
      <c r="A161" t="s">
        <v>156</v>
      </c>
      <c r="B161" t="s">
        <v>159</v>
      </c>
      <c r="C161">
        <v>1113034102</v>
      </c>
      <c r="E161" t="str">
        <f t="shared" si="2"/>
        <v>SELECT 'IPI/IR' AS 'TIPO', 'Imposto sobre a Renda - Retido na Fonte - Outros Rendimentos - Princip' AS 'DESCRIÇÃO', '1113034102' AS 'CÓDIGO ORÇAMENTÁRIO' UNION ALL</v>
      </c>
    </row>
    <row r="162" spans="1:5" x14ac:dyDescent="0.25">
      <c r="A162" t="s">
        <v>156</v>
      </c>
      <c r="B162" t="s">
        <v>160</v>
      </c>
      <c r="C162">
        <v>1113011100</v>
      </c>
      <c r="E162" t="str">
        <f t="shared" si="2"/>
        <v>SELECT 'IPI/IR' AS 'TIPO', 'Imposto sobre a Renda de Pessoa Física - IRPF - Principal' AS 'DESCRIÇÃO', '1113011100' AS 'CÓDIGO ORÇAMENTÁRIO' UNION ALL</v>
      </c>
    </row>
    <row r="163" spans="1:5" x14ac:dyDescent="0.25">
      <c r="A163" t="s">
        <v>156</v>
      </c>
      <c r="B163" t="s">
        <v>161</v>
      </c>
      <c r="C163">
        <v>1113021100</v>
      </c>
      <c r="E163" t="str">
        <f t="shared" si="2"/>
        <v>SELECT 'IPI/IR' AS 'TIPO', 'Imposto sobre a Renda de Pessoa Jurídica - IRPJ - Líquida de Incentivo' AS 'DESCRIÇÃO', '1113021100' AS 'CÓDIGO ORÇAMENTÁRIO' UNION ALL</v>
      </c>
    </row>
    <row r="164" spans="1:5" x14ac:dyDescent="0.25">
      <c r="A164" t="s">
        <v>162</v>
      </c>
      <c r="B164" t="s">
        <v>163</v>
      </c>
      <c r="C164">
        <v>1118011200</v>
      </c>
      <c r="E164" t="str">
        <f t="shared" si="2"/>
        <v>SELECT 'IPTU' AS 'TIPO', 'Imposto sobre a Propriedade Predial e Territorial Urbana - Multas e Ju' AS 'DESCRIÇÃO', '1118011200' AS 'CÓDIGO ORÇAMENTÁRIO' UNION ALL</v>
      </c>
    </row>
    <row r="165" spans="1:5" x14ac:dyDescent="0.25">
      <c r="A165" t="s">
        <v>162</v>
      </c>
      <c r="B165" t="s">
        <v>164</v>
      </c>
      <c r="C165">
        <v>1118011100</v>
      </c>
      <c r="E165" t="str">
        <f t="shared" si="2"/>
        <v>SELECT 'IPTU' AS 'TIPO', 'Imposto sobre a Propriedade Predial e Territorial Urbana - Principal' AS 'DESCRIÇÃO', '1118011100' AS 'CÓDIGO ORÇAMENTÁRIO' UNION ALL</v>
      </c>
    </row>
    <row r="166" spans="1:5" x14ac:dyDescent="0.25">
      <c r="A166" t="s">
        <v>165</v>
      </c>
      <c r="B166" t="s">
        <v>166</v>
      </c>
      <c r="C166">
        <v>1728012100</v>
      </c>
      <c r="E166" t="str">
        <f t="shared" si="2"/>
        <v>SELECT 'IPVA' AS 'TIPO', 'Cota-Parte do IPVA - Principal' AS 'DESCRIÇÃO', '1728012100' AS 'CÓDIGO ORÇAMENTÁRIO' UNION ALL</v>
      </c>
    </row>
    <row r="167" spans="1:5" x14ac:dyDescent="0.25">
      <c r="A167" t="s">
        <v>167</v>
      </c>
      <c r="B167" t="s">
        <v>168</v>
      </c>
      <c r="C167">
        <v>1118023103</v>
      </c>
      <c r="E167" t="str">
        <f t="shared" si="2"/>
        <v>SELECT 'ISS' AS 'TIPO', 'ISS - CONSTRUÇÃO CIVIL' AS 'DESCRIÇÃO', '1118023103' AS 'CÓDIGO ORÇAMENTÁRIO' UNION ALL</v>
      </c>
    </row>
    <row r="168" spans="1:5" x14ac:dyDescent="0.25">
      <c r="A168" t="s">
        <v>167</v>
      </c>
      <c r="B168" t="s">
        <v>169</v>
      </c>
      <c r="C168">
        <v>1118023104</v>
      </c>
      <c r="E168" t="str">
        <f t="shared" si="2"/>
        <v>SELECT 'ISS' AS 'TIPO', 'ISS - PROFISSIONAIS LIBERAIS' AS 'DESCRIÇÃO', '1118023104' AS 'CÓDIGO ORÇAMENTÁRIO' UNION ALL</v>
      </c>
    </row>
    <row r="169" spans="1:5" x14ac:dyDescent="0.25">
      <c r="A169" t="s">
        <v>167</v>
      </c>
      <c r="B169" t="s">
        <v>170</v>
      </c>
      <c r="C169">
        <v>1118023102</v>
      </c>
      <c r="E169" t="str">
        <f t="shared" si="2"/>
        <v>SELECT 'ISS' AS 'TIPO', 'ISS - SIMPLES NACIONAL' AS 'DESCRIÇÃO', '1118023102' AS 'CÓDIGO ORÇAMENTÁRIO' UNION ALL</v>
      </c>
    </row>
    <row r="170" spans="1:5" x14ac:dyDescent="0.25">
      <c r="A170" t="s">
        <v>167</v>
      </c>
      <c r="B170" t="s">
        <v>171</v>
      </c>
      <c r="C170">
        <v>1118023101</v>
      </c>
      <c r="E170" t="str">
        <f t="shared" si="2"/>
        <v>SELECT 'ISS' AS 'TIPO', 'ISS QUALQUER NATUREZA' AS 'DESCRIÇÃO', '1118023101' AS 'CÓDIGO ORÇAMENTÁRIO' UNION ALL</v>
      </c>
    </row>
    <row r="171" spans="1:5" x14ac:dyDescent="0.25">
      <c r="A171" t="s">
        <v>172</v>
      </c>
      <c r="B171" t="s">
        <v>173</v>
      </c>
      <c r="C171">
        <v>1118014100</v>
      </c>
      <c r="E171" t="str">
        <f t="shared" si="2"/>
        <v>SELECT 'ITBI' AS 'TIPO', 'Imposto sobre Transmissão “Inter Vivos” de Bens Imóveis e de Direitos' AS 'DESCRIÇÃO', '1118014100' AS 'CÓDIGO ORÇAMENTÁRIO' UNION ALL</v>
      </c>
    </row>
    <row r="172" spans="1:5" x14ac:dyDescent="0.25">
      <c r="A172" t="s">
        <v>174</v>
      </c>
      <c r="B172" t="s">
        <v>175</v>
      </c>
      <c r="C172">
        <v>1718015100</v>
      </c>
      <c r="E172" t="str">
        <f t="shared" si="2"/>
        <v>SELECT 'ITR' AS 'TIPO', 'Cota-Parte do Imposto Sobre a Propriedade Territorial Rural - Principa' AS 'DESCRIÇÃO', '1718015100' AS 'CÓDIGO ORÇAMENTÁRIO' UNION ALL</v>
      </c>
    </row>
    <row r="173" spans="1:5" x14ac:dyDescent="0.25">
      <c r="A173" t="s">
        <v>176</v>
      </c>
      <c r="B173" t="s">
        <v>177</v>
      </c>
      <c r="C173">
        <v>2220001101</v>
      </c>
      <c r="E173" t="str">
        <f t="shared" si="2"/>
        <v>SELECT 'Outros' AS 'TIPO', 'Alienação de Bens Imóveis - Alienação - Principal' AS 'DESCRIÇÃO', '2220001101' AS 'CÓDIGO ORÇAMENTÁRIO' UNION ALL</v>
      </c>
    </row>
    <row r="174" spans="1:5" x14ac:dyDescent="0.25">
      <c r="A174" t="s">
        <v>176</v>
      </c>
      <c r="B174" t="s">
        <v>178</v>
      </c>
      <c r="C174">
        <v>1310011100</v>
      </c>
      <c r="E174" t="str">
        <f t="shared" si="2"/>
        <v>SELECT 'Outros' AS 'TIPO', 'Aluguéis e Arrendamentos - Principal' AS 'DESCRIÇÃO', '1310011100' AS 'CÓDIGO ORÇAMENTÁRIO' UNION ALL</v>
      </c>
    </row>
    <row r="175" spans="1:5" x14ac:dyDescent="0.25">
      <c r="A175" t="s">
        <v>176</v>
      </c>
      <c r="B175" t="s">
        <v>179</v>
      </c>
      <c r="C175">
        <v>1990011100</v>
      </c>
      <c r="E175" t="str">
        <f t="shared" si="2"/>
        <v>SELECT 'Outros' AS 'TIPO', 'Aportes Periódicos para Amortização de Déficit Atuarial do RPPS - Prin' AS 'DESCRIÇÃO', '1990011100' AS 'CÓDIGO ORÇAMENTÁRIO' UNION ALL</v>
      </c>
    </row>
    <row r="176" spans="1:5" x14ac:dyDescent="0.25">
      <c r="A176" t="s">
        <v>176</v>
      </c>
      <c r="B176" t="s">
        <v>180</v>
      </c>
      <c r="C176">
        <v>1990031101</v>
      </c>
      <c r="E176" t="str">
        <f t="shared" si="2"/>
        <v>SELECT 'Outros' AS 'TIPO', 'Compensações Financeiras entre o Regime Geral e os Regimes Próprios de' AS 'DESCRIÇÃO', '1990031101' AS 'CÓDIGO ORÇAMENTÁRIO' UNION ALL</v>
      </c>
    </row>
    <row r="177" spans="1:5" x14ac:dyDescent="0.25">
      <c r="A177" t="s">
        <v>176</v>
      </c>
      <c r="B177" t="s">
        <v>181</v>
      </c>
      <c r="C177">
        <v>1728014100</v>
      </c>
      <c r="E177" t="str">
        <f t="shared" si="2"/>
        <v>SELECT 'Outros' AS 'TIPO', 'Cota-Parte da Contribuição de Intervenção no Domínio Econômico - Principal' AS 'DESCRIÇÃO', '1728014100' AS 'CÓDIGO ORÇAMENTÁRIO' UNION ALL</v>
      </c>
    </row>
    <row r="178" spans="1:5" x14ac:dyDescent="0.25">
      <c r="A178" t="s">
        <v>176</v>
      </c>
      <c r="B178" t="s">
        <v>182</v>
      </c>
      <c r="C178">
        <v>1390001100</v>
      </c>
      <c r="E178" t="str">
        <f t="shared" si="2"/>
        <v>SELECT 'Outros' AS 'TIPO', 'Demais Receitas Patrimoniais - Principal' AS 'DESCRIÇÃO', '1390001100' AS 'CÓDIGO ORÇAMENTÁRIO' UNION ALL</v>
      </c>
    </row>
    <row r="179" spans="1:5" x14ac:dyDescent="0.25">
      <c r="A179" t="s">
        <v>176</v>
      </c>
      <c r="B179" t="s">
        <v>183</v>
      </c>
      <c r="C179">
        <v>1718991102</v>
      </c>
      <c r="E179" t="str">
        <f t="shared" si="2"/>
        <v>SELECT 'Outros' AS 'TIPO', 'FEX - AUXÍLIO FINANCEIRO PARAFOMENTO A EXPORTAÇÃO' AS 'DESCRIÇÃO', '1718991102' AS 'CÓDIGO ORÇAMENTÁRIO' UNION ALL</v>
      </c>
    </row>
    <row r="180" spans="1:5" x14ac:dyDescent="0.25">
      <c r="A180" t="s">
        <v>176</v>
      </c>
      <c r="B180" t="s">
        <v>184</v>
      </c>
      <c r="C180">
        <v>1310012101</v>
      </c>
      <c r="E180" t="str">
        <f t="shared" si="2"/>
        <v>SELECT 'Outros' AS 'TIPO', 'FOROS' AS 'DESCRIÇÃO', '1310012101' AS 'CÓDIGO ORÇAMENTÁRIO' UNION ALL</v>
      </c>
    </row>
    <row r="181" spans="1:5" x14ac:dyDescent="0.25">
      <c r="A181" t="s">
        <v>176</v>
      </c>
      <c r="B181" t="s">
        <v>185</v>
      </c>
      <c r="C181">
        <v>2213001112</v>
      </c>
      <c r="E181" t="str">
        <f t="shared" si="2"/>
        <v>SELECT 'Outros' AS 'TIPO', 'Ganho com a Alienação de Outros Bens Móveis - Principal' AS 'DESCRIÇÃO', '2213001112' AS 'CÓDIGO ORÇAMENTÁRIO' UNION ALL</v>
      </c>
    </row>
    <row r="182" spans="1:5" x14ac:dyDescent="0.25">
      <c r="A182" t="s">
        <v>176</v>
      </c>
      <c r="B182" t="s">
        <v>186</v>
      </c>
      <c r="C182">
        <v>1310012102</v>
      </c>
      <c r="E182" t="str">
        <f t="shared" si="2"/>
        <v>SELECT 'Outros' AS 'TIPO', 'LAUDÊMIOS' AS 'DESCRIÇÃO', '1310012102' AS 'CÓDIGO ORÇAMENTÁRIO' UNION ALL</v>
      </c>
    </row>
    <row r="183" spans="1:5" x14ac:dyDescent="0.25">
      <c r="A183" t="s">
        <v>176</v>
      </c>
      <c r="B183" t="s">
        <v>187</v>
      </c>
      <c r="C183">
        <v>1910091100</v>
      </c>
      <c r="E183" t="str">
        <f t="shared" si="2"/>
        <v>SELECT 'Outros' AS 'TIPO', 'Multas e Juros Previstos em Contratos - Principal' AS 'DESCRIÇÃO', '1910091100' AS 'CÓDIGO ORÇAMENTÁRIO' UNION ALL</v>
      </c>
    </row>
    <row r="184" spans="1:5" x14ac:dyDescent="0.25">
      <c r="A184" t="s">
        <v>176</v>
      </c>
      <c r="B184" t="s">
        <v>188</v>
      </c>
      <c r="C184">
        <v>1910011103</v>
      </c>
      <c r="E184" t="str">
        <f t="shared" si="2"/>
        <v>SELECT 'Outros' AS 'TIPO', 'MULTAS PREVISTAS EM LEGISLAÇÃODE TRANSITO' AS 'DESCRIÇÃO', '1910011103' AS 'CÓDIGO ORÇAMENTÁRIO' UNION ALL</v>
      </c>
    </row>
    <row r="185" spans="1:5" x14ac:dyDescent="0.25">
      <c r="A185" t="s">
        <v>176</v>
      </c>
      <c r="B185" t="s">
        <v>189</v>
      </c>
      <c r="C185">
        <v>1990990400</v>
      </c>
      <c r="E185" t="str">
        <f t="shared" si="2"/>
        <v>SELECT 'Outros' AS 'TIPO', 'Outras Receitas' AS 'DESCRIÇÃO', '1990990400' AS 'CÓDIGO ORÇAMENTÁRIO' UNION ALL</v>
      </c>
    </row>
    <row r="186" spans="1:5" x14ac:dyDescent="0.25">
      <c r="A186" t="s">
        <v>176</v>
      </c>
      <c r="B186" t="s">
        <v>190</v>
      </c>
      <c r="C186">
        <v>1990991100</v>
      </c>
      <c r="E186" t="str">
        <f t="shared" si="2"/>
        <v>SELECT 'Outros' AS 'TIPO', 'Outras Receitas Correntes - Principal' AS 'DESCRIÇÃO', '1990991100' AS 'CÓDIGO ORÇAMENTÁRIO' UNION ALL</v>
      </c>
    </row>
    <row r="187" spans="1:5" x14ac:dyDescent="0.25">
      <c r="A187" t="s">
        <v>176</v>
      </c>
      <c r="B187" t="s">
        <v>191</v>
      </c>
      <c r="C187">
        <v>1990990500</v>
      </c>
      <c r="E187" t="str">
        <f t="shared" si="2"/>
        <v>SELECT 'Outros' AS 'TIPO', 'OUTRAS RECEITAS DIVERSAS PMI' AS 'DESCRIÇÃO', '1990990500' AS 'CÓDIGO ORÇAMENTÁRIO' UNION ALL</v>
      </c>
    </row>
    <row r="188" spans="1:5" x14ac:dyDescent="0.25">
      <c r="A188" t="s">
        <v>176</v>
      </c>
      <c r="B188" t="s">
        <v>192</v>
      </c>
      <c r="C188">
        <v>1990990600</v>
      </c>
      <c r="E188" t="str">
        <f t="shared" si="2"/>
        <v>SELECT 'Outros' AS 'TIPO', 'OUTRAS RECEITAS DO FEAPGMI' AS 'DESCRIÇÃO', '1990990600' AS 'CÓDIGO ORÇAMENTÁRIO' UNION ALL</v>
      </c>
    </row>
    <row r="189" spans="1:5" x14ac:dyDescent="0.25">
      <c r="A189" t="s">
        <v>176</v>
      </c>
      <c r="B189" t="s">
        <v>193</v>
      </c>
      <c r="C189">
        <v>1922990200</v>
      </c>
      <c r="E189" t="str">
        <f t="shared" si="2"/>
        <v>SELECT 'Outros' AS 'TIPO', 'Outras Restituições' AS 'DESCRIÇÃO', '1922990200' AS 'CÓDIGO ORÇAMENTÁRIO' UNION ALL</v>
      </c>
    </row>
    <row r="190" spans="1:5" x14ac:dyDescent="0.25">
      <c r="A190" t="s">
        <v>176</v>
      </c>
      <c r="B190" t="s">
        <v>194</v>
      </c>
      <c r="C190">
        <v>1928029100</v>
      </c>
      <c r="E190" t="str">
        <f t="shared" si="2"/>
        <v>SELECT 'Outros' AS 'TIPO', 'Outras Restituições - Não Especificadas Anteriormente - Principal' AS 'DESCRIÇÃO', '1928029100' AS 'CÓDIGO ORÇAMENTÁRIO' UNION ALL</v>
      </c>
    </row>
    <row r="191" spans="1:5" x14ac:dyDescent="0.25">
      <c r="A191" t="s">
        <v>176</v>
      </c>
      <c r="B191" t="s">
        <v>195</v>
      </c>
      <c r="C191">
        <v>1922991100</v>
      </c>
      <c r="E191" t="str">
        <f t="shared" si="2"/>
        <v>SELECT 'Outros' AS 'TIPO', 'Outras Restituições - Principal' AS 'DESCRIÇÃO', '1922991100' AS 'CÓDIGO ORÇAMENTÁRIO' UNION ALL</v>
      </c>
    </row>
    <row r="192" spans="1:5" x14ac:dyDescent="0.25">
      <c r="A192" t="s">
        <v>176</v>
      </c>
      <c r="B192" t="s">
        <v>196</v>
      </c>
      <c r="C192">
        <v>1690991100</v>
      </c>
      <c r="E192" t="str">
        <f t="shared" si="2"/>
        <v>SELECT 'Outros' AS 'TIPO', 'Outros Serviços - Principal' AS 'DESCRIÇÃO', '1690991100' AS 'CÓDIGO ORÇAMENTÁRIO' UNION ALL</v>
      </c>
    </row>
    <row r="193" spans="1:5" x14ac:dyDescent="0.25">
      <c r="A193" t="s">
        <v>176</v>
      </c>
      <c r="B193" t="s">
        <v>197</v>
      </c>
      <c r="C193">
        <v>2119001101</v>
      </c>
      <c r="E193" t="str">
        <f t="shared" si="2"/>
        <v>SELECT 'Outros' AS 'TIPO', 'PROGRAMA DE FINANCIAMENTO - CEF/FINISA' AS 'DESCRIÇÃO', '2119001101' AS 'CÓDIGO ORÇAMENTÁRIO' UNION ALL</v>
      </c>
    </row>
    <row r="194" spans="1:5" x14ac:dyDescent="0.25">
      <c r="A194" t="s">
        <v>176</v>
      </c>
      <c r="B194" t="s">
        <v>198</v>
      </c>
      <c r="C194">
        <v>1990122102</v>
      </c>
      <c r="E194" t="str">
        <f t="shared" si="2"/>
        <v>SELECT 'Outros' AS 'TIPO', 'RECEITA DE HONORÁRIOSCOBRANÇA ADMINISTRATIVA' AS 'DESCRIÇÃO', '1990122102' AS 'CÓDIGO ORÇAMENTÁRIO' UNION ALL</v>
      </c>
    </row>
    <row r="195" spans="1:5" x14ac:dyDescent="0.25">
      <c r="A195" t="s">
        <v>176</v>
      </c>
      <c r="B195" t="s">
        <v>199</v>
      </c>
      <c r="C195">
        <v>1990122101</v>
      </c>
      <c r="E195" t="str">
        <f t="shared" si="2"/>
        <v>SELECT 'Outros' AS 'TIPO', 'RECEITA DE HONORÁRIOSCOBRANÇA JUDICIAL' AS 'DESCRIÇÃO', '1990122101' AS 'CÓDIGO ORÇAMENTÁRIO' UNION ALL</v>
      </c>
    </row>
    <row r="196" spans="1:5" x14ac:dyDescent="0.25">
      <c r="A196" t="s">
        <v>176</v>
      </c>
      <c r="B196" t="s">
        <v>200</v>
      </c>
      <c r="C196">
        <v>1990122103</v>
      </c>
      <c r="E196" t="str">
        <f t="shared" si="2"/>
        <v>SELECT 'Outros' AS 'TIPO', 'Receita de Ônus de Sucumbência' AS 'DESCRIÇÃO', '1990122103' AS 'CÓDIGO ORÇAMENTÁRIO' UNION ALL</v>
      </c>
    </row>
    <row r="197" spans="1:5" x14ac:dyDescent="0.25">
      <c r="A197" t="s">
        <v>176</v>
      </c>
      <c r="B197" t="s">
        <v>201</v>
      </c>
      <c r="C197">
        <v>1910011102</v>
      </c>
      <c r="E197" t="str">
        <f t="shared" ref="E197:E260" si="3">_xlfn.CONCAT("SELECT '",A197,"' AS 'TIPO', '",B197,"' AS 'DESCRIÇÃO', '",C197,"' AS 'CÓDIGO ORÇAMENTÁRIO' UNION ALL")</f>
        <v>SELECT 'Outros' AS 'TIPO', 'RECEITAS AUTO DE INFRAÇÃO- MEIO AMBIENTE' AS 'DESCRIÇÃO', '1910011102' AS 'CÓDIGO ORÇAMENTÁRIO' UNION ALL</v>
      </c>
    </row>
    <row r="198" spans="1:5" x14ac:dyDescent="0.25">
      <c r="A198" t="s">
        <v>176</v>
      </c>
      <c r="B198" t="s">
        <v>202</v>
      </c>
      <c r="C198">
        <v>1910011101</v>
      </c>
      <c r="E198" t="str">
        <f t="shared" si="3"/>
        <v>SELECT 'Outros' AS 'TIPO', 'RECEITAS AUTO INFRAÇÃO- SEMFA' AS 'DESCRIÇÃO', '1910011101' AS 'CÓDIGO ORÇAMENTÁRIO' UNION ALL</v>
      </c>
    </row>
    <row r="199" spans="1:5" x14ac:dyDescent="0.25">
      <c r="A199" t="s">
        <v>176</v>
      </c>
      <c r="B199" t="s">
        <v>203</v>
      </c>
      <c r="C199">
        <v>1321001154</v>
      </c>
      <c r="E199" t="str">
        <f t="shared" si="3"/>
        <v>SELECT 'Outros' AS 'TIPO', 'REMUNERAÇÃO DE DEPÓSITOS BANCÁRIOS - FONTE 49' AS 'DESCRIÇÃO', '1321001154' AS 'CÓDIGO ORÇAMENTÁRIO' UNION ALL</v>
      </c>
    </row>
    <row r="200" spans="1:5" x14ac:dyDescent="0.25">
      <c r="A200" t="s">
        <v>176</v>
      </c>
      <c r="B200" t="s">
        <v>204</v>
      </c>
      <c r="C200">
        <v>1321001155</v>
      </c>
      <c r="E200" t="str">
        <f t="shared" si="3"/>
        <v>SELECT 'Outros' AS 'TIPO', 'REMUNERAÇÃO DE DEPÓSITOS BANCÁRIOS - FONTE 50' AS 'DESCRIÇÃO', '1321001155' AS 'CÓDIGO ORÇAMENTÁRIO' UNION ALL</v>
      </c>
    </row>
    <row r="201" spans="1:5" x14ac:dyDescent="0.25">
      <c r="A201" t="s">
        <v>176</v>
      </c>
      <c r="B201" t="s">
        <v>205</v>
      </c>
      <c r="C201">
        <v>1321001156</v>
      </c>
      <c r="E201" t="str">
        <f t="shared" si="3"/>
        <v>SELECT 'Outros' AS 'TIPO', 'Remuneração de Depósitos Bancários - FONTE 52' AS 'DESCRIÇÃO', '1321001156' AS 'CÓDIGO ORÇAMENTÁRIO' UNION ALL</v>
      </c>
    </row>
    <row r="202" spans="1:5" x14ac:dyDescent="0.25">
      <c r="A202" t="s">
        <v>176</v>
      </c>
      <c r="B202" t="s">
        <v>206</v>
      </c>
      <c r="C202">
        <v>1321001125</v>
      </c>
      <c r="E202" t="str">
        <f t="shared" si="3"/>
        <v>SELECT 'Outros' AS 'TIPO', 'REMUNERAÇÃO DE DEPOSITOS BANCARIOS FONTE 01 - FMAGRO' AS 'DESCRIÇÃO', '1321001125' AS 'CÓDIGO ORÇAMENTÁRIO' UNION ALL</v>
      </c>
    </row>
    <row r="203" spans="1:5" x14ac:dyDescent="0.25">
      <c r="A203" t="s">
        <v>176</v>
      </c>
      <c r="B203" t="s">
        <v>207</v>
      </c>
      <c r="C203">
        <v>1321001124</v>
      </c>
      <c r="E203" t="str">
        <f t="shared" si="3"/>
        <v>SELECT 'Outros' AS 'TIPO', 'REMUNERAÇÃO DE DEPOSITOS BANCARIOS FONTE 01 - FMMA' AS 'DESCRIÇÃO', '1321001124' AS 'CÓDIGO ORÇAMENTÁRIO' UNION ALL</v>
      </c>
    </row>
    <row r="204" spans="1:5" x14ac:dyDescent="0.25">
      <c r="A204" t="s">
        <v>176</v>
      </c>
      <c r="B204" t="s">
        <v>208</v>
      </c>
      <c r="C204">
        <v>1321001153</v>
      </c>
      <c r="E204" t="str">
        <f t="shared" si="3"/>
        <v>SELECT 'Outros' AS 'TIPO', 'REMUNERAÇÃO DE DEPÓSITOS BANCÁRIOS FONTE 26 - ALIENAÇÃO DOS BENS' AS 'DESCRIÇÃO', '1321001153' AS 'CÓDIGO ORÇAMENTÁRIO' UNION ALL</v>
      </c>
    </row>
    <row r="205" spans="1:5" x14ac:dyDescent="0.25">
      <c r="A205" t="s">
        <v>176</v>
      </c>
      <c r="B205" t="s">
        <v>209</v>
      </c>
      <c r="C205">
        <v>1321001149</v>
      </c>
      <c r="E205" t="str">
        <f t="shared" si="3"/>
        <v>SELECT 'Outros' AS 'TIPO', 'REMUNERAÇÃO DE DEPÓSITOS BANCÁRIOS FONTE 45 - CESSÃO ONEROSA  LEI 13.885/19' AS 'DESCRIÇÃO', '1321001149' AS 'CÓDIGO ORÇAMENTÁRIO' UNION ALL</v>
      </c>
    </row>
    <row r="206" spans="1:5" x14ac:dyDescent="0.25">
      <c r="A206" t="s">
        <v>176</v>
      </c>
      <c r="B206" t="s">
        <v>210</v>
      </c>
      <c r="C206">
        <v>1321001146</v>
      </c>
      <c r="E206" t="str">
        <f t="shared" si="3"/>
        <v>SELECT 'Outros' AS 'TIPO', 'REMUNERAÇÃO DE DEPÓSITOS BANCÁRIOSFONTE 01 - FMAS' AS 'DESCRIÇÃO', '1321001146' AS 'CÓDIGO ORÇAMENTÁRIO' UNION ALL</v>
      </c>
    </row>
    <row r="207" spans="1:5" x14ac:dyDescent="0.25">
      <c r="A207" t="s">
        <v>176</v>
      </c>
      <c r="B207" t="s">
        <v>211</v>
      </c>
      <c r="C207">
        <v>1321001150</v>
      </c>
      <c r="E207" t="str">
        <f t="shared" si="3"/>
        <v>SELECT 'Outros' AS 'TIPO', 'REMUNERAÇÃO DE DEPÓSITOS BANCÁRIOSFONTE 01 - FMT' AS 'DESCRIÇÃO', '1321001150' AS 'CÓDIGO ORÇAMENTÁRIO' UNION ALL</v>
      </c>
    </row>
    <row r="208" spans="1:5" x14ac:dyDescent="0.25">
      <c r="A208" t="s">
        <v>176</v>
      </c>
      <c r="B208" t="s">
        <v>212</v>
      </c>
      <c r="C208">
        <v>1321001127</v>
      </c>
      <c r="E208" t="str">
        <f t="shared" si="3"/>
        <v>SELECT 'Outros' AS 'TIPO', 'REMUNERAÇÃO DE DEPOSITOS BANCÁRIOSFONTE 03 - FMT' AS 'DESCRIÇÃO', '1321001127' AS 'CÓDIGO ORÇAMENTÁRIO' UNION ALL</v>
      </c>
    </row>
    <row r="209" spans="1:5" x14ac:dyDescent="0.25">
      <c r="A209" t="s">
        <v>176</v>
      </c>
      <c r="B209" t="s">
        <v>213</v>
      </c>
      <c r="C209">
        <v>1321001129</v>
      </c>
      <c r="E209" t="str">
        <f t="shared" si="3"/>
        <v>SELECT 'Outros' AS 'TIPO', 'REMUNERAÇÃO DE DEPÓSITOS BANCÁRIOSFONTE 08 - FMDEL' AS 'DESCRIÇÃO', '1321001129' AS 'CÓDIGO ORÇAMENTÁRIO' UNION ALL</v>
      </c>
    </row>
    <row r="210" spans="1:5" x14ac:dyDescent="0.25">
      <c r="A210" t="s">
        <v>176</v>
      </c>
      <c r="B210" t="s">
        <v>214</v>
      </c>
      <c r="C210">
        <v>1321001114</v>
      </c>
      <c r="E210" t="str">
        <f t="shared" si="3"/>
        <v>SELECT 'Outros' AS 'TIPO', 'REMUNERAÇÃO DE DEPÓSITOS BANCÁRIOSFONTE 21 - CIDE' AS 'DESCRIÇÃO', '1321001114' AS 'CÓDIGO ORÇAMENTÁRIO' UNION ALL</v>
      </c>
    </row>
    <row r="211" spans="1:5" x14ac:dyDescent="0.25">
      <c r="A211" t="s">
        <v>176</v>
      </c>
      <c r="B211" t="s">
        <v>215</v>
      </c>
      <c r="C211">
        <v>1321001140</v>
      </c>
      <c r="E211" t="str">
        <f t="shared" si="3"/>
        <v>SELECT 'Outros' AS 'TIPO', 'REMUNERAÇÃO DE DEPÓSITOS BANCÁRIOSFONTE 22 - COSIP' AS 'DESCRIÇÃO', '1321001140' AS 'CÓDIGO ORÇAMENTÁRIO' UNION ALL</v>
      </c>
    </row>
    <row r="212" spans="1:5" x14ac:dyDescent="0.25">
      <c r="A212" t="s">
        <v>176</v>
      </c>
      <c r="B212" t="s">
        <v>216</v>
      </c>
      <c r="C212">
        <v>1321001133</v>
      </c>
      <c r="E212" t="str">
        <f t="shared" si="3"/>
        <v>SELECT 'Outros' AS 'TIPO', 'REMUNERAÇÃO DE DEPÓSITOS BANCÁRIOSFONTE 37 - F.E. PGM' AS 'DESCRIÇÃO', '1321001133' AS 'CÓDIGO ORÇAMENTÁRIO' UNION ALL</v>
      </c>
    </row>
    <row r="213" spans="1:5" x14ac:dyDescent="0.25">
      <c r="A213" t="s">
        <v>176</v>
      </c>
      <c r="B213" t="s">
        <v>217</v>
      </c>
      <c r="C213">
        <v>1321004101</v>
      </c>
      <c r="E213" t="str">
        <f t="shared" si="3"/>
        <v>SELECT 'Outros' AS 'TIPO', 'REMUNERAÇÃO INVESTIMENTOS RENDAFIXA' AS 'DESCRIÇÃO', '1321004101' AS 'CÓDIGO ORÇAMENTÁRIO' UNION ALL</v>
      </c>
    </row>
    <row r="214" spans="1:5" x14ac:dyDescent="0.25">
      <c r="A214" t="s">
        <v>176</v>
      </c>
      <c r="B214" t="s">
        <v>218</v>
      </c>
      <c r="C214">
        <v>1321004102</v>
      </c>
      <c r="E214" t="str">
        <f t="shared" si="3"/>
        <v>SELECT 'Outros' AS 'TIPO', 'REMUNERAÇÃO INVESTIMENTOS RENDAVARIÁVEL' AS 'DESCRIÇÃO', '1321004102' AS 'CÓDIGO ORÇAMENTÁRIO' UNION ALL</v>
      </c>
    </row>
    <row r="215" spans="1:5" x14ac:dyDescent="0.25">
      <c r="A215" t="s">
        <v>176</v>
      </c>
      <c r="B215" t="s">
        <v>219</v>
      </c>
      <c r="C215">
        <v>1321001123</v>
      </c>
      <c r="E215" t="str">
        <f t="shared" si="3"/>
        <v>SELECT 'Outros' AS 'TIPO', 'REMUNERÇÃO DE DEPÓSITOS BANCÁRIOSFONTE 01 - TESOURO' AS 'DESCRIÇÃO', '1321001123' AS 'CÓDIGO ORÇAMENTÁRIO' UNION ALL</v>
      </c>
    </row>
    <row r="216" spans="1:5" x14ac:dyDescent="0.25">
      <c r="A216" t="s">
        <v>176</v>
      </c>
      <c r="B216" t="s">
        <v>220</v>
      </c>
      <c r="C216">
        <v>1923021100</v>
      </c>
      <c r="E216" t="str">
        <f t="shared" si="3"/>
        <v>SELECT 'Outros' AS 'TIPO', 'Ressarcimento de Custos - Principal' AS 'DESCRIÇÃO', '1923021100' AS 'CÓDIGO ORÇAMENTÁRIO' UNION ALL</v>
      </c>
    </row>
    <row r="217" spans="1:5" x14ac:dyDescent="0.25">
      <c r="A217" t="s">
        <v>176</v>
      </c>
      <c r="B217" t="s">
        <v>221</v>
      </c>
      <c r="C217">
        <v>1923991101</v>
      </c>
      <c r="E217" t="str">
        <f t="shared" si="3"/>
        <v>SELECT 'Outros' AS 'TIPO', 'Ressarcimento de Custos Operacionais do Ente - Inciso III, Art.11 do Decreto nº90/2019' AS 'DESCRIÇÃO', '1923991101' AS 'CÓDIGO ORÇAMENTÁRIO' UNION ALL</v>
      </c>
    </row>
    <row r="218" spans="1:5" x14ac:dyDescent="0.25">
      <c r="A218" t="s">
        <v>176</v>
      </c>
      <c r="B218" t="s">
        <v>222</v>
      </c>
      <c r="C218">
        <v>1922990300</v>
      </c>
      <c r="E218" t="str">
        <f t="shared" si="3"/>
        <v>SELECT 'Outros' AS 'TIPO', 'RESSARCIMENTO DE DESPESA DE PESSOALCEDIDO' AS 'DESCRIÇÃO', '1922990300' AS 'CÓDIGO ORÇAMENTÁRIO' UNION ALL</v>
      </c>
    </row>
    <row r="219" spans="1:5" x14ac:dyDescent="0.25">
      <c r="A219" t="s">
        <v>176</v>
      </c>
      <c r="B219" t="s">
        <v>223</v>
      </c>
      <c r="C219">
        <v>1922021100</v>
      </c>
      <c r="E219" t="str">
        <f t="shared" si="3"/>
        <v>SELECT 'Outros' AS 'TIPO', 'Restituição de Benefícios Não Desembolsados - Principal' AS 'DESCRIÇÃO', '1922021100' AS 'CÓDIGO ORÇAMENTÁRIO' UNION ALL</v>
      </c>
    </row>
    <row r="220" spans="1:5" x14ac:dyDescent="0.25">
      <c r="A220" t="s">
        <v>176</v>
      </c>
      <c r="B220" t="s">
        <v>224</v>
      </c>
      <c r="C220">
        <v>1922061100</v>
      </c>
      <c r="E220" t="str">
        <f t="shared" si="3"/>
        <v>SELECT 'Outros' AS 'TIPO', 'Restituição de Despesas de Exercícios Anteriores - Principal' AS 'DESCRIÇÃO', '1922061100' AS 'CÓDIGO ORÇAMENTÁRIO' UNION ALL</v>
      </c>
    </row>
    <row r="221" spans="1:5" x14ac:dyDescent="0.25">
      <c r="A221" t="s">
        <v>176</v>
      </c>
      <c r="B221" t="s">
        <v>225</v>
      </c>
      <c r="C221">
        <v>1922990100</v>
      </c>
      <c r="E221" t="str">
        <f t="shared" si="3"/>
        <v>SELECT 'Outros' AS 'TIPO', 'RESTITUIÇÕES DO AUXILIO-TRANSPORTES' AS 'DESCRIÇÃO', '1922990100' AS 'CÓDIGO ORÇAMENTÁRIO' UNION ALL</v>
      </c>
    </row>
    <row r="222" spans="1:5" x14ac:dyDescent="0.25">
      <c r="A222" t="s">
        <v>176</v>
      </c>
      <c r="B222" t="s">
        <v>226</v>
      </c>
      <c r="C222">
        <v>1610011127</v>
      </c>
      <c r="E222" t="str">
        <f t="shared" si="3"/>
        <v>SELECT 'Outros' AS 'TIPO', 'Serviços Administrativos e Comerciais Gerais - Serviços Administrativo' AS 'DESCRIÇÃO', '1610011127' AS 'CÓDIGO ORÇAMENTÁRIO' UNION ALL</v>
      </c>
    </row>
    <row r="223" spans="1:5" x14ac:dyDescent="0.25">
      <c r="A223" t="s">
        <v>227</v>
      </c>
      <c r="B223" t="s">
        <v>228</v>
      </c>
      <c r="C223">
        <v>1718991108</v>
      </c>
      <c r="E223" t="str">
        <f t="shared" si="3"/>
        <v>SELECT 'Royalties' AS 'TIPO', 'Cota Parte Royalties(Lei n.º 7.990/89) Vinc.à Saúde - Compensação Financeira pela Produção de Petróleo - Lei n.º 12.858/13 -  - Principal' AS 'DESCRIÇÃO', '1718991108' AS 'CÓDIGO ORÇAMENTÁRIO' UNION ALL</v>
      </c>
    </row>
    <row r="224" spans="1:5" x14ac:dyDescent="0.25">
      <c r="A224" t="s">
        <v>227</v>
      </c>
      <c r="B224" t="s">
        <v>229</v>
      </c>
      <c r="C224">
        <v>1718991107</v>
      </c>
      <c r="E224" t="str">
        <f t="shared" si="3"/>
        <v>SELECT 'Royalties' AS 'TIPO', 'Cota Parte Royalties(Lei n.º 7.990/89)-Vinc.à Educação - Compensação Financeira pela Produção de Petróleo - Lei n.º 12.858/13 - Principal' AS 'DESCRIÇÃO', '1718991107' AS 'CÓDIGO ORÇAMENTÁRIO' UNION ALL</v>
      </c>
    </row>
    <row r="225" spans="1:5" x14ac:dyDescent="0.25">
      <c r="A225" t="s">
        <v>227</v>
      </c>
      <c r="B225" t="s">
        <v>230</v>
      </c>
      <c r="C225">
        <v>1718991110</v>
      </c>
      <c r="E225" t="str">
        <f t="shared" si="3"/>
        <v>SELECT 'Royalties' AS 'TIPO', 'Cota Parte Royalties(Lei n.º 9.478/97) Vinc.à Saúde- Compensação Financeira pela Produção de Petróleo - Lei n.º 12.858/13 -  - Principal' AS 'DESCRIÇÃO', '1718991110' AS 'CÓDIGO ORÇAMENTÁRIO' UNION ALL</v>
      </c>
    </row>
    <row r="226" spans="1:5" x14ac:dyDescent="0.25">
      <c r="A226" t="s">
        <v>227</v>
      </c>
      <c r="B226" t="s">
        <v>231</v>
      </c>
      <c r="C226">
        <v>1718991109</v>
      </c>
      <c r="E226" t="str">
        <f t="shared" si="3"/>
        <v>SELECT 'Royalties' AS 'TIPO', 'Cota Parte Royalties(Lei n.º 9.478/97)-Vinc.à Educação - Compensação Financeira pela Produção de Petróleo - Lei n.º 12.858/13 - Principal' AS 'DESCRIÇÃO', '1718991109' AS 'CÓDIGO ORÇAMENTÁRIO' UNION ALL</v>
      </c>
    </row>
    <row r="227" spans="1:5" x14ac:dyDescent="0.25">
      <c r="A227" t="s">
        <v>227</v>
      </c>
      <c r="B227" t="s">
        <v>232</v>
      </c>
      <c r="C227">
        <v>1718022100</v>
      </c>
      <c r="E227" t="str">
        <f t="shared" si="3"/>
        <v>SELECT 'Royalties' AS 'TIPO', 'Cota-parte da Compensação Financeira de Recursos Minerais - CFEM - Pri' AS 'DESCRIÇÃO', '1718022100' AS 'CÓDIGO ORÇAMENTÁRIO' UNION ALL</v>
      </c>
    </row>
    <row r="228" spans="1:5" x14ac:dyDescent="0.25">
      <c r="A228" t="s">
        <v>227</v>
      </c>
      <c r="B228" t="s">
        <v>233</v>
      </c>
      <c r="C228">
        <v>1718026100</v>
      </c>
      <c r="E228" t="str">
        <f t="shared" si="3"/>
        <v>SELECT 'Royalties' AS 'TIPO', 'Cota-Parte do Fundo Especial do Petróleo – FEP - Principal' AS 'DESCRIÇÃO', '1718026100' AS 'CÓDIGO ORÇAMENTÁRIO' UNION ALL</v>
      </c>
    </row>
    <row r="229" spans="1:5" x14ac:dyDescent="0.25">
      <c r="A229" t="s">
        <v>227</v>
      </c>
      <c r="B229" t="s">
        <v>234</v>
      </c>
      <c r="C229">
        <v>1718023100</v>
      </c>
      <c r="E229" t="str">
        <f t="shared" si="3"/>
        <v>SELECT 'Royalties' AS 'TIPO', 'Cota-parte Royalties – CompensaçãoFinanceira pela Produção de Petróle' AS 'DESCRIÇÃO', '1718023100' AS 'CÓDIGO ORÇAMENTÁRIO' UNION ALL</v>
      </c>
    </row>
    <row r="230" spans="1:5" x14ac:dyDescent="0.25">
      <c r="A230" t="s">
        <v>227</v>
      </c>
      <c r="B230" t="s">
        <v>235</v>
      </c>
      <c r="C230">
        <v>1728023100</v>
      </c>
      <c r="E230" t="str">
        <f t="shared" si="3"/>
        <v>SELECT 'Royalties' AS 'TIPO', 'Cota-parte Royalties – CompensaçãoFinanceira pela Produção do Petróle' AS 'DESCRIÇÃO', '1728023100' AS 'CÓDIGO ORÇAMENTÁRIO' UNION ALL</v>
      </c>
    </row>
    <row r="231" spans="1:5" x14ac:dyDescent="0.25">
      <c r="A231" t="s">
        <v>227</v>
      </c>
      <c r="B231" t="s">
        <v>236</v>
      </c>
      <c r="C231">
        <v>1718025100</v>
      </c>
      <c r="E231" t="str">
        <f t="shared" si="3"/>
        <v>SELECT 'Royalties' AS 'TIPO', 'Cota-parte Royalties pela Participação Especial – Lei nº 9.478/97, art' AS 'DESCRIÇÃO', '1718025100' AS 'CÓDIGO ORÇAMENTÁRIO' UNION ALL</v>
      </c>
    </row>
    <row r="232" spans="1:5" x14ac:dyDescent="0.25">
      <c r="A232" t="s">
        <v>227</v>
      </c>
      <c r="B232" t="s">
        <v>237</v>
      </c>
      <c r="C232">
        <v>1321001148</v>
      </c>
      <c r="E232" t="str">
        <f t="shared" si="3"/>
        <v>SELECT 'Royalties' AS 'TIPO', 'REMUNERAÇÃO DE DEPÓSITOS BANCÁRIOS FONTE 42 - ROYALTIES LEI 12.858/13 EDUCAÇÃO' AS 'DESCRIÇÃO', '1321001148' AS 'CÓDIGO ORÇAMENTÁRIO' UNION ALL</v>
      </c>
    </row>
    <row r="233" spans="1:5" x14ac:dyDescent="0.25">
      <c r="A233" t="s">
        <v>227</v>
      </c>
      <c r="B233" t="s">
        <v>238</v>
      </c>
      <c r="C233">
        <v>1321001147</v>
      </c>
      <c r="E233" t="str">
        <f t="shared" si="3"/>
        <v>SELECT 'Royalties' AS 'TIPO', 'REMUNERAÇÃO DE DEPÓSITOS BANCÁRIOS FONTE 44 - ROYALTIES LEI 12.858/13 SAÚDE' AS 'DESCRIÇÃO', '1321001147' AS 'CÓDIGO ORÇAMENTÁRIO' UNION ALL</v>
      </c>
    </row>
    <row r="234" spans="1:5" x14ac:dyDescent="0.25">
      <c r="A234" t="s">
        <v>227</v>
      </c>
      <c r="B234" t="s">
        <v>239</v>
      </c>
      <c r="C234">
        <v>1321001101</v>
      </c>
      <c r="E234" t="str">
        <f t="shared" si="3"/>
        <v>SELECT 'Royalties' AS 'TIPO', 'REMUNERAÇÃO DE DEPÓSITOS BANCÁRIOSFONTE 13 - ROYALTIES' AS 'DESCRIÇÃO', '1321001101' AS 'CÓDIGO ORÇAMENTÁRIO' UNION ALL</v>
      </c>
    </row>
    <row r="235" spans="1:5" x14ac:dyDescent="0.25">
      <c r="A235" t="s">
        <v>227</v>
      </c>
      <c r="B235" t="s">
        <v>240</v>
      </c>
      <c r="C235">
        <v>1321001102</v>
      </c>
      <c r="E235" t="str">
        <f t="shared" si="3"/>
        <v>SELECT 'Royalties' AS 'TIPO', 'REMUNERAÇÃO DE DEPÓSITOS BANCÁRIOSFONTE 14 - ROYALTIES' AS 'DESCRIÇÃO', '1321001102' AS 'CÓDIGO ORÇAMENTÁRIO' UNION ALL</v>
      </c>
    </row>
    <row r="236" spans="1:5" x14ac:dyDescent="0.25">
      <c r="A236" t="s">
        <v>241</v>
      </c>
      <c r="B236" t="s">
        <v>242</v>
      </c>
      <c r="C236">
        <v>1718031004</v>
      </c>
      <c r="E236" t="str">
        <f t="shared" si="3"/>
        <v>SELECT 'SAUDE' AS 'TIPO', 'AGENTE COMUNITÁRIO DE SAÚDE' AS 'DESCRIÇÃO', '1718031004' AS 'CÓDIGO ORÇAMENTÁRIO' UNION ALL</v>
      </c>
    </row>
    <row r="237" spans="1:5" x14ac:dyDescent="0.25">
      <c r="A237" t="s">
        <v>241</v>
      </c>
      <c r="B237" t="s">
        <v>243</v>
      </c>
      <c r="C237">
        <v>1718034001</v>
      </c>
      <c r="E237" t="str">
        <f t="shared" si="3"/>
        <v>SELECT 'SAUDE' AS 'TIPO', 'BLAFB - ASSISTÊNCIA FARMACÊUTICA BÁSICA' AS 'DESCRIÇÃO', '1718034001' AS 'CÓDIGO ORÇAMENTÁRIO' UNION ALL</v>
      </c>
    </row>
    <row r="238" spans="1:5" x14ac:dyDescent="0.25">
      <c r="A238" t="s">
        <v>241</v>
      </c>
      <c r="B238" t="s">
        <v>244</v>
      </c>
      <c r="C238">
        <v>1718034002</v>
      </c>
      <c r="E238" t="str">
        <f t="shared" si="3"/>
        <v>SELECT 'SAUDE' AS 'TIPO', 'BLAFB - OUTROS REPASSES ASSITÊNCIAFARMACÊUTICA' AS 'DESCRIÇÃO', '1718034002' AS 'CÓDIGO ORÇAMENTÁRIO' UNION ALL</v>
      </c>
    </row>
    <row r="239" spans="1:5" x14ac:dyDescent="0.25">
      <c r="A239" t="s">
        <v>241</v>
      </c>
      <c r="B239" t="s">
        <v>245</v>
      </c>
      <c r="C239">
        <v>1718035001</v>
      </c>
      <c r="E239" t="str">
        <f t="shared" si="3"/>
        <v>SELECT 'SAUDE' AS 'TIPO', 'BLGES - IMPLANTAÇÃO AÇÕES E SERVIÇOS DE SAÚDE' AS 'DESCRIÇÃO', '1718035001' AS 'CÓDIGO ORÇAMENTÁRIO' UNION ALL</v>
      </c>
    </row>
    <row r="240" spans="1:5" x14ac:dyDescent="0.25">
      <c r="A240" t="s">
        <v>241</v>
      </c>
      <c r="B240" t="s">
        <v>246</v>
      </c>
      <c r="C240">
        <v>1718035002</v>
      </c>
      <c r="E240" t="str">
        <f t="shared" si="3"/>
        <v>SELECT 'SAUDE' AS 'TIPO', 'BLGES - OUTROS REPASSES GESTÃO SUS' AS 'DESCRIÇÃO', '1718035002' AS 'CÓDIGO ORÇAMENTÁRIO' UNION ALL</v>
      </c>
    </row>
    <row r="241" spans="1:5" x14ac:dyDescent="0.25">
      <c r="A241" t="s">
        <v>241</v>
      </c>
      <c r="B241" t="s">
        <v>247</v>
      </c>
      <c r="C241">
        <v>2418041001</v>
      </c>
      <c r="E241" t="str">
        <f t="shared" si="3"/>
        <v>SELECT 'SAUDE' AS 'TIPO', 'BLINVEST - ATENÇÃO BÁSICA' AS 'DESCRIÇÃO', '2418041001' AS 'CÓDIGO ORÇAMENTÁRIO' UNION ALL</v>
      </c>
    </row>
    <row r="242" spans="1:5" x14ac:dyDescent="0.25">
      <c r="A242" t="s">
        <v>241</v>
      </c>
      <c r="B242" t="s">
        <v>248</v>
      </c>
      <c r="C242">
        <v>2418042001</v>
      </c>
      <c r="E242" t="str">
        <f t="shared" si="3"/>
        <v>SELECT 'SAUDE' AS 'TIPO', 'BLINVEST - ATENÇÃO ESPECIALIZADA' AS 'DESCRIÇÃO', '2418042001' AS 'CÓDIGO ORÇAMENTÁRIO' UNION ALL</v>
      </c>
    </row>
    <row r="243" spans="1:5" x14ac:dyDescent="0.25">
      <c r="A243" t="s">
        <v>241</v>
      </c>
      <c r="B243" t="s">
        <v>249</v>
      </c>
      <c r="C243">
        <v>2418049002</v>
      </c>
      <c r="E243" t="str">
        <f t="shared" si="3"/>
        <v>SELECT 'SAUDE' AS 'TIPO', 'BLINVEST - OUTROS REPASSES DO BLOCO DE INVESTIMENTOS' AS 'DESCRIÇÃO', '2418049002' AS 'CÓDIGO ORÇAMENTÁRIO' UNION ALL</v>
      </c>
    </row>
    <row r="244" spans="1:5" x14ac:dyDescent="0.25">
      <c r="A244" t="s">
        <v>241</v>
      </c>
      <c r="B244" t="s">
        <v>250</v>
      </c>
      <c r="C244">
        <v>2418043001</v>
      </c>
      <c r="E244" t="str">
        <f t="shared" si="3"/>
        <v>SELECT 'SAUDE' AS 'TIPO', 'BLINVEST - VIGILÂNCIA EM SAÚDE' AS 'DESCRIÇÃO', '2418043001' AS 'CÓDIGO ORÇAMENTÁRIO' UNION ALL</v>
      </c>
    </row>
    <row r="245" spans="1:5" x14ac:dyDescent="0.25">
      <c r="A245" t="s">
        <v>241</v>
      </c>
      <c r="B245" t="s">
        <v>251</v>
      </c>
      <c r="C245">
        <v>1718032004</v>
      </c>
      <c r="E245" t="str">
        <f t="shared" si="3"/>
        <v>SELECT 'SAUDE' AS 'TIPO', 'BLMAC - FAEC - OUTRAS' AS 'DESCRIÇÃO', '1718032004' AS 'CÓDIGO ORÇAMENTÁRIO' UNION ALL</v>
      </c>
    </row>
    <row r="246" spans="1:5" x14ac:dyDescent="0.25">
      <c r="A246" t="s">
        <v>241</v>
      </c>
      <c r="B246" t="s">
        <v>252</v>
      </c>
      <c r="C246">
        <v>1718032003</v>
      </c>
      <c r="E246" t="str">
        <f t="shared" si="3"/>
        <v>SELECT 'SAUDE' AS 'TIPO', 'BLMAC - FAEC - TERAPIA RENAL SUBSTITUTIVA (NEFROLOGIA)' AS 'DESCRIÇÃO', '1718032003' AS 'CÓDIGO ORÇAMENTÁRIO' UNION ALL</v>
      </c>
    </row>
    <row r="247" spans="1:5" x14ac:dyDescent="0.25">
      <c r="A247" t="s">
        <v>241</v>
      </c>
      <c r="B247" t="s">
        <v>253</v>
      </c>
      <c r="C247">
        <v>1718032006</v>
      </c>
      <c r="E247" t="str">
        <f t="shared" si="3"/>
        <v>SELECT 'SAUDE' AS 'TIPO', 'BLMAC - OUTROS REPASSES MAC' AS 'DESCRIÇÃO', '1718032006' AS 'CÓDIGO ORÇAMENTÁRIO' UNION ALL</v>
      </c>
    </row>
    <row r="248" spans="1:5" x14ac:dyDescent="0.25">
      <c r="A248" t="s">
        <v>241</v>
      </c>
      <c r="B248" t="s">
        <v>254</v>
      </c>
      <c r="C248">
        <v>1718032002</v>
      </c>
      <c r="E248" t="str">
        <f t="shared" si="3"/>
        <v>SELECT 'SAUDE' AS 'TIPO', 'BLMAC - SAMU - SERVIÇO ATENDIMENTOMÓVEL URGÊNCIA' AS 'DESCRIÇÃO', '1718032002' AS 'CÓDIGO ORÇAMENTÁRIO' UNION ALL</v>
      </c>
    </row>
    <row r="249" spans="1:5" x14ac:dyDescent="0.25">
      <c r="A249" t="s">
        <v>241</v>
      </c>
      <c r="B249" t="s">
        <v>255</v>
      </c>
      <c r="C249">
        <v>1718032001</v>
      </c>
      <c r="E249" t="str">
        <f t="shared" si="3"/>
        <v>SELECT 'SAUDE' AS 'TIPO', 'BLMAC - TETO GESTÃO PLENA - MAC' AS 'DESCRIÇÃO', '1718032001' AS 'CÓDIGO ORÇAMENTÁRIO' UNION ALL</v>
      </c>
    </row>
    <row r="250" spans="1:5" x14ac:dyDescent="0.25">
      <c r="A250" t="s">
        <v>241</v>
      </c>
      <c r="B250" t="s">
        <v>256</v>
      </c>
      <c r="C250">
        <v>1718033004</v>
      </c>
      <c r="E250" t="str">
        <f t="shared" si="3"/>
        <v>SELECT 'SAUDE' AS 'TIPO', 'BLVGS - ACE - ASSISTÊNCIA FINANCEIRA COMPLEMENTAR AO MUNICÍPIO' AS 'DESCRIÇÃO', '1718033004' AS 'CÓDIGO ORÇAMENTÁRIO' UNION ALL</v>
      </c>
    </row>
    <row r="251" spans="1:5" x14ac:dyDescent="0.25">
      <c r="A251" t="s">
        <v>241</v>
      </c>
      <c r="B251" t="s">
        <v>257</v>
      </c>
      <c r="C251">
        <v>1718033001</v>
      </c>
      <c r="E251" t="str">
        <f t="shared" si="3"/>
        <v>SELECT 'SAUDE' AS 'TIPO', 'BLVGS - INCENTIVO FINANCEIRO AO MUNICÍPIO VIGILÂNCIA SAÚDE' AS 'DESCRIÇÃO', '1718033001' AS 'CÓDIGO ORÇAMENTÁRIO' UNION ALL</v>
      </c>
    </row>
    <row r="252" spans="1:5" x14ac:dyDescent="0.25">
      <c r="A252" t="s">
        <v>241</v>
      </c>
      <c r="B252" t="s">
        <v>258</v>
      </c>
      <c r="C252">
        <v>1718033002</v>
      </c>
      <c r="E252" t="str">
        <f t="shared" si="3"/>
        <v>SELECT 'SAUDE' AS 'TIPO', 'BLVGS - IPVS - INCENTIVOS PONTUAISAÇÕES VIGILÂNCIA SAÚDE' AS 'DESCRIÇÃO', '1718033002' AS 'CÓDIGO ORÇAMENTÁRIO' UNION ALL</v>
      </c>
    </row>
    <row r="253" spans="1:5" x14ac:dyDescent="0.25">
      <c r="A253" t="s">
        <v>241</v>
      </c>
      <c r="B253" t="s">
        <v>259</v>
      </c>
      <c r="C253">
        <v>1718033006</v>
      </c>
      <c r="E253" t="str">
        <f t="shared" si="3"/>
        <v>SELECT 'SAUDE' AS 'TIPO', 'BLVGS - OUTROS REPASSES VIGILÂNCIASANITÁRIA EM SAÚDE' AS 'DESCRIÇÃO', '1718033006' AS 'CÓDIGO ORÇAMENTÁRIO' UNION ALL</v>
      </c>
    </row>
    <row r="254" spans="1:5" x14ac:dyDescent="0.25">
      <c r="A254" t="s">
        <v>241</v>
      </c>
      <c r="B254" t="s">
        <v>260</v>
      </c>
      <c r="C254">
        <v>1718033003</v>
      </c>
      <c r="E254" t="str">
        <f t="shared" si="3"/>
        <v>SELECT 'SAUDE' AS 'TIPO', 'BLVGS - PVVS- AÇÕES PREV. CONT. DAS DST/AIDS E HEPATITES VIRAIS' AS 'DESCRIÇÃO', '1718033003' AS 'CÓDIGO ORÇAMENTÁRIO' UNION ALL</v>
      </c>
    </row>
    <row r="255" spans="1:5" x14ac:dyDescent="0.25">
      <c r="A255" t="s">
        <v>241</v>
      </c>
      <c r="B255" t="s">
        <v>261</v>
      </c>
      <c r="C255">
        <v>1718033005</v>
      </c>
      <c r="E255" t="str">
        <f t="shared" si="3"/>
        <v>SELECT 'SAUDE' AS 'TIPO', 'BLVGS - VIGILÂNCIA SANITÁRIA' AS 'DESCRIÇÃO', '1718033005' AS 'CÓDIGO ORÇAMENTÁRIO' UNION ALL</v>
      </c>
    </row>
    <row r="256" spans="1:5" x14ac:dyDescent="0.25">
      <c r="A256" t="s">
        <v>241</v>
      </c>
      <c r="B256" t="s">
        <v>262</v>
      </c>
      <c r="C256">
        <v>1728031103</v>
      </c>
      <c r="E256" t="str">
        <f t="shared" si="3"/>
        <v>SELECT 'SAUDE' AS 'TIPO', 'CO - FINANCIAMENTO DA ATENÇÃO ESPECIALIZADA' AS 'DESCRIÇÃO', '1728031103' AS 'CÓDIGO ORÇAMENTÁRIO' UNION ALL</v>
      </c>
    </row>
    <row r="257" spans="1:5" x14ac:dyDescent="0.25">
      <c r="A257" t="s">
        <v>241</v>
      </c>
      <c r="B257" t="s">
        <v>263</v>
      </c>
      <c r="C257">
        <v>1728031102</v>
      </c>
      <c r="E257" t="str">
        <f t="shared" si="3"/>
        <v>SELECT 'SAUDE' AS 'TIPO', 'CO-FINANCIAMENTO DA ATENÇÃO PRIMÁRIA' AS 'DESCRIÇÃO', '1728031102' AS 'CÓDIGO ORÇAMENTÁRIO' UNION ALL</v>
      </c>
    </row>
    <row r="258" spans="1:5" x14ac:dyDescent="0.25">
      <c r="A258" t="s">
        <v>241</v>
      </c>
      <c r="B258" t="s">
        <v>264</v>
      </c>
      <c r="C258">
        <v>1728031101</v>
      </c>
      <c r="E258" t="str">
        <f t="shared" si="3"/>
        <v>SELECT 'SAUDE' AS 'TIPO', 'CONTRAPARTIDA ASSISTENCIA FARMACEUTICA' AS 'DESCRIÇÃO', '1728031101' AS 'CÓDIGO ORÇAMENTÁRIO' UNION ALL</v>
      </c>
    </row>
    <row r="259" spans="1:5" x14ac:dyDescent="0.25">
      <c r="A259" t="s">
        <v>241</v>
      </c>
      <c r="B259" t="s">
        <v>265</v>
      </c>
      <c r="C259">
        <v>1718031003</v>
      </c>
      <c r="E259" t="str">
        <f t="shared" si="3"/>
        <v>SELECT 'SAUDE' AS 'TIPO', 'INCENTIVO AÇÕES ESTRATÉGICAS' AS 'DESCRIÇÃO', '1718031003' AS 'CÓDIGO ORÇAMENTÁRIO' UNION ALL</v>
      </c>
    </row>
    <row r="260" spans="1:5" x14ac:dyDescent="0.25">
      <c r="A260" t="s">
        <v>241</v>
      </c>
      <c r="B260" t="s">
        <v>266</v>
      </c>
      <c r="C260">
        <v>1718031001</v>
      </c>
      <c r="E260" t="str">
        <f t="shared" si="3"/>
        <v>SELECT 'SAUDE' AS 'TIPO', 'INCENTIVO FINANCEIRO DA APS - CAPT. PONDERADA' AS 'DESCRIÇÃO', '1718031001' AS 'CÓDIGO ORÇAMENTÁRIO' UNION ALL</v>
      </c>
    </row>
    <row r="261" spans="1:5" x14ac:dyDescent="0.25">
      <c r="A261" t="s">
        <v>241</v>
      </c>
      <c r="B261" t="s">
        <v>267</v>
      </c>
      <c r="C261">
        <v>1718031002</v>
      </c>
      <c r="E261" t="str">
        <f t="shared" ref="E261:E289" si="4">_xlfn.CONCAT("SELECT '",A261,"' AS 'TIPO', '",B261,"' AS 'DESCRIÇÃO', '",C261,"' AS 'CÓDIGO ORÇAMENTÁRIO' UNION ALL")</f>
        <v>SELECT 'SAUDE' AS 'TIPO', 'INCENTIVO FINANCEIRO DA APS - DESEMP.' AS 'DESCRIÇÃO', '1718031002' AS 'CÓDIGO ORÇAMENTÁRIO' UNION ALL</v>
      </c>
    </row>
    <row r="262" spans="1:5" x14ac:dyDescent="0.25">
      <c r="A262" t="s">
        <v>241</v>
      </c>
      <c r="B262" t="s">
        <v>268</v>
      </c>
      <c r="C262">
        <v>1718031005</v>
      </c>
      <c r="E262" t="str">
        <f t="shared" si="4"/>
        <v>SELECT 'SAUDE' AS 'TIPO', 'INCENTIVO FINANCEIRO DA APS - P/CAPTA TRANSIÇÃO' AS 'DESCRIÇÃO', '1718031005' AS 'CÓDIGO ORÇAMENTÁRIO' UNION ALL</v>
      </c>
    </row>
    <row r="263" spans="1:5" x14ac:dyDescent="0.25">
      <c r="A263" t="s">
        <v>241</v>
      </c>
      <c r="B263" t="s">
        <v>269</v>
      </c>
      <c r="C263">
        <v>1718032005</v>
      </c>
      <c r="E263" t="str">
        <f t="shared" si="4"/>
        <v>SELECT 'SAUDE' AS 'TIPO', 'INCREMENTO TEMPORÁRIO AO CUSTEIO SERVIÇOS ASSISTÊNCIA HOSPITALAR E AMBU' AS 'DESCRIÇÃO', '1718032005' AS 'CÓDIGO ORÇAMENTÁRIO' UNION ALL</v>
      </c>
    </row>
    <row r="264" spans="1:5" x14ac:dyDescent="0.25">
      <c r="A264" t="s">
        <v>241</v>
      </c>
      <c r="B264" t="s">
        <v>270</v>
      </c>
      <c r="C264">
        <v>1718031006</v>
      </c>
      <c r="E264" t="str">
        <f t="shared" si="4"/>
        <v>SELECT 'SAUDE' AS 'TIPO', 'INCREMENTO TEMPORARIO AO CUSTEIO SERVIÇOS DA ATENÇÃO PRIMÁRIA' AS 'DESCRIÇÃO', '1718031006' AS 'CÓDIGO ORÇAMENTÁRIO' UNION ALL</v>
      </c>
    </row>
    <row r="265" spans="1:5" x14ac:dyDescent="0.25">
      <c r="A265" t="s">
        <v>241</v>
      </c>
      <c r="B265" t="s">
        <v>271</v>
      </c>
      <c r="C265">
        <v>1718031007</v>
      </c>
      <c r="E265" t="str">
        <f t="shared" si="4"/>
        <v>SELECT 'SAUDE' AS 'TIPO', 'OUTROS PROGRAMAS DA ATENÇÃO PRIMÁRIA' AS 'DESCRIÇÃO', '1718031007' AS 'CÓDIGO ORÇAMENTÁRIO' UNION ALL</v>
      </c>
    </row>
    <row r="266" spans="1:5" x14ac:dyDescent="0.25">
      <c r="A266" t="s">
        <v>241</v>
      </c>
      <c r="B266" t="s">
        <v>28</v>
      </c>
      <c r="C266">
        <v>1728031109</v>
      </c>
      <c r="E266" t="str">
        <f t="shared" si="4"/>
        <v>SELECT 'SAUDE' AS 'TIPO', 'OUTROS REPASSES DO ESTADO' AS 'DESCRIÇÃO', '1728031109' AS 'CÓDIGO ORÇAMENTÁRIO' UNION ALL</v>
      </c>
    </row>
    <row r="267" spans="1:5" x14ac:dyDescent="0.25">
      <c r="A267" t="s">
        <v>241</v>
      </c>
      <c r="B267" t="s">
        <v>272</v>
      </c>
      <c r="C267">
        <v>1718041116</v>
      </c>
      <c r="E267" t="str">
        <f t="shared" si="4"/>
        <v>SELECT 'SAUDE' AS 'TIPO', 'PROGRAMA / PRIMEIRA INFANCIA NO SUAS' AS 'DESCRIÇÃO', '1718041116' AS 'CÓDIGO ORÇAMENTÁRIO' UNION ALL</v>
      </c>
    </row>
    <row r="268" spans="1:5" x14ac:dyDescent="0.25">
      <c r="A268" t="s">
        <v>241</v>
      </c>
      <c r="B268" t="s">
        <v>272</v>
      </c>
      <c r="C268">
        <v>1718121016</v>
      </c>
      <c r="E268" t="str">
        <f t="shared" si="4"/>
        <v>SELECT 'SAUDE' AS 'TIPO', 'PROGRAMA / PRIMEIRA INFANCIA NO SUAS' AS 'DESCRIÇÃO', '1718121016' AS 'CÓDIGO ORÇAMENTÁRIO' UNION ALL</v>
      </c>
    </row>
    <row r="269" spans="1:5" x14ac:dyDescent="0.25">
      <c r="A269" t="s">
        <v>241</v>
      </c>
      <c r="B269" t="s">
        <v>273</v>
      </c>
      <c r="C269">
        <v>1321001112</v>
      </c>
      <c r="E269" t="str">
        <f t="shared" si="4"/>
        <v>SELECT 'SAUDE' AS 'TIPO', 'REMUNERAÇÃO DE DEPÓSITOS BANCÁRIOSFONTE 05 - SUS' AS 'DESCRIÇÃO', '1321001112' AS 'CÓDIGO ORÇAMENTÁRIO' UNION ALL</v>
      </c>
    </row>
    <row r="270" spans="1:5" x14ac:dyDescent="0.25">
      <c r="A270" t="s">
        <v>241</v>
      </c>
      <c r="B270" t="s">
        <v>274</v>
      </c>
      <c r="C270">
        <v>1321001111</v>
      </c>
      <c r="E270" t="str">
        <f t="shared" si="4"/>
        <v>SELECT 'SAUDE' AS 'TIPO', 'REMUNERAÇÃO DE DEPÓSITOS BANCÁRIOSFONTE 12 - TESOURO VINC SAÚDE' AS 'DESCRIÇÃO', '1321001111' AS 'CÓDIGO ORÇAMENTÁRIO' UNION ALL</v>
      </c>
    </row>
    <row r="271" spans="1:5" x14ac:dyDescent="0.25">
      <c r="A271" t="s">
        <v>241</v>
      </c>
      <c r="B271" t="s">
        <v>275</v>
      </c>
      <c r="C271">
        <v>1321001135</v>
      </c>
      <c r="E271" t="str">
        <f t="shared" si="4"/>
        <v>SELECT 'SAUDE' AS 'TIPO', 'REMUNERAÇÃO DE DEPÓSITOS BANCÁRIOSFONTE 25 - FEAS/PES' AS 'DESCRIÇÃO', '1321001135' AS 'CÓDIGO ORÇAMENTÁRIO' UNION ALL</v>
      </c>
    </row>
    <row r="272" spans="1:5" x14ac:dyDescent="0.25">
      <c r="A272" t="s">
        <v>241</v>
      </c>
      <c r="B272" t="s">
        <v>276</v>
      </c>
      <c r="C272">
        <v>1321001107</v>
      </c>
      <c r="E272" t="str">
        <f t="shared" si="4"/>
        <v>SELECT 'SAUDE' AS 'TIPO', 'REMUNERAÇÃO DE DEPÓSITOS BANCÁRIOSFONTE 28 - FES' AS 'DESCRIÇÃO', '1321001107' AS 'CÓDIGO ORÇAMENTÁRIO' UNION ALL</v>
      </c>
    </row>
    <row r="273" spans="1:5" x14ac:dyDescent="0.25">
      <c r="A273" t="s">
        <v>241</v>
      </c>
      <c r="B273" t="s">
        <v>277</v>
      </c>
      <c r="C273">
        <v>1321001109</v>
      </c>
      <c r="E273" t="str">
        <f t="shared" si="4"/>
        <v>SELECT 'SAUDE' AS 'TIPO', 'REMUNERAÇÃO DE DEPÓSITOS BANCÁRIOSFONTE 30 - INVESTIMENTOS SUS' AS 'DESCRIÇÃO', '1321001109' AS 'CÓDIGO ORÇAMENTÁRIO' UNION ALL</v>
      </c>
    </row>
    <row r="274" spans="1:5" x14ac:dyDescent="0.25">
      <c r="A274" t="s">
        <v>241</v>
      </c>
      <c r="B274" t="s">
        <v>278</v>
      </c>
      <c r="C274">
        <v>1728031104</v>
      </c>
      <c r="E274" t="str">
        <f t="shared" si="4"/>
        <v>SELECT 'SAUDE' AS 'TIPO', 'SAMU - SERVIÇO DE ATENDIMENTO MÓVEL DE URGÊNCIA' AS 'DESCRIÇÃO', '1728031104' AS 'CÓDIGO ORÇAMENTÁRIO' UNION ALL</v>
      </c>
    </row>
    <row r="275" spans="1:5" x14ac:dyDescent="0.25">
      <c r="A275" t="s">
        <v>241</v>
      </c>
      <c r="B275" t="s">
        <v>279</v>
      </c>
      <c r="C275">
        <v>1728031106</v>
      </c>
      <c r="E275" t="str">
        <f t="shared" si="4"/>
        <v>SELECT 'SAUDE' AS 'TIPO', 'SAÚDE MENTAL' AS 'DESCRIÇÃO', '1728031106' AS 'CÓDIGO ORÇAMENTÁRIO' UNION ALL</v>
      </c>
    </row>
    <row r="276" spans="1:5" x14ac:dyDescent="0.25">
      <c r="A276" t="s">
        <v>241</v>
      </c>
      <c r="B276" t="s">
        <v>280</v>
      </c>
      <c r="C276">
        <v>1728031110</v>
      </c>
      <c r="E276" t="str">
        <f t="shared" si="4"/>
        <v>SELECT 'SAUDE' AS 'TIPO', 'TRANSF. FES / PROGRAMA NASCER CIDADÃO / REDE CEGONHA' AS 'DESCRIÇÃO', '1728031110' AS 'CÓDIGO ORÇAMENTÁRIO' UNION ALL</v>
      </c>
    </row>
    <row r="277" spans="1:5" x14ac:dyDescent="0.25">
      <c r="A277" t="s">
        <v>241</v>
      </c>
      <c r="B277" t="s">
        <v>281</v>
      </c>
      <c r="C277">
        <v>1728031105</v>
      </c>
      <c r="E277" t="str">
        <f t="shared" si="4"/>
        <v>SELECT 'SAUDE' AS 'TIPO', 'VIGILÂNCIA EM SAÚDE' AS 'DESCRIÇÃO', '1728031105' AS 'CÓDIGO ORÇAMENTÁRIO' UNION ALL</v>
      </c>
    </row>
    <row r="278" spans="1:5" x14ac:dyDescent="0.25">
      <c r="A278" t="s">
        <v>282</v>
      </c>
      <c r="B278" t="s">
        <v>283</v>
      </c>
      <c r="C278">
        <v>1122011110</v>
      </c>
      <c r="E278" t="str">
        <f t="shared" si="4"/>
        <v>SELECT 'TAXAS' AS 'TIPO', 'Outras Taxas pela Prestação de Serviços - Principal' AS 'DESCRIÇÃO', '1122011110' AS 'CÓDIGO ORÇAMENTÁRIO' UNION ALL</v>
      </c>
    </row>
    <row r="279" spans="1:5" x14ac:dyDescent="0.25">
      <c r="A279" t="s">
        <v>282</v>
      </c>
      <c r="B279" t="s">
        <v>284</v>
      </c>
      <c r="C279">
        <v>1121041100</v>
      </c>
      <c r="E279" t="str">
        <f t="shared" si="4"/>
        <v>SELECT 'TAXAS' AS 'TIPO', 'Taxa de Controle e Fiscalização Ambiental - Principal' AS 'DESCRIÇÃO', '1121041100' AS 'CÓDIGO ORÇAMENTÁRIO' UNION ALL</v>
      </c>
    </row>
    <row r="280" spans="1:5" x14ac:dyDescent="0.25">
      <c r="A280" t="s">
        <v>282</v>
      </c>
      <c r="B280" t="s">
        <v>285</v>
      </c>
      <c r="C280">
        <v>1121260000</v>
      </c>
      <c r="E280" t="str">
        <f t="shared" si="4"/>
        <v>SELECT 'TAXAS' AS 'TIPO', 'TAXA DE PUBLICIDADE COMERCIAL' AS 'DESCRIÇÃO', '1121260000' AS 'CÓDIGO ORÇAMENTÁRIO' UNION ALL</v>
      </c>
    </row>
    <row r="281" spans="1:5" x14ac:dyDescent="0.25">
      <c r="A281" t="s">
        <v>282</v>
      </c>
      <c r="B281" t="s">
        <v>286</v>
      </c>
      <c r="C281">
        <v>1121011107</v>
      </c>
      <c r="E281" t="str">
        <f t="shared" si="4"/>
        <v>SELECT 'TAXAS' AS 'TIPO', 'Taxas de Inspeção, Controle e Fiscalização - Autorização de Funcioname' AS 'DESCRIÇÃO', '1121011107' AS 'CÓDIGO ORÇAMENTÁRIO' UNION ALL</v>
      </c>
    </row>
    <row r="282" spans="1:5" x14ac:dyDescent="0.25">
      <c r="A282" t="s">
        <v>282</v>
      </c>
      <c r="B282" t="s">
        <v>287</v>
      </c>
      <c r="C282">
        <v>1121011106</v>
      </c>
      <c r="E282" t="str">
        <f t="shared" si="4"/>
        <v>SELECT 'TAXAS' AS 'TIPO', 'Taxas de Inspeção, Controle e Fiscalização - Funcionamento de Estabele' AS 'DESCRIÇÃO', '1121011106' AS 'CÓDIGO ORÇAMENTÁRIO' UNION ALL</v>
      </c>
    </row>
    <row r="283" spans="1:5" x14ac:dyDescent="0.25">
      <c r="A283" t="s">
        <v>282</v>
      </c>
      <c r="B283" t="s">
        <v>288</v>
      </c>
      <c r="C283">
        <v>1121011118</v>
      </c>
      <c r="E283" t="str">
        <f t="shared" si="4"/>
        <v>SELECT 'TAXAS' AS 'TIPO', 'Taxas de Inspeção, Controle e Fiscalização - Outras Taxas pelo Poder d' AS 'DESCRIÇÃO', '1121011118' AS 'CÓDIGO ORÇAMENTÁRIO' UNION ALL</v>
      </c>
    </row>
    <row r="284" spans="1:5" x14ac:dyDescent="0.25">
      <c r="A284" t="s">
        <v>282</v>
      </c>
      <c r="B284" t="s">
        <v>289</v>
      </c>
      <c r="C284">
        <v>1121011108</v>
      </c>
      <c r="E284" t="str">
        <f t="shared" si="4"/>
        <v>SELECT 'TAXAS' AS 'TIPO', 'Taxas de Inspeção, Controle e Fiscalização - Utilização de Área de Dom' AS 'DESCRIÇÃO', '1121011108' AS 'CÓDIGO ORÇAMENTÁRIO' UNION ALL</v>
      </c>
    </row>
    <row r="285" spans="1:5" x14ac:dyDescent="0.25">
      <c r="A285" t="s">
        <v>282</v>
      </c>
      <c r="B285" t="s">
        <v>290</v>
      </c>
      <c r="C285">
        <v>1121011102</v>
      </c>
      <c r="E285" t="str">
        <f t="shared" si="4"/>
        <v>SELECT 'TAXAS' AS 'TIPO', 'Taxas de Inspeção, Controle e Fiscalização de Engenhos de Publicidade' AS 'DESCRIÇÃO', '1121011102' AS 'CÓDIGO ORÇAMENTÁRIO' UNION ALL</v>
      </c>
    </row>
    <row r="286" spans="1:5" x14ac:dyDescent="0.25">
      <c r="A286" t="s">
        <v>282</v>
      </c>
      <c r="B286" t="s">
        <v>291</v>
      </c>
      <c r="C286">
        <v>1121011101</v>
      </c>
      <c r="E286" t="str">
        <f t="shared" si="4"/>
        <v>SELECT 'TAXAS' AS 'TIPO', 'Taxas de Inspeção, Controle e Fiscalização de Localização e Funcioname' AS 'DESCRIÇÃO', '1121011101' AS 'CÓDIGO ORÇAMENTÁRIO' UNION ALL</v>
      </c>
    </row>
    <row r="287" spans="1:5" x14ac:dyDescent="0.25">
      <c r="A287" t="s">
        <v>282</v>
      </c>
      <c r="B287" t="s">
        <v>292</v>
      </c>
      <c r="C287">
        <v>1121011103</v>
      </c>
      <c r="E287" t="str">
        <f t="shared" si="4"/>
        <v>SELECT 'TAXAS' AS 'TIPO', 'Taxas de Inspeção, Controle e Fiscalização de Obras Particulares - Pri' AS 'DESCRIÇÃO', '1121011103' AS 'CÓDIGO ORÇAMENTÁRIO' UNION ALL</v>
      </c>
    </row>
    <row r="288" spans="1:5" x14ac:dyDescent="0.25">
      <c r="A288" t="s">
        <v>282</v>
      </c>
      <c r="B288" t="s">
        <v>293</v>
      </c>
      <c r="C288">
        <v>1121011109</v>
      </c>
      <c r="E288" t="str">
        <f t="shared" si="4"/>
        <v>SELECT 'TAXAS' AS 'TIPO', 'Taxas de Inspeção, Controle e Fiscalização de Vigilância Sanitária (Sa' AS 'DESCRIÇÃO', '1121011109' AS 'CÓDIGO ORÇAMENTÁRIO' UNION ALL</v>
      </c>
    </row>
    <row r="289" spans="1:5" x14ac:dyDescent="0.25">
      <c r="A289" t="s">
        <v>282</v>
      </c>
      <c r="B289" t="s">
        <v>294</v>
      </c>
      <c r="C289">
        <v>1122011101</v>
      </c>
      <c r="E289" t="str">
        <f t="shared" si="4"/>
        <v>SELECT 'TAXAS' AS 'TIPO', 'Taxas pela Prestação de Serviços de Coleta de Resíduos Sólidos - Princ' AS 'DESCRIÇÃO', '1122011101' AS 'CÓDIGO ORÇAMENTÁRIO' UNION ALL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2021-08-24T20:54:09Z</dcterms:created>
  <dcterms:modified xsi:type="dcterms:W3CDTF">2021-08-24T21:20:45Z</dcterms:modified>
</cp:coreProperties>
</file>