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solute" sheetId="1" r:id="rId4"/>
    <sheet state="visible" name="Absolute Plot" sheetId="2" r:id="rId5"/>
    <sheet state="visible" name="YoY" sheetId="3" r:id="rId6"/>
    <sheet state="visible" name="Relative Plot" sheetId="4" r:id="rId7"/>
    <sheet state="visible" name="T_YoY 3MA" sheetId="5" r:id="rId8"/>
    <sheet state="visible" name="Absolute_Quarterly" sheetId="6" r:id="rId9"/>
    <sheet state="visible" name="GST vs Credit" sheetId="7" r:id="rId10"/>
  </sheets>
  <definedNames/>
  <calcPr/>
  <extLst>
    <ext uri="GoogleSheetsCustomDataVersion2">
      <go:sheetsCustomData xmlns:go="http://customooxmlschemas.google.com/" r:id="rId11" roundtripDataChecksum="HMF/uhW46Y+fSzJ1Ne/vjtRwlWhMo4n2pSsk900tLI8="/>
    </ext>
  </extLst>
</workbook>
</file>

<file path=xl/sharedStrings.xml><?xml version="1.0" encoding="utf-8"?>
<sst xmlns="http://schemas.openxmlformats.org/spreadsheetml/2006/main" count="379" uniqueCount="77">
  <si>
    <t>Jammu and Kashmir</t>
  </si>
  <si>
    <t>Himachal Pradesh</t>
  </si>
  <si>
    <t>Punjab</t>
  </si>
  <si>
    <t>Chandigarh</t>
  </si>
  <si>
    <t>Uttarakhand</t>
  </si>
  <si>
    <t>Haryana</t>
  </si>
  <si>
    <t>Delhi</t>
  </si>
  <si>
    <t>Rajasthan</t>
  </si>
  <si>
    <t>Uttar Pradesh</t>
  </si>
  <si>
    <t>Bihar</t>
  </si>
  <si>
    <t>Sikkim</t>
  </si>
  <si>
    <t>Arunachal Pradesh</t>
  </si>
  <si>
    <t>Nagaland</t>
  </si>
  <si>
    <t>Manipur</t>
  </si>
  <si>
    <t>Mizoram</t>
  </si>
  <si>
    <t>Tripura</t>
  </si>
  <si>
    <t>Meghalaya</t>
  </si>
  <si>
    <t>Assam</t>
  </si>
  <si>
    <t>West Bengal</t>
  </si>
  <si>
    <t>Jharkhand</t>
  </si>
  <si>
    <t>Odisha</t>
  </si>
  <si>
    <t>Chhattisgarh</t>
  </si>
  <si>
    <t>Madhya Pradesh</t>
  </si>
  <si>
    <t>Gujarat</t>
  </si>
  <si>
    <t>Daman and Diu</t>
  </si>
  <si>
    <t>Dadra and Nagar Haveli</t>
  </si>
  <si>
    <t>Maharashtra</t>
  </si>
  <si>
    <t>Karnataka</t>
  </si>
  <si>
    <t>Goa</t>
  </si>
  <si>
    <t>Lakshadweep</t>
  </si>
  <si>
    <t>Kerala</t>
  </si>
  <si>
    <t>Tamil Nadu</t>
  </si>
  <si>
    <t>Puducherry</t>
  </si>
  <si>
    <t>Andaman and Nicobar Island</t>
  </si>
  <si>
    <t>Telangana</t>
  </si>
  <si>
    <t>Andhra Pradesh</t>
  </si>
  <si>
    <t>Ladakh</t>
  </si>
  <si>
    <t>Total</t>
  </si>
  <si>
    <t>Apr-18</t>
  </si>
  <si>
    <t>SEP-2017</t>
  </si>
  <si>
    <t>DEC-2017</t>
  </si>
  <si>
    <t>MAR-2018</t>
  </si>
  <si>
    <t>JUN-2018</t>
  </si>
  <si>
    <t>SEP-2018</t>
  </si>
  <si>
    <t>DEC-2018</t>
  </si>
  <si>
    <t>MAR-2019</t>
  </si>
  <si>
    <t>JUN-2019</t>
  </si>
  <si>
    <t>SEP-2019</t>
  </si>
  <si>
    <t>DEC-2019</t>
  </si>
  <si>
    <t>MAR-2020</t>
  </si>
  <si>
    <t>JUN-2020</t>
  </si>
  <si>
    <t>SEP-2020</t>
  </si>
  <si>
    <t>DEC-2020</t>
  </si>
  <si>
    <t>MAR-2021</t>
  </si>
  <si>
    <t>JUN-2021</t>
  </si>
  <si>
    <t>SEP-2021</t>
  </si>
  <si>
    <t>DEC-2021</t>
  </si>
  <si>
    <t>MAR-2022</t>
  </si>
  <si>
    <t>JUN-2022</t>
  </si>
  <si>
    <t>SEP-2022</t>
  </si>
  <si>
    <t>DEC-2022</t>
  </si>
  <si>
    <t>MAR-2023</t>
  </si>
  <si>
    <t>JUN-2023</t>
  </si>
  <si>
    <t>SEP-2023</t>
  </si>
  <si>
    <t>DEC-2023</t>
  </si>
  <si>
    <t>MAR-2024</t>
  </si>
  <si>
    <t>JUN-2024</t>
  </si>
  <si>
    <t>GST</t>
  </si>
  <si>
    <t>Personal Loans</t>
  </si>
  <si>
    <t>ALL INDIA</t>
  </si>
  <si>
    <t>DEC-2015</t>
  </si>
  <si>
    <t>MAR-2016</t>
  </si>
  <si>
    <t>JUN-2016</t>
  </si>
  <si>
    <t>SEP-2016</t>
  </si>
  <si>
    <t>DEC-2016</t>
  </si>
  <si>
    <t>MAR-2017</t>
  </si>
  <si>
    <t>JUN-2017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</si>
</sst>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* #,##0_);_(* \(#,##0\);_(* &quot;-&quot;??_);_(@_)"/>
    <numFmt numFmtId="165" formatCode="_(* #,##0.0_);_(* \(#,##0.0\);_(* &quot;-&quot;??_);_(@_)"/>
    <numFmt numFmtId="166" formatCode="0;\(0\)"/>
  </numFmts>
  <fonts count="7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b/>
      <sz val="9.0"/>
      <color rgb="FFFFFFFF"/>
      <name val="Arial"/>
    </font>
    <font>
      <b/>
      <sz val="9.0"/>
      <color theme="1"/>
      <name val="Arial"/>
    </font>
    <font>
      <sz val="9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EF2CB"/>
        <bgColor rgb="FFFEF2CB"/>
      </patternFill>
    </fill>
    <fill>
      <patternFill patternType="solid">
        <fgColor rgb="FF488AC7"/>
        <bgColor rgb="FF488AC7"/>
      </patternFill>
    </fill>
    <fill>
      <patternFill patternType="solid">
        <fgColor rgb="FFFFFF00"/>
        <bgColor rgb="FFFFFF00"/>
      </patternFill>
    </fill>
    <fill>
      <patternFill patternType="solid">
        <fgColor rgb="FFD7EBFF"/>
        <bgColor rgb="FFD7EB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0" fontId="2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vertical="center"/>
    </xf>
    <xf borderId="2" fillId="0" fontId="2" numFmtId="0" xfId="0" applyAlignment="1" applyBorder="1" applyFont="1">
      <alignment shrinkToFit="0" vertical="center" wrapText="1"/>
    </xf>
    <xf borderId="3" fillId="2" fontId="1" numFmtId="17" xfId="0" applyAlignment="1" applyBorder="1" applyFont="1" applyNumberFormat="1">
      <alignment horizontal="right"/>
    </xf>
    <xf borderId="1" fillId="0" fontId="2" numFmtId="164" xfId="0" applyBorder="1" applyFont="1" applyNumberFormat="1"/>
    <xf borderId="0" fillId="0" fontId="2" numFmtId="164" xfId="0" applyFont="1" applyNumberFormat="1"/>
    <xf borderId="3" fillId="2" fontId="1" numFmtId="17" xfId="0" applyBorder="1" applyFont="1" applyNumberFormat="1"/>
    <xf borderId="3" fillId="3" fontId="1" numFmtId="17" xfId="0" applyBorder="1" applyFill="1" applyFont="1" applyNumberFormat="1"/>
    <xf borderId="1" fillId="0" fontId="2" numFmtId="165" xfId="0" applyAlignment="1" applyBorder="1" applyFont="1" applyNumberFormat="1">
      <alignment shrinkToFit="0" vertical="center" wrapText="1"/>
    </xf>
    <xf borderId="1" fillId="0" fontId="2" numFmtId="164" xfId="0" applyAlignment="1" applyBorder="1" applyFont="1" applyNumberFormat="1">
      <alignment shrinkToFit="0" vertical="center" wrapText="1"/>
    </xf>
    <xf borderId="0" fillId="0" fontId="2" numFmtId="17" xfId="0" applyFont="1" applyNumberFormat="1"/>
    <xf borderId="2" fillId="0" fontId="2" numFmtId="164" xfId="0" applyAlignment="1" applyBorder="1" applyFont="1" applyNumberFormat="1">
      <alignment shrinkToFit="0" vertical="center" wrapText="1"/>
    </xf>
    <xf borderId="1" fillId="0" fontId="2" numFmtId="165" xfId="0" applyBorder="1" applyFont="1" applyNumberFormat="1"/>
    <xf borderId="0" fillId="0" fontId="3" numFmtId="0" xfId="0" applyFont="1"/>
    <xf borderId="4" fillId="2" fontId="1" numFmtId="17" xfId="0" applyAlignment="1" applyBorder="1" applyFont="1" applyNumberFormat="1">
      <alignment horizontal="center"/>
    </xf>
    <xf borderId="3" fillId="2" fontId="1" numFmtId="17" xfId="0" applyAlignment="1" applyBorder="1" applyFont="1" applyNumberFormat="1">
      <alignment horizontal="center"/>
    </xf>
    <xf borderId="4" fillId="3" fontId="1" numFmtId="17" xfId="0" applyAlignment="1" applyBorder="1" applyFont="1" applyNumberFormat="1">
      <alignment horizontal="center"/>
    </xf>
    <xf borderId="1" fillId="3" fontId="1" numFmtId="17" xfId="0" applyBorder="1" applyFont="1" applyNumberFormat="1"/>
    <xf borderId="1" fillId="4" fontId="4" numFmtId="49" xfId="0" applyAlignment="1" applyBorder="1" applyFill="1" applyFont="1" applyNumberFormat="1">
      <alignment horizontal="center" vertical="center"/>
    </xf>
    <xf borderId="5" fillId="5" fontId="2" numFmtId="0" xfId="0" applyBorder="1" applyFill="1" applyFont="1"/>
    <xf borderId="1" fillId="5" fontId="5" numFmtId="49" xfId="0" applyAlignment="1" applyBorder="1" applyFont="1" applyNumberFormat="1">
      <alignment horizontal="center" vertical="center"/>
    </xf>
    <xf borderId="6" fillId="6" fontId="6" numFmtId="49" xfId="0" applyAlignment="1" applyBorder="1" applyFill="1" applyFont="1" applyNumberFormat="1">
      <alignment horizontal="left" vertical="center"/>
    </xf>
    <xf borderId="6" fillId="6" fontId="6" numFmtId="166" xfId="0" applyAlignment="1" applyBorder="1" applyFont="1" applyNumberFormat="1">
      <alignment horizontal="righ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v>Gujarat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'Absolute Plot'!$C$6:$C$89</c:f>
            </c:strRef>
          </c:cat>
          <c:val>
            <c:numRef>
              <c:f>'Absolute Plot'!$D$6:$D$89</c:f>
              <c:numCache/>
            </c:numRef>
          </c:val>
          <c:smooth val="0"/>
        </c:ser>
        <c:axId val="329037751"/>
        <c:axId val="1955349636"/>
      </c:lineChart>
      <c:catAx>
        <c:axId val="329037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55349636"/>
      </c:catAx>
      <c:valAx>
        <c:axId val="19553496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29037751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v>Uttar Pradesh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'Absolute Plot'!$M$5:$M$89</c:f>
            </c:strRef>
          </c:cat>
          <c:val>
            <c:numRef>
              <c:f>'Absolute Plot'!$N$5:$N$89</c:f>
              <c:numCache/>
            </c:numRef>
          </c:val>
          <c:smooth val="0"/>
        </c:ser>
        <c:axId val="589062815"/>
        <c:axId val="2014251668"/>
      </c:lineChart>
      <c:catAx>
        <c:axId val="589062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14251668"/>
      </c:catAx>
      <c:valAx>
        <c:axId val="20142516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89062815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v>Gujarat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'Relative Plot'!$C$48:$C$75</c:f>
            </c:strRef>
          </c:cat>
          <c:val>
            <c:numRef>
              <c:f>'Relative Plot'!$D$48:$D$75</c:f>
              <c:numCache/>
            </c:numRef>
          </c:val>
          <c:smooth val="0"/>
        </c:ser>
        <c:axId val="1249087804"/>
        <c:axId val="954498135"/>
      </c:lineChart>
      <c:catAx>
        <c:axId val="12490878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54498135"/>
      </c:catAx>
      <c:valAx>
        <c:axId val="9544981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49087804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v>Uttar Pradesh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'Relative Plot'!$N$48:$N$75</c:f>
            </c:strRef>
          </c:cat>
          <c:val>
            <c:numRef>
              <c:f>'Relative Plot'!$O$48:$O$75</c:f>
              <c:numCache/>
            </c:numRef>
          </c:val>
          <c:smooth val="0"/>
        </c:ser>
        <c:axId val="1798857964"/>
        <c:axId val="2101008413"/>
      </c:lineChart>
      <c:catAx>
        <c:axId val="17988579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01008413"/>
      </c:catAx>
      <c:valAx>
        <c:axId val="21010084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98857964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v>Maharashtra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'Relative Plot'!$Q$45:$Q$75</c:f>
            </c:strRef>
          </c:cat>
          <c:val>
            <c:numRef>
              <c:f>'Relative Plot'!$R$45:$R$75</c:f>
              <c:numCache/>
            </c:numRef>
          </c:val>
          <c:smooth val="0"/>
        </c:ser>
        <c:axId val="2028921329"/>
        <c:axId val="2026727441"/>
      </c:lineChart>
      <c:catAx>
        <c:axId val="20289213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26727441"/>
      </c:catAx>
      <c:valAx>
        <c:axId val="20267274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28921329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v>Karnataka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'Relative Plot'!$T$45:$T$75</c:f>
            </c:strRef>
          </c:cat>
          <c:val>
            <c:numRef>
              <c:f>'Relative Plot'!$U$45:$U$75</c:f>
              <c:numCache/>
            </c:numRef>
          </c:val>
          <c:smooth val="0"/>
        </c:ser>
        <c:axId val="1142109730"/>
        <c:axId val="15998571"/>
      </c:lineChart>
      <c:catAx>
        <c:axId val="11421097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998571"/>
      </c:catAx>
      <c:valAx>
        <c:axId val="159985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42109730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457200</xdr:colOff>
      <xdr:row>72</xdr:row>
      <xdr:rowOff>161925</xdr:rowOff>
    </xdr:from>
    <xdr:ext cx="4343400" cy="2695575"/>
    <xdr:graphicFrame>
      <xdr:nvGraphicFramePr>
        <xdr:cNvPr id="192852843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266700</xdr:colOff>
      <xdr:row>87</xdr:row>
      <xdr:rowOff>152400</xdr:rowOff>
    </xdr:from>
    <xdr:ext cx="4343400" cy="2695575"/>
    <xdr:graphicFrame>
      <xdr:nvGraphicFramePr>
        <xdr:cNvPr id="162431624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209550</xdr:colOff>
      <xdr:row>2</xdr:row>
      <xdr:rowOff>0</xdr:rowOff>
    </xdr:from>
    <xdr:ext cx="4371975" cy="2695575"/>
    <xdr:graphicFrame>
      <xdr:nvGraphicFramePr>
        <xdr:cNvPr id="117085190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304800</xdr:colOff>
      <xdr:row>20</xdr:row>
      <xdr:rowOff>152400</xdr:rowOff>
    </xdr:from>
    <xdr:ext cx="4343400" cy="2695575"/>
    <xdr:graphicFrame>
      <xdr:nvGraphicFramePr>
        <xdr:cNvPr id="144155539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419100</xdr:colOff>
      <xdr:row>39</xdr:row>
      <xdr:rowOff>104775</xdr:rowOff>
    </xdr:from>
    <xdr:ext cx="4343400" cy="2695575"/>
    <xdr:graphicFrame>
      <xdr:nvGraphicFramePr>
        <xdr:cNvPr id="1617400502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314325</xdr:colOff>
      <xdr:row>57</xdr:row>
      <xdr:rowOff>133350</xdr:rowOff>
    </xdr:from>
    <xdr:ext cx="4343400" cy="2695575"/>
    <xdr:graphicFrame>
      <xdr:nvGraphicFramePr>
        <xdr:cNvPr id="264353231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3" width="8.71"/>
    <col customWidth="1" min="4" max="4" width="9.14"/>
    <col customWidth="1" min="5" max="5" width="8.71"/>
    <col customWidth="1" min="6" max="11" width="9.14"/>
    <col customWidth="1" min="12" max="18" width="8.71"/>
    <col customWidth="1" min="19" max="24" width="9.14"/>
    <col customWidth="1" min="25" max="25" width="10.14"/>
    <col customWidth="1" min="26" max="27" width="8.71"/>
    <col customWidth="1" min="28" max="29" width="10.14"/>
    <col customWidth="1" min="30" max="31" width="8.71"/>
    <col customWidth="1" min="32" max="32" width="9.14"/>
    <col customWidth="1" min="33" max="33" width="10.14"/>
    <col customWidth="1" min="34" max="35" width="8.71"/>
    <col customWidth="1" min="36" max="37" width="9.14"/>
    <col customWidth="1" min="38" max="38" width="8.71"/>
    <col customWidth="1" min="39" max="39" width="10.29"/>
  </cols>
  <sheetData>
    <row r="1" ht="14.2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2" t="s">
        <v>34</v>
      </c>
      <c r="AK1" s="2" t="s">
        <v>35</v>
      </c>
      <c r="AL1" s="4" t="s">
        <v>36</v>
      </c>
      <c r="AM1" s="4" t="s">
        <v>37</v>
      </c>
    </row>
    <row r="2" ht="14.25" customHeight="1">
      <c r="A2" s="5">
        <v>42917.0</v>
      </c>
      <c r="B2" s="6">
        <v>1.256E-4</v>
      </c>
      <c r="C2" s="6">
        <v>0.1749472</v>
      </c>
      <c r="D2" s="6">
        <v>2.7232524</v>
      </c>
      <c r="E2" s="6">
        <v>0.3740571</v>
      </c>
      <c r="F2" s="6">
        <v>0.1853849</v>
      </c>
      <c r="G2" s="6">
        <v>0.8969496</v>
      </c>
      <c r="H2" s="6">
        <v>3.3422655</v>
      </c>
      <c r="I2" s="6">
        <v>4.9148175</v>
      </c>
      <c r="J2" s="6">
        <v>3.1192147</v>
      </c>
      <c r="K2" s="6">
        <v>0.5483167</v>
      </c>
      <c r="L2" s="6">
        <v>0.0368017</v>
      </c>
      <c r="M2" s="6">
        <v>3.0E-7</v>
      </c>
      <c r="N2" s="6">
        <v>2.015E-4</v>
      </c>
      <c r="O2" s="6">
        <v>0.0354639</v>
      </c>
      <c r="P2" s="6">
        <v>3.0E-7</v>
      </c>
      <c r="Q2" s="6">
        <v>4.0E-6</v>
      </c>
      <c r="R2" s="6">
        <v>0.0332429</v>
      </c>
      <c r="S2" s="6">
        <v>0.3237936</v>
      </c>
      <c r="T2" s="6">
        <v>2.7812456</v>
      </c>
      <c r="U2" s="6">
        <v>0.1516968</v>
      </c>
      <c r="V2" s="6">
        <v>0.4174278</v>
      </c>
      <c r="W2" s="6">
        <v>1.1691376</v>
      </c>
      <c r="X2" s="6">
        <v>0.8956595</v>
      </c>
      <c r="Y2" s="6">
        <v>2.5854997</v>
      </c>
      <c r="Z2" s="6">
        <v>0.0010008</v>
      </c>
      <c r="AA2" s="6">
        <v>0.0118821</v>
      </c>
      <c r="AB2" s="6">
        <v>7.6462412</v>
      </c>
      <c r="AC2" s="6">
        <v>2.4298418</v>
      </c>
      <c r="AD2" s="6">
        <v>0.1134272</v>
      </c>
      <c r="AE2" s="6"/>
      <c r="AF2" s="6">
        <v>0.2412556</v>
      </c>
      <c r="AG2" s="6">
        <v>5.7139661</v>
      </c>
      <c r="AH2" s="6">
        <v>0.0037432</v>
      </c>
      <c r="AI2" s="6">
        <v>2.7E-6</v>
      </c>
      <c r="AJ2" s="6">
        <v>2.6229098</v>
      </c>
      <c r="AK2" s="6">
        <v>9.5160286</v>
      </c>
      <c r="AM2" s="7">
        <f t="shared" ref="AM2:AM87" si="1">SUM(B2:AL2)</f>
        <v>53.0098055</v>
      </c>
    </row>
    <row r="3" ht="14.25" customHeight="1">
      <c r="A3" s="5">
        <v>42948.0</v>
      </c>
      <c r="B3" s="6">
        <v>265.3324058</v>
      </c>
      <c r="C3" s="6">
        <v>823.4974223</v>
      </c>
      <c r="D3" s="6">
        <v>1521.8359221</v>
      </c>
      <c r="E3" s="6">
        <v>174.9778513</v>
      </c>
      <c r="F3" s="6">
        <v>1692.8458742</v>
      </c>
      <c r="G3" s="6">
        <v>4670.5251787</v>
      </c>
      <c r="H3" s="6">
        <v>3254.6786003</v>
      </c>
      <c r="I3" s="6">
        <v>2540.1867409</v>
      </c>
      <c r="J3" s="6">
        <v>4726.994485</v>
      </c>
      <c r="K3" s="6">
        <v>786.336239</v>
      </c>
      <c r="L3" s="6">
        <v>160.0430504</v>
      </c>
      <c r="M3" s="6">
        <v>12.8538896</v>
      </c>
      <c r="N3" s="6">
        <v>13.7265523</v>
      </c>
      <c r="O3" s="6">
        <v>13.6829816</v>
      </c>
      <c r="P3" s="6">
        <v>6.0600021</v>
      </c>
      <c r="Q3" s="6">
        <v>37.0952735</v>
      </c>
      <c r="R3" s="6">
        <v>77.4803244</v>
      </c>
      <c r="S3" s="6">
        <v>703.2198764</v>
      </c>
      <c r="T3" s="6">
        <v>3008.9024086</v>
      </c>
      <c r="U3" s="6">
        <v>1581.9191736</v>
      </c>
      <c r="V3" s="6">
        <v>1909.7644406</v>
      </c>
      <c r="W3" s="6">
        <v>1630.0390398</v>
      </c>
      <c r="X3" s="6">
        <v>2111.98575</v>
      </c>
      <c r="Y3" s="6">
        <v>6014.8962057</v>
      </c>
      <c r="Z3" s="6">
        <v>125.458334</v>
      </c>
      <c r="AA3" s="6">
        <v>157.5126675</v>
      </c>
      <c r="AB3" s="6">
        <v>13590.5808294</v>
      </c>
      <c r="AC3" s="6">
        <v>6976.2114086</v>
      </c>
      <c r="AD3" s="6">
        <v>404.7689399</v>
      </c>
      <c r="AE3" s="6">
        <v>0.3473535</v>
      </c>
      <c r="AF3" s="6">
        <v>1533.7518001</v>
      </c>
      <c r="AG3" s="6">
        <v>6626.0841885</v>
      </c>
      <c r="AH3" s="6">
        <v>207.9433663</v>
      </c>
      <c r="AI3" s="6">
        <v>7.6944589</v>
      </c>
      <c r="AJ3" s="6">
        <v>2758.7153149</v>
      </c>
      <c r="AK3" s="6">
        <v>1889.3481197</v>
      </c>
      <c r="AM3" s="7">
        <f t="shared" si="1"/>
        <v>72017.29647</v>
      </c>
    </row>
    <row r="4" ht="14.25" customHeight="1">
      <c r="A4" s="5">
        <v>42979.0</v>
      </c>
      <c r="B4" s="6">
        <v>319.7660453</v>
      </c>
      <c r="C4" s="6">
        <v>745.5739359</v>
      </c>
      <c r="D4" s="6">
        <v>1289.0395382</v>
      </c>
      <c r="E4" s="6">
        <v>147.6419775</v>
      </c>
      <c r="F4" s="6">
        <v>1471.422356</v>
      </c>
      <c r="G4" s="6">
        <v>5440.1710222</v>
      </c>
      <c r="H4" s="6">
        <v>3404.7164433</v>
      </c>
      <c r="I4" s="6">
        <v>2284.2345614</v>
      </c>
      <c r="J4" s="6">
        <v>4839.6665326</v>
      </c>
      <c r="K4" s="6">
        <v>674.2404833</v>
      </c>
      <c r="L4" s="6">
        <v>156.2801106</v>
      </c>
      <c r="M4" s="6">
        <v>9.3727277</v>
      </c>
      <c r="N4" s="6">
        <v>13.1670274</v>
      </c>
      <c r="O4" s="6">
        <v>13.7217143</v>
      </c>
      <c r="P4" s="6">
        <v>7.5195701</v>
      </c>
      <c r="Q4" s="6">
        <v>34.0023347</v>
      </c>
      <c r="R4" s="6">
        <v>62.5455985</v>
      </c>
      <c r="S4" s="6">
        <v>672.7667646</v>
      </c>
      <c r="T4" s="6">
        <v>2942.7962052</v>
      </c>
      <c r="U4" s="6">
        <v>1640.4554134</v>
      </c>
      <c r="V4" s="6">
        <v>1716.1974724</v>
      </c>
      <c r="W4" s="6">
        <v>1599.4280726</v>
      </c>
      <c r="X4" s="6">
        <v>1906.1443917</v>
      </c>
      <c r="Y4" s="6">
        <v>5721.2257641</v>
      </c>
      <c r="Z4" s="6">
        <v>111.109166</v>
      </c>
      <c r="AA4" s="6">
        <v>181.4279759</v>
      </c>
      <c r="AB4" s="6">
        <v>13047.6848237</v>
      </c>
      <c r="AC4" s="6">
        <v>6139.7215891</v>
      </c>
      <c r="AD4" s="6">
        <v>351.8071626</v>
      </c>
      <c r="AE4" s="6">
        <v>0.8286146</v>
      </c>
      <c r="AF4" s="6">
        <v>1543.1475254</v>
      </c>
      <c r="AG4" s="6">
        <v>6184.5840088</v>
      </c>
      <c r="AH4" s="6">
        <v>184.3172319</v>
      </c>
      <c r="AI4" s="6">
        <v>26.1815554</v>
      </c>
      <c r="AJ4" s="6">
        <v>2716.792749</v>
      </c>
      <c r="AK4" s="6">
        <v>1802.0369983</v>
      </c>
      <c r="AM4" s="7">
        <f t="shared" si="1"/>
        <v>69401.73546</v>
      </c>
    </row>
    <row r="5" ht="14.25" customHeight="1">
      <c r="A5" s="5">
        <v>43009.0</v>
      </c>
      <c r="B5" s="6">
        <v>287.7106758</v>
      </c>
      <c r="C5" s="6">
        <v>700.3896029</v>
      </c>
      <c r="D5" s="6">
        <v>1277.0109958</v>
      </c>
      <c r="E5" s="6">
        <v>144.6101403</v>
      </c>
      <c r="F5" s="6">
        <v>1685.8015538</v>
      </c>
      <c r="G5" s="6">
        <v>5063.2120017</v>
      </c>
      <c r="H5" s="6">
        <v>3526.8311989</v>
      </c>
      <c r="I5" s="6">
        <v>2255.7335686</v>
      </c>
      <c r="J5" s="6">
        <v>4676.7134867</v>
      </c>
      <c r="K5" s="6">
        <v>645.1587372</v>
      </c>
      <c r="L5" s="6">
        <v>140.3149269</v>
      </c>
      <c r="M5" s="6">
        <v>12.643239</v>
      </c>
      <c r="N5" s="6">
        <v>14.706679</v>
      </c>
      <c r="O5" s="6">
        <v>19.5071786</v>
      </c>
      <c r="P5" s="6">
        <v>10.4648581</v>
      </c>
      <c r="Q5" s="6">
        <v>57.2137544</v>
      </c>
      <c r="R5" s="6">
        <v>65.432286</v>
      </c>
      <c r="S5" s="6">
        <v>624.5523746</v>
      </c>
      <c r="T5" s="6">
        <v>2784.5714755</v>
      </c>
      <c r="U5" s="6">
        <v>1746.6883513</v>
      </c>
      <c r="V5" s="6">
        <v>1800.9336976</v>
      </c>
      <c r="W5" s="6">
        <v>1555.0834253</v>
      </c>
      <c r="X5" s="6">
        <v>1927.2246096</v>
      </c>
      <c r="Y5" s="6">
        <v>5882.7911795</v>
      </c>
      <c r="Z5" s="6">
        <v>128.4573407</v>
      </c>
      <c r="AA5" s="6">
        <v>164.4121824</v>
      </c>
      <c r="AB5" s="6">
        <v>14320.4594444</v>
      </c>
      <c r="AC5" s="6">
        <v>6248.5036045</v>
      </c>
      <c r="AD5" s="6">
        <v>346.201858</v>
      </c>
      <c r="AE5" s="6">
        <v>0.6024787</v>
      </c>
      <c r="AF5" s="6">
        <v>1457.1414353</v>
      </c>
      <c r="AG5" s="6">
        <v>6092.9474204</v>
      </c>
      <c r="AH5" s="6">
        <v>144.2333758</v>
      </c>
      <c r="AI5" s="6">
        <v>18.5947549</v>
      </c>
      <c r="AJ5" s="6">
        <v>2758.7548665</v>
      </c>
      <c r="AK5" s="6">
        <v>1828.5840975</v>
      </c>
      <c r="AM5" s="7">
        <f t="shared" si="1"/>
        <v>70414.19286</v>
      </c>
    </row>
    <row r="6" ht="14.25" customHeight="1">
      <c r="A6" s="5">
        <v>43040.0</v>
      </c>
      <c r="B6" s="6">
        <v>298.9437627</v>
      </c>
      <c r="C6" s="6">
        <v>649.4044321</v>
      </c>
      <c r="D6" s="6">
        <v>1204.9383486</v>
      </c>
      <c r="E6" s="6">
        <v>145.3024904</v>
      </c>
      <c r="F6" s="6">
        <v>1238.1131413</v>
      </c>
      <c r="G6" s="6">
        <v>4668.5707145</v>
      </c>
      <c r="H6" s="6">
        <v>3231.5349345</v>
      </c>
      <c r="I6" s="6">
        <v>2182.4991209</v>
      </c>
      <c r="J6" s="6">
        <v>4168.0586104</v>
      </c>
      <c r="K6" s="6">
        <v>592.3056885</v>
      </c>
      <c r="L6" s="6">
        <v>145.947018</v>
      </c>
      <c r="M6" s="6">
        <v>11.2147837</v>
      </c>
      <c r="N6" s="6">
        <v>12.4476611</v>
      </c>
      <c r="O6" s="6">
        <v>11.4440955</v>
      </c>
      <c r="P6" s="6">
        <v>8.4800437</v>
      </c>
      <c r="Q6" s="6">
        <v>35.2972482</v>
      </c>
      <c r="R6" s="6">
        <v>61.0192256</v>
      </c>
      <c r="S6" s="6">
        <v>654.0682412</v>
      </c>
      <c r="T6" s="6">
        <v>2457.9072195</v>
      </c>
      <c r="U6" s="6">
        <v>1808.3085741</v>
      </c>
      <c r="V6" s="6">
        <v>1784.375053</v>
      </c>
      <c r="W6" s="6">
        <v>1503.72995</v>
      </c>
      <c r="X6" s="6">
        <v>1873.9588853</v>
      </c>
      <c r="Y6" s="6">
        <v>5387.3363416</v>
      </c>
      <c r="Z6" s="6">
        <v>131.7089956</v>
      </c>
      <c r="AA6" s="6">
        <v>153.3783606</v>
      </c>
      <c r="AB6" s="6">
        <v>12273.1188337</v>
      </c>
      <c r="AC6" s="6">
        <v>5196.0847192</v>
      </c>
      <c r="AD6" s="6">
        <v>344.6423955</v>
      </c>
      <c r="AE6" s="6">
        <v>1.645828</v>
      </c>
      <c r="AF6" s="6">
        <v>1249.5297273</v>
      </c>
      <c r="AG6" s="6">
        <v>5235.7149299</v>
      </c>
      <c r="AH6" s="6">
        <v>174.4048474</v>
      </c>
      <c r="AI6" s="6">
        <v>23.1300014</v>
      </c>
      <c r="AJ6" s="6">
        <v>2443.3909209</v>
      </c>
      <c r="AK6" s="6">
        <v>1667.5803697</v>
      </c>
      <c r="AM6" s="7">
        <f t="shared" si="1"/>
        <v>63029.53551</v>
      </c>
    </row>
    <row r="7" ht="14.25" customHeight="1">
      <c r="A7" s="5">
        <v>43070.0</v>
      </c>
      <c r="B7" s="6">
        <v>314.7141357</v>
      </c>
      <c r="C7" s="6">
        <v>617.8120251</v>
      </c>
      <c r="D7" s="6">
        <v>1077.4687413</v>
      </c>
      <c r="E7" s="6">
        <v>132.4535337</v>
      </c>
      <c r="F7" s="6">
        <v>1186.1785395</v>
      </c>
      <c r="G7" s="6">
        <v>4080.376845</v>
      </c>
      <c r="H7" s="6">
        <v>3050.4549635</v>
      </c>
      <c r="I7" s="6">
        <v>2147.9782601</v>
      </c>
      <c r="J7" s="6">
        <v>4388.7758761</v>
      </c>
      <c r="K7" s="6">
        <v>666.5925502</v>
      </c>
      <c r="L7" s="6">
        <v>163.747046</v>
      </c>
      <c r="M7" s="6">
        <v>11.8974122</v>
      </c>
      <c r="N7" s="6">
        <v>10.3295174</v>
      </c>
      <c r="O7" s="6">
        <v>13.7161718</v>
      </c>
      <c r="P7" s="6">
        <v>6.5792137</v>
      </c>
      <c r="Q7" s="6">
        <v>29.7943913</v>
      </c>
      <c r="R7" s="6">
        <v>70.3752954</v>
      </c>
      <c r="S7" s="6">
        <v>589.5067777</v>
      </c>
      <c r="T7" s="6">
        <v>2548.4908329</v>
      </c>
      <c r="U7" s="6">
        <v>1709.5289072</v>
      </c>
      <c r="V7" s="6">
        <v>1704.8334271</v>
      </c>
      <c r="W7" s="6">
        <v>1582.2987547</v>
      </c>
      <c r="X7" s="6">
        <v>1873.5190777</v>
      </c>
      <c r="Y7" s="6">
        <v>5372.185659</v>
      </c>
      <c r="Z7" s="6">
        <v>89.2445468</v>
      </c>
      <c r="AA7" s="6">
        <v>144.1447174</v>
      </c>
      <c r="AB7" s="6">
        <v>12809.9939395</v>
      </c>
      <c r="AC7" s="6">
        <v>5568.4922535</v>
      </c>
      <c r="AD7" s="6">
        <v>315.3331367</v>
      </c>
      <c r="AE7" s="6">
        <v>0.7991351</v>
      </c>
      <c r="AF7" s="6">
        <v>1249.0603048</v>
      </c>
      <c r="AG7" s="6">
        <v>5014.4607491</v>
      </c>
      <c r="AH7" s="6">
        <v>161.1502118</v>
      </c>
      <c r="AI7" s="6">
        <v>14.8160092</v>
      </c>
      <c r="AJ7" s="6">
        <v>2489.7347312</v>
      </c>
      <c r="AK7" s="6">
        <v>1584.9182958</v>
      </c>
      <c r="AM7" s="7">
        <f t="shared" si="1"/>
        <v>62791.75599</v>
      </c>
    </row>
    <row r="8" ht="14.25" customHeight="1">
      <c r="A8" s="5">
        <v>43101.0</v>
      </c>
      <c r="B8" s="6">
        <v>306.3761212</v>
      </c>
      <c r="C8" s="6">
        <v>599.659397</v>
      </c>
      <c r="D8" s="6">
        <v>1087.5166241</v>
      </c>
      <c r="E8" s="6">
        <v>147.5269097</v>
      </c>
      <c r="F8" s="6">
        <v>1261.7330484</v>
      </c>
      <c r="G8" s="6">
        <v>4262.9237306</v>
      </c>
      <c r="H8" s="6">
        <v>3602.7235967</v>
      </c>
      <c r="I8" s="6">
        <v>2394.2076446</v>
      </c>
      <c r="J8" s="6">
        <v>4674.4193921</v>
      </c>
      <c r="K8" s="6">
        <v>641.5690249</v>
      </c>
      <c r="L8" s="6">
        <v>151.7097856</v>
      </c>
      <c r="M8" s="6">
        <v>16.4643809</v>
      </c>
      <c r="N8" s="6">
        <v>15.4304676</v>
      </c>
      <c r="O8" s="6">
        <v>12.3038172</v>
      </c>
      <c r="P8" s="6">
        <v>7.8368446</v>
      </c>
      <c r="Q8" s="6">
        <v>32.2226982</v>
      </c>
      <c r="R8" s="6">
        <v>90.4606942</v>
      </c>
      <c r="S8" s="6">
        <v>577.9540408</v>
      </c>
      <c r="T8" s="6">
        <v>2657.8741242</v>
      </c>
      <c r="U8" s="6">
        <v>1874.2835337</v>
      </c>
      <c r="V8" s="6">
        <v>1958.5026385</v>
      </c>
      <c r="W8" s="6">
        <v>1774.0075355</v>
      </c>
      <c r="X8" s="6">
        <v>1889.8678286</v>
      </c>
      <c r="Y8" s="6">
        <v>5778.7032065</v>
      </c>
      <c r="Z8" s="6">
        <v>102.2993086</v>
      </c>
      <c r="AA8" s="6">
        <v>149.3144206</v>
      </c>
      <c r="AB8" s="6">
        <v>13356.6604364</v>
      </c>
      <c r="AC8" s="6">
        <v>5991.0541851</v>
      </c>
      <c r="AD8" s="6">
        <v>305.5038169</v>
      </c>
      <c r="AE8" s="6">
        <v>0.6756958</v>
      </c>
      <c r="AF8" s="6">
        <v>1367.7645074</v>
      </c>
      <c r="AG8" s="6">
        <v>5315.9327184</v>
      </c>
      <c r="AH8" s="6">
        <v>162.7808527</v>
      </c>
      <c r="AI8" s="6">
        <v>14.5104666</v>
      </c>
      <c r="AJ8" s="6">
        <v>2736.7229332</v>
      </c>
      <c r="AK8" s="6">
        <v>1920.7991431</v>
      </c>
      <c r="AM8" s="7">
        <f t="shared" si="1"/>
        <v>67240.29557</v>
      </c>
    </row>
    <row r="9" ht="14.25" customHeight="1">
      <c r="A9" s="5">
        <v>43132.0</v>
      </c>
      <c r="B9" s="6">
        <v>269.2859907</v>
      </c>
      <c r="C9" s="6">
        <v>561.6938265</v>
      </c>
      <c r="D9" s="6">
        <v>1061.0757478</v>
      </c>
      <c r="E9" s="6">
        <v>141.0608637</v>
      </c>
      <c r="F9" s="6">
        <v>1166.3490063</v>
      </c>
      <c r="G9" s="6">
        <v>4356.4925229</v>
      </c>
      <c r="H9" s="6">
        <v>3120.9791455</v>
      </c>
      <c r="I9" s="6">
        <v>2307.3818275</v>
      </c>
      <c r="J9" s="6">
        <v>4596.934667</v>
      </c>
      <c r="K9" s="6">
        <v>766.7963923</v>
      </c>
      <c r="L9" s="6">
        <v>122.7452729</v>
      </c>
      <c r="M9" s="6">
        <v>13.4526942</v>
      </c>
      <c r="N9" s="6">
        <v>12.166116</v>
      </c>
      <c r="O9" s="6">
        <v>12.8455811</v>
      </c>
      <c r="P9" s="6">
        <v>8.2143995</v>
      </c>
      <c r="Q9" s="6">
        <v>34.3328447</v>
      </c>
      <c r="R9" s="6">
        <v>115.2410973</v>
      </c>
      <c r="S9" s="6">
        <v>527.8636823</v>
      </c>
      <c r="T9" s="6">
        <v>3173.5037381</v>
      </c>
      <c r="U9" s="6">
        <v>1757.1685863</v>
      </c>
      <c r="V9" s="6">
        <v>1982.246046</v>
      </c>
      <c r="W9" s="6">
        <v>1533.6333423</v>
      </c>
      <c r="X9" s="6">
        <v>1960.2621983</v>
      </c>
      <c r="Y9" s="6">
        <v>5822.7286531</v>
      </c>
      <c r="Z9" s="6">
        <v>96.6805415</v>
      </c>
      <c r="AA9" s="6">
        <v>137.2272963</v>
      </c>
      <c r="AB9" s="6">
        <v>12448.9169482</v>
      </c>
      <c r="AC9" s="6">
        <v>6018.4862258</v>
      </c>
      <c r="AD9" s="6">
        <v>357.2556249</v>
      </c>
      <c r="AE9" s="6">
        <v>1.2882734</v>
      </c>
      <c r="AF9" s="6">
        <v>1206.8606265</v>
      </c>
      <c r="AG9" s="6">
        <v>5363.1244194</v>
      </c>
      <c r="AH9" s="6">
        <v>138.9300631</v>
      </c>
      <c r="AI9" s="6">
        <v>20.2445128</v>
      </c>
      <c r="AJ9" s="6">
        <v>2639.7166409</v>
      </c>
      <c r="AK9" s="6">
        <v>1758.4792027</v>
      </c>
      <c r="AM9" s="7">
        <f t="shared" si="1"/>
        <v>65611.66462</v>
      </c>
    </row>
    <row r="10" ht="14.25" customHeight="1">
      <c r="A10" s="5">
        <v>43160.0</v>
      </c>
      <c r="B10" s="6">
        <v>257.9798873</v>
      </c>
      <c r="C10" s="6">
        <v>610.9595842</v>
      </c>
      <c r="D10" s="6">
        <v>1120.9785003</v>
      </c>
      <c r="E10" s="6">
        <v>136.1471524</v>
      </c>
      <c r="F10" s="6">
        <v>1264.4415503</v>
      </c>
      <c r="G10" s="6">
        <v>4271.9136355</v>
      </c>
      <c r="H10" s="6">
        <v>3249.2933184</v>
      </c>
      <c r="I10" s="6">
        <v>2346.2178209</v>
      </c>
      <c r="J10" s="6">
        <v>4783.0695922</v>
      </c>
      <c r="K10" s="6">
        <v>757.6723198</v>
      </c>
      <c r="L10" s="6">
        <v>145.1180223</v>
      </c>
      <c r="M10" s="6">
        <v>32.4349783</v>
      </c>
      <c r="N10" s="6">
        <v>12.4703084</v>
      </c>
      <c r="O10" s="6">
        <v>25.0693978</v>
      </c>
      <c r="P10" s="6">
        <v>11.4671095</v>
      </c>
      <c r="Q10" s="6">
        <v>45.4195635</v>
      </c>
      <c r="R10" s="6">
        <v>105.4272449</v>
      </c>
      <c r="S10" s="6">
        <v>618.5113062</v>
      </c>
      <c r="T10" s="6">
        <v>3755.8199196</v>
      </c>
      <c r="U10" s="6">
        <v>2043.666312</v>
      </c>
      <c r="V10" s="6">
        <v>1991.4421696</v>
      </c>
      <c r="W10" s="6">
        <v>1829.0394357</v>
      </c>
      <c r="X10" s="6">
        <v>1999.8162406</v>
      </c>
      <c r="Y10" s="6">
        <v>5922.2698122</v>
      </c>
      <c r="Z10" s="6">
        <v>136.5926679</v>
      </c>
      <c r="AA10" s="6">
        <v>130.5319028</v>
      </c>
      <c r="AB10" s="6">
        <v>13331.2534114</v>
      </c>
      <c r="AC10" s="6">
        <v>5997.1069114</v>
      </c>
      <c r="AD10" s="6">
        <v>346.4805788</v>
      </c>
      <c r="AE10" s="6">
        <v>0.8436288</v>
      </c>
      <c r="AF10" s="6">
        <v>1249.2652468</v>
      </c>
      <c r="AG10" s="6">
        <v>5479.6243903</v>
      </c>
      <c r="AH10" s="6">
        <v>143.5304648</v>
      </c>
      <c r="AI10" s="6">
        <v>37.2601299</v>
      </c>
      <c r="AJ10" s="6">
        <v>2799.362656</v>
      </c>
      <c r="AK10" s="6">
        <v>1865.4506858</v>
      </c>
      <c r="AM10" s="7">
        <f t="shared" si="1"/>
        <v>68853.94786</v>
      </c>
    </row>
    <row r="11" ht="14.25" customHeight="1">
      <c r="A11" s="5" t="s">
        <v>38</v>
      </c>
      <c r="B11" s="6">
        <v>372.0565626</v>
      </c>
      <c r="C11" s="6">
        <v>647.2597088</v>
      </c>
      <c r="D11" s="6">
        <v>1258.3976189</v>
      </c>
      <c r="E11" s="6">
        <v>181.738288</v>
      </c>
      <c r="F11" s="6">
        <v>1514.6143274</v>
      </c>
      <c r="G11" s="6">
        <v>5129.9221914</v>
      </c>
      <c r="H11" s="6">
        <v>4197.9962096</v>
      </c>
      <c r="I11" s="6">
        <v>2608.7031076</v>
      </c>
      <c r="J11" s="6">
        <v>6020.2444132</v>
      </c>
      <c r="K11" s="6">
        <v>913.5473565</v>
      </c>
      <c r="L11" s="6">
        <v>150.5437319</v>
      </c>
      <c r="M11" s="6">
        <v>33.1450138</v>
      </c>
      <c r="N11" s="6">
        <v>16.9624573</v>
      </c>
      <c r="O11" s="6">
        <v>33.8360743</v>
      </c>
      <c r="P11" s="6">
        <v>17.2956215</v>
      </c>
      <c r="Q11" s="6">
        <v>45.7172974</v>
      </c>
      <c r="R11" s="6">
        <v>152.4086363</v>
      </c>
      <c r="S11" s="6">
        <v>679.2172416</v>
      </c>
      <c r="T11" s="6">
        <v>3690.6377135</v>
      </c>
      <c r="U11" s="6">
        <v>2388.5257109</v>
      </c>
      <c r="V11" s="6">
        <v>2167.7956314</v>
      </c>
      <c r="W11" s="6">
        <v>1889.6623311</v>
      </c>
      <c r="X11" s="6">
        <v>2344.338772</v>
      </c>
      <c r="Y11" s="6">
        <v>6328.6349823</v>
      </c>
      <c r="Z11" s="6">
        <v>92.3730912</v>
      </c>
      <c r="AA11" s="6">
        <v>165.3425882</v>
      </c>
      <c r="AB11" s="6">
        <v>16725.8566868</v>
      </c>
      <c r="AC11" s="6">
        <v>7347.2477343</v>
      </c>
      <c r="AD11" s="6">
        <v>352.4721571</v>
      </c>
      <c r="AE11" s="6">
        <v>2.5275592</v>
      </c>
      <c r="AF11" s="6">
        <v>1396.1640606</v>
      </c>
      <c r="AG11" s="6">
        <v>6665.9395325</v>
      </c>
      <c r="AH11" s="6">
        <v>170.2597551</v>
      </c>
      <c r="AI11" s="6">
        <v>50.0363028</v>
      </c>
      <c r="AJ11" s="6">
        <v>3377.6904815</v>
      </c>
      <c r="AK11" s="6">
        <v>2251.1610001</v>
      </c>
      <c r="AM11" s="7">
        <f t="shared" si="1"/>
        <v>81380.27195</v>
      </c>
    </row>
    <row r="12" ht="14.25" customHeight="1">
      <c r="A12" s="8">
        <v>43221.0</v>
      </c>
      <c r="B12" s="6">
        <v>266.9416342</v>
      </c>
      <c r="C12" s="6">
        <v>646.1070431</v>
      </c>
      <c r="D12" s="6">
        <v>1139.3171562</v>
      </c>
      <c r="E12" s="6">
        <v>132.2146897</v>
      </c>
      <c r="F12" s="6">
        <v>1246.6936973</v>
      </c>
      <c r="G12" s="6">
        <v>4573.7395179</v>
      </c>
      <c r="H12" s="6">
        <v>2914.8931656</v>
      </c>
      <c r="I12" s="6">
        <v>2492.4977934</v>
      </c>
      <c r="J12" s="6">
        <v>4615.8302271</v>
      </c>
      <c r="K12" s="6">
        <v>739.3884558</v>
      </c>
      <c r="L12" s="6">
        <v>167.2993712</v>
      </c>
      <c r="M12" s="6">
        <v>29.6517534</v>
      </c>
      <c r="N12" s="6">
        <v>13.428849</v>
      </c>
      <c r="O12" s="6">
        <v>16.662072</v>
      </c>
      <c r="P12" s="6">
        <v>13.7618819</v>
      </c>
      <c r="Q12" s="6">
        <v>45.6531648</v>
      </c>
      <c r="R12" s="6">
        <v>126.5978171</v>
      </c>
      <c r="S12" s="6">
        <v>924.3891455</v>
      </c>
      <c r="T12" s="6">
        <v>3108.3939847</v>
      </c>
      <c r="U12" s="6">
        <v>1957.7844004</v>
      </c>
      <c r="V12" s="6">
        <v>1891.9527579</v>
      </c>
      <c r="W12" s="6">
        <v>1869.5884235</v>
      </c>
      <c r="X12" s="6">
        <v>1863.6468447</v>
      </c>
      <c r="Y12" s="6">
        <v>6261.9682735</v>
      </c>
      <c r="Z12" s="6">
        <v>87.3924389</v>
      </c>
      <c r="AA12" s="6">
        <v>132.2530025</v>
      </c>
      <c r="AB12" s="6">
        <v>13047.4041771</v>
      </c>
      <c r="AC12" s="6">
        <v>5752.1063857</v>
      </c>
      <c r="AD12" s="6">
        <v>317.5227556</v>
      </c>
      <c r="AE12" s="6">
        <v>0.1419535</v>
      </c>
      <c r="AF12" s="6">
        <v>1300.4021119</v>
      </c>
      <c r="AG12" s="6">
        <v>5488.5903539</v>
      </c>
      <c r="AH12" s="6">
        <v>155.5014576</v>
      </c>
      <c r="AI12" s="6">
        <v>16.211403</v>
      </c>
      <c r="AJ12" s="6">
        <v>2619.0497129</v>
      </c>
      <c r="AK12" s="6">
        <v>1962.0840693</v>
      </c>
      <c r="AM12" s="7">
        <f t="shared" si="1"/>
        <v>67937.06194</v>
      </c>
    </row>
    <row r="13" ht="14.25" customHeight="1">
      <c r="A13" s="8">
        <v>43252.0</v>
      </c>
      <c r="B13" s="6">
        <v>266.120844</v>
      </c>
      <c r="C13" s="6">
        <v>641.258657</v>
      </c>
      <c r="D13" s="6">
        <v>1200.2394374</v>
      </c>
      <c r="E13" s="6">
        <v>136.3979832</v>
      </c>
      <c r="F13" s="6">
        <v>1266.0382142</v>
      </c>
      <c r="G13" s="6">
        <v>4634.4696713</v>
      </c>
      <c r="H13" s="6">
        <v>3103.2756392</v>
      </c>
      <c r="I13" s="6">
        <v>2424.0899016</v>
      </c>
      <c r="J13" s="6">
        <v>5032.6615711</v>
      </c>
      <c r="K13" s="6">
        <v>761.1229602</v>
      </c>
      <c r="L13" s="6">
        <v>170.9806641</v>
      </c>
      <c r="M13" s="6">
        <v>26.8217638</v>
      </c>
      <c r="N13" s="6">
        <v>13.4320388</v>
      </c>
      <c r="O13" s="6">
        <v>21.9768084</v>
      </c>
      <c r="P13" s="6">
        <v>10.2694997</v>
      </c>
      <c r="Q13" s="6">
        <v>35.2508517</v>
      </c>
      <c r="R13" s="6">
        <v>116.1816727</v>
      </c>
      <c r="S13" s="6">
        <v>662.6563498</v>
      </c>
      <c r="T13" s="6">
        <v>3111.8644836</v>
      </c>
      <c r="U13" s="6">
        <v>1979.1028322</v>
      </c>
      <c r="V13" s="6">
        <v>2151.8977448</v>
      </c>
      <c r="W13" s="6">
        <v>1901.7507873</v>
      </c>
      <c r="X13" s="6">
        <v>2004.5600054</v>
      </c>
      <c r="Y13" s="6">
        <v>6362.4987652</v>
      </c>
      <c r="Z13" s="6">
        <v>90.5257692</v>
      </c>
      <c r="AA13" s="6">
        <v>124.6731443</v>
      </c>
      <c r="AB13" s="6">
        <v>14020.8071055</v>
      </c>
      <c r="AC13" s="6">
        <v>6243.804156</v>
      </c>
      <c r="AD13" s="6">
        <v>335.2456383</v>
      </c>
      <c r="AE13" s="6">
        <v>6.3438157</v>
      </c>
      <c r="AF13" s="6">
        <v>1306.010651</v>
      </c>
      <c r="AG13" s="6">
        <v>5186.9843873</v>
      </c>
      <c r="AH13" s="6">
        <v>146.03917</v>
      </c>
      <c r="AI13" s="6">
        <v>27.6961953</v>
      </c>
      <c r="AJ13" s="6">
        <v>2701.4823083</v>
      </c>
      <c r="AK13" s="6">
        <v>1935.5937866</v>
      </c>
      <c r="AM13" s="7">
        <f t="shared" si="1"/>
        <v>70160.12527</v>
      </c>
    </row>
    <row r="14" ht="14.25" customHeight="1">
      <c r="A14" s="8">
        <v>43282.0</v>
      </c>
      <c r="B14" s="6">
        <v>317.9412401</v>
      </c>
      <c r="C14" s="6">
        <v>617.5017408</v>
      </c>
      <c r="D14" s="6">
        <v>1171.4309129</v>
      </c>
      <c r="E14" s="6">
        <v>147.921088</v>
      </c>
      <c r="F14" s="6">
        <v>1408.1160922</v>
      </c>
      <c r="G14" s="6">
        <v>4294.6374887</v>
      </c>
      <c r="H14" s="6">
        <v>3094.8239647</v>
      </c>
      <c r="I14" s="6">
        <v>2453.5244548</v>
      </c>
      <c r="J14" s="6">
        <v>4983.1080648</v>
      </c>
      <c r="K14" s="6">
        <v>851.2067399</v>
      </c>
      <c r="L14" s="6">
        <v>181.2624977</v>
      </c>
      <c r="M14" s="6">
        <v>28.6449933</v>
      </c>
      <c r="N14" s="6">
        <v>12.4935561</v>
      </c>
      <c r="O14" s="6">
        <v>24.3442354</v>
      </c>
      <c r="P14" s="6">
        <v>10.2184452</v>
      </c>
      <c r="Q14" s="6">
        <v>45.9780168</v>
      </c>
      <c r="R14" s="6">
        <v>113.8541185</v>
      </c>
      <c r="S14" s="6">
        <v>661.0195309</v>
      </c>
      <c r="T14" s="6">
        <v>3288.7286425</v>
      </c>
      <c r="U14" s="6">
        <v>1847.9506778</v>
      </c>
      <c r="V14" s="6">
        <v>2058.8839444</v>
      </c>
      <c r="W14" s="6">
        <v>1910.064271</v>
      </c>
      <c r="X14" s="6">
        <v>2068.6118006</v>
      </c>
      <c r="Y14" s="6">
        <v>6079.6983682</v>
      </c>
      <c r="Z14" s="6">
        <v>89.7022953</v>
      </c>
      <c r="AA14" s="6">
        <v>145.4549637</v>
      </c>
      <c r="AB14" s="6">
        <v>13751.1195191</v>
      </c>
      <c r="AC14" s="6">
        <v>6776.2404995</v>
      </c>
      <c r="AD14" s="6">
        <v>318.6927833</v>
      </c>
      <c r="AE14" s="6">
        <v>0.875597</v>
      </c>
      <c r="AF14" s="6">
        <v>1276.678777</v>
      </c>
      <c r="AG14" s="6">
        <v>5615.8039283</v>
      </c>
      <c r="AH14" s="6">
        <v>160.9648888</v>
      </c>
      <c r="AI14" s="6">
        <v>14.4157251</v>
      </c>
      <c r="AJ14" s="6">
        <v>2802.5377345</v>
      </c>
      <c r="AK14" s="6">
        <v>2026.1404417</v>
      </c>
      <c r="AM14" s="7">
        <f t="shared" si="1"/>
        <v>70650.59204</v>
      </c>
    </row>
    <row r="15" ht="14.25" customHeight="1">
      <c r="A15" s="8">
        <v>43313.0</v>
      </c>
      <c r="B15" s="6">
        <v>305.2775475</v>
      </c>
      <c r="C15" s="6">
        <v>562.3174129</v>
      </c>
      <c r="D15" s="6">
        <v>1096.7768938</v>
      </c>
      <c r="E15" s="6">
        <v>139.5799885</v>
      </c>
      <c r="F15" s="6">
        <v>1020.1652768</v>
      </c>
      <c r="G15" s="6">
        <v>4373.8914093</v>
      </c>
      <c r="H15" s="6">
        <v>3014.5838639</v>
      </c>
      <c r="I15" s="6">
        <v>2240.3921977</v>
      </c>
      <c r="J15" s="6">
        <v>4763.5594457</v>
      </c>
      <c r="K15" s="6">
        <v>845.8189724</v>
      </c>
      <c r="L15" s="6">
        <v>163.1321581</v>
      </c>
      <c r="M15" s="6">
        <v>22.6704594</v>
      </c>
      <c r="N15" s="6">
        <v>15.2973166</v>
      </c>
      <c r="O15" s="6">
        <v>16.6102367</v>
      </c>
      <c r="P15" s="6">
        <v>10.8031117</v>
      </c>
      <c r="Q15" s="6">
        <v>38.3078295</v>
      </c>
      <c r="R15" s="6">
        <v>102.3362846</v>
      </c>
      <c r="S15" s="6">
        <v>645.9678677</v>
      </c>
      <c r="T15" s="6">
        <v>3124.5397086</v>
      </c>
      <c r="U15" s="6">
        <v>1669.2281702</v>
      </c>
      <c r="V15" s="6">
        <v>2241.7501772</v>
      </c>
      <c r="W15" s="6">
        <v>1820.9787087</v>
      </c>
      <c r="X15" s="6">
        <v>1962.550551</v>
      </c>
      <c r="Y15" s="6">
        <v>5252.2621604</v>
      </c>
      <c r="Z15" s="6">
        <v>96.4195117</v>
      </c>
      <c r="AA15" s="6">
        <v>117.0370842</v>
      </c>
      <c r="AB15" s="6">
        <v>12831.9319927</v>
      </c>
      <c r="AC15" s="6">
        <v>6271.2247104</v>
      </c>
      <c r="AD15" s="6">
        <v>306.8083806</v>
      </c>
      <c r="AE15" s="6">
        <v>0.3915451</v>
      </c>
      <c r="AF15" s="6">
        <v>1129.2900832</v>
      </c>
      <c r="AG15" s="6">
        <v>5435.5942263</v>
      </c>
      <c r="AH15" s="6">
        <v>149.1204311</v>
      </c>
      <c r="AI15" s="6">
        <v>13.5971131</v>
      </c>
      <c r="AJ15" s="6">
        <v>2659.7467077</v>
      </c>
      <c r="AK15" s="6">
        <v>1890.7621273</v>
      </c>
      <c r="AM15" s="7">
        <f t="shared" si="1"/>
        <v>66350.72166</v>
      </c>
    </row>
    <row r="16" ht="14.25" customHeight="1">
      <c r="A16" s="8">
        <v>43344.0</v>
      </c>
      <c r="B16" s="6">
        <v>336.842372</v>
      </c>
      <c r="C16" s="6">
        <v>648.5438661</v>
      </c>
      <c r="D16" s="6">
        <v>1117.0805016</v>
      </c>
      <c r="E16" s="6">
        <v>143.3734421</v>
      </c>
      <c r="F16" s="6">
        <v>1246.5978584</v>
      </c>
      <c r="G16" s="6">
        <v>4192.1315198</v>
      </c>
      <c r="H16" s="6">
        <v>3139.5044713</v>
      </c>
      <c r="I16" s="6">
        <v>2243.4805047</v>
      </c>
      <c r="J16" s="6">
        <v>4811.9468438</v>
      </c>
      <c r="K16" s="6">
        <v>830.5354684</v>
      </c>
      <c r="L16" s="6">
        <v>165.0905134</v>
      </c>
      <c r="M16" s="6">
        <v>25.9504929</v>
      </c>
      <c r="N16" s="6">
        <v>21.9991002</v>
      </c>
      <c r="O16" s="6">
        <v>31.8401109</v>
      </c>
      <c r="P16" s="6">
        <v>13.3963146</v>
      </c>
      <c r="Q16" s="6">
        <v>49.4951396</v>
      </c>
      <c r="R16" s="6">
        <v>92.536732</v>
      </c>
      <c r="S16" s="6">
        <v>696.7486992</v>
      </c>
      <c r="T16" s="6">
        <v>3130.1626314</v>
      </c>
      <c r="U16" s="6">
        <v>1735.6044757</v>
      </c>
      <c r="V16" s="6">
        <v>2186.7671147</v>
      </c>
      <c r="W16" s="6">
        <v>1670.9839391</v>
      </c>
      <c r="X16" s="6">
        <v>1898.9501494</v>
      </c>
      <c r="Y16" s="6">
        <v>6100.147051</v>
      </c>
      <c r="Z16" s="6">
        <v>88.8401658</v>
      </c>
      <c r="AA16" s="6">
        <v>134.9593412</v>
      </c>
      <c r="AB16" s="6">
        <v>13081.4973441</v>
      </c>
      <c r="AC16" s="6">
        <v>6311.9872442</v>
      </c>
      <c r="AD16" s="6">
        <v>308.5132956</v>
      </c>
      <c r="AE16" s="6">
        <v>0.5375822</v>
      </c>
      <c r="AF16" s="6">
        <v>1042.2445428</v>
      </c>
      <c r="AG16" s="6">
        <v>5733.3947021</v>
      </c>
      <c r="AH16" s="6">
        <v>160.8192509</v>
      </c>
      <c r="AI16" s="6">
        <v>22.9127775</v>
      </c>
      <c r="AJ16" s="6">
        <v>2721.7864307</v>
      </c>
      <c r="AK16" s="6">
        <v>2023.2941336</v>
      </c>
      <c r="AM16" s="7">
        <f t="shared" si="1"/>
        <v>68160.49612</v>
      </c>
    </row>
    <row r="17" ht="14.25" customHeight="1">
      <c r="A17" s="8">
        <v>43374.0</v>
      </c>
      <c r="B17" s="6">
        <v>324.0585397</v>
      </c>
      <c r="C17" s="6">
        <v>650.6290342</v>
      </c>
      <c r="D17" s="6">
        <v>1129.4637312</v>
      </c>
      <c r="E17" s="6">
        <v>141.2172861</v>
      </c>
      <c r="F17" s="6">
        <v>1410.8302946</v>
      </c>
      <c r="G17" s="6">
        <v>4461.2974398</v>
      </c>
      <c r="H17" s="6">
        <v>3287.0499723</v>
      </c>
      <c r="I17" s="6">
        <v>2553.9004619</v>
      </c>
      <c r="J17" s="6">
        <v>4835.0676627</v>
      </c>
      <c r="K17" s="6">
        <v>812.4213995</v>
      </c>
      <c r="L17" s="6">
        <v>140.953702</v>
      </c>
      <c r="M17" s="6">
        <v>28.2007335</v>
      </c>
      <c r="N17" s="6">
        <v>18.5819128</v>
      </c>
      <c r="O17" s="6">
        <v>24.3148761</v>
      </c>
      <c r="P17" s="6">
        <v>10.2083076</v>
      </c>
      <c r="Q17" s="6">
        <v>44.3053822</v>
      </c>
      <c r="R17" s="6">
        <v>95.5979664</v>
      </c>
      <c r="S17" s="6">
        <v>756.7911043</v>
      </c>
      <c r="T17" s="6">
        <v>3235.4101372</v>
      </c>
      <c r="U17" s="6">
        <v>2091.3236887</v>
      </c>
      <c r="V17" s="6">
        <v>2189.6888423</v>
      </c>
      <c r="W17" s="6">
        <v>1736.6972631</v>
      </c>
      <c r="X17" s="6">
        <v>1992.5083151</v>
      </c>
      <c r="Y17" s="6">
        <v>6159.2029765</v>
      </c>
      <c r="Z17" s="6">
        <v>97.5296959</v>
      </c>
      <c r="AA17" s="6">
        <v>144.425</v>
      </c>
      <c r="AB17" s="6">
        <v>14534.37574</v>
      </c>
      <c r="AC17" s="6">
        <v>6587.5025201</v>
      </c>
      <c r="AD17" s="6">
        <v>312.7051968</v>
      </c>
      <c r="AE17" s="6">
        <v>0.1446959</v>
      </c>
      <c r="AF17" s="6">
        <v>1500.6299679</v>
      </c>
      <c r="AG17" s="6">
        <v>6090.5655386</v>
      </c>
      <c r="AH17" s="6">
        <v>141.0311073</v>
      </c>
      <c r="AI17" s="6">
        <v>12.9082459</v>
      </c>
      <c r="AJ17" s="6">
        <v>2892.9149379</v>
      </c>
      <c r="AK17" s="6">
        <v>2212.2611129</v>
      </c>
      <c r="AM17" s="7">
        <f t="shared" si="1"/>
        <v>72656.71479</v>
      </c>
    </row>
    <row r="18" ht="14.25" customHeight="1">
      <c r="A18" s="8">
        <v>43405.0</v>
      </c>
      <c r="B18" s="6">
        <v>286.2893285</v>
      </c>
      <c r="C18" s="6">
        <v>667.3886698</v>
      </c>
      <c r="D18" s="6">
        <v>1219.757389</v>
      </c>
      <c r="E18" s="6">
        <v>145.5064268</v>
      </c>
      <c r="F18" s="6">
        <v>1147.5743055</v>
      </c>
      <c r="G18" s="6">
        <v>4677.5825242</v>
      </c>
      <c r="H18" s="6">
        <v>3276.7174933</v>
      </c>
      <c r="I18" s="6">
        <v>2664.0481394</v>
      </c>
      <c r="J18" s="6">
        <v>5158.3414771</v>
      </c>
      <c r="K18" s="6">
        <v>914.6818923</v>
      </c>
      <c r="L18" s="6">
        <v>148.4357867</v>
      </c>
      <c r="M18" s="6">
        <v>21.7079814</v>
      </c>
      <c r="N18" s="6">
        <v>15.0974942</v>
      </c>
      <c r="O18" s="6">
        <v>21.4835786</v>
      </c>
      <c r="P18" s="6">
        <v>15.7863278</v>
      </c>
      <c r="Q18" s="6">
        <v>41.3641027</v>
      </c>
      <c r="R18" s="6">
        <v>101.2846309</v>
      </c>
      <c r="S18" s="6">
        <v>739.4927808</v>
      </c>
      <c r="T18" s="6">
        <v>3034.7750898</v>
      </c>
      <c r="U18" s="6">
        <v>2015.7475528</v>
      </c>
      <c r="V18" s="6">
        <v>2374.3091087</v>
      </c>
      <c r="W18" s="6">
        <v>2005.2849358</v>
      </c>
      <c r="X18" s="6">
        <v>2124.086286</v>
      </c>
      <c r="Y18" s="6">
        <v>6063.7098323</v>
      </c>
      <c r="Z18" s="6">
        <v>88.8550961</v>
      </c>
      <c r="AA18" s="6">
        <v>139.9828586</v>
      </c>
      <c r="AB18" s="6">
        <v>13933.3006484</v>
      </c>
      <c r="AC18" s="6">
        <v>6498.5065565</v>
      </c>
      <c r="AD18" s="6">
        <v>325.4450596</v>
      </c>
      <c r="AE18" s="6">
        <v>0.8718211</v>
      </c>
      <c r="AF18" s="6">
        <v>1339.3517837</v>
      </c>
      <c r="AG18" s="6">
        <v>5813.3312877</v>
      </c>
      <c r="AH18" s="6">
        <v>170.2045058</v>
      </c>
      <c r="AI18" s="6">
        <v>30.7717113</v>
      </c>
      <c r="AJ18" s="6">
        <v>3066.5319539</v>
      </c>
      <c r="AK18" s="6">
        <v>2144.9179483</v>
      </c>
      <c r="AM18" s="7">
        <f t="shared" si="1"/>
        <v>72432.52437</v>
      </c>
    </row>
    <row r="19" ht="14.25" customHeight="1">
      <c r="A19" s="8">
        <v>43435.0</v>
      </c>
      <c r="B19" s="6">
        <v>292.546366</v>
      </c>
      <c r="C19" s="6">
        <v>594.7326381</v>
      </c>
      <c r="D19" s="6">
        <v>1162.4652287</v>
      </c>
      <c r="E19" s="6">
        <v>142.8731547</v>
      </c>
      <c r="F19" s="6">
        <v>1055.2271016</v>
      </c>
      <c r="G19" s="6">
        <v>4646.2982625</v>
      </c>
      <c r="H19" s="6">
        <v>3146.1276799</v>
      </c>
      <c r="I19" s="6">
        <v>2456.4142618</v>
      </c>
      <c r="J19" s="6">
        <v>4956.7793454</v>
      </c>
      <c r="K19" s="6">
        <v>909.2585053</v>
      </c>
      <c r="L19" s="6">
        <v>149.7229395</v>
      </c>
      <c r="M19" s="6">
        <v>25.9498606</v>
      </c>
      <c r="N19" s="6">
        <v>16.5367242</v>
      </c>
      <c r="O19" s="6">
        <v>27.1154521</v>
      </c>
      <c r="P19" s="6">
        <v>13.0828555</v>
      </c>
      <c r="Q19" s="6">
        <v>47.9600544</v>
      </c>
      <c r="R19" s="6">
        <v>108.0348493</v>
      </c>
      <c r="S19" s="6">
        <v>743.1679293</v>
      </c>
      <c r="T19" s="6">
        <v>3230.0024642</v>
      </c>
      <c r="U19" s="6">
        <v>1995.4784379</v>
      </c>
      <c r="V19" s="6">
        <v>2346.6029077</v>
      </c>
      <c r="W19" s="6">
        <v>1852.0052612</v>
      </c>
      <c r="X19" s="6">
        <v>2094.3459484</v>
      </c>
      <c r="Y19" s="6">
        <v>5619.13757</v>
      </c>
      <c r="Z19" s="6">
        <v>76.7713534</v>
      </c>
      <c r="AA19" s="6">
        <v>128.5966479</v>
      </c>
      <c r="AB19" s="6">
        <v>13524.0870581</v>
      </c>
      <c r="AC19" s="6">
        <v>6208.6509179</v>
      </c>
      <c r="AD19" s="6">
        <v>342.0349173</v>
      </c>
      <c r="AE19" s="6">
        <v>3.5576667</v>
      </c>
      <c r="AF19" s="6">
        <v>1415.9571204</v>
      </c>
      <c r="AG19" s="6">
        <v>5415.0706758</v>
      </c>
      <c r="AH19" s="6">
        <v>151.9054297</v>
      </c>
      <c r="AI19" s="6">
        <v>21.8816281</v>
      </c>
      <c r="AJ19" s="6">
        <v>3014.2915067</v>
      </c>
      <c r="AK19" s="6">
        <v>2048.7625779</v>
      </c>
      <c r="AM19" s="7">
        <f t="shared" si="1"/>
        <v>69983.4333</v>
      </c>
    </row>
    <row r="20" ht="14.25" customHeight="1">
      <c r="A20" s="8">
        <v>43466.0</v>
      </c>
      <c r="B20" s="6">
        <v>331.2051804</v>
      </c>
      <c r="C20" s="6">
        <v>646.7521253</v>
      </c>
      <c r="D20" s="6">
        <v>1216.0323767</v>
      </c>
      <c r="E20" s="6">
        <v>159.034987</v>
      </c>
      <c r="F20" s="6">
        <v>1145.6254047</v>
      </c>
      <c r="G20" s="6">
        <v>4814.7306694</v>
      </c>
      <c r="H20" s="6">
        <v>3525.1507358</v>
      </c>
      <c r="I20" s="6">
        <v>2775.9341316</v>
      </c>
      <c r="J20" s="6">
        <v>5485.1097236</v>
      </c>
      <c r="K20" s="6">
        <v>1039.4509484</v>
      </c>
      <c r="L20" s="6">
        <v>175.5141114</v>
      </c>
      <c r="M20" s="6">
        <v>38.2330325</v>
      </c>
      <c r="N20" s="6">
        <v>17.4399969</v>
      </c>
      <c r="O20" s="6">
        <v>23.7077735</v>
      </c>
      <c r="P20" s="6">
        <v>26.4078363</v>
      </c>
      <c r="Q20" s="6">
        <v>52.1717719</v>
      </c>
      <c r="R20" s="6">
        <v>103.9116342</v>
      </c>
      <c r="S20" s="6">
        <v>786.8943514</v>
      </c>
      <c r="T20" s="6">
        <v>3495.3654993</v>
      </c>
      <c r="U20" s="6">
        <v>1964.7741087</v>
      </c>
      <c r="V20" s="6">
        <v>2338.0413442</v>
      </c>
      <c r="W20" s="6">
        <v>2064.0914708</v>
      </c>
      <c r="X20" s="6">
        <v>2414.1111633</v>
      </c>
      <c r="Y20" s="6">
        <v>6184.8545577</v>
      </c>
      <c r="Z20" s="6">
        <v>100.9269592</v>
      </c>
      <c r="AA20" s="6">
        <v>172.7849558</v>
      </c>
      <c r="AB20" s="6">
        <v>15150.6789191</v>
      </c>
      <c r="AC20" s="6">
        <v>7329.2842174</v>
      </c>
      <c r="AD20" s="6">
        <v>393.8122777</v>
      </c>
      <c r="AE20" s="6">
        <v>1.0823471</v>
      </c>
      <c r="AF20" s="6">
        <v>1584.3442702</v>
      </c>
      <c r="AG20" s="6">
        <v>6201.3071821</v>
      </c>
      <c r="AH20" s="6">
        <v>158.9745998</v>
      </c>
      <c r="AI20" s="6">
        <v>34.5372404</v>
      </c>
      <c r="AJ20" s="6">
        <v>3194.9537933</v>
      </c>
      <c r="AK20" s="6">
        <v>2158.734779</v>
      </c>
      <c r="AM20" s="7">
        <f t="shared" si="1"/>
        <v>77305.96648</v>
      </c>
    </row>
    <row r="21" ht="14.25" customHeight="1">
      <c r="A21" s="8">
        <v>43497.0</v>
      </c>
      <c r="B21" s="6">
        <v>305.5068643</v>
      </c>
      <c r="C21" s="6">
        <v>610.0004778</v>
      </c>
      <c r="D21" s="6">
        <v>1100.061364</v>
      </c>
      <c r="E21" s="6">
        <v>146.600958</v>
      </c>
      <c r="F21" s="6">
        <v>1237.3593624</v>
      </c>
      <c r="G21" s="6">
        <v>4872.9190517</v>
      </c>
      <c r="H21" s="6">
        <v>3422.1977133</v>
      </c>
      <c r="I21" s="6">
        <v>2675.9350644</v>
      </c>
      <c r="J21" s="6">
        <v>5112.33236</v>
      </c>
      <c r="K21" s="6">
        <v>961.0111382</v>
      </c>
      <c r="L21" s="6">
        <v>144.8900769</v>
      </c>
      <c r="M21" s="6">
        <v>31.957233</v>
      </c>
      <c r="N21" s="6">
        <v>19.650159</v>
      </c>
      <c r="O21" s="6">
        <v>21.1160718</v>
      </c>
      <c r="P21" s="6">
        <v>22.1355411</v>
      </c>
      <c r="Q21" s="6">
        <v>46.1182725</v>
      </c>
      <c r="R21" s="6">
        <v>128.8766521</v>
      </c>
      <c r="S21" s="6">
        <v>736.3143338</v>
      </c>
      <c r="T21" s="6">
        <v>3489.6779014</v>
      </c>
      <c r="U21" s="6">
        <v>2120.9117169</v>
      </c>
      <c r="V21" s="6">
        <v>2374.0430655</v>
      </c>
      <c r="W21" s="6">
        <v>2067.6405128</v>
      </c>
      <c r="X21" s="6">
        <v>2291.3872256</v>
      </c>
      <c r="Y21" s="6">
        <v>6507.0278222</v>
      </c>
      <c r="Z21" s="6">
        <v>92.1664629</v>
      </c>
      <c r="AA21" s="6">
        <v>138.9183558</v>
      </c>
      <c r="AB21" s="6">
        <v>14091.7741172</v>
      </c>
      <c r="AC21" s="6">
        <v>6453.2891683</v>
      </c>
      <c r="AD21" s="6">
        <v>400.7388599</v>
      </c>
      <c r="AE21" s="6">
        <v>2.6907751</v>
      </c>
      <c r="AF21" s="6">
        <v>1416.0058879</v>
      </c>
      <c r="AG21" s="6">
        <v>5974.2229723</v>
      </c>
      <c r="AH21" s="6">
        <v>175.3023316</v>
      </c>
      <c r="AI21" s="6">
        <v>24.7650441</v>
      </c>
      <c r="AJ21" s="6">
        <v>3459.9277801</v>
      </c>
      <c r="AK21" s="6">
        <v>2088.3804709</v>
      </c>
      <c r="AM21" s="7">
        <f t="shared" si="1"/>
        <v>74763.85316</v>
      </c>
    </row>
    <row r="22" ht="14.25" customHeight="1">
      <c r="A22" s="8">
        <v>43525.0</v>
      </c>
      <c r="B22" s="6">
        <v>387.616753</v>
      </c>
      <c r="C22" s="6">
        <v>660.2519085</v>
      </c>
      <c r="D22" s="6">
        <v>1166.022835</v>
      </c>
      <c r="E22" s="6">
        <v>161.9906746</v>
      </c>
      <c r="F22" s="6">
        <v>1451.0883549</v>
      </c>
      <c r="G22" s="6">
        <v>4561.0471416</v>
      </c>
      <c r="H22" s="6">
        <v>3722.4156856</v>
      </c>
      <c r="I22" s="6">
        <v>3132.4181044</v>
      </c>
      <c r="J22" s="6">
        <v>5547.7462465</v>
      </c>
      <c r="K22" s="6">
        <v>1176.9940982</v>
      </c>
      <c r="L22" s="6">
        <v>159.5871386</v>
      </c>
      <c r="M22" s="6">
        <v>85.3386627</v>
      </c>
      <c r="N22" s="6">
        <v>45.8874912</v>
      </c>
      <c r="O22" s="6">
        <v>46.116369</v>
      </c>
      <c r="P22" s="6">
        <v>49.7500005</v>
      </c>
      <c r="Q22" s="6">
        <v>63.8939849</v>
      </c>
      <c r="R22" s="6">
        <v>126.7900861</v>
      </c>
      <c r="S22" s="6">
        <v>955.7258428</v>
      </c>
      <c r="T22" s="6">
        <v>3840.8243525</v>
      </c>
      <c r="U22" s="6">
        <v>2149.4430791</v>
      </c>
      <c r="V22" s="6">
        <v>2625.9128316</v>
      </c>
      <c r="W22" s="6">
        <v>2143.0054502</v>
      </c>
      <c r="X22" s="6">
        <v>2623.7614507</v>
      </c>
      <c r="Y22" s="6">
        <v>6521.1102236</v>
      </c>
      <c r="Z22" s="6">
        <v>103.0466899</v>
      </c>
      <c r="AA22" s="6">
        <v>174.0706015</v>
      </c>
      <c r="AB22" s="6">
        <v>15595.7762774</v>
      </c>
      <c r="AC22" s="6">
        <v>6982.6388792</v>
      </c>
      <c r="AD22" s="6">
        <v>389.1778966</v>
      </c>
      <c r="AE22" s="6">
        <v>0.8748674</v>
      </c>
      <c r="AF22" s="6">
        <v>1635.4311386</v>
      </c>
      <c r="AG22" s="6">
        <v>6941.0954875</v>
      </c>
      <c r="AH22" s="6">
        <v>183.9852376</v>
      </c>
      <c r="AI22" s="6">
        <v>27.6233135</v>
      </c>
      <c r="AJ22" s="6">
        <v>3896.6236398</v>
      </c>
      <c r="AK22" s="6">
        <v>2589.3356812</v>
      </c>
      <c r="AM22" s="7">
        <f t="shared" si="1"/>
        <v>81924.41848</v>
      </c>
    </row>
    <row r="23" ht="14.25" customHeight="1">
      <c r="A23" s="9">
        <v>43556.0</v>
      </c>
      <c r="B23" s="6">
        <v>382.1318362</v>
      </c>
      <c r="C23" s="6">
        <v>700.1204919</v>
      </c>
      <c r="D23" s="6">
        <v>1374.2854796</v>
      </c>
      <c r="E23" s="6">
        <v>199.9595471</v>
      </c>
      <c r="F23" s="6">
        <v>1617.2847641</v>
      </c>
      <c r="G23" s="6">
        <v>5371.8800878</v>
      </c>
      <c r="H23" s="6">
        <v>4341.2609098</v>
      </c>
      <c r="I23" s="6">
        <v>2896.0462471</v>
      </c>
      <c r="J23" s="6">
        <v>6309.7821222</v>
      </c>
      <c r="K23" s="6">
        <v>1166.8055195</v>
      </c>
      <c r="L23" s="6">
        <v>165.590076</v>
      </c>
      <c r="M23" s="6">
        <v>56.7022233</v>
      </c>
      <c r="N23" s="6">
        <v>28.9228977</v>
      </c>
      <c r="O23" s="6">
        <v>37.2397334</v>
      </c>
      <c r="P23" s="6">
        <v>35.0745318</v>
      </c>
      <c r="Q23" s="6">
        <v>61.0164423</v>
      </c>
      <c r="R23" s="6">
        <v>168.4052341</v>
      </c>
      <c r="S23" s="6">
        <v>932.355112</v>
      </c>
      <c r="T23" s="6">
        <v>4209.3285497</v>
      </c>
      <c r="U23" s="6">
        <v>2766.548713</v>
      </c>
      <c r="V23" s="6">
        <v>2955.5959285</v>
      </c>
      <c r="W23" s="6">
        <v>2298.9184642</v>
      </c>
      <c r="X23" s="6">
        <v>2625.7125394</v>
      </c>
      <c r="Y23" s="6">
        <v>6874.056386</v>
      </c>
      <c r="Z23" s="6">
        <v>102.9684343</v>
      </c>
      <c r="AA23" s="6">
        <v>173.9261519</v>
      </c>
      <c r="AB23" s="6">
        <v>18123.0543373</v>
      </c>
      <c r="AC23" s="6">
        <v>8004.8941683</v>
      </c>
      <c r="AD23" s="6">
        <v>415.2238449</v>
      </c>
      <c r="AE23" s="6">
        <v>2.777685</v>
      </c>
      <c r="AF23" s="6">
        <v>1766.1913644</v>
      </c>
      <c r="AG23" s="6">
        <v>6771.1354776</v>
      </c>
      <c r="AH23" s="6">
        <v>173.2722891</v>
      </c>
      <c r="AI23" s="6">
        <v>37.721889</v>
      </c>
      <c r="AJ23" s="6">
        <v>3509.9208899</v>
      </c>
      <c r="AK23" s="6">
        <v>2559.2019805</v>
      </c>
      <c r="AL23" s="6"/>
      <c r="AM23" s="7">
        <f t="shared" si="1"/>
        <v>89215.31235</v>
      </c>
    </row>
    <row r="24" ht="14.25" customHeight="1">
      <c r="A24" s="9">
        <v>43586.0</v>
      </c>
      <c r="B24" s="6">
        <v>311.2891543</v>
      </c>
      <c r="C24" s="6">
        <v>639.90146</v>
      </c>
      <c r="D24" s="6">
        <v>1347.8487592</v>
      </c>
      <c r="E24" s="6">
        <v>146.6641316</v>
      </c>
      <c r="F24" s="6">
        <v>1247.7071612</v>
      </c>
      <c r="G24" s="6">
        <v>4624.0141952</v>
      </c>
      <c r="H24" s="6">
        <v>3663.7334271</v>
      </c>
      <c r="I24" s="6">
        <v>2747.9699779</v>
      </c>
      <c r="J24" s="6">
        <v>5096.1880257</v>
      </c>
      <c r="K24" s="6">
        <v>981.5930834</v>
      </c>
      <c r="L24" s="6">
        <v>193.0801826</v>
      </c>
      <c r="M24" s="6">
        <v>36.5327757</v>
      </c>
      <c r="N24" s="6">
        <v>23.6211179</v>
      </c>
      <c r="O24" s="6">
        <v>29.3787705</v>
      </c>
      <c r="P24" s="6">
        <v>22.1414611</v>
      </c>
      <c r="Q24" s="6">
        <v>50.2797701</v>
      </c>
      <c r="R24" s="6">
        <v>130.9443278</v>
      </c>
      <c r="S24" s="6">
        <v>769.61159</v>
      </c>
      <c r="T24" s="6">
        <v>3576.9054843</v>
      </c>
      <c r="U24" s="6">
        <v>1887.9103129</v>
      </c>
      <c r="V24" s="6">
        <v>2140.3718593</v>
      </c>
      <c r="W24" s="6">
        <v>1998.9336362</v>
      </c>
      <c r="X24" s="6">
        <v>2251.2912733</v>
      </c>
      <c r="Y24" s="6">
        <v>6608.8264136</v>
      </c>
      <c r="Z24" s="6">
        <v>84.2433602</v>
      </c>
      <c r="AA24" s="6">
        <v>144.4767096</v>
      </c>
      <c r="AB24" s="6">
        <v>14134.3674557</v>
      </c>
      <c r="AC24" s="6">
        <v>6408.7096057</v>
      </c>
      <c r="AD24" s="6">
        <v>348.7367001</v>
      </c>
      <c r="AE24" s="6">
        <v>0.3290788</v>
      </c>
      <c r="AF24" s="6">
        <v>1433.358682</v>
      </c>
      <c r="AG24" s="6">
        <v>5817.9567543</v>
      </c>
      <c r="AH24" s="6">
        <v>144.1987022</v>
      </c>
      <c r="AI24" s="6">
        <v>39.4096636</v>
      </c>
      <c r="AJ24" s="6">
        <v>3051.3053432</v>
      </c>
      <c r="AK24" s="6">
        <v>2142.3915774</v>
      </c>
      <c r="AL24" s="6"/>
      <c r="AM24" s="7">
        <f t="shared" si="1"/>
        <v>74276.22198</v>
      </c>
    </row>
    <row r="25" ht="14.25" customHeight="1">
      <c r="A25" s="9">
        <v>43617.0</v>
      </c>
      <c r="B25" s="6">
        <v>322.3893153</v>
      </c>
      <c r="C25" s="6">
        <v>697.3035258</v>
      </c>
      <c r="D25" s="6">
        <v>1248.0198481</v>
      </c>
      <c r="E25" s="6">
        <v>157.9694917</v>
      </c>
      <c r="F25" s="6">
        <v>1231.6159643</v>
      </c>
      <c r="G25" s="6">
        <v>4888.831684</v>
      </c>
      <c r="H25" s="6">
        <v>3595.3794717</v>
      </c>
      <c r="I25" s="6">
        <v>2682.9998123</v>
      </c>
      <c r="J25" s="6">
        <v>5366.4095281</v>
      </c>
      <c r="K25" s="6">
        <v>1003.334173</v>
      </c>
      <c r="L25" s="6">
        <v>193.2982371</v>
      </c>
      <c r="M25" s="6">
        <v>48.085217</v>
      </c>
      <c r="N25" s="6">
        <v>19.8609644</v>
      </c>
      <c r="O25" s="6">
        <v>25.4424854</v>
      </c>
      <c r="P25" s="6">
        <v>23.9686095</v>
      </c>
      <c r="Q25" s="6">
        <v>57.9235302</v>
      </c>
      <c r="R25" s="6">
        <v>124.2255627</v>
      </c>
      <c r="S25" s="6">
        <v>797.5868816</v>
      </c>
      <c r="T25" s="6">
        <v>3513.5450652</v>
      </c>
      <c r="U25" s="6">
        <v>1810.740137</v>
      </c>
      <c r="V25" s="6">
        <v>2923.4685079</v>
      </c>
      <c r="W25" s="6">
        <v>2092.6665886</v>
      </c>
      <c r="X25" s="6">
        <v>2212.4610128</v>
      </c>
      <c r="Y25" s="6">
        <v>6424.3363751</v>
      </c>
      <c r="Z25" s="6">
        <v>86.9916421</v>
      </c>
      <c r="AA25" s="6">
        <v>164.6514297</v>
      </c>
      <c r="AB25" s="6">
        <v>15143.1089759</v>
      </c>
      <c r="AC25" s="6">
        <v>6659.2269752</v>
      </c>
      <c r="AD25" s="6">
        <v>338.2001015</v>
      </c>
      <c r="AE25" s="6">
        <v>0.6906284</v>
      </c>
      <c r="AF25" s="6">
        <v>1567.560785</v>
      </c>
      <c r="AG25" s="6">
        <v>5880.9486112</v>
      </c>
      <c r="AH25" s="6">
        <v>135.2545396</v>
      </c>
      <c r="AI25" s="6">
        <v>20.8454805</v>
      </c>
      <c r="AJ25" s="6">
        <v>3165.6086761</v>
      </c>
      <c r="AK25" s="6">
        <v>2231.5520441</v>
      </c>
      <c r="AL25" s="6"/>
      <c r="AM25" s="7">
        <f t="shared" si="1"/>
        <v>76856.50188</v>
      </c>
    </row>
    <row r="26" ht="14.25" customHeight="1">
      <c r="A26" s="9">
        <v>43647.0</v>
      </c>
      <c r="B26" s="6">
        <v>362.6394635</v>
      </c>
      <c r="C26" s="6">
        <v>677.2199309</v>
      </c>
      <c r="D26" s="6">
        <v>1271.3896884</v>
      </c>
      <c r="E26" s="6">
        <v>155.9579821</v>
      </c>
      <c r="F26" s="6">
        <v>1288.8979064</v>
      </c>
      <c r="G26" s="6">
        <v>4616.7441812</v>
      </c>
      <c r="H26" s="6">
        <v>3406.230184</v>
      </c>
      <c r="I26" s="6">
        <v>2698.5676202</v>
      </c>
      <c r="J26" s="6">
        <v>5421.9534715</v>
      </c>
      <c r="K26" s="6">
        <v>1160.4404012</v>
      </c>
      <c r="L26" s="6">
        <v>200.6918485</v>
      </c>
      <c r="M26" s="6">
        <v>48.7141929</v>
      </c>
      <c r="N26" s="6">
        <v>22.8692882</v>
      </c>
      <c r="O26" s="6">
        <v>33.5709185</v>
      </c>
      <c r="P26" s="6">
        <v>19.0320976</v>
      </c>
      <c r="Q26" s="6">
        <v>48.6589131</v>
      </c>
      <c r="R26" s="6">
        <v>104.3815915</v>
      </c>
      <c r="S26" s="6">
        <v>794.6470041</v>
      </c>
      <c r="T26" s="6">
        <v>3585.6912043</v>
      </c>
      <c r="U26" s="6">
        <v>1855.4883389</v>
      </c>
      <c r="V26" s="6">
        <v>2494.3731219</v>
      </c>
      <c r="W26" s="6">
        <v>2002.3706935</v>
      </c>
      <c r="X26" s="6">
        <v>2281.6831777</v>
      </c>
      <c r="Y26" s="6">
        <v>6411.3690192</v>
      </c>
      <c r="Z26" s="6">
        <v>105.1144998</v>
      </c>
      <c r="AA26" s="6">
        <v>134.5393913</v>
      </c>
      <c r="AB26" s="6">
        <v>15101.8215554</v>
      </c>
      <c r="AC26" s="6">
        <v>7088.493069</v>
      </c>
      <c r="AD26" s="6">
        <v>361.2725102</v>
      </c>
      <c r="AE26" s="6">
        <v>2.1279303</v>
      </c>
      <c r="AF26" s="6">
        <v>1512.3757854</v>
      </c>
      <c r="AG26" s="6">
        <v>6084.1520073</v>
      </c>
      <c r="AH26" s="6">
        <v>144.5204634</v>
      </c>
      <c r="AI26" s="6">
        <v>22.3986968</v>
      </c>
      <c r="AJ26" s="6">
        <v>3163.0983981</v>
      </c>
      <c r="AK26" s="6">
        <v>2138.4083272</v>
      </c>
      <c r="AL26" s="6"/>
      <c r="AM26" s="7">
        <f t="shared" si="1"/>
        <v>76821.90487</v>
      </c>
    </row>
    <row r="27" ht="14.25" customHeight="1">
      <c r="A27" s="9">
        <v>43678.0</v>
      </c>
      <c r="B27" s="6">
        <v>302.02199</v>
      </c>
      <c r="C27" s="6">
        <v>675.9378304</v>
      </c>
      <c r="D27" s="6">
        <v>1255.3546454</v>
      </c>
      <c r="E27" s="6">
        <v>160.086879</v>
      </c>
      <c r="F27" s="6">
        <v>941.0814409</v>
      </c>
      <c r="G27" s="6">
        <v>4473.9444128</v>
      </c>
      <c r="H27" s="6">
        <v>3517.1908107</v>
      </c>
      <c r="I27" s="6">
        <v>2550.0967585</v>
      </c>
      <c r="J27" s="6">
        <v>4975.4469337</v>
      </c>
      <c r="K27" s="6">
        <v>981.3451186</v>
      </c>
      <c r="L27" s="6">
        <v>163.4155853</v>
      </c>
      <c r="M27" s="6">
        <v>44.7562087</v>
      </c>
      <c r="N27" s="6">
        <v>26.847397</v>
      </c>
      <c r="O27" s="6">
        <v>36.550036</v>
      </c>
      <c r="P27" s="6">
        <v>27.8219925</v>
      </c>
      <c r="Q27" s="6">
        <v>58.1565725</v>
      </c>
      <c r="R27" s="6">
        <v>116.9109094</v>
      </c>
      <c r="S27" s="6">
        <v>768.2109556</v>
      </c>
      <c r="T27" s="6">
        <v>3503.2297354</v>
      </c>
      <c r="U27" s="6">
        <v>1770.2810489</v>
      </c>
      <c r="V27" s="6">
        <v>2497.2319044</v>
      </c>
      <c r="W27" s="6">
        <v>1872.7439149</v>
      </c>
      <c r="X27" s="6">
        <v>2254.8517556</v>
      </c>
      <c r="Y27" s="6">
        <v>6184.5655804</v>
      </c>
      <c r="Z27" s="6">
        <v>103.2031916</v>
      </c>
      <c r="AA27" s="6">
        <v>158.9253224</v>
      </c>
      <c r="AB27" s="6">
        <v>13407.3193063</v>
      </c>
      <c r="AC27" s="6">
        <v>6200.8074213</v>
      </c>
      <c r="AD27" s="6">
        <v>324.5349593</v>
      </c>
      <c r="AE27" s="6">
        <v>1.4393559</v>
      </c>
      <c r="AF27" s="6">
        <v>1581.8914802</v>
      </c>
      <c r="AG27" s="6">
        <v>5973.3374249</v>
      </c>
      <c r="AH27" s="6">
        <v>160.5214456</v>
      </c>
      <c r="AI27" s="6">
        <v>30.4726876</v>
      </c>
      <c r="AJ27" s="6">
        <v>3058.6475216</v>
      </c>
      <c r="AK27" s="6">
        <v>2115.1392756</v>
      </c>
      <c r="AL27" s="6"/>
      <c r="AM27" s="7">
        <f t="shared" si="1"/>
        <v>72274.31981</v>
      </c>
    </row>
    <row r="28" ht="14.25" customHeight="1">
      <c r="A28" s="9">
        <v>43709.0</v>
      </c>
      <c r="B28" s="6">
        <v>281.7215067</v>
      </c>
      <c r="C28" s="6">
        <v>608.8953858</v>
      </c>
      <c r="D28" s="6">
        <v>1133.3642312</v>
      </c>
      <c r="E28" s="6">
        <v>156.5105203</v>
      </c>
      <c r="F28" s="6">
        <v>1016.6469138</v>
      </c>
      <c r="G28" s="6">
        <v>4109.6571256</v>
      </c>
      <c r="H28" s="6">
        <v>3385.8765571</v>
      </c>
      <c r="I28" s="6">
        <v>2253.3224433</v>
      </c>
      <c r="J28" s="6">
        <v>5073.4303222</v>
      </c>
      <c r="K28" s="6">
        <v>985.7092003</v>
      </c>
      <c r="L28" s="6">
        <v>208.9931071</v>
      </c>
      <c r="M28" s="6">
        <v>44.3087775</v>
      </c>
      <c r="N28" s="6">
        <v>20.6302832</v>
      </c>
      <c r="O28" s="6">
        <v>41.5001038</v>
      </c>
      <c r="P28" s="6">
        <v>29.2535317</v>
      </c>
      <c r="Q28" s="6">
        <v>51.6959732</v>
      </c>
      <c r="R28" s="6">
        <v>105.8864961</v>
      </c>
      <c r="S28" s="6">
        <v>848.4602194</v>
      </c>
      <c r="T28" s="6">
        <v>3255.4932204</v>
      </c>
      <c r="U28" s="6">
        <v>1508.9404284</v>
      </c>
      <c r="V28" s="6">
        <v>2015.0320467</v>
      </c>
      <c r="W28" s="6">
        <v>1489.5837176</v>
      </c>
      <c r="X28" s="6">
        <v>2087.0995267</v>
      </c>
      <c r="Y28" s="6">
        <v>5740.5343621</v>
      </c>
      <c r="Z28" s="6">
        <v>88.7010523</v>
      </c>
      <c r="AA28" s="6">
        <v>125.3850891</v>
      </c>
      <c r="AB28" s="6">
        <v>13578.9587691</v>
      </c>
      <c r="AC28" s="6">
        <v>6349.8533021</v>
      </c>
      <c r="AD28" s="6">
        <v>311.4668186</v>
      </c>
      <c r="AE28" s="6">
        <v>1.6770925</v>
      </c>
      <c r="AF28" s="6">
        <v>1393.1617559</v>
      </c>
      <c r="AG28" s="6">
        <v>5615.6049028</v>
      </c>
      <c r="AH28" s="6">
        <v>149.4229404</v>
      </c>
      <c r="AI28" s="6">
        <v>18.7489096</v>
      </c>
      <c r="AJ28" s="6">
        <v>2854.0862794</v>
      </c>
      <c r="AK28" s="6">
        <v>1984.9769643</v>
      </c>
      <c r="AL28" s="6"/>
      <c r="AM28" s="7">
        <f t="shared" si="1"/>
        <v>68924.58988</v>
      </c>
    </row>
    <row r="29" ht="14.25" customHeight="1">
      <c r="A29" s="9">
        <v>43739.0</v>
      </c>
      <c r="B29" s="6">
        <v>312.5224134</v>
      </c>
      <c r="C29" s="6">
        <v>669.0927878</v>
      </c>
      <c r="D29" s="6">
        <v>1189.3463138</v>
      </c>
      <c r="E29" s="6">
        <v>157.0312118</v>
      </c>
      <c r="F29" s="6">
        <v>1153.3361474</v>
      </c>
      <c r="G29" s="6">
        <v>4578.0453776</v>
      </c>
      <c r="H29" s="6">
        <v>3484.1654886</v>
      </c>
      <c r="I29" s="6">
        <v>2425.0359974</v>
      </c>
      <c r="J29" s="6">
        <v>5102.5820669</v>
      </c>
      <c r="K29" s="6">
        <v>940.0712124</v>
      </c>
      <c r="L29" s="6">
        <v>186.1264394</v>
      </c>
      <c r="M29" s="6">
        <v>40.9714799</v>
      </c>
      <c r="N29" s="6">
        <v>24.5010626</v>
      </c>
      <c r="O29" s="6">
        <v>43.0685548</v>
      </c>
      <c r="P29" s="6">
        <v>18.3764999</v>
      </c>
      <c r="Q29" s="6">
        <v>54.4193106</v>
      </c>
      <c r="R29" s="6">
        <v>112.8947118</v>
      </c>
      <c r="S29" s="6">
        <v>888.1387602</v>
      </c>
      <c r="T29" s="6">
        <v>3263.0407475</v>
      </c>
      <c r="U29" s="6">
        <v>1436.7368393</v>
      </c>
      <c r="V29" s="6">
        <v>1993.8450759</v>
      </c>
      <c r="W29" s="6">
        <v>1569.6414076</v>
      </c>
      <c r="X29" s="6">
        <v>2052.6079887</v>
      </c>
      <c r="Y29" s="6">
        <v>5887.5287584</v>
      </c>
      <c r="Z29" s="6">
        <v>83.1888043</v>
      </c>
      <c r="AA29" s="6">
        <v>129.7803994</v>
      </c>
      <c r="AB29" s="6">
        <v>15109.4731876</v>
      </c>
      <c r="AC29" s="6">
        <v>6675.0138058</v>
      </c>
      <c r="AD29" s="6">
        <v>311.1568195</v>
      </c>
      <c r="AE29" s="6">
        <v>2.4667102</v>
      </c>
      <c r="AF29" s="6">
        <v>1549.1853019</v>
      </c>
      <c r="AG29" s="6">
        <v>6108.6378572</v>
      </c>
      <c r="AH29" s="6">
        <v>145.7347725</v>
      </c>
      <c r="AI29" s="6">
        <v>31.7340172</v>
      </c>
      <c r="AJ29" s="6">
        <v>3230.4306142</v>
      </c>
      <c r="AK29" s="6">
        <v>1974.8784947</v>
      </c>
      <c r="AL29" s="6"/>
      <c r="AM29" s="7">
        <f t="shared" si="1"/>
        <v>72934.80744</v>
      </c>
    </row>
    <row r="30" ht="14.25" customHeight="1">
      <c r="A30" s="9">
        <v>43770.0</v>
      </c>
      <c r="B30" s="6">
        <v>363.4464929</v>
      </c>
      <c r="C30" s="6">
        <v>701.0647996</v>
      </c>
      <c r="D30" s="6">
        <v>1375.0881489</v>
      </c>
      <c r="E30" s="6">
        <v>165.1626288</v>
      </c>
      <c r="F30" s="6">
        <v>1280.1961736</v>
      </c>
      <c r="G30" s="6">
        <v>5904.4647087</v>
      </c>
      <c r="H30" s="6">
        <v>3995.2691132</v>
      </c>
      <c r="I30" s="6">
        <v>3071.4554696</v>
      </c>
      <c r="J30" s="6">
        <v>5677.6675209</v>
      </c>
      <c r="K30" s="6">
        <v>1106.5736912</v>
      </c>
      <c r="L30" s="6">
        <v>157.1739852</v>
      </c>
      <c r="M30" s="6">
        <v>35.6099517</v>
      </c>
      <c r="N30" s="6">
        <v>22.5605797</v>
      </c>
      <c r="O30" s="6">
        <v>35.2861526</v>
      </c>
      <c r="P30" s="6">
        <v>16.8394085</v>
      </c>
      <c r="Q30" s="6">
        <v>51.3620885</v>
      </c>
      <c r="R30" s="6">
        <v>117.3996187</v>
      </c>
      <c r="S30" s="6">
        <v>957.5707426</v>
      </c>
      <c r="T30" s="6">
        <v>3459.9399356</v>
      </c>
      <c r="U30" s="6">
        <v>1719.794306</v>
      </c>
      <c r="V30" s="6">
        <v>2347.0348834</v>
      </c>
      <c r="W30" s="6">
        <v>2176.0960522</v>
      </c>
      <c r="X30" s="6">
        <v>2452.5291129</v>
      </c>
      <c r="Y30" s="6">
        <v>6804.9249443</v>
      </c>
      <c r="Z30" s="6">
        <v>100.8302156</v>
      </c>
      <c r="AA30" s="6">
        <v>144.5807044</v>
      </c>
      <c r="AB30" s="6">
        <v>15967.8552691</v>
      </c>
      <c r="AC30" s="6">
        <v>6972.3490912</v>
      </c>
      <c r="AD30" s="6">
        <v>341.5228777</v>
      </c>
      <c r="AE30" s="6">
        <v>1.9351502</v>
      </c>
      <c r="AF30" s="6">
        <v>1691.4110749</v>
      </c>
      <c r="AG30" s="6">
        <v>6449.2767868</v>
      </c>
      <c r="AH30" s="6">
        <v>157.1709591</v>
      </c>
      <c r="AI30" s="6">
        <v>24.9120639</v>
      </c>
      <c r="AJ30" s="6">
        <v>3349.401839</v>
      </c>
      <c r="AK30" s="6">
        <v>2229.598983</v>
      </c>
      <c r="AL30" s="6"/>
      <c r="AM30" s="7">
        <f t="shared" si="1"/>
        <v>81425.35552</v>
      </c>
    </row>
    <row r="31" ht="14.25" customHeight="1">
      <c r="A31" s="9">
        <v>43800.0</v>
      </c>
      <c r="B31" s="6">
        <v>409.1496774</v>
      </c>
      <c r="C31" s="6">
        <v>698.9566932</v>
      </c>
      <c r="D31" s="6">
        <v>1290.2302935</v>
      </c>
      <c r="E31" s="6">
        <v>167.9488271</v>
      </c>
      <c r="F31" s="6">
        <v>1213.1152552</v>
      </c>
      <c r="G31" s="6">
        <v>5364.901005</v>
      </c>
      <c r="H31" s="6">
        <v>3697.5222684</v>
      </c>
      <c r="I31" s="6">
        <v>2713.2907317</v>
      </c>
      <c r="J31" s="6">
        <v>5489.4688709</v>
      </c>
      <c r="K31" s="6">
        <v>1015.6250924</v>
      </c>
      <c r="L31" s="6">
        <v>213.9041281</v>
      </c>
      <c r="M31" s="6">
        <v>58.2182075</v>
      </c>
      <c r="N31" s="6">
        <v>31.1564694</v>
      </c>
      <c r="O31" s="6">
        <v>44.4182111</v>
      </c>
      <c r="P31" s="6">
        <v>20.9197034</v>
      </c>
      <c r="Q31" s="6">
        <v>59.238348</v>
      </c>
      <c r="R31" s="6">
        <v>122.9740165</v>
      </c>
      <c r="S31" s="6">
        <v>990.6927894</v>
      </c>
      <c r="T31" s="6">
        <v>3748.2476537</v>
      </c>
      <c r="U31" s="6">
        <v>1942.8515847</v>
      </c>
      <c r="V31" s="6">
        <v>2383.2809167</v>
      </c>
      <c r="W31" s="6">
        <v>2136.1261794</v>
      </c>
      <c r="X31" s="6">
        <v>2434.2019372</v>
      </c>
      <c r="Y31" s="6">
        <v>6621.4406554</v>
      </c>
      <c r="Z31" s="6">
        <v>93.785996</v>
      </c>
      <c r="AA31" s="6">
        <v>154.3553139</v>
      </c>
      <c r="AB31" s="6">
        <v>16529.5217774</v>
      </c>
      <c r="AC31" s="6">
        <v>6885.7850621</v>
      </c>
      <c r="AD31" s="6">
        <v>363.3752506</v>
      </c>
      <c r="AE31" s="6">
        <v>0.7858179</v>
      </c>
      <c r="AF31" s="6">
        <v>1650.6941345</v>
      </c>
      <c r="AG31" s="6">
        <v>6421.8105092</v>
      </c>
      <c r="AH31" s="6">
        <v>165.4514232</v>
      </c>
      <c r="AI31" s="6">
        <v>29.7817935</v>
      </c>
      <c r="AJ31" s="6">
        <v>3420.4685198</v>
      </c>
      <c r="AK31" s="6">
        <v>2264.9279148</v>
      </c>
      <c r="AL31" s="6"/>
      <c r="AM31" s="7">
        <f t="shared" si="1"/>
        <v>80848.62303</v>
      </c>
    </row>
    <row r="32" ht="14.25" customHeight="1">
      <c r="A32" s="9">
        <v>43831.0</v>
      </c>
      <c r="B32" s="6">
        <v>370.7349249</v>
      </c>
      <c r="C32" s="6">
        <v>674.7659381</v>
      </c>
      <c r="D32" s="6">
        <v>1340.3135977</v>
      </c>
      <c r="E32" s="6">
        <v>194.6298781</v>
      </c>
      <c r="F32" s="6">
        <v>1256.6411965</v>
      </c>
      <c r="G32" s="6">
        <v>5486.8104634</v>
      </c>
      <c r="H32" s="6">
        <v>3966.6743881</v>
      </c>
      <c r="I32" s="6">
        <v>3030.0572022</v>
      </c>
      <c r="J32" s="6">
        <v>5698.4789042</v>
      </c>
      <c r="K32" s="6">
        <v>1122.1322303</v>
      </c>
      <c r="L32" s="6">
        <v>194.1595418</v>
      </c>
      <c r="M32" s="6">
        <v>52.1435966</v>
      </c>
      <c r="N32" s="6">
        <v>32.095613</v>
      </c>
      <c r="O32" s="6">
        <v>35.0384869</v>
      </c>
      <c r="P32" s="6">
        <v>24.3666965</v>
      </c>
      <c r="Q32" s="6">
        <v>56.3989448</v>
      </c>
      <c r="R32" s="6">
        <v>128.355518</v>
      </c>
      <c r="S32" s="6">
        <v>820.4764316</v>
      </c>
      <c r="T32" s="6">
        <v>3746.8684001</v>
      </c>
      <c r="U32" s="6">
        <v>2027.3158367</v>
      </c>
      <c r="V32" s="6">
        <v>2503.9764766</v>
      </c>
      <c r="W32" s="6">
        <v>2155.2448058</v>
      </c>
      <c r="X32" s="6">
        <v>2673.6077932</v>
      </c>
      <c r="Y32" s="6">
        <v>7329.7371004</v>
      </c>
      <c r="Z32" s="6">
        <v>116.7457354</v>
      </c>
      <c r="AA32" s="6">
        <v>164.6971673</v>
      </c>
      <c r="AB32" s="6">
        <v>18085.1061149</v>
      </c>
      <c r="AC32" s="6">
        <v>7605.188037</v>
      </c>
      <c r="AD32" s="6">
        <v>437.0476364</v>
      </c>
      <c r="AE32" s="6">
        <v>2.7027765</v>
      </c>
      <c r="AF32" s="6">
        <v>1858.8765005</v>
      </c>
      <c r="AG32" s="6">
        <v>6702.8674574</v>
      </c>
      <c r="AH32" s="6">
        <v>187.5712222</v>
      </c>
      <c r="AI32" s="6">
        <v>29.9948711</v>
      </c>
      <c r="AJ32" s="6">
        <v>3786.9756731</v>
      </c>
      <c r="AK32" s="6">
        <v>2355.5502272</v>
      </c>
      <c r="AL32" s="6"/>
      <c r="AM32" s="7">
        <f t="shared" si="1"/>
        <v>86254.34738</v>
      </c>
    </row>
    <row r="33" ht="14.25" customHeight="1">
      <c r="A33" s="9">
        <v>43862.0</v>
      </c>
      <c r="B33" s="6">
        <v>316.1608454</v>
      </c>
      <c r="C33" s="6">
        <v>620.6983767</v>
      </c>
      <c r="D33" s="6">
        <v>1228.9334687</v>
      </c>
      <c r="E33" s="6">
        <v>172.3605738</v>
      </c>
      <c r="F33" s="6">
        <v>1280.9333791</v>
      </c>
      <c r="G33" s="6">
        <v>5266.4238744</v>
      </c>
      <c r="H33" s="6">
        <v>3834.743285</v>
      </c>
      <c r="I33" s="6">
        <v>2932.0868781</v>
      </c>
      <c r="J33" s="6">
        <v>5775.9089919</v>
      </c>
      <c r="K33" s="6">
        <v>1120.4952022</v>
      </c>
      <c r="L33" s="6">
        <v>182.6548601</v>
      </c>
      <c r="M33" s="6">
        <v>48.3566218</v>
      </c>
      <c r="N33" s="6">
        <v>24.9295488</v>
      </c>
      <c r="O33" s="6">
        <v>37.3644652</v>
      </c>
      <c r="P33" s="6">
        <v>24.8369926</v>
      </c>
      <c r="Q33" s="6">
        <v>63.2519325</v>
      </c>
      <c r="R33" s="6">
        <v>156.5640794</v>
      </c>
      <c r="S33" s="6">
        <v>923.8736768</v>
      </c>
      <c r="T33" s="6">
        <v>3941.5295027</v>
      </c>
      <c r="U33" s="6">
        <v>2070.8700067</v>
      </c>
      <c r="V33" s="6">
        <v>2790.1583318</v>
      </c>
      <c r="W33" s="6">
        <v>2274.4045566</v>
      </c>
      <c r="X33" s="6">
        <v>2621.0401025</v>
      </c>
      <c r="Y33" s="6">
        <v>7215.5415235</v>
      </c>
      <c r="Z33" s="6">
        <v>94.4620641</v>
      </c>
      <c r="AA33" s="6">
        <v>145.4226531</v>
      </c>
      <c r="AB33" s="6">
        <v>15734.6540619</v>
      </c>
      <c r="AC33" s="6">
        <v>7413.8358807</v>
      </c>
      <c r="AD33" s="6">
        <v>410.6136856</v>
      </c>
      <c r="AE33" s="6">
        <v>2.1351657</v>
      </c>
      <c r="AF33" s="6">
        <v>1754.1244298</v>
      </c>
      <c r="AG33" s="6">
        <v>6426.4961375</v>
      </c>
      <c r="AH33" s="6">
        <v>158.8642714</v>
      </c>
      <c r="AI33" s="6">
        <v>36.0085424</v>
      </c>
      <c r="AJ33" s="6">
        <v>3667.139879</v>
      </c>
      <c r="AK33" s="6">
        <v>2563.3252026</v>
      </c>
      <c r="AL33" s="6">
        <v>4.4584684</v>
      </c>
      <c r="AM33" s="7">
        <f t="shared" si="1"/>
        <v>83335.66152</v>
      </c>
    </row>
    <row r="34" ht="14.25" customHeight="1">
      <c r="A34" s="9">
        <v>43891.0</v>
      </c>
      <c r="B34" s="6">
        <v>276.1744616</v>
      </c>
      <c r="C34" s="6">
        <v>595.888709</v>
      </c>
      <c r="D34" s="6">
        <v>1180.8137021</v>
      </c>
      <c r="E34" s="6">
        <v>153.2592845</v>
      </c>
      <c r="F34" s="6">
        <v>1194.7366801</v>
      </c>
      <c r="G34" s="6">
        <v>4874.2936541</v>
      </c>
      <c r="H34" s="6">
        <v>3272.9947299</v>
      </c>
      <c r="I34" s="6">
        <v>2820.4388131</v>
      </c>
      <c r="J34" s="6">
        <v>5293.7175428</v>
      </c>
      <c r="K34" s="6">
        <v>1055.9374581</v>
      </c>
      <c r="L34" s="6">
        <v>189.3255066</v>
      </c>
      <c r="M34" s="6">
        <v>66.7057685</v>
      </c>
      <c r="N34" s="6">
        <v>38.7547844</v>
      </c>
      <c r="O34" s="6">
        <v>35.8860292</v>
      </c>
      <c r="P34" s="6">
        <v>33.1867997</v>
      </c>
      <c r="Q34" s="6">
        <v>67.1025199</v>
      </c>
      <c r="R34" s="6">
        <v>132.7249285</v>
      </c>
      <c r="S34" s="6">
        <v>931.720447</v>
      </c>
      <c r="T34" s="6">
        <v>3582.2610112</v>
      </c>
      <c r="U34" s="6">
        <v>2049.4348984</v>
      </c>
      <c r="V34" s="6">
        <v>2632.8801008</v>
      </c>
      <c r="W34" s="6">
        <v>2093.1672401</v>
      </c>
      <c r="X34" s="6">
        <v>2407.398408</v>
      </c>
      <c r="Y34" s="6">
        <v>6820.4591941</v>
      </c>
      <c r="Z34" s="6">
        <v>94.9082496</v>
      </c>
      <c r="AA34" s="6">
        <v>168.8891987</v>
      </c>
      <c r="AB34" s="6">
        <v>15002.1052177</v>
      </c>
      <c r="AC34" s="6">
        <v>7144.3028508</v>
      </c>
      <c r="AD34" s="6">
        <v>316.4716142</v>
      </c>
      <c r="AE34" s="6">
        <v>1.3423343</v>
      </c>
      <c r="AF34" s="6">
        <v>1475.247705</v>
      </c>
      <c r="AG34" s="6">
        <v>6177.8189173</v>
      </c>
      <c r="AH34" s="6">
        <v>149.3186937</v>
      </c>
      <c r="AI34" s="6">
        <v>38.5839532</v>
      </c>
      <c r="AJ34" s="6">
        <v>3562.5622761</v>
      </c>
      <c r="AK34" s="6">
        <v>2548.1292137</v>
      </c>
      <c r="AL34" s="6">
        <v>0.8367154</v>
      </c>
      <c r="AM34" s="7">
        <f t="shared" si="1"/>
        <v>78479.77961</v>
      </c>
    </row>
    <row r="35" ht="14.25" customHeight="1">
      <c r="A35" s="9">
        <v>43922.0</v>
      </c>
      <c r="B35" s="6">
        <v>91.1429783</v>
      </c>
      <c r="C35" s="6">
        <v>126.9046459</v>
      </c>
      <c r="D35" s="6">
        <v>273.5598516</v>
      </c>
      <c r="E35" s="6">
        <v>40.3325965</v>
      </c>
      <c r="F35" s="6">
        <v>256.625715</v>
      </c>
      <c r="G35" s="6">
        <v>1706.6440473</v>
      </c>
      <c r="H35" s="6">
        <v>989.9062999</v>
      </c>
      <c r="I35" s="6">
        <v>496.8557978</v>
      </c>
      <c r="J35" s="6">
        <v>990.0664354</v>
      </c>
      <c r="K35" s="6">
        <v>282.5776824</v>
      </c>
      <c r="L35" s="6">
        <v>81.031248</v>
      </c>
      <c r="M35" s="6">
        <v>42.6669263</v>
      </c>
      <c r="N35" s="6">
        <v>14.3753613</v>
      </c>
      <c r="O35" s="6">
        <v>21.5084859</v>
      </c>
      <c r="P35" s="6">
        <v>9.2465795</v>
      </c>
      <c r="Q35" s="6">
        <v>19.6569892</v>
      </c>
      <c r="R35" s="6">
        <v>20.7018171</v>
      </c>
      <c r="S35" s="6">
        <v>264.4730451</v>
      </c>
      <c r="T35" s="6">
        <v>633.4587587</v>
      </c>
      <c r="U35" s="6">
        <v>243.7188185</v>
      </c>
      <c r="V35" s="6">
        <v>774.2956986</v>
      </c>
      <c r="W35" s="6">
        <v>350.8537229</v>
      </c>
      <c r="X35" s="6">
        <v>462.9283153</v>
      </c>
      <c r="Y35" s="6">
        <v>1296.1085923</v>
      </c>
      <c r="Z35" s="6">
        <v>13.2980098</v>
      </c>
      <c r="AA35" s="6">
        <v>25.4504886</v>
      </c>
      <c r="AB35" s="6">
        <v>4586.7234277</v>
      </c>
      <c r="AC35" s="6">
        <v>2028.5357285</v>
      </c>
      <c r="AD35" s="6">
        <v>67.2474026</v>
      </c>
      <c r="AE35" s="6">
        <v>0.4782266</v>
      </c>
      <c r="AF35" s="6">
        <v>280.1814971</v>
      </c>
      <c r="AG35" s="6">
        <v>1420.0572737</v>
      </c>
      <c r="AH35" s="6">
        <v>31.5324448</v>
      </c>
      <c r="AI35" s="6">
        <v>11.1872284</v>
      </c>
      <c r="AJ35" s="6">
        <v>928.1420326</v>
      </c>
      <c r="AK35" s="6">
        <v>548.764074</v>
      </c>
      <c r="AL35" s="6">
        <v>3.8396217</v>
      </c>
      <c r="AM35" s="7">
        <f t="shared" si="1"/>
        <v>19435.07786</v>
      </c>
    </row>
    <row r="36" ht="14.25" customHeight="1">
      <c r="A36" s="9">
        <v>43952.0</v>
      </c>
      <c r="B36" s="6">
        <v>129.1092</v>
      </c>
      <c r="C36" s="6">
        <v>272.0378019</v>
      </c>
      <c r="D36" s="6">
        <v>656.9415284</v>
      </c>
      <c r="E36" s="6">
        <v>103.4385586</v>
      </c>
      <c r="F36" s="6">
        <v>614.5833712</v>
      </c>
      <c r="G36" s="6">
        <v>2608.5702161</v>
      </c>
      <c r="H36" s="6">
        <v>2158.7792157</v>
      </c>
      <c r="I36" s="6">
        <v>1416.0036041</v>
      </c>
      <c r="J36" s="6">
        <v>3182.6597182</v>
      </c>
      <c r="K36" s="6">
        <v>608.0978847</v>
      </c>
      <c r="L36" s="6">
        <v>94.4969809</v>
      </c>
      <c r="M36" s="6">
        <v>38.702264</v>
      </c>
      <c r="N36" s="6">
        <v>32.7319227</v>
      </c>
      <c r="O36" s="6">
        <v>18.5234352</v>
      </c>
      <c r="P36" s="6">
        <v>10.6393603</v>
      </c>
      <c r="Q36" s="6">
        <v>95.0457698</v>
      </c>
      <c r="R36" s="6">
        <v>93.3265839</v>
      </c>
      <c r="S36" s="6">
        <v>508.0018522</v>
      </c>
      <c r="T36" s="6">
        <v>1956.4386348</v>
      </c>
      <c r="U36" s="6">
        <v>1241.9388347</v>
      </c>
      <c r="V36" s="6">
        <v>1724.2670041</v>
      </c>
      <c r="W36" s="6">
        <v>1822.906219</v>
      </c>
      <c r="X36" s="6">
        <v>1339.1102342</v>
      </c>
      <c r="Y36" s="6">
        <v>3077.7275186</v>
      </c>
      <c r="Z36" s="6">
        <v>36.6915804</v>
      </c>
      <c r="AA36" s="6">
        <v>61.5150097</v>
      </c>
      <c r="AB36" s="6">
        <v>8470.8910879</v>
      </c>
      <c r="AC36" s="6">
        <v>4508.7343361</v>
      </c>
      <c r="AD36" s="6">
        <v>150.8482431</v>
      </c>
      <c r="AE36" s="6">
        <v>2.4886569</v>
      </c>
      <c r="AF36" s="6">
        <v>862.1973461</v>
      </c>
      <c r="AG36" s="6">
        <v>3522.7687405</v>
      </c>
      <c r="AH36" s="6">
        <v>98.9850486</v>
      </c>
      <c r="AI36" s="6">
        <v>7.8299643</v>
      </c>
      <c r="AJ36" s="6">
        <v>1888.4296401</v>
      </c>
      <c r="AK36" s="6">
        <v>1227.9980524</v>
      </c>
      <c r="AL36" s="6">
        <v>12.1670879</v>
      </c>
      <c r="AM36" s="7">
        <f t="shared" si="1"/>
        <v>44655.62251</v>
      </c>
    </row>
    <row r="37" ht="14.25" customHeight="1">
      <c r="A37" s="9">
        <v>43983.0</v>
      </c>
      <c r="B37" s="6">
        <v>324.7680488</v>
      </c>
      <c r="C37" s="6">
        <v>618.5054622</v>
      </c>
      <c r="D37" s="6">
        <v>1323.3930916</v>
      </c>
      <c r="E37" s="6">
        <v>158.6781283</v>
      </c>
      <c r="F37" s="6">
        <v>894.9358914</v>
      </c>
      <c r="G37" s="6">
        <v>3697.1472219</v>
      </c>
      <c r="H37" s="6">
        <v>3249.226626</v>
      </c>
      <c r="I37" s="6">
        <v>2774.1003459</v>
      </c>
      <c r="J37" s="6">
        <v>5193.5770014</v>
      </c>
      <c r="K37" s="6">
        <v>1162.3890304</v>
      </c>
      <c r="L37" s="6">
        <v>345.538842</v>
      </c>
      <c r="M37" s="6">
        <v>49.3940031</v>
      </c>
      <c r="N37" s="6">
        <v>32.4053067</v>
      </c>
      <c r="O37" s="6">
        <v>28.8793823</v>
      </c>
      <c r="P37" s="6">
        <v>24.201131</v>
      </c>
      <c r="Q37" s="6">
        <v>64.5419145</v>
      </c>
      <c r="R37" s="6">
        <v>115.9595773</v>
      </c>
      <c r="S37" s="6">
        <v>966.4819718</v>
      </c>
      <c r="T37" s="6">
        <v>3128.3796989</v>
      </c>
      <c r="U37" s="6">
        <v>1643.2791389</v>
      </c>
      <c r="V37" s="6">
        <v>2693.7430528</v>
      </c>
      <c r="W37" s="6">
        <v>2548.5831432</v>
      </c>
      <c r="X37" s="6">
        <v>2741.6271212</v>
      </c>
      <c r="Y37" s="6">
        <v>6024.6399325</v>
      </c>
      <c r="Z37" s="6">
        <v>73.3668228</v>
      </c>
      <c r="AA37" s="6">
        <v>118.9499594</v>
      </c>
      <c r="AB37" s="6">
        <v>14986.8942646</v>
      </c>
      <c r="AC37" s="6">
        <v>6709.7678992</v>
      </c>
      <c r="AD37" s="6">
        <v>323.9478059</v>
      </c>
      <c r="AE37" s="6">
        <v>1.0251071</v>
      </c>
      <c r="AF37" s="6">
        <v>1529.9383239</v>
      </c>
      <c r="AG37" s="6">
        <v>4975.5058204</v>
      </c>
      <c r="AH37" s="6">
        <v>140.5724624</v>
      </c>
      <c r="AI37" s="6">
        <v>54.178184</v>
      </c>
      <c r="AJ37" s="6">
        <v>3276.168484</v>
      </c>
      <c r="AK37" s="6">
        <v>2367.0688791</v>
      </c>
      <c r="AL37" s="6">
        <v>7.4594183</v>
      </c>
      <c r="AM37" s="7">
        <f t="shared" si="1"/>
        <v>74369.2185</v>
      </c>
    </row>
    <row r="38" ht="14.25" customHeight="1">
      <c r="A38" s="9">
        <v>44013.0</v>
      </c>
      <c r="B38" s="6">
        <v>297.8412111</v>
      </c>
      <c r="C38" s="6">
        <v>605.0776734</v>
      </c>
      <c r="D38" s="6">
        <v>1187.7551066</v>
      </c>
      <c r="E38" s="6">
        <v>137.3329964</v>
      </c>
      <c r="F38" s="6">
        <v>987.8003732</v>
      </c>
      <c r="G38" s="6">
        <v>3483.046751</v>
      </c>
      <c r="H38" s="6">
        <v>2628.7753336</v>
      </c>
      <c r="I38" s="6">
        <v>2796.6731917</v>
      </c>
      <c r="J38" s="6">
        <v>5098.9328044</v>
      </c>
      <c r="K38" s="6">
        <v>1060.8037715</v>
      </c>
      <c r="L38" s="6">
        <v>186.431337</v>
      </c>
      <c r="M38" s="6">
        <v>32.8771947</v>
      </c>
      <c r="N38" s="6">
        <v>25.3302217</v>
      </c>
      <c r="O38" s="6">
        <v>25.3281451</v>
      </c>
      <c r="P38" s="6">
        <v>16.0170332</v>
      </c>
      <c r="Q38" s="6">
        <v>47.9938711</v>
      </c>
      <c r="R38" s="6">
        <v>120.4275126</v>
      </c>
      <c r="S38" s="6">
        <v>722.8169468</v>
      </c>
      <c r="T38" s="6">
        <v>3009.5463088</v>
      </c>
      <c r="U38" s="6">
        <v>1339.5685022</v>
      </c>
      <c r="V38" s="6">
        <v>2348.4098573</v>
      </c>
      <c r="W38" s="6">
        <v>1832.317361</v>
      </c>
      <c r="X38" s="6">
        <v>2288.852768</v>
      </c>
      <c r="Y38" s="6">
        <v>5620.7028004</v>
      </c>
      <c r="Z38" s="6">
        <v>76.5933925</v>
      </c>
      <c r="AA38" s="6">
        <v>130.3496738</v>
      </c>
      <c r="AB38" s="6">
        <v>12507.5312565</v>
      </c>
      <c r="AC38" s="6">
        <v>6013.7888372</v>
      </c>
      <c r="AD38" s="6">
        <v>256.7739156</v>
      </c>
      <c r="AE38" s="6">
        <v>1.6612619</v>
      </c>
      <c r="AF38" s="6">
        <v>1318.2829723</v>
      </c>
      <c r="AG38" s="6">
        <v>4634.7584477</v>
      </c>
      <c r="AH38" s="6">
        <v>136.3261333</v>
      </c>
      <c r="AI38" s="6">
        <v>17.5315091</v>
      </c>
      <c r="AJ38" s="6">
        <v>2876.0077309</v>
      </c>
      <c r="AK38" s="6">
        <v>2138.2024822</v>
      </c>
      <c r="AL38" s="6">
        <v>6.6472514</v>
      </c>
      <c r="AM38" s="7">
        <f t="shared" si="1"/>
        <v>66015.11394</v>
      </c>
    </row>
    <row r="39" ht="14.25" customHeight="1">
      <c r="A39" s="9">
        <v>44044.0</v>
      </c>
      <c r="B39" s="6">
        <v>325.832879</v>
      </c>
      <c r="C39" s="6">
        <v>596.6775477</v>
      </c>
      <c r="D39" s="6">
        <v>1138.5044103</v>
      </c>
      <c r="E39" s="6">
        <v>138.5261773</v>
      </c>
      <c r="F39" s="6">
        <v>1005.7561052</v>
      </c>
      <c r="G39" s="6">
        <v>4373.1932643</v>
      </c>
      <c r="H39" s="6">
        <v>2880.3262554</v>
      </c>
      <c r="I39" s="6">
        <v>2581.9799292</v>
      </c>
      <c r="J39" s="6">
        <v>5097.5532128</v>
      </c>
      <c r="K39" s="6">
        <v>966.8530292</v>
      </c>
      <c r="L39" s="6">
        <v>147.2040932</v>
      </c>
      <c r="M39" s="6">
        <v>35.0445703</v>
      </c>
      <c r="N39" s="6">
        <v>31.3557636</v>
      </c>
      <c r="O39" s="6">
        <v>26.0982045</v>
      </c>
      <c r="P39" s="6">
        <v>12.1395796</v>
      </c>
      <c r="Q39" s="6">
        <v>43.1319498</v>
      </c>
      <c r="R39" s="6">
        <v>108.186624</v>
      </c>
      <c r="S39" s="6">
        <v>708.9744407</v>
      </c>
      <c r="T39" s="6">
        <v>3052.9413632</v>
      </c>
      <c r="U39" s="6">
        <v>1498.0357874</v>
      </c>
      <c r="V39" s="6">
        <v>2348.2846627</v>
      </c>
      <c r="W39" s="6">
        <v>1994.4255672</v>
      </c>
      <c r="X39" s="6">
        <v>2208.8418824</v>
      </c>
      <c r="Y39" s="6">
        <v>6029.7005999</v>
      </c>
      <c r="Z39" s="6">
        <v>70.3725895</v>
      </c>
      <c r="AA39" s="6">
        <v>145.3959908</v>
      </c>
      <c r="AB39" s="6">
        <v>11601.7721123</v>
      </c>
      <c r="AC39" s="6">
        <v>5501.988638</v>
      </c>
      <c r="AD39" s="6">
        <v>213.2417811</v>
      </c>
      <c r="AE39" s="6">
        <v>0.4055371</v>
      </c>
      <c r="AF39" s="6">
        <v>1229.2459662</v>
      </c>
      <c r="AG39" s="6">
        <v>5243.4650773</v>
      </c>
      <c r="AH39" s="6">
        <v>136.7862787</v>
      </c>
      <c r="AI39" s="6">
        <v>12.5750366</v>
      </c>
      <c r="AJ39" s="6">
        <v>2792.8956619</v>
      </c>
      <c r="AK39" s="6">
        <v>1955.0215675</v>
      </c>
      <c r="AL39" s="6">
        <v>4.5773367</v>
      </c>
      <c r="AM39" s="7">
        <f t="shared" si="1"/>
        <v>66257.31147</v>
      </c>
    </row>
    <row r="40" ht="14.25" customHeight="1">
      <c r="A40" s="9">
        <v>44075.0</v>
      </c>
      <c r="B40" s="6">
        <v>367.5523863</v>
      </c>
      <c r="C40" s="6">
        <v>653.3545498</v>
      </c>
      <c r="D40" s="6">
        <v>1194.4925368</v>
      </c>
      <c r="E40" s="6">
        <v>141.4845812</v>
      </c>
      <c r="F40" s="6">
        <v>1064.7521968</v>
      </c>
      <c r="G40" s="6">
        <v>4711.9187287</v>
      </c>
      <c r="H40" s="6">
        <v>3145.498209</v>
      </c>
      <c r="I40" s="6">
        <v>2646.8202537</v>
      </c>
      <c r="J40" s="6">
        <v>5074.8534142</v>
      </c>
      <c r="K40" s="6">
        <v>995.7589007</v>
      </c>
      <c r="L40" s="6">
        <v>106.3788062</v>
      </c>
      <c r="M40" s="6">
        <v>35.4304505</v>
      </c>
      <c r="N40" s="6">
        <v>29.4632006</v>
      </c>
      <c r="O40" s="6">
        <v>33.5353844</v>
      </c>
      <c r="P40" s="6">
        <v>16.8952175</v>
      </c>
      <c r="Q40" s="6">
        <v>50.3720078</v>
      </c>
      <c r="R40" s="6">
        <v>99.6551954</v>
      </c>
      <c r="S40" s="6">
        <v>912.4235927</v>
      </c>
      <c r="T40" s="6">
        <v>3393.261712</v>
      </c>
      <c r="U40" s="6">
        <v>1655.5606723</v>
      </c>
      <c r="V40" s="6">
        <v>2383.9887594</v>
      </c>
      <c r="W40" s="6">
        <v>1841.4679445</v>
      </c>
      <c r="X40" s="6">
        <v>2176.4417661</v>
      </c>
      <c r="Y40" s="6">
        <v>6090.2622118</v>
      </c>
      <c r="Z40" s="6">
        <v>14.9704426</v>
      </c>
      <c r="AA40" s="6">
        <v>224.9164751</v>
      </c>
      <c r="AB40" s="6">
        <v>13546.1404752</v>
      </c>
      <c r="AC40" s="6">
        <v>6050.4349589</v>
      </c>
      <c r="AD40" s="6">
        <v>240.2689918</v>
      </c>
      <c r="AE40" s="6">
        <v>0.7142038</v>
      </c>
      <c r="AF40" s="6">
        <v>1552.0691943</v>
      </c>
      <c r="AG40" s="6">
        <v>6454.0166334</v>
      </c>
      <c r="AH40" s="6">
        <v>148.2915697</v>
      </c>
      <c r="AI40" s="6">
        <v>19.0580479</v>
      </c>
      <c r="AJ40" s="6">
        <v>2796.4860158</v>
      </c>
      <c r="AK40" s="6">
        <v>2140.6494648</v>
      </c>
      <c r="AL40" s="6">
        <v>9.4564352</v>
      </c>
      <c r="AM40" s="7">
        <f t="shared" si="1"/>
        <v>72019.09559</v>
      </c>
    </row>
    <row r="41" ht="14.25" customHeight="1">
      <c r="A41" s="9">
        <v>44105.0</v>
      </c>
      <c r="B41" s="6">
        <v>377.1407405</v>
      </c>
      <c r="C41" s="6">
        <v>690.9670972</v>
      </c>
      <c r="D41" s="6">
        <v>1376.2285923</v>
      </c>
      <c r="E41" s="6">
        <v>151.9939277</v>
      </c>
      <c r="F41" s="6">
        <v>1272.2453373</v>
      </c>
      <c r="G41" s="6">
        <v>5433.2610453</v>
      </c>
      <c r="H41" s="6">
        <v>3210.7530829</v>
      </c>
      <c r="I41" s="6">
        <v>2965.5164666</v>
      </c>
      <c r="J41" s="6">
        <v>5471.4404076</v>
      </c>
      <c r="K41" s="6">
        <v>1010.4538168</v>
      </c>
      <c r="L41" s="6">
        <v>176.8757107</v>
      </c>
      <c r="M41" s="6">
        <v>97.568129</v>
      </c>
      <c r="N41" s="6">
        <v>29.5015473</v>
      </c>
      <c r="O41" s="6">
        <v>43.1791493</v>
      </c>
      <c r="P41" s="6">
        <v>31.6539589</v>
      </c>
      <c r="Q41" s="6">
        <v>57.1891193</v>
      </c>
      <c r="R41" s="6">
        <v>117.3808008</v>
      </c>
      <c r="S41" s="6">
        <v>1016.6602686</v>
      </c>
      <c r="T41" s="6">
        <v>3737.6631793</v>
      </c>
      <c r="U41" s="6">
        <v>1771.1716469</v>
      </c>
      <c r="V41" s="6">
        <v>2419.2771648</v>
      </c>
      <c r="W41" s="6">
        <v>1973.9686591</v>
      </c>
      <c r="X41" s="6">
        <v>2403.2971375</v>
      </c>
      <c r="Y41" s="6">
        <v>6786.518785</v>
      </c>
      <c r="Z41" s="6">
        <v>7.1013855</v>
      </c>
      <c r="AA41" s="6">
        <v>283.2645092</v>
      </c>
      <c r="AB41" s="6">
        <v>15798.8815953</v>
      </c>
      <c r="AC41" s="6">
        <v>6998.0713991</v>
      </c>
      <c r="AD41" s="6">
        <v>309.6570679</v>
      </c>
      <c r="AE41" s="6">
        <v>1.1148095</v>
      </c>
      <c r="AF41" s="6">
        <v>1664.5391321</v>
      </c>
      <c r="AG41" s="6">
        <v>6900.8634011</v>
      </c>
      <c r="AH41" s="6">
        <v>160.9526566</v>
      </c>
      <c r="AI41" s="6">
        <v>18.5397392</v>
      </c>
      <c r="AJ41" s="6">
        <v>3383.4417297</v>
      </c>
      <c r="AK41" s="6">
        <v>2480.3627678</v>
      </c>
      <c r="AL41" s="6">
        <v>14.5143469</v>
      </c>
      <c r="AM41" s="7">
        <f t="shared" si="1"/>
        <v>80643.21031</v>
      </c>
    </row>
    <row r="42" ht="14.25" customHeight="1">
      <c r="A42" s="9">
        <v>44136.0</v>
      </c>
      <c r="B42" s="6">
        <v>359.7686805</v>
      </c>
      <c r="C42" s="6">
        <v>758.3638066</v>
      </c>
      <c r="D42" s="6">
        <v>1396.2807015</v>
      </c>
      <c r="E42" s="6">
        <v>141.3591107</v>
      </c>
      <c r="F42" s="6">
        <v>1285.5074291</v>
      </c>
      <c r="G42" s="6">
        <v>5928.24858</v>
      </c>
      <c r="H42" s="6">
        <v>3413.1345967</v>
      </c>
      <c r="I42" s="6">
        <v>3130.3929913</v>
      </c>
      <c r="J42" s="6">
        <v>5527.9521286</v>
      </c>
      <c r="K42" s="6">
        <v>969.8784952</v>
      </c>
      <c r="L42" s="6">
        <v>223.3755653</v>
      </c>
      <c r="M42" s="6">
        <v>59.9874408</v>
      </c>
      <c r="N42" s="6">
        <v>29.6049228</v>
      </c>
      <c r="O42" s="6">
        <v>31.9869029</v>
      </c>
      <c r="P42" s="6">
        <v>16.761146</v>
      </c>
      <c r="Q42" s="6">
        <v>58.1058208</v>
      </c>
      <c r="R42" s="6">
        <v>120.029121</v>
      </c>
      <c r="S42" s="6">
        <v>945.9234866</v>
      </c>
      <c r="T42" s="6">
        <v>3746.9680417</v>
      </c>
      <c r="U42" s="6">
        <v>1907.2166972</v>
      </c>
      <c r="V42" s="6">
        <v>2528.0083323</v>
      </c>
      <c r="W42" s="6">
        <v>2181.0861347</v>
      </c>
      <c r="X42" s="6">
        <v>2493.055361</v>
      </c>
      <c r="Y42" s="6">
        <v>7566.3765541</v>
      </c>
      <c r="Z42" s="6">
        <v>2.0295667</v>
      </c>
      <c r="AA42" s="6">
        <v>296.2409973</v>
      </c>
      <c r="AB42" s="6">
        <v>15000.851229</v>
      </c>
      <c r="AC42" s="6">
        <v>6915.2606322</v>
      </c>
      <c r="AD42" s="6">
        <v>300.1269724</v>
      </c>
      <c r="AE42" s="6">
        <v>0.482522</v>
      </c>
      <c r="AF42" s="6">
        <v>1568.2298789</v>
      </c>
      <c r="AG42" s="6">
        <v>7084.0692704</v>
      </c>
      <c r="AH42" s="6">
        <v>158.2208943</v>
      </c>
      <c r="AI42" s="6">
        <v>23.1153796</v>
      </c>
      <c r="AJ42" s="6">
        <v>3174.5159799</v>
      </c>
      <c r="AK42" s="6">
        <v>2506.5938519</v>
      </c>
      <c r="AL42" s="6">
        <v>9.1881802</v>
      </c>
      <c r="AM42" s="7">
        <f t="shared" si="1"/>
        <v>81858.2974</v>
      </c>
    </row>
    <row r="43" ht="14.25" customHeight="1">
      <c r="A43" s="9">
        <v>44166.0</v>
      </c>
      <c r="B43" s="6">
        <v>318.4511858</v>
      </c>
      <c r="C43" s="6">
        <v>669.784525</v>
      </c>
      <c r="D43" s="6">
        <v>1352.7513872</v>
      </c>
      <c r="E43" s="6">
        <v>158.3488421</v>
      </c>
      <c r="F43" s="6">
        <v>1245.8009386</v>
      </c>
      <c r="G43" s="6">
        <v>5746.9972163</v>
      </c>
      <c r="H43" s="6">
        <v>3451.2797377</v>
      </c>
      <c r="I43" s="6">
        <v>3135.460321</v>
      </c>
      <c r="J43" s="6">
        <v>5936.920324</v>
      </c>
      <c r="K43" s="6">
        <v>1067.4433874</v>
      </c>
      <c r="L43" s="6">
        <v>225.1332409</v>
      </c>
      <c r="M43" s="6">
        <v>45.5630516</v>
      </c>
      <c r="N43" s="6">
        <v>38.2253393</v>
      </c>
      <c r="O43" s="6">
        <v>40.6839591</v>
      </c>
      <c r="P43" s="6">
        <v>25.3845971</v>
      </c>
      <c r="Q43" s="6">
        <v>74.2829381</v>
      </c>
      <c r="R43" s="6">
        <v>105.8701559</v>
      </c>
      <c r="S43" s="6">
        <v>983.812266</v>
      </c>
      <c r="T43" s="6">
        <v>4114.3475416</v>
      </c>
      <c r="U43" s="6">
        <v>2150.1825418</v>
      </c>
      <c r="V43" s="6">
        <v>2860.1958492</v>
      </c>
      <c r="W43" s="6">
        <v>2349.3965303</v>
      </c>
      <c r="X43" s="6">
        <v>2614.5901489</v>
      </c>
      <c r="Y43" s="6">
        <v>7468.7942505</v>
      </c>
      <c r="Z43" s="6">
        <v>3.9579829</v>
      </c>
      <c r="AA43" s="6">
        <v>258.7763309</v>
      </c>
      <c r="AB43" s="6">
        <v>17698.8966465</v>
      </c>
      <c r="AC43" s="6">
        <v>7459.2867792</v>
      </c>
      <c r="AD43" s="6">
        <v>341.6995347</v>
      </c>
      <c r="AE43" s="6">
        <v>0.5264291</v>
      </c>
      <c r="AF43" s="6">
        <v>1776.3950102</v>
      </c>
      <c r="AG43" s="6">
        <v>6904.9103983</v>
      </c>
      <c r="AH43" s="6">
        <v>159.004634</v>
      </c>
      <c r="AI43" s="6">
        <v>21.9096593</v>
      </c>
      <c r="AJ43" s="6">
        <v>3543.3627097</v>
      </c>
      <c r="AK43" s="6">
        <v>2580.9004898</v>
      </c>
      <c r="AL43" s="6">
        <v>8.3132079</v>
      </c>
      <c r="AM43" s="7">
        <f t="shared" si="1"/>
        <v>86937.64009</v>
      </c>
    </row>
    <row r="44" ht="14.25" customHeight="1">
      <c r="A44" s="9">
        <v>44197.0</v>
      </c>
      <c r="B44" s="6">
        <v>374.3931241</v>
      </c>
      <c r="C44" s="6">
        <v>713.2794204</v>
      </c>
      <c r="D44" s="6">
        <v>1351.9535937</v>
      </c>
      <c r="E44" s="6">
        <v>165.4148454</v>
      </c>
      <c r="F44" s="6">
        <v>1226.0506133</v>
      </c>
      <c r="G44" s="6">
        <v>5901.9778973</v>
      </c>
      <c r="H44" s="6">
        <v>3787.1918556</v>
      </c>
      <c r="I44" s="6">
        <v>3277.6018204</v>
      </c>
      <c r="J44" s="6">
        <v>5885.7059283</v>
      </c>
      <c r="K44" s="6">
        <v>1190.0850633</v>
      </c>
      <c r="L44" s="6">
        <v>243.8663677</v>
      </c>
      <c r="M44" s="6">
        <v>60.0061484</v>
      </c>
      <c r="N44" s="6">
        <v>45.3496397</v>
      </c>
      <c r="O44" s="6">
        <v>39.6699192</v>
      </c>
      <c r="P44" s="6">
        <v>37.611706</v>
      </c>
      <c r="Q44" s="6">
        <v>70.4694146</v>
      </c>
      <c r="R44" s="6">
        <v>137.0205334</v>
      </c>
      <c r="S44" s="6">
        <v>1050.2278774</v>
      </c>
      <c r="T44" s="6">
        <v>4198.8590392</v>
      </c>
      <c r="U44" s="6">
        <v>2294.2265211</v>
      </c>
      <c r="V44" s="6">
        <v>3137.4541602</v>
      </c>
      <c r="W44" s="6">
        <v>2527.0959963</v>
      </c>
      <c r="X44" s="6">
        <v>2756.3001879</v>
      </c>
      <c r="Y44" s="6">
        <v>7966.8956811</v>
      </c>
      <c r="Z44" s="6">
        <v>1.1312273</v>
      </c>
      <c r="AA44" s="6">
        <v>280.9491674</v>
      </c>
      <c r="AB44" s="6">
        <v>17967.4321473</v>
      </c>
      <c r="AC44" s="6">
        <v>7977.3782565</v>
      </c>
      <c r="AD44" s="6">
        <v>377.755873</v>
      </c>
      <c r="AE44" s="6">
        <v>2.5603809</v>
      </c>
      <c r="AF44" s="6">
        <v>1933.6163983</v>
      </c>
      <c r="AG44" s="6">
        <v>7393.2277916</v>
      </c>
      <c r="AH44" s="6">
        <v>156.45076</v>
      </c>
      <c r="AI44" s="6">
        <v>20.5143049</v>
      </c>
      <c r="AJ44" s="6">
        <v>3883.4813752</v>
      </c>
      <c r="AK44" s="6">
        <v>2879.905473</v>
      </c>
      <c r="AL44" s="6">
        <v>15.0928118</v>
      </c>
      <c r="AM44" s="7">
        <f t="shared" si="1"/>
        <v>91328.20332</v>
      </c>
    </row>
    <row r="45" ht="14.25" customHeight="1">
      <c r="A45" s="9">
        <v>44228.0</v>
      </c>
      <c r="B45" s="6">
        <v>329.8927195</v>
      </c>
      <c r="C45" s="6">
        <v>663.1179006</v>
      </c>
      <c r="D45" s="6">
        <v>1299.3711982</v>
      </c>
      <c r="E45" s="6">
        <v>148.5006629</v>
      </c>
      <c r="F45" s="6">
        <v>1181.1334858</v>
      </c>
      <c r="G45" s="6">
        <v>5589.8101356</v>
      </c>
      <c r="H45" s="6">
        <v>3727.4574638</v>
      </c>
      <c r="I45" s="6">
        <v>3223.7023739</v>
      </c>
      <c r="J45" s="6">
        <v>5996.6221246</v>
      </c>
      <c r="K45" s="6">
        <v>1127.9859217</v>
      </c>
      <c r="L45" s="6">
        <v>222.3463167</v>
      </c>
      <c r="M45" s="6">
        <v>61.3636328</v>
      </c>
      <c r="N45" s="6">
        <v>34.834762</v>
      </c>
      <c r="O45" s="6">
        <v>32.3441095</v>
      </c>
      <c r="P45" s="6">
        <v>21.0576285</v>
      </c>
      <c r="Q45" s="6">
        <v>63.2501872</v>
      </c>
      <c r="R45" s="6">
        <v>146.5047883</v>
      </c>
      <c r="S45" s="6">
        <v>945.8397408</v>
      </c>
      <c r="T45" s="6">
        <v>4334.9792594</v>
      </c>
      <c r="U45" s="6">
        <v>2321.0307955</v>
      </c>
      <c r="V45" s="6">
        <v>3340.5658638</v>
      </c>
      <c r="W45" s="6">
        <v>2453.0973302</v>
      </c>
      <c r="X45" s="6">
        <v>2791.5708786</v>
      </c>
      <c r="Y45" s="6">
        <v>8221.2337186</v>
      </c>
      <c r="Z45" s="6">
        <v>2.6121892</v>
      </c>
      <c r="AA45" s="6">
        <v>235.0928681</v>
      </c>
      <c r="AB45" s="6">
        <v>16103.4966707</v>
      </c>
      <c r="AC45" s="6">
        <v>7581.4517304</v>
      </c>
      <c r="AD45" s="6">
        <v>343.802039</v>
      </c>
      <c r="AE45" s="6">
        <v>0.4550835</v>
      </c>
      <c r="AF45" s="6">
        <v>1806.1049279</v>
      </c>
      <c r="AG45" s="6">
        <v>7008.2136448</v>
      </c>
      <c r="AH45" s="6">
        <v>158.0527334</v>
      </c>
      <c r="AI45" s="6">
        <v>23.2616838</v>
      </c>
      <c r="AJ45" s="6">
        <v>3636.4394842</v>
      </c>
      <c r="AK45" s="6">
        <v>2652.5727811</v>
      </c>
      <c r="AL45" s="6">
        <v>9.0637336</v>
      </c>
      <c r="AM45" s="7">
        <f t="shared" si="1"/>
        <v>87838.23257</v>
      </c>
    </row>
    <row r="46" ht="14.25" customHeight="1">
      <c r="A46" s="9">
        <v>44256.0</v>
      </c>
      <c r="B46" s="6">
        <v>351.6062205</v>
      </c>
      <c r="C46" s="6">
        <v>686.8833994</v>
      </c>
      <c r="D46" s="6">
        <v>1361.848343</v>
      </c>
      <c r="E46" s="6">
        <v>165.2673631</v>
      </c>
      <c r="F46" s="6">
        <v>1303.571627</v>
      </c>
      <c r="G46" s="6">
        <v>5709.6024468</v>
      </c>
      <c r="H46" s="6">
        <v>3925.9706859</v>
      </c>
      <c r="I46" s="6">
        <v>3351.7896384</v>
      </c>
      <c r="J46" s="6">
        <v>6265.0081632</v>
      </c>
      <c r="K46" s="6">
        <v>1195.7452885</v>
      </c>
      <c r="L46" s="6">
        <v>213.6587048</v>
      </c>
      <c r="M46" s="6">
        <v>92.029607</v>
      </c>
      <c r="N46" s="6">
        <v>45.479175</v>
      </c>
      <c r="O46" s="6">
        <v>50.3594351</v>
      </c>
      <c r="P46" s="6">
        <v>34.9265214</v>
      </c>
      <c r="Q46" s="6">
        <v>87.9017537</v>
      </c>
      <c r="R46" s="6">
        <v>151.9687113</v>
      </c>
      <c r="S46" s="6">
        <v>1004.6477343</v>
      </c>
      <c r="T46" s="6">
        <v>4386.7922952</v>
      </c>
      <c r="U46" s="6">
        <v>2416.1330213</v>
      </c>
      <c r="V46" s="6">
        <v>3285.2936404</v>
      </c>
      <c r="W46" s="6">
        <v>2544.1283531</v>
      </c>
      <c r="X46" s="6">
        <v>2728.4930047</v>
      </c>
      <c r="Y46" s="6">
        <v>8197.0375296</v>
      </c>
      <c r="Z46" s="6">
        <v>3.2888201</v>
      </c>
      <c r="AA46" s="6">
        <v>288.4914146</v>
      </c>
      <c r="AB46" s="6">
        <v>17038.4922244</v>
      </c>
      <c r="AC46" s="6">
        <v>7914.9774361</v>
      </c>
      <c r="AD46" s="6">
        <v>344.277231</v>
      </c>
      <c r="AE46" s="6">
        <v>1.5397137</v>
      </c>
      <c r="AF46" s="6">
        <v>1827.9350689</v>
      </c>
      <c r="AG46" s="6">
        <v>7579.1761984</v>
      </c>
      <c r="AH46" s="6">
        <v>161.0374258</v>
      </c>
      <c r="AI46" s="6">
        <v>25.656759</v>
      </c>
      <c r="AJ46" s="6">
        <v>4166.4229657</v>
      </c>
      <c r="AK46" s="6">
        <v>2685.0889712</v>
      </c>
      <c r="AL46" s="6">
        <v>13.6662139</v>
      </c>
      <c r="AM46" s="7">
        <f t="shared" si="1"/>
        <v>91606.19311</v>
      </c>
    </row>
    <row r="47" ht="14.25" customHeight="1">
      <c r="A47" s="9">
        <v>44287.0</v>
      </c>
      <c r="B47" s="10">
        <v>508.85855300000003</v>
      </c>
      <c r="C47" s="10">
        <v>763.8460148</v>
      </c>
      <c r="D47" s="10">
        <v>1924.1036229000001</v>
      </c>
      <c r="E47" s="10">
        <v>203.2903337</v>
      </c>
      <c r="F47" s="10">
        <v>1421.9361567</v>
      </c>
      <c r="G47" s="10">
        <v>6658.3055846</v>
      </c>
      <c r="H47" s="10">
        <v>5053.289903600001</v>
      </c>
      <c r="I47" s="10">
        <v>3820.3301753999995</v>
      </c>
      <c r="J47" s="10">
        <v>7354.9989043</v>
      </c>
      <c r="K47" s="10">
        <v>1508.2092388</v>
      </c>
      <c r="L47" s="10">
        <v>257.8527262</v>
      </c>
      <c r="M47" s="10">
        <v>103.2397141</v>
      </c>
      <c r="N47" s="10">
        <v>51.601126199999996</v>
      </c>
      <c r="O47" s="10">
        <v>102.6728864</v>
      </c>
      <c r="P47" s="10">
        <v>57.340284000000004</v>
      </c>
      <c r="Q47" s="10">
        <v>110.0720797</v>
      </c>
      <c r="R47" s="10">
        <v>206.1172064</v>
      </c>
      <c r="S47" s="10">
        <v>1150.5868192</v>
      </c>
      <c r="T47" s="10">
        <v>5235.8461892000005</v>
      </c>
      <c r="U47" s="10">
        <v>2956.2640840000004</v>
      </c>
      <c r="V47" s="10">
        <v>3849.4816147</v>
      </c>
      <c r="W47" s="10">
        <v>2672.5704099</v>
      </c>
      <c r="X47" s="10">
        <v>3050.0268308000004</v>
      </c>
      <c r="Y47" s="10">
        <v>9632.3568293</v>
      </c>
      <c r="Z47" s="10">
        <v>0.7389638000000001</v>
      </c>
      <c r="AA47" s="10">
        <v>292.1143512</v>
      </c>
      <c r="AB47" s="10">
        <v>22012.630800000003</v>
      </c>
      <c r="AC47" s="10">
        <v>9955.4123868</v>
      </c>
      <c r="AD47" s="10">
        <v>400.7205718</v>
      </c>
      <c r="AE47" s="10">
        <v>3.7199011</v>
      </c>
      <c r="AF47" s="10">
        <v>2466.3151344000003</v>
      </c>
      <c r="AG47" s="10">
        <v>8849.362933699998</v>
      </c>
      <c r="AH47" s="10">
        <v>169.4868612</v>
      </c>
      <c r="AI47" s="10">
        <v>60.5965022</v>
      </c>
      <c r="AJ47" s="10">
        <v>4262.1544749</v>
      </c>
      <c r="AK47" s="10">
        <v>3345.2971939999993</v>
      </c>
      <c r="AL47" s="10">
        <v>30.802814299999998</v>
      </c>
      <c r="AM47" s="7">
        <f t="shared" si="1"/>
        <v>110502.5502</v>
      </c>
    </row>
    <row r="48" ht="14.25" customHeight="1">
      <c r="A48" s="9">
        <v>44317.0</v>
      </c>
      <c r="B48" s="10">
        <v>232.03229680000004</v>
      </c>
      <c r="C48" s="10">
        <v>540.0859237999999</v>
      </c>
      <c r="D48" s="10">
        <v>1265.7764278999998</v>
      </c>
      <c r="E48" s="10">
        <v>129.95054710000002</v>
      </c>
      <c r="F48" s="10">
        <v>893.418146</v>
      </c>
      <c r="G48" s="10">
        <v>4662.9873963</v>
      </c>
      <c r="H48" s="10">
        <v>2770.8217271</v>
      </c>
      <c r="I48" s="10">
        <v>2463.882321</v>
      </c>
      <c r="J48" s="10">
        <v>4709.5558554</v>
      </c>
      <c r="K48" s="10">
        <v>849.0384715</v>
      </c>
      <c r="L48" s="10">
        <v>249.8013001</v>
      </c>
      <c r="M48" s="10">
        <v>36.4880532</v>
      </c>
      <c r="N48" s="10">
        <v>29.3991526</v>
      </c>
      <c r="O48" s="10">
        <v>21.6153635</v>
      </c>
      <c r="P48" s="10">
        <v>14.725089</v>
      </c>
      <c r="Q48" s="10">
        <v>39.142618500000005</v>
      </c>
      <c r="R48" s="10">
        <v>124.3321441</v>
      </c>
      <c r="S48" s="10">
        <v>769.6145762</v>
      </c>
      <c r="T48" s="10">
        <v>3590.2096193</v>
      </c>
      <c r="U48" s="10">
        <v>2012.9949237</v>
      </c>
      <c r="V48" s="10">
        <v>3196.7501041</v>
      </c>
      <c r="W48" s="10">
        <v>2025.9709645</v>
      </c>
      <c r="X48" s="10">
        <v>1928.4022577</v>
      </c>
      <c r="Y48" s="10">
        <v>6381.7936177</v>
      </c>
      <c r="Z48" s="10">
        <v>0.1723738</v>
      </c>
      <c r="AA48" s="10">
        <v>228.42857720000003</v>
      </c>
      <c r="AB48" s="10">
        <v>13565.420066499999</v>
      </c>
      <c r="AC48" s="10">
        <v>5753.8746954</v>
      </c>
      <c r="AD48" s="10">
        <v>228.96271050000001</v>
      </c>
      <c r="AE48" s="10">
        <v>0.2682384</v>
      </c>
      <c r="AF48" s="10">
        <v>1146.5222047</v>
      </c>
      <c r="AG48" s="10">
        <v>5591.724495</v>
      </c>
      <c r="AH48" s="10">
        <v>123.1194201</v>
      </c>
      <c r="AI48" s="10">
        <v>48.2976079</v>
      </c>
      <c r="AJ48" s="10">
        <v>2984.3533586000003</v>
      </c>
      <c r="AK48" s="10">
        <v>2073.8972562</v>
      </c>
      <c r="AL48" s="10">
        <v>5.3109281</v>
      </c>
      <c r="AM48" s="7">
        <f t="shared" si="1"/>
        <v>70689.14083</v>
      </c>
    </row>
    <row r="49" ht="14.25" customHeight="1">
      <c r="A49" s="9">
        <v>44348.0</v>
      </c>
      <c r="B49" s="10">
        <v>299.745057</v>
      </c>
      <c r="C49" s="10">
        <v>519.0990456999999</v>
      </c>
      <c r="D49" s="10">
        <v>1111.1352649</v>
      </c>
      <c r="E49" s="10">
        <v>120.44762659999999</v>
      </c>
      <c r="F49" s="10">
        <v>702.2943471000001</v>
      </c>
      <c r="G49" s="10">
        <v>3800.9888433999995</v>
      </c>
      <c r="H49" s="10">
        <v>2655.6242284</v>
      </c>
      <c r="I49" s="10">
        <v>2175.9546722</v>
      </c>
      <c r="J49" s="10">
        <v>4588.3635091</v>
      </c>
      <c r="K49" s="10">
        <v>888.9464539</v>
      </c>
      <c r="L49" s="10">
        <v>211.7254107</v>
      </c>
      <c r="M49" s="10">
        <v>33.0923679</v>
      </c>
      <c r="N49" s="10">
        <v>30.1411591</v>
      </c>
      <c r="O49" s="10">
        <v>21.842217500000004</v>
      </c>
      <c r="P49" s="10">
        <v>17.3765155</v>
      </c>
      <c r="Q49" s="10">
        <v>42.7117987</v>
      </c>
      <c r="R49" s="10">
        <v>104.845649</v>
      </c>
      <c r="S49" s="10">
        <v>661.8196487</v>
      </c>
      <c r="T49" s="10">
        <v>2743.9435149</v>
      </c>
      <c r="U49" s="10">
        <v>2031.5333170000001</v>
      </c>
      <c r="V49" s="10">
        <v>2999.9039433999997</v>
      </c>
      <c r="W49" s="10">
        <v>2229.6330555000004</v>
      </c>
      <c r="X49" s="10">
        <v>2098.4408105</v>
      </c>
      <c r="Y49" s="10">
        <v>6127.7365878</v>
      </c>
      <c r="Z49" s="10">
        <v>0.3227023</v>
      </c>
      <c r="AA49" s="10">
        <v>242.8042722</v>
      </c>
      <c r="AB49" s="10">
        <v>13721.8564898</v>
      </c>
      <c r="AC49" s="10">
        <v>5103.0871004</v>
      </c>
      <c r="AD49" s="10">
        <v>256.33474970000003</v>
      </c>
      <c r="AE49" s="10">
        <v>0.4825833</v>
      </c>
      <c r="AF49" s="10">
        <v>998.382818</v>
      </c>
      <c r="AG49" s="10">
        <v>4379.623332900001</v>
      </c>
      <c r="AH49" s="10">
        <v>104.0751699</v>
      </c>
      <c r="AI49" s="10">
        <v>11.547097800000001</v>
      </c>
      <c r="AJ49" s="10">
        <v>2845.180807</v>
      </c>
      <c r="AK49" s="10">
        <v>2050.7746559999996</v>
      </c>
      <c r="AL49" s="10">
        <v>6.0592654</v>
      </c>
      <c r="AM49" s="7">
        <f t="shared" si="1"/>
        <v>65937.87609</v>
      </c>
    </row>
    <row r="50" ht="14.25" customHeight="1">
      <c r="A50" s="9">
        <v>44378.0</v>
      </c>
      <c r="B50" s="10">
        <v>431.77863360000003</v>
      </c>
      <c r="C50" s="10">
        <v>666.640156</v>
      </c>
      <c r="D50" s="10">
        <v>1533.0259599</v>
      </c>
      <c r="E50" s="10">
        <v>168.91504920000003</v>
      </c>
      <c r="F50" s="10">
        <v>1105.6339822</v>
      </c>
      <c r="G50" s="10">
        <v>5329.636015800001</v>
      </c>
      <c r="H50" s="10">
        <v>3815.0643413</v>
      </c>
      <c r="I50" s="10">
        <v>3128.798104</v>
      </c>
      <c r="J50" s="10">
        <v>6010.641528300001</v>
      </c>
      <c r="K50" s="10">
        <v>1280.9921438000001</v>
      </c>
      <c r="L50" s="10">
        <v>197.33486</v>
      </c>
      <c r="M50" s="10">
        <v>55.4902366</v>
      </c>
      <c r="N50" s="10">
        <v>28.175332800000003</v>
      </c>
      <c r="O50" s="10">
        <v>37.3777275</v>
      </c>
      <c r="P50" s="10">
        <v>20.986484600000004</v>
      </c>
      <c r="Q50" s="10">
        <v>65.231656</v>
      </c>
      <c r="R50" s="10">
        <v>121.09910819999999</v>
      </c>
      <c r="S50" s="10">
        <v>881.9521274</v>
      </c>
      <c r="T50" s="10">
        <v>3462.6833063</v>
      </c>
      <c r="U50" s="10">
        <v>2056.3994708</v>
      </c>
      <c r="V50" s="10">
        <v>3615.2340139</v>
      </c>
      <c r="W50" s="10">
        <v>2432.4424568</v>
      </c>
      <c r="X50" s="10">
        <v>2657.0437856</v>
      </c>
      <c r="Y50" s="10">
        <v>7628.6413274999995</v>
      </c>
      <c r="Z50" s="10">
        <v>0.43683790000000006</v>
      </c>
      <c r="AA50" s="10">
        <v>226.9128156</v>
      </c>
      <c r="AB50" s="10">
        <v>18899.2636823</v>
      </c>
      <c r="AC50" s="10">
        <v>6736.5027816</v>
      </c>
      <c r="AD50" s="10">
        <v>303.343234</v>
      </c>
      <c r="AE50" s="10">
        <v>0.9559629</v>
      </c>
      <c r="AF50" s="10">
        <v>1675.1480629999999</v>
      </c>
      <c r="AG50" s="10">
        <v>6302.121606000001</v>
      </c>
      <c r="AH50" s="10">
        <v>128.6179775</v>
      </c>
      <c r="AI50" s="10">
        <v>18.564182399999996</v>
      </c>
      <c r="AJ50" s="10">
        <v>3609.5615482000003</v>
      </c>
      <c r="AK50" s="10">
        <v>2730.3412918</v>
      </c>
      <c r="AL50" s="10">
        <v>12.9474929</v>
      </c>
      <c r="AM50" s="7">
        <f t="shared" si="1"/>
        <v>87375.93528</v>
      </c>
    </row>
    <row r="51" ht="14.25" customHeight="1">
      <c r="A51" s="9">
        <v>44409.0</v>
      </c>
      <c r="B51" s="10">
        <v>391.8276435</v>
      </c>
      <c r="C51" s="10">
        <v>704.1650454</v>
      </c>
      <c r="D51" s="10">
        <v>1414.1347621</v>
      </c>
      <c r="E51" s="10">
        <v>144.16657229999998</v>
      </c>
      <c r="F51" s="10">
        <v>1089.4935974999999</v>
      </c>
      <c r="G51" s="10">
        <v>5617.6580091</v>
      </c>
      <c r="H51" s="10">
        <v>3605.4791552</v>
      </c>
      <c r="I51" s="10">
        <v>3048.5282429</v>
      </c>
      <c r="J51" s="10">
        <v>5946.121437399999</v>
      </c>
      <c r="K51" s="10">
        <v>1036.9545057</v>
      </c>
      <c r="L51" s="10">
        <v>219.08247599999999</v>
      </c>
      <c r="M51" s="10">
        <v>53.3489606</v>
      </c>
      <c r="N51" s="10">
        <v>31.837256200000002</v>
      </c>
      <c r="O51" s="10">
        <v>44.5197426</v>
      </c>
      <c r="P51" s="10">
        <v>15.9472256</v>
      </c>
      <c r="Q51" s="10">
        <v>55.909972</v>
      </c>
      <c r="R51" s="10">
        <v>119.3595765</v>
      </c>
      <c r="S51" s="10">
        <v>958.7758529999999</v>
      </c>
      <c r="T51" s="10">
        <v>3678.4528273</v>
      </c>
      <c r="U51" s="10">
        <v>2166.4725389</v>
      </c>
      <c r="V51" s="10">
        <v>3316.5483813</v>
      </c>
      <c r="W51" s="10">
        <v>2390.4957269</v>
      </c>
      <c r="X51" s="10">
        <v>2438.0621579999997</v>
      </c>
      <c r="Y51" s="10">
        <v>7556.2361251</v>
      </c>
      <c r="Z51" s="10">
        <v>0.8520708</v>
      </c>
      <c r="AA51" s="10">
        <v>253.6867329</v>
      </c>
      <c r="AB51" s="10">
        <v>15174.6411016</v>
      </c>
      <c r="AC51" s="10">
        <v>7429.4620672</v>
      </c>
      <c r="AD51" s="10">
        <v>285.02104979999996</v>
      </c>
      <c r="AE51" s="10">
        <v>1.3122211</v>
      </c>
      <c r="AF51" s="10">
        <v>1611.9259375</v>
      </c>
      <c r="AG51" s="10">
        <v>7059.932843199998</v>
      </c>
      <c r="AH51" s="10">
        <v>156.3763787</v>
      </c>
      <c r="AI51" s="10">
        <v>19.829574199999996</v>
      </c>
      <c r="AJ51" s="10">
        <v>3525.5287534</v>
      </c>
      <c r="AK51" s="10">
        <v>2591.4917609</v>
      </c>
      <c r="AL51" s="10">
        <v>14.350566800000001</v>
      </c>
      <c r="AM51" s="7">
        <f t="shared" si="1"/>
        <v>84167.98885</v>
      </c>
    </row>
    <row r="52" ht="14.25" customHeight="1">
      <c r="A52" s="9">
        <v>44440.0</v>
      </c>
      <c r="B52" s="10">
        <v>377.1863546</v>
      </c>
      <c r="C52" s="10">
        <v>679.9216112</v>
      </c>
      <c r="D52" s="10">
        <v>1402.1635279</v>
      </c>
      <c r="E52" s="10">
        <v>152.3316841</v>
      </c>
      <c r="F52" s="10">
        <v>1130.6581095</v>
      </c>
      <c r="G52" s="10">
        <v>5577.0876745000005</v>
      </c>
      <c r="H52" s="10">
        <v>3604.7116153999996</v>
      </c>
      <c r="I52" s="10">
        <v>2958.7698879</v>
      </c>
      <c r="J52" s="10">
        <v>5691.7865221</v>
      </c>
      <c r="K52" s="10">
        <v>875.5500619999999</v>
      </c>
      <c r="L52" s="10">
        <v>260.0423205</v>
      </c>
      <c r="M52" s="10">
        <v>55.276151899999995</v>
      </c>
      <c r="N52" s="10">
        <v>30.488755700000002</v>
      </c>
      <c r="O52" s="10">
        <v>32.809688699999995</v>
      </c>
      <c r="P52" s="10">
        <v>19.571281</v>
      </c>
      <c r="Q52" s="10">
        <v>50.1190602</v>
      </c>
      <c r="R52" s="10">
        <v>119.53633570000001</v>
      </c>
      <c r="S52" s="10">
        <v>967.9205107999999</v>
      </c>
      <c r="T52" s="10">
        <v>3778.2933448</v>
      </c>
      <c r="U52" s="10">
        <v>2198.2449551</v>
      </c>
      <c r="V52" s="10">
        <v>3325.944062</v>
      </c>
      <c r="W52" s="10">
        <v>2232.921647</v>
      </c>
      <c r="X52" s="10">
        <v>2329.1122895999997</v>
      </c>
      <c r="Y52" s="10">
        <v>7779.946888500001</v>
      </c>
      <c r="Z52" s="10">
        <v>0.12914219999999998</v>
      </c>
      <c r="AA52" s="10">
        <v>303.7743758</v>
      </c>
      <c r="AB52" s="10">
        <v>16584.1966552</v>
      </c>
      <c r="AC52" s="10">
        <v>7782.6997632</v>
      </c>
      <c r="AD52" s="10">
        <v>318.6072258</v>
      </c>
      <c r="AE52" s="10">
        <v>0.3493745</v>
      </c>
      <c r="AF52" s="10">
        <v>1763.9662476999997</v>
      </c>
      <c r="AG52" s="10">
        <v>7841.6312414</v>
      </c>
      <c r="AH52" s="10">
        <v>160.11759600000002</v>
      </c>
      <c r="AI52" s="10">
        <v>19.5998006</v>
      </c>
      <c r="AJ52" s="10">
        <v>3493.5670251</v>
      </c>
      <c r="AK52" s="10">
        <v>2594.5175913</v>
      </c>
      <c r="AL52" s="10">
        <v>15.224236</v>
      </c>
      <c r="AM52" s="7">
        <f t="shared" si="1"/>
        <v>86508.77462</v>
      </c>
    </row>
    <row r="53" ht="14.25" customHeight="1">
      <c r="A53" s="9">
        <v>44470.0</v>
      </c>
      <c r="B53" s="10">
        <v>648.3423257000001</v>
      </c>
      <c r="C53" s="10">
        <v>689.4213016</v>
      </c>
      <c r="D53" s="10">
        <v>1595.4474777</v>
      </c>
      <c r="E53" s="10">
        <v>157.8027672</v>
      </c>
      <c r="F53" s="10">
        <v>1259.3332552</v>
      </c>
      <c r="G53" s="10">
        <v>5605.5150011</v>
      </c>
      <c r="H53" s="10">
        <v>4044.7864037</v>
      </c>
      <c r="I53" s="10">
        <v>3422.8824906000004</v>
      </c>
      <c r="J53" s="10">
        <v>6774.6893904</v>
      </c>
      <c r="K53" s="10">
        <v>1351.1018967999998</v>
      </c>
      <c r="L53" s="10">
        <v>257.34119569999996</v>
      </c>
      <c r="M53" s="10">
        <v>46.5327197</v>
      </c>
      <c r="N53" s="10">
        <v>38.341198299999995</v>
      </c>
      <c r="O53" s="10">
        <v>64.2383687</v>
      </c>
      <c r="P53" s="10">
        <v>31.8322295</v>
      </c>
      <c r="Q53" s="10">
        <v>66.91445039999999</v>
      </c>
      <c r="R53" s="10">
        <v>140.20242979999998</v>
      </c>
      <c r="S53" s="10">
        <v>1425.2691813</v>
      </c>
      <c r="T53" s="10">
        <v>4259.3996056000005</v>
      </c>
      <c r="U53" s="10">
        <v>2369.5579731</v>
      </c>
      <c r="V53" s="10">
        <v>3593.3420753</v>
      </c>
      <c r="W53" s="10">
        <v>2392.4498974</v>
      </c>
      <c r="X53" s="10">
        <v>2665.629048</v>
      </c>
      <c r="Y53" s="10">
        <v>8496.8767811</v>
      </c>
      <c r="Z53" s="10">
        <v>0.1010993</v>
      </c>
      <c r="AA53" s="10">
        <v>268.56399419999997</v>
      </c>
      <c r="AB53" s="10">
        <v>19354.9116694</v>
      </c>
      <c r="AC53" s="10">
        <v>8258.8625117</v>
      </c>
      <c r="AD53" s="10">
        <v>317.44926130000005</v>
      </c>
      <c r="AE53" s="10">
        <v>2.0707803</v>
      </c>
      <c r="AF53" s="10">
        <v>1931.7163153000001</v>
      </c>
      <c r="AG53" s="10">
        <v>7642.3764616</v>
      </c>
      <c r="AH53" s="10">
        <v>151.8082339</v>
      </c>
      <c r="AI53" s="10">
        <v>25.8656632</v>
      </c>
      <c r="AJ53" s="10">
        <v>3854.1204259000006</v>
      </c>
      <c r="AK53" s="10">
        <v>2879.0060126</v>
      </c>
      <c r="AL53" s="10">
        <v>19.1945082</v>
      </c>
      <c r="AM53" s="7">
        <f t="shared" si="1"/>
        <v>96103.2964</v>
      </c>
    </row>
    <row r="54" ht="14.25" customHeight="1">
      <c r="A54" s="9">
        <v>44501.0</v>
      </c>
      <c r="B54" s="10">
        <v>382.8146913</v>
      </c>
      <c r="C54" s="10">
        <v>761.9341082</v>
      </c>
      <c r="D54" s="10">
        <v>1845.2162068999999</v>
      </c>
      <c r="E54" s="10">
        <v>179.66865009999998</v>
      </c>
      <c r="F54" s="10">
        <v>1263.2716908999998</v>
      </c>
      <c r="G54" s="10">
        <v>6015.538054199999</v>
      </c>
      <c r="H54" s="10">
        <v>4386.9199069</v>
      </c>
      <c r="I54" s="10">
        <v>3698.4248179</v>
      </c>
      <c r="J54" s="10">
        <v>6636.1523368</v>
      </c>
      <c r="K54" s="10">
        <v>1029.9333554</v>
      </c>
      <c r="L54" s="10">
        <v>207.3180708</v>
      </c>
      <c r="M54" s="10">
        <v>40.2775137</v>
      </c>
      <c r="N54" s="10">
        <v>30.2384506</v>
      </c>
      <c r="O54" s="10">
        <v>35.4861975</v>
      </c>
      <c r="P54" s="10">
        <v>23.0063797</v>
      </c>
      <c r="Q54" s="10">
        <v>57.6855312</v>
      </c>
      <c r="R54" s="10">
        <v>152.1845119</v>
      </c>
      <c r="S54" s="10">
        <v>991.5326227999999</v>
      </c>
      <c r="T54" s="10">
        <v>4082.7343152</v>
      </c>
      <c r="U54" s="10">
        <v>2336.9168261</v>
      </c>
      <c r="V54" s="10">
        <v>4135.7747102</v>
      </c>
      <c r="W54" s="10">
        <v>2454.1445994</v>
      </c>
      <c r="X54" s="10">
        <v>2807.7888519999997</v>
      </c>
      <c r="Y54" s="10">
        <v>9568.986036299999</v>
      </c>
      <c r="Z54" s="10">
        <v>0.1162541</v>
      </c>
      <c r="AA54" s="10">
        <v>270.1765826</v>
      </c>
      <c r="AB54" s="10">
        <v>18656.2515841</v>
      </c>
      <c r="AC54" s="10">
        <v>9048.0834139</v>
      </c>
      <c r="AD54" s="10">
        <v>518.0249256999999</v>
      </c>
      <c r="AE54" s="10">
        <v>2.2498209</v>
      </c>
      <c r="AF54" s="10">
        <v>2128.722336</v>
      </c>
      <c r="AG54" s="10">
        <v>7794.9635427</v>
      </c>
      <c r="AH54" s="10">
        <v>172.25315089999998</v>
      </c>
      <c r="AI54" s="10">
        <v>24.1847307</v>
      </c>
      <c r="AJ54" s="10">
        <v>3931.1398469</v>
      </c>
      <c r="AK54" s="10">
        <v>2749.6332748</v>
      </c>
      <c r="AL54" s="10">
        <v>13.403914299999999</v>
      </c>
      <c r="AM54" s="7">
        <f t="shared" si="1"/>
        <v>98433.15181</v>
      </c>
    </row>
    <row r="55" ht="14.25" customHeight="1">
      <c r="A55" s="9">
        <v>44531.0</v>
      </c>
      <c r="B55" s="10">
        <v>320.0</v>
      </c>
      <c r="C55" s="10">
        <v>662.1800000000001</v>
      </c>
      <c r="D55" s="10">
        <v>1572.52</v>
      </c>
      <c r="E55" s="10">
        <v>164.06</v>
      </c>
      <c r="F55" s="10">
        <v>1076.51</v>
      </c>
      <c r="G55" s="10">
        <v>5873.2</v>
      </c>
      <c r="H55" s="10">
        <v>3753.7900000000004</v>
      </c>
      <c r="I55" s="10">
        <v>3057.5099999999998</v>
      </c>
      <c r="J55" s="10">
        <v>6028.73</v>
      </c>
      <c r="K55" s="10">
        <v>962.9399999999999</v>
      </c>
      <c r="L55" s="10">
        <v>248.95000000000002</v>
      </c>
      <c r="M55" s="10">
        <v>52.73</v>
      </c>
      <c r="N55" s="10">
        <v>33.699999999999996</v>
      </c>
      <c r="O55" s="10">
        <v>47.86</v>
      </c>
      <c r="P55" s="10">
        <v>19.6</v>
      </c>
      <c r="Q55" s="10">
        <v>67.66000000000001</v>
      </c>
      <c r="R55" s="10">
        <v>148.63</v>
      </c>
      <c r="S55" s="10">
        <v>1014.63</v>
      </c>
      <c r="T55" s="10">
        <v>3706.59</v>
      </c>
      <c r="U55" s="10">
        <v>2206.23</v>
      </c>
      <c r="V55" s="10">
        <v>4080.1400000000003</v>
      </c>
      <c r="W55" s="10">
        <v>2581.62</v>
      </c>
      <c r="X55" s="10">
        <v>2532.88</v>
      </c>
      <c r="Y55" s="10">
        <v>7335.92</v>
      </c>
      <c r="Z55" s="10">
        <v>1.5699999999999998</v>
      </c>
      <c r="AA55" s="10">
        <v>231.87</v>
      </c>
      <c r="AB55" s="10">
        <v>19591.54</v>
      </c>
      <c r="AC55" s="10">
        <v>8334.880000000001</v>
      </c>
      <c r="AD55" s="10">
        <v>591.8</v>
      </c>
      <c r="AE55" s="10">
        <v>1.4300000000000002</v>
      </c>
      <c r="AF55" s="10">
        <v>1895.3700000000001</v>
      </c>
      <c r="AG55" s="10">
        <v>6635.33</v>
      </c>
      <c r="AH55" s="10">
        <v>146.96999999999997</v>
      </c>
      <c r="AI55" s="10">
        <v>25.869999999999997</v>
      </c>
      <c r="AJ55" s="10">
        <v>3760.21</v>
      </c>
      <c r="AK55" s="10">
        <v>2532.4</v>
      </c>
      <c r="AL55" s="10">
        <v>15.229999999999999</v>
      </c>
      <c r="AM55" s="7">
        <f t="shared" si="1"/>
        <v>91313.05</v>
      </c>
    </row>
    <row r="56" ht="14.25" customHeight="1">
      <c r="A56" s="9">
        <v>44562.0</v>
      </c>
      <c r="B56" s="10">
        <v>404.68000000000006</v>
      </c>
      <c r="C56" s="10">
        <v>694.85</v>
      </c>
      <c r="D56" s="10">
        <v>1690.2800000000002</v>
      </c>
      <c r="E56" s="10">
        <v>195.96</v>
      </c>
      <c r="F56" s="10">
        <v>1306.09</v>
      </c>
      <c r="G56" s="10">
        <v>6419.709999999999</v>
      </c>
      <c r="H56" s="10">
        <v>4528.7300000000005</v>
      </c>
      <c r="I56" s="10">
        <v>3648.67</v>
      </c>
      <c r="J56" s="10">
        <v>6985.549999999999</v>
      </c>
      <c r="K56" s="10">
        <v>1196.42</v>
      </c>
      <c r="L56" s="10">
        <v>249.60999999999999</v>
      </c>
      <c r="M56" s="10">
        <v>72.16</v>
      </c>
      <c r="N56" s="10">
        <v>40.55</v>
      </c>
      <c r="O56" s="10">
        <v>44.300000000000004</v>
      </c>
      <c r="P56" s="10">
        <v>34.760000000000005</v>
      </c>
      <c r="Q56" s="10">
        <v>73.17999999999999</v>
      </c>
      <c r="R56" s="10">
        <v>146.31</v>
      </c>
      <c r="S56" s="10">
        <v>1062.3799999999999</v>
      </c>
      <c r="T56" s="10">
        <v>4474.259999999999</v>
      </c>
      <c r="U56" s="10">
        <v>2432.69</v>
      </c>
      <c r="V56" s="10">
        <v>3995.4</v>
      </c>
      <c r="W56" s="10">
        <v>2656.11</v>
      </c>
      <c r="X56" s="10">
        <v>2959.31</v>
      </c>
      <c r="Y56" s="10">
        <v>8616.32</v>
      </c>
      <c r="Z56" s="10">
        <v>0.16999999999999998</v>
      </c>
      <c r="AA56" s="10">
        <v>279.71</v>
      </c>
      <c r="AB56" s="10">
        <v>20704.399999999998</v>
      </c>
      <c r="AC56" s="10">
        <v>9596.27</v>
      </c>
      <c r="AD56" s="10">
        <v>394.18</v>
      </c>
      <c r="AE56" s="10">
        <v>2.07</v>
      </c>
      <c r="AF56" s="10">
        <v>2481.88</v>
      </c>
      <c r="AG56" s="10">
        <v>7979.61</v>
      </c>
      <c r="AH56" s="10">
        <v>169.25</v>
      </c>
      <c r="AI56" s="10">
        <v>28.680000000000003</v>
      </c>
      <c r="AJ56" s="10">
        <v>4459.9800000000005</v>
      </c>
      <c r="AK56" s="10">
        <v>2831.3199999999997</v>
      </c>
      <c r="AL56" s="10">
        <v>35.160000000000004</v>
      </c>
      <c r="AM56" s="7">
        <f t="shared" si="1"/>
        <v>102890.96</v>
      </c>
    </row>
    <row r="57" ht="14.25" customHeight="1">
      <c r="A57" s="9">
        <v>44593.0</v>
      </c>
      <c r="B57" s="10">
        <v>326.42</v>
      </c>
      <c r="C57" s="10">
        <v>657.24</v>
      </c>
      <c r="D57" s="10">
        <v>1480.15</v>
      </c>
      <c r="E57" s="10">
        <v>178.28</v>
      </c>
      <c r="F57" s="10">
        <v>1175.6100000000001</v>
      </c>
      <c r="G57" s="10">
        <v>5928.169999999999</v>
      </c>
      <c r="H57" s="10">
        <v>3921.65</v>
      </c>
      <c r="I57" s="10">
        <v>3468.68</v>
      </c>
      <c r="J57" s="10">
        <v>6518.65</v>
      </c>
      <c r="K57" s="10">
        <v>1206.34</v>
      </c>
      <c r="L57" s="10">
        <v>222.27000000000004</v>
      </c>
      <c r="M57" s="10">
        <v>55.989999999999995</v>
      </c>
      <c r="N57" s="10">
        <v>32.84</v>
      </c>
      <c r="O57" s="10">
        <v>38.79</v>
      </c>
      <c r="P57" s="10">
        <v>24.23</v>
      </c>
      <c r="Q57" s="10">
        <v>66.07000000000001</v>
      </c>
      <c r="R57" s="10">
        <v>200.56</v>
      </c>
      <c r="S57" s="10">
        <v>1007.8</v>
      </c>
      <c r="T57" s="10">
        <v>4414.43</v>
      </c>
      <c r="U57" s="10">
        <v>2536.48</v>
      </c>
      <c r="V57" s="10">
        <v>4101.49</v>
      </c>
      <c r="W57" s="10">
        <v>2782.8</v>
      </c>
      <c r="X57" s="10">
        <v>2852.8199999999997</v>
      </c>
      <c r="Y57" s="10">
        <v>8872.76</v>
      </c>
      <c r="Z57" s="10">
        <v>0.22</v>
      </c>
      <c r="AA57" s="10">
        <v>259.91999999999996</v>
      </c>
      <c r="AB57" s="10">
        <v>19422.59</v>
      </c>
      <c r="AC57" s="10">
        <v>9176.32</v>
      </c>
      <c r="AD57" s="10">
        <v>363.83</v>
      </c>
      <c r="AE57" s="10">
        <v>0.81</v>
      </c>
      <c r="AF57" s="10">
        <v>2074.4900000000002</v>
      </c>
      <c r="AG57" s="10">
        <v>7393.200000000001</v>
      </c>
      <c r="AH57" s="10">
        <v>178.38</v>
      </c>
      <c r="AI57" s="10">
        <v>22.01</v>
      </c>
      <c r="AJ57" s="10">
        <v>4113.179999999999</v>
      </c>
      <c r="AK57" s="10">
        <v>3157.2799999999997</v>
      </c>
      <c r="AL57" s="10">
        <v>15.569999999999999</v>
      </c>
      <c r="AM57" s="7">
        <f t="shared" si="1"/>
        <v>98248.32</v>
      </c>
    </row>
    <row r="58" ht="14.25" customHeight="1">
      <c r="A58" s="9">
        <v>44621.0</v>
      </c>
      <c r="B58" s="10">
        <v>368.4</v>
      </c>
      <c r="C58" s="10">
        <v>683.9</v>
      </c>
      <c r="D58" s="10">
        <v>1571.8700000000001</v>
      </c>
      <c r="E58" s="10">
        <v>183.75</v>
      </c>
      <c r="F58" s="10">
        <v>1255.3300000000002</v>
      </c>
      <c r="G58" s="10">
        <v>6653.53</v>
      </c>
      <c r="H58" s="10">
        <v>4111.72</v>
      </c>
      <c r="I58" s="10">
        <v>3587.4900000000002</v>
      </c>
      <c r="J58" s="10">
        <v>6619.76</v>
      </c>
      <c r="K58" s="10">
        <v>1347.8999999999999</v>
      </c>
      <c r="L58" s="10">
        <v>229.96</v>
      </c>
      <c r="M58" s="10">
        <v>104.99</v>
      </c>
      <c r="N58" s="10">
        <v>42.68</v>
      </c>
      <c r="O58" s="10">
        <v>59.64</v>
      </c>
      <c r="P58" s="10">
        <v>36.769999999999996</v>
      </c>
      <c r="Q58" s="10">
        <v>82.05</v>
      </c>
      <c r="R58" s="10">
        <v>180.92000000000002</v>
      </c>
      <c r="S58" s="10">
        <v>1114.6000000000001</v>
      </c>
      <c r="T58" s="10">
        <v>4471.64</v>
      </c>
      <c r="U58" s="10">
        <v>2549.96</v>
      </c>
      <c r="V58" s="10">
        <v>4124.66</v>
      </c>
      <c r="W58" s="10">
        <v>2720.11</v>
      </c>
      <c r="X58" s="10">
        <v>2935.1400000000003</v>
      </c>
      <c r="Y58" s="10">
        <v>9157.67</v>
      </c>
      <c r="Z58" s="10">
        <v>0.25</v>
      </c>
      <c r="AA58" s="10">
        <v>283.53000000000003</v>
      </c>
      <c r="AB58" s="10">
        <v>20305.21</v>
      </c>
      <c r="AC58" s="10">
        <v>8750.12</v>
      </c>
      <c r="AD58" s="10">
        <v>385.95</v>
      </c>
      <c r="AE58" s="10">
        <v>2.08</v>
      </c>
      <c r="AF58" s="10">
        <v>2089.21</v>
      </c>
      <c r="AG58" s="10">
        <v>8022.530000000001</v>
      </c>
      <c r="AH58" s="10">
        <v>163.34</v>
      </c>
      <c r="AI58" s="10">
        <v>26.9</v>
      </c>
      <c r="AJ58" s="10">
        <v>4242.14</v>
      </c>
      <c r="AK58" s="10">
        <v>3174.45</v>
      </c>
      <c r="AL58" s="10">
        <v>23.49</v>
      </c>
      <c r="AM58" s="7">
        <f t="shared" si="1"/>
        <v>101663.64</v>
      </c>
    </row>
    <row r="59" ht="14.25" customHeight="1">
      <c r="A59" s="9">
        <v>44652.0</v>
      </c>
      <c r="B59" s="11">
        <v>559.86</v>
      </c>
      <c r="C59" s="11">
        <v>817.37</v>
      </c>
      <c r="D59" s="11">
        <v>1993.9899999999998</v>
      </c>
      <c r="E59" s="11">
        <v>248.63</v>
      </c>
      <c r="F59" s="11">
        <v>1886.59</v>
      </c>
      <c r="G59" s="11">
        <v>8197.36</v>
      </c>
      <c r="H59" s="11">
        <v>5870.78</v>
      </c>
      <c r="I59" s="11">
        <v>4547.21</v>
      </c>
      <c r="J59" s="11">
        <v>8534.11</v>
      </c>
      <c r="K59" s="11">
        <v>1470.63</v>
      </c>
      <c r="L59" s="11">
        <v>263.82000000000005</v>
      </c>
      <c r="M59" s="11">
        <v>196.21</v>
      </c>
      <c r="N59" s="11">
        <v>68.03999999999999</v>
      </c>
      <c r="O59" s="11">
        <v>68.97</v>
      </c>
      <c r="P59" s="11">
        <v>46.34</v>
      </c>
      <c r="Q59" s="11">
        <v>106.86</v>
      </c>
      <c r="R59" s="11">
        <v>226.7</v>
      </c>
      <c r="S59" s="11">
        <v>1312.52</v>
      </c>
      <c r="T59" s="11">
        <v>5643.84</v>
      </c>
      <c r="U59" s="11">
        <v>3100.08</v>
      </c>
      <c r="V59" s="11">
        <v>4910.23</v>
      </c>
      <c r="W59" s="11">
        <v>2977.25</v>
      </c>
      <c r="X59" s="11">
        <v>3339.39</v>
      </c>
      <c r="Y59" s="11">
        <v>11264.119999999999</v>
      </c>
      <c r="Z59" s="11">
        <v>0.16999999999999998</v>
      </c>
      <c r="AA59" s="11">
        <v>380.58</v>
      </c>
      <c r="AB59" s="11">
        <v>27494.64</v>
      </c>
      <c r="AC59" s="11">
        <v>11820.0</v>
      </c>
      <c r="AD59" s="11">
        <v>469.7799999999999</v>
      </c>
      <c r="AE59" s="11">
        <v>3.04</v>
      </c>
      <c r="AF59" s="11">
        <v>2689.01</v>
      </c>
      <c r="AG59" s="11">
        <v>9724.15</v>
      </c>
      <c r="AH59" s="11">
        <v>205.76000000000002</v>
      </c>
      <c r="AI59" s="11">
        <v>87.42</v>
      </c>
      <c r="AJ59" s="11">
        <v>4955.36</v>
      </c>
      <c r="AK59" s="11">
        <v>4067.12</v>
      </c>
      <c r="AL59" s="11">
        <v>47.18</v>
      </c>
      <c r="AM59" s="7">
        <f t="shared" si="1"/>
        <v>129595.11</v>
      </c>
    </row>
    <row r="60" ht="14.25" customHeight="1">
      <c r="A60" s="9">
        <v>44682.0</v>
      </c>
      <c r="B60" s="11">
        <v>371.64</v>
      </c>
      <c r="C60" s="11">
        <v>740.84</v>
      </c>
      <c r="D60" s="11">
        <v>1832.8899999999999</v>
      </c>
      <c r="E60" s="11">
        <v>167.11</v>
      </c>
      <c r="F60" s="11">
        <v>1308.61</v>
      </c>
      <c r="G60" s="11">
        <v>6663.18</v>
      </c>
      <c r="H60" s="11">
        <v>4113.49</v>
      </c>
      <c r="I60" s="11">
        <v>3788.9099999999994</v>
      </c>
      <c r="J60" s="11">
        <v>6670.05</v>
      </c>
      <c r="K60" s="11">
        <v>1177.57</v>
      </c>
      <c r="L60" s="11">
        <v>278.64000000000004</v>
      </c>
      <c r="M60" s="11">
        <v>81.63</v>
      </c>
      <c r="N60" s="11">
        <v>49.13000000000001</v>
      </c>
      <c r="O60" s="11">
        <v>47.46</v>
      </c>
      <c r="P60" s="11">
        <v>25.0</v>
      </c>
      <c r="Q60" s="11">
        <v>65.33</v>
      </c>
      <c r="R60" s="11">
        <v>174.46</v>
      </c>
      <c r="S60" s="11">
        <v>1062.18</v>
      </c>
      <c r="T60" s="11">
        <v>4895.79</v>
      </c>
      <c r="U60" s="11">
        <v>2468.07</v>
      </c>
      <c r="V60" s="11">
        <v>3955.75</v>
      </c>
      <c r="W60" s="11">
        <v>2627.42</v>
      </c>
      <c r="X60" s="11">
        <v>2746.48</v>
      </c>
      <c r="Y60" s="11">
        <v>9321.339999999998</v>
      </c>
      <c r="Z60" s="11">
        <v>0.44</v>
      </c>
      <c r="AA60" s="11">
        <v>299.98</v>
      </c>
      <c r="AB60" s="11">
        <v>20312.78</v>
      </c>
      <c r="AC60" s="11">
        <v>9232.04</v>
      </c>
      <c r="AD60" s="11">
        <v>460.78999999999996</v>
      </c>
      <c r="AE60" s="11">
        <v>0.67</v>
      </c>
      <c r="AF60" s="11">
        <v>2064.06</v>
      </c>
      <c r="AG60" s="11">
        <v>7909.849999999999</v>
      </c>
      <c r="AH60" s="11">
        <v>181.12</v>
      </c>
      <c r="AI60" s="11">
        <v>24.330000000000002</v>
      </c>
      <c r="AJ60" s="11">
        <v>3981.67</v>
      </c>
      <c r="AK60" s="11">
        <v>3046.7000000000003</v>
      </c>
      <c r="AL60" s="11">
        <v>12.430000000000001</v>
      </c>
      <c r="AM60" s="7">
        <f t="shared" si="1"/>
        <v>102159.83</v>
      </c>
    </row>
    <row r="61" ht="14.25" customHeight="1">
      <c r="A61" s="9">
        <v>44713.0</v>
      </c>
      <c r="B61" s="11">
        <v>371.83</v>
      </c>
      <c r="C61" s="11">
        <v>693.1400000000001</v>
      </c>
      <c r="D61" s="11">
        <v>1682.4999999999998</v>
      </c>
      <c r="E61" s="11">
        <v>169.69</v>
      </c>
      <c r="F61" s="11">
        <v>1280.92</v>
      </c>
      <c r="G61" s="11">
        <v>6713.89</v>
      </c>
      <c r="H61" s="11">
        <v>4313.349999999999</v>
      </c>
      <c r="I61" s="11">
        <v>3385.96</v>
      </c>
      <c r="J61" s="11">
        <v>6834.51</v>
      </c>
      <c r="K61" s="11">
        <v>1232.0600000000002</v>
      </c>
      <c r="L61" s="11">
        <v>256.36999999999995</v>
      </c>
      <c r="M61" s="11">
        <v>58.519999999999996</v>
      </c>
      <c r="N61" s="11">
        <v>33.58</v>
      </c>
      <c r="O61" s="11">
        <v>38.79</v>
      </c>
      <c r="P61" s="11">
        <v>25.85</v>
      </c>
      <c r="Q61" s="11">
        <v>62.99</v>
      </c>
      <c r="R61" s="11">
        <v>152.58999999999997</v>
      </c>
      <c r="S61" s="11">
        <v>972.07</v>
      </c>
      <c r="T61" s="11">
        <v>4331.4</v>
      </c>
      <c r="U61" s="11">
        <v>2315.15</v>
      </c>
      <c r="V61" s="11">
        <v>3965.2799999999997</v>
      </c>
      <c r="W61" s="11">
        <v>2774.41</v>
      </c>
      <c r="X61" s="11">
        <v>2837.3599999999997</v>
      </c>
      <c r="Y61" s="11">
        <v>9206.58</v>
      </c>
      <c r="Z61" s="11">
        <v>0.27</v>
      </c>
      <c r="AA61" s="11">
        <v>349.69</v>
      </c>
      <c r="AB61" s="11">
        <v>22341.42</v>
      </c>
      <c r="AC61" s="11">
        <v>8844.89</v>
      </c>
      <c r="AD61" s="11">
        <v>428.64</v>
      </c>
      <c r="AE61" s="11">
        <v>0.6399999999999999</v>
      </c>
      <c r="AF61" s="11">
        <v>2160.9</v>
      </c>
      <c r="AG61" s="11">
        <v>8027.25</v>
      </c>
      <c r="AH61" s="11">
        <v>182.45</v>
      </c>
      <c r="AI61" s="11">
        <v>22.36</v>
      </c>
      <c r="AJ61" s="11">
        <v>3901.46</v>
      </c>
      <c r="AK61" s="11">
        <v>2986.5099999999998</v>
      </c>
      <c r="AL61" s="11">
        <v>13.21</v>
      </c>
      <c r="AM61" s="7">
        <f t="shared" si="1"/>
        <v>102968.48</v>
      </c>
    </row>
    <row r="62" ht="14.25" customHeight="1">
      <c r="A62" s="9">
        <v>44743.0</v>
      </c>
      <c r="B62" s="11">
        <v>430.95</v>
      </c>
      <c r="C62" s="11">
        <v>745.6700000000001</v>
      </c>
      <c r="D62" s="11">
        <v>1733.46</v>
      </c>
      <c r="E62" s="11">
        <v>175.89000000000001</v>
      </c>
      <c r="F62" s="11">
        <v>1389.9</v>
      </c>
      <c r="G62" s="11">
        <v>6790.78</v>
      </c>
      <c r="H62" s="11">
        <v>4327.32</v>
      </c>
      <c r="I62" s="11">
        <v>3671.16</v>
      </c>
      <c r="J62" s="11">
        <v>7074.02</v>
      </c>
      <c r="K62" s="11">
        <v>1263.55</v>
      </c>
      <c r="L62" s="11">
        <v>248.88</v>
      </c>
      <c r="M62" s="11">
        <v>65.41</v>
      </c>
      <c r="N62" s="11">
        <v>41.650000000000006</v>
      </c>
      <c r="O62" s="11">
        <v>45.01</v>
      </c>
      <c r="P62" s="11">
        <v>26.6</v>
      </c>
      <c r="Q62" s="11">
        <v>63.470000000000006</v>
      </c>
      <c r="R62" s="11">
        <v>138.33</v>
      </c>
      <c r="S62" s="11">
        <v>1040.4899999999998</v>
      </c>
      <c r="T62" s="11">
        <v>4441.2300000000005</v>
      </c>
      <c r="U62" s="11">
        <v>2513.73</v>
      </c>
      <c r="V62" s="11">
        <v>3651.61</v>
      </c>
      <c r="W62" s="11">
        <v>2694.96</v>
      </c>
      <c r="X62" s="11">
        <v>2966.02</v>
      </c>
      <c r="Y62" s="11">
        <v>9182.55</v>
      </c>
      <c r="Z62" s="11">
        <v>0.15</v>
      </c>
      <c r="AA62" s="11">
        <v>313.37</v>
      </c>
      <c r="AB62" s="11">
        <v>22128.71</v>
      </c>
      <c r="AC62" s="11">
        <v>9794.599999999999</v>
      </c>
      <c r="AD62" s="11">
        <v>432.48999999999995</v>
      </c>
      <c r="AE62" s="11">
        <v>1.6199999999999999</v>
      </c>
      <c r="AF62" s="11">
        <v>2161.23</v>
      </c>
      <c r="AG62" s="11">
        <v>8449.31</v>
      </c>
      <c r="AH62" s="11">
        <v>198.39000000000001</v>
      </c>
      <c r="AI62" s="11">
        <v>23.41</v>
      </c>
      <c r="AJ62" s="11">
        <v>4547.46</v>
      </c>
      <c r="AK62" s="11">
        <v>3408.96</v>
      </c>
      <c r="AL62" s="11">
        <v>19.99</v>
      </c>
      <c r="AM62" s="7">
        <f t="shared" si="1"/>
        <v>106202.33</v>
      </c>
    </row>
    <row r="63" ht="14.25" customHeight="1">
      <c r="A63" s="9">
        <v>44774.0</v>
      </c>
      <c r="B63" s="11">
        <v>433.76</v>
      </c>
      <c r="C63" s="11">
        <v>708.5799999999999</v>
      </c>
      <c r="D63" s="11">
        <v>1651.4899999999998</v>
      </c>
      <c r="E63" s="11">
        <v>179.07</v>
      </c>
      <c r="F63" s="11">
        <v>1094.21</v>
      </c>
      <c r="G63" s="11">
        <v>6771.56</v>
      </c>
      <c r="H63" s="11">
        <v>4348.55</v>
      </c>
      <c r="I63" s="11">
        <v>3341.11</v>
      </c>
      <c r="J63" s="11">
        <v>6781.37</v>
      </c>
      <c r="K63" s="11">
        <v>1270.6</v>
      </c>
      <c r="L63" s="11">
        <v>246.89999999999998</v>
      </c>
      <c r="M63" s="11">
        <v>59.3</v>
      </c>
      <c r="N63" s="11">
        <v>37.72</v>
      </c>
      <c r="O63" s="11">
        <v>34.54</v>
      </c>
      <c r="P63" s="11">
        <v>28.310000000000002</v>
      </c>
      <c r="Q63" s="11">
        <v>55.82</v>
      </c>
      <c r="R63" s="11">
        <v>147.37</v>
      </c>
      <c r="S63" s="11">
        <v>1055.1699999999998</v>
      </c>
      <c r="T63" s="11">
        <v>4599.54</v>
      </c>
      <c r="U63" s="11">
        <v>2595.42</v>
      </c>
      <c r="V63" s="11">
        <v>3883.9</v>
      </c>
      <c r="W63" s="11">
        <v>2441.62</v>
      </c>
      <c r="X63" s="11">
        <v>2814.26</v>
      </c>
      <c r="Y63" s="11">
        <v>8684.289999999999</v>
      </c>
      <c r="Z63" s="11">
        <v>0.8899999999999999</v>
      </c>
      <c r="AA63" s="11">
        <v>310.09000000000003</v>
      </c>
      <c r="AB63" s="11">
        <v>18862.82</v>
      </c>
      <c r="AC63" s="11">
        <v>9583.000000000002</v>
      </c>
      <c r="AD63" s="11">
        <v>375.5</v>
      </c>
      <c r="AE63" s="11">
        <v>0.36</v>
      </c>
      <c r="AF63" s="11">
        <v>2035.7000000000003</v>
      </c>
      <c r="AG63" s="11">
        <v>8386.3</v>
      </c>
      <c r="AH63" s="11">
        <v>200.22</v>
      </c>
      <c r="AI63" s="11">
        <v>15.74</v>
      </c>
      <c r="AJ63" s="11">
        <v>3871.0199999999995</v>
      </c>
      <c r="AK63" s="11">
        <v>3172.5599999999995</v>
      </c>
      <c r="AL63" s="11">
        <v>19.160000000000004</v>
      </c>
      <c r="AM63" s="7">
        <f t="shared" si="1"/>
        <v>100097.82</v>
      </c>
    </row>
    <row r="64" ht="14.25" customHeight="1">
      <c r="A64" s="9">
        <v>44805.0</v>
      </c>
      <c r="B64" s="11">
        <v>427.77</v>
      </c>
      <c r="C64" s="11">
        <v>712.48</v>
      </c>
      <c r="D64" s="11">
        <v>1710.09</v>
      </c>
      <c r="E64" s="11">
        <v>206.07</v>
      </c>
      <c r="F64" s="11">
        <v>1300.3700000000001</v>
      </c>
      <c r="G64" s="11">
        <v>7402.99</v>
      </c>
      <c r="H64" s="11">
        <v>4741.37</v>
      </c>
      <c r="I64" s="11">
        <v>3306.52</v>
      </c>
      <c r="J64" s="11">
        <v>7004.32</v>
      </c>
      <c r="K64" s="11">
        <v>1465.93</v>
      </c>
      <c r="L64" s="11">
        <v>284.74</v>
      </c>
      <c r="M64" s="11">
        <v>63.91</v>
      </c>
      <c r="N64" s="11">
        <v>49.11</v>
      </c>
      <c r="O64" s="11">
        <v>38.47</v>
      </c>
      <c r="P64" s="11">
        <v>23.93</v>
      </c>
      <c r="Q64" s="11">
        <v>64.77000000000001</v>
      </c>
      <c r="R64" s="11">
        <v>161.08</v>
      </c>
      <c r="S64" s="11">
        <v>1156.83</v>
      </c>
      <c r="T64" s="11">
        <v>4804.330000000001</v>
      </c>
      <c r="U64" s="11">
        <v>2462.7</v>
      </c>
      <c r="V64" s="11">
        <v>3765.1699999999996</v>
      </c>
      <c r="W64" s="11">
        <v>2269.13</v>
      </c>
      <c r="X64" s="11">
        <v>2711.18</v>
      </c>
      <c r="Y64" s="11">
        <v>9020.06</v>
      </c>
      <c r="Z64" s="11">
        <v>0.08</v>
      </c>
      <c r="AA64" s="11">
        <v>311.87</v>
      </c>
      <c r="AB64" s="11">
        <v>21402.829999999998</v>
      </c>
      <c r="AC64" s="11">
        <v>9760.47</v>
      </c>
      <c r="AD64" s="11">
        <v>429.47999999999996</v>
      </c>
      <c r="AE64" s="11">
        <v>2.9199999999999995</v>
      </c>
      <c r="AF64" s="11">
        <v>2245.97</v>
      </c>
      <c r="AG64" s="11">
        <v>8636.71</v>
      </c>
      <c r="AH64" s="11">
        <v>188.43</v>
      </c>
      <c r="AI64" s="11">
        <v>33.11000000000001</v>
      </c>
      <c r="AJ64" s="11">
        <v>3914.75</v>
      </c>
      <c r="AK64" s="11">
        <v>3131.5200000000004</v>
      </c>
      <c r="AL64" s="11">
        <v>19.31</v>
      </c>
      <c r="AM64" s="7">
        <f t="shared" si="1"/>
        <v>105230.77</v>
      </c>
    </row>
    <row r="65" ht="14.25" customHeight="1">
      <c r="A65" s="9">
        <v>44835.0</v>
      </c>
      <c r="B65" s="11">
        <v>425.31</v>
      </c>
      <c r="C65" s="11">
        <v>784.04</v>
      </c>
      <c r="D65" s="11">
        <v>1759.81</v>
      </c>
      <c r="E65" s="11">
        <v>202.5</v>
      </c>
      <c r="F65" s="11">
        <v>1612.61</v>
      </c>
      <c r="G65" s="11">
        <v>7661.57</v>
      </c>
      <c r="H65" s="11">
        <v>4670.44</v>
      </c>
      <c r="I65" s="11">
        <v>3761.03</v>
      </c>
      <c r="J65" s="11">
        <v>7838.72</v>
      </c>
      <c r="K65" s="11">
        <v>1344.17</v>
      </c>
      <c r="L65" s="11">
        <v>265.2</v>
      </c>
      <c r="M65" s="11">
        <v>64.83000000000001</v>
      </c>
      <c r="N65" s="11">
        <v>43.269999999999996</v>
      </c>
      <c r="O65" s="11">
        <v>49.5</v>
      </c>
      <c r="P65" s="11">
        <v>24.470000000000002</v>
      </c>
      <c r="Q65" s="11">
        <v>76.22</v>
      </c>
      <c r="R65" s="11">
        <v>163.87</v>
      </c>
      <c r="S65" s="11">
        <v>1243.95</v>
      </c>
      <c r="T65" s="11">
        <v>5366.7</v>
      </c>
      <c r="U65" s="11">
        <v>2499.83</v>
      </c>
      <c r="V65" s="11">
        <v>3769.44</v>
      </c>
      <c r="W65" s="11">
        <v>2328.38</v>
      </c>
      <c r="X65" s="11">
        <v>2920.19</v>
      </c>
      <c r="Y65" s="11">
        <v>9469.07</v>
      </c>
      <c r="Z65" s="11">
        <v>0.12000000000000001</v>
      </c>
      <c r="AA65" s="11">
        <v>278.78</v>
      </c>
      <c r="AB65" s="11">
        <v>23037.25</v>
      </c>
      <c r="AC65" s="11">
        <v>10996.34</v>
      </c>
      <c r="AD65" s="11">
        <v>419.56</v>
      </c>
      <c r="AE65" s="11">
        <v>2.35</v>
      </c>
      <c r="AF65" s="11">
        <v>2485.08</v>
      </c>
      <c r="AG65" s="11">
        <v>9539.7</v>
      </c>
      <c r="AH65" s="11">
        <v>203.70999999999998</v>
      </c>
      <c r="AI65" s="11">
        <v>23.410000000000004</v>
      </c>
      <c r="AJ65" s="11">
        <v>4284.030000000001</v>
      </c>
      <c r="AK65" s="11">
        <v>3579.29</v>
      </c>
      <c r="AL65" s="11">
        <v>33.449999999999996</v>
      </c>
      <c r="AM65" s="7">
        <f t="shared" si="1"/>
        <v>113228.19</v>
      </c>
    </row>
    <row r="66" ht="14.25" customHeight="1">
      <c r="A66" s="9">
        <v>44866.0</v>
      </c>
      <c r="B66" s="11">
        <v>429.57</v>
      </c>
      <c r="C66" s="11">
        <v>672.37</v>
      </c>
      <c r="D66" s="11">
        <v>1669.23</v>
      </c>
      <c r="E66" s="11">
        <v>175.15</v>
      </c>
      <c r="F66" s="11">
        <v>1280.0300000000002</v>
      </c>
      <c r="G66" s="11">
        <v>6769.2300000000005</v>
      </c>
      <c r="H66" s="11">
        <v>4565.57</v>
      </c>
      <c r="I66" s="11">
        <v>3618.4399999999996</v>
      </c>
      <c r="J66" s="11">
        <v>7254.48</v>
      </c>
      <c r="K66" s="11">
        <v>1316.59</v>
      </c>
      <c r="L66" s="11">
        <v>209.42</v>
      </c>
      <c r="M66" s="11">
        <v>62.400000000000006</v>
      </c>
      <c r="N66" s="11">
        <v>33.5</v>
      </c>
      <c r="O66" s="11">
        <v>50.44</v>
      </c>
      <c r="P66" s="11">
        <v>23.790000000000003</v>
      </c>
      <c r="Q66" s="11">
        <v>59.61000000000001</v>
      </c>
      <c r="R66" s="11">
        <v>161.8</v>
      </c>
      <c r="S66" s="11">
        <v>1080.49</v>
      </c>
      <c r="T66" s="11">
        <v>4371.46</v>
      </c>
      <c r="U66" s="11">
        <v>2550.81</v>
      </c>
      <c r="V66" s="11">
        <v>4162.26</v>
      </c>
      <c r="W66" s="11">
        <v>2448.47</v>
      </c>
      <c r="X66" s="11">
        <v>2889.72</v>
      </c>
      <c r="Y66" s="11">
        <v>9333.400000000001</v>
      </c>
      <c r="Z66" s="11">
        <v>0.2</v>
      </c>
      <c r="AA66" s="11">
        <v>304.34000000000003</v>
      </c>
      <c r="AB66" s="11">
        <v>21610.510000000002</v>
      </c>
      <c r="AC66" s="11">
        <v>10238.460000000001</v>
      </c>
      <c r="AD66" s="11">
        <v>447.34000000000003</v>
      </c>
      <c r="AE66" s="11">
        <v>0.48</v>
      </c>
      <c r="AF66" s="11">
        <v>2094.0800000000004</v>
      </c>
      <c r="AG66" s="11">
        <v>8551.44</v>
      </c>
      <c r="AH66" s="11">
        <v>209.36</v>
      </c>
      <c r="AI66" s="11">
        <v>22.58</v>
      </c>
      <c r="AJ66" s="11">
        <v>4228.039999999999</v>
      </c>
      <c r="AK66" s="11">
        <v>3133.5499999999997</v>
      </c>
      <c r="AL66" s="11">
        <v>49.95</v>
      </c>
      <c r="AM66" s="7">
        <f t="shared" si="1"/>
        <v>106078.56</v>
      </c>
    </row>
    <row r="67" ht="14.25" customHeight="1">
      <c r="A67" s="8">
        <v>44896.0</v>
      </c>
      <c r="B67" s="11">
        <v>409.6</v>
      </c>
      <c r="C67" s="11">
        <v>708.33</v>
      </c>
      <c r="D67" s="11">
        <v>1734.2400000000002</v>
      </c>
      <c r="E67" s="11">
        <v>217.59999999999997</v>
      </c>
      <c r="F67" s="11">
        <v>1252.4999999999998</v>
      </c>
      <c r="G67" s="11">
        <v>6677.9800000000005</v>
      </c>
      <c r="H67" s="11">
        <v>4400.72</v>
      </c>
      <c r="I67" s="11">
        <v>3788.82</v>
      </c>
      <c r="J67" s="11">
        <v>7178.4</v>
      </c>
      <c r="K67" s="11">
        <v>1309.2199999999998</v>
      </c>
      <c r="L67" s="11">
        <v>290.31</v>
      </c>
      <c r="M67" s="11">
        <v>67.22</v>
      </c>
      <c r="N67" s="11">
        <v>43.71</v>
      </c>
      <c r="O67" s="11">
        <v>45.66</v>
      </c>
      <c r="P67" s="11">
        <v>22.75</v>
      </c>
      <c r="Q67" s="11">
        <v>77.72000000000001</v>
      </c>
      <c r="R67" s="11">
        <v>171.38</v>
      </c>
      <c r="S67" s="11">
        <v>1150.0599999999997</v>
      </c>
      <c r="T67" s="11">
        <v>4582.81</v>
      </c>
      <c r="U67" s="11">
        <v>2535.68</v>
      </c>
      <c r="V67" s="11">
        <v>3854.29</v>
      </c>
      <c r="W67" s="11">
        <v>2585.3599999999997</v>
      </c>
      <c r="X67" s="11">
        <v>3078.55</v>
      </c>
      <c r="Y67" s="11">
        <v>9238.32</v>
      </c>
      <c r="Z67" s="11">
        <v>0.22</v>
      </c>
      <c r="AA67" s="11">
        <v>317.32000000000005</v>
      </c>
      <c r="AB67" s="11">
        <v>23598.11</v>
      </c>
      <c r="AC67" s="11">
        <v>10060.57</v>
      </c>
      <c r="AD67" s="11">
        <v>460.14000000000004</v>
      </c>
      <c r="AE67" s="11">
        <v>0.9199999999999999</v>
      </c>
      <c r="AF67" s="11">
        <v>2185.34</v>
      </c>
      <c r="AG67" s="11">
        <v>8324.25</v>
      </c>
      <c r="AH67" s="11">
        <v>191.71</v>
      </c>
      <c r="AI67" s="11">
        <v>21.04</v>
      </c>
      <c r="AJ67" s="11">
        <v>4177.9</v>
      </c>
      <c r="AK67" s="11">
        <v>3182.41</v>
      </c>
      <c r="AL67" s="11">
        <v>25.509999999999998</v>
      </c>
      <c r="AM67" s="7">
        <f t="shared" si="1"/>
        <v>107966.67</v>
      </c>
    </row>
    <row r="68" ht="14.25" customHeight="1">
      <c r="A68" s="8">
        <v>44927.0</v>
      </c>
      <c r="B68" s="11">
        <v>474.4</v>
      </c>
      <c r="C68" s="11">
        <v>765.12</v>
      </c>
      <c r="D68" s="11">
        <v>1795.6899999999998</v>
      </c>
      <c r="E68" s="11">
        <v>233.69</v>
      </c>
      <c r="F68" s="11">
        <v>1510.94</v>
      </c>
      <c r="G68" s="11">
        <v>7929.929999999999</v>
      </c>
      <c r="H68" s="11">
        <v>4882.41</v>
      </c>
      <c r="I68" s="11">
        <v>4154.4400000000005</v>
      </c>
      <c r="J68" s="11">
        <v>7755.39</v>
      </c>
      <c r="K68" s="11">
        <v>1453.77</v>
      </c>
      <c r="L68" s="11">
        <v>284.0</v>
      </c>
      <c r="M68" s="11">
        <v>80.98</v>
      </c>
      <c r="N68" s="11">
        <v>55.190000000000005</v>
      </c>
      <c r="O68" s="11">
        <v>67.05</v>
      </c>
      <c r="P68" s="11">
        <v>43.67999999999999</v>
      </c>
      <c r="Q68" s="11">
        <v>80.97</v>
      </c>
      <c r="R68" s="11">
        <v>187.22000000000003</v>
      </c>
      <c r="S68" s="11">
        <v>1245.75</v>
      </c>
      <c r="T68" s="11">
        <v>4974.679999999999</v>
      </c>
      <c r="U68" s="11">
        <v>2932.37</v>
      </c>
      <c r="V68" s="11">
        <v>4255.59</v>
      </c>
      <c r="W68" s="11">
        <v>2795.46</v>
      </c>
      <c r="X68" s="11">
        <v>3347.7599999999998</v>
      </c>
      <c r="Y68" s="11">
        <v>10008.63</v>
      </c>
      <c r="Z68" s="11">
        <v>0.21000000000000002</v>
      </c>
      <c r="AA68" s="11">
        <v>312.6</v>
      </c>
      <c r="AB68" s="11">
        <v>24512.6</v>
      </c>
      <c r="AC68" s="11">
        <v>11322.02</v>
      </c>
      <c r="AD68" s="11">
        <v>589.59</v>
      </c>
      <c r="AE68" s="11">
        <v>2.1799999999999997</v>
      </c>
      <c r="AF68" s="11">
        <v>2570.4</v>
      </c>
      <c r="AG68" s="11">
        <v>8809.199999999999</v>
      </c>
      <c r="AH68" s="11">
        <v>220.2</v>
      </c>
      <c r="AI68" s="11">
        <v>31.55</v>
      </c>
      <c r="AJ68" s="11">
        <v>4741.01</v>
      </c>
      <c r="AK68" s="11">
        <v>3434.6600000000003</v>
      </c>
      <c r="AL68" s="11">
        <v>46.089999999999996</v>
      </c>
      <c r="AM68" s="7">
        <f t="shared" si="1"/>
        <v>117907.42</v>
      </c>
    </row>
    <row r="69" ht="14.25" customHeight="1">
      <c r="A69" s="8">
        <v>44958.0</v>
      </c>
      <c r="B69" s="11">
        <v>434.22999999999996</v>
      </c>
      <c r="C69" s="11">
        <v>690.75</v>
      </c>
      <c r="D69" s="11">
        <v>1650.97</v>
      </c>
      <c r="E69" s="11">
        <v>187.73</v>
      </c>
      <c r="F69" s="11">
        <v>1405.3600000000001</v>
      </c>
      <c r="G69" s="11">
        <v>7309.580000000001</v>
      </c>
      <c r="H69" s="11">
        <v>4769.05</v>
      </c>
      <c r="I69" s="11">
        <v>3940.5199999999995</v>
      </c>
      <c r="J69" s="11">
        <v>7431.0</v>
      </c>
      <c r="K69" s="11">
        <v>1499.32</v>
      </c>
      <c r="L69" s="11">
        <v>265.04</v>
      </c>
      <c r="M69" s="11">
        <v>78.02000000000001</v>
      </c>
      <c r="N69" s="11">
        <v>53.669999999999995</v>
      </c>
      <c r="O69" s="11">
        <v>63.72</v>
      </c>
      <c r="P69" s="11">
        <v>57.58</v>
      </c>
      <c r="Q69" s="11">
        <v>79.31</v>
      </c>
      <c r="R69" s="11">
        <v>189.27</v>
      </c>
      <c r="S69" s="11">
        <v>1110.53</v>
      </c>
      <c r="T69" s="11">
        <v>4955.420000000001</v>
      </c>
      <c r="U69" s="11">
        <v>2961.8</v>
      </c>
      <c r="V69" s="11">
        <v>4519.35</v>
      </c>
      <c r="W69" s="11">
        <v>3009.26</v>
      </c>
      <c r="X69" s="11">
        <v>3234.5400000000004</v>
      </c>
      <c r="Y69" s="11">
        <v>9574.28</v>
      </c>
      <c r="Z69" s="11">
        <v>0.11</v>
      </c>
      <c r="AA69" s="11">
        <v>283.24</v>
      </c>
      <c r="AB69" s="11">
        <v>22349.41</v>
      </c>
      <c r="AC69" s="11">
        <v>10809.16</v>
      </c>
      <c r="AD69" s="11">
        <v>492.56</v>
      </c>
      <c r="AE69" s="11">
        <v>2.99</v>
      </c>
      <c r="AF69" s="11">
        <v>2325.6800000000003</v>
      </c>
      <c r="AG69" s="11">
        <v>8773.92</v>
      </c>
      <c r="AH69" s="11">
        <v>188.14</v>
      </c>
      <c r="AI69" s="11">
        <v>30.69</v>
      </c>
      <c r="AJ69" s="11">
        <v>4423.93</v>
      </c>
      <c r="AK69" s="11">
        <v>3557.3399999999997</v>
      </c>
      <c r="AL69" s="11">
        <v>24.22</v>
      </c>
      <c r="AM69" s="7">
        <f t="shared" si="1"/>
        <v>112731.69</v>
      </c>
    </row>
    <row r="70" ht="14.25" customHeight="1">
      <c r="A70" s="8">
        <v>44986.0</v>
      </c>
      <c r="B70" s="11">
        <v>476.78999999999996</v>
      </c>
      <c r="C70" s="11">
        <v>739.37</v>
      </c>
      <c r="D70" s="11">
        <v>1734.84</v>
      </c>
      <c r="E70" s="11">
        <v>202.29</v>
      </c>
      <c r="F70" s="11">
        <v>1523.18</v>
      </c>
      <c r="G70" s="11">
        <v>7780.120000000001</v>
      </c>
      <c r="H70" s="11">
        <v>4840.2</v>
      </c>
      <c r="I70" s="11">
        <v>4154.26</v>
      </c>
      <c r="J70" s="11">
        <v>7613.46</v>
      </c>
      <c r="K70" s="11">
        <v>1744.0900000000001</v>
      </c>
      <c r="L70" s="11">
        <v>262.42</v>
      </c>
      <c r="M70" s="11">
        <v>144.43999999999997</v>
      </c>
      <c r="N70" s="11">
        <v>57.66</v>
      </c>
      <c r="O70" s="11">
        <v>65.22999999999999</v>
      </c>
      <c r="P70" s="11">
        <v>70.28999999999999</v>
      </c>
      <c r="Q70" s="11">
        <v>90.42999999999999</v>
      </c>
      <c r="R70" s="11">
        <v>201.76000000000002</v>
      </c>
      <c r="S70" s="11">
        <v>1280.33</v>
      </c>
      <c r="T70" s="11">
        <v>5092.38</v>
      </c>
      <c r="U70" s="11">
        <v>3083.42</v>
      </c>
      <c r="V70" s="11">
        <v>4749.02</v>
      </c>
      <c r="W70" s="11">
        <v>3016.71</v>
      </c>
      <c r="X70" s="11">
        <v>3346.2900000000004</v>
      </c>
      <c r="Y70" s="11">
        <v>9918.84</v>
      </c>
      <c r="Z70" s="11">
        <v>0.06999999999999999</v>
      </c>
      <c r="AA70" s="11">
        <v>309.02</v>
      </c>
      <c r="AB70" s="11">
        <v>22694.91</v>
      </c>
      <c r="AC70" s="11">
        <v>10360.089999999998</v>
      </c>
      <c r="AD70" s="11">
        <v>514.59</v>
      </c>
      <c r="AE70" s="11">
        <v>2.7100000000000004</v>
      </c>
      <c r="AF70" s="11">
        <v>2353.9100000000003</v>
      </c>
      <c r="AG70" s="11">
        <v>9245.16</v>
      </c>
      <c r="AH70" s="11">
        <v>203.82999999999998</v>
      </c>
      <c r="AI70" s="11">
        <v>37.370000000000005</v>
      </c>
      <c r="AJ70" s="11">
        <v>4804.139999999999</v>
      </c>
      <c r="AK70" s="11">
        <v>3531.84</v>
      </c>
      <c r="AL70" s="11">
        <v>22.62</v>
      </c>
      <c r="AM70" s="7">
        <f t="shared" si="1"/>
        <v>116268.08</v>
      </c>
    </row>
    <row r="71" ht="14.25" customHeight="1">
      <c r="A71" s="8">
        <v>45017.0</v>
      </c>
      <c r="B71" s="11">
        <v>803.48</v>
      </c>
      <c r="C71" s="11">
        <v>956.74</v>
      </c>
      <c r="D71" s="11">
        <v>2316.25</v>
      </c>
      <c r="E71" s="11">
        <v>254.6</v>
      </c>
      <c r="F71" s="11">
        <v>2148.43</v>
      </c>
      <c r="G71" s="11">
        <v>10035.41</v>
      </c>
      <c r="H71" s="11">
        <v>6320.38</v>
      </c>
      <c r="I71" s="11">
        <v>4785.349999999999</v>
      </c>
      <c r="J71" s="11">
        <v>10320.45</v>
      </c>
      <c r="K71" s="11">
        <v>1625.2099999999998</v>
      </c>
      <c r="L71" s="11">
        <v>425.99</v>
      </c>
      <c r="M71" s="11">
        <v>238.37000000000003</v>
      </c>
      <c r="N71" s="11">
        <v>88.10000000000001</v>
      </c>
      <c r="O71" s="11">
        <v>90.72</v>
      </c>
      <c r="P71" s="11">
        <v>70.92999999999999</v>
      </c>
      <c r="Q71" s="11">
        <v>133.38</v>
      </c>
      <c r="R71" s="11">
        <v>239.42000000000002</v>
      </c>
      <c r="S71" s="11">
        <v>1512.81</v>
      </c>
      <c r="T71" s="11">
        <v>6447.24</v>
      </c>
      <c r="U71" s="11">
        <v>3701.2299999999996</v>
      </c>
      <c r="V71" s="11">
        <v>5035.74</v>
      </c>
      <c r="W71" s="11">
        <v>3508.04</v>
      </c>
      <c r="X71" s="11">
        <v>4267.04</v>
      </c>
      <c r="Y71" s="11">
        <v>11721.37</v>
      </c>
      <c r="Z71" s="11">
        <v>0.03</v>
      </c>
      <c r="AA71" s="11">
        <v>398.84000000000003</v>
      </c>
      <c r="AB71" s="11">
        <v>33195.76</v>
      </c>
      <c r="AC71" s="11">
        <v>14593.289999999999</v>
      </c>
      <c r="AD71" s="11">
        <v>619.6</v>
      </c>
      <c r="AE71" s="11">
        <v>2.82</v>
      </c>
      <c r="AF71" s="11">
        <v>3010.02</v>
      </c>
      <c r="AG71" s="11">
        <v>11558.820000000002</v>
      </c>
      <c r="AH71" s="11">
        <v>217.98999999999998</v>
      </c>
      <c r="AI71" s="11">
        <v>91.92999999999999</v>
      </c>
      <c r="AJ71" s="11">
        <v>5622.38</v>
      </c>
      <c r="AK71" s="11">
        <v>4329.38</v>
      </c>
      <c r="AL71" s="11">
        <v>67.62</v>
      </c>
      <c r="AM71" s="7">
        <f t="shared" si="1"/>
        <v>150755.16</v>
      </c>
    </row>
    <row r="72" ht="14.25" customHeight="1">
      <c r="A72" s="8">
        <v>45047.0</v>
      </c>
      <c r="B72" s="11">
        <v>421.84</v>
      </c>
      <c r="C72" s="11">
        <v>828.45</v>
      </c>
      <c r="D72" s="11">
        <v>1744.48</v>
      </c>
      <c r="E72" s="11">
        <v>259.36</v>
      </c>
      <c r="F72" s="11">
        <v>1431.18</v>
      </c>
      <c r="G72" s="11">
        <v>7249.94</v>
      </c>
      <c r="H72" s="11">
        <v>5147.44</v>
      </c>
      <c r="I72" s="11">
        <v>3923.5800000000004</v>
      </c>
      <c r="J72" s="11">
        <v>7468.36</v>
      </c>
      <c r="K72" s="11">
        <v>1365.8899999999999</v>
      </c>
      <c r="L72" s="11">
        <v>334.42</v>
      </c>
      <c r="M72" s="11">
        <v>120.28999999999999</v>
      </c>
      <c r="N72" s="11">
        <v>51.989999999999995</v>
      </c>
      <c r="O72" s="11">
        <v>39.43000000000001</v>
      </c>
      <c r="P72" s="11">
        <v>38.02</v>
      </c>
      <c r="Q72" s="11">
        <v>74.67</v>
      </c>
      <c r="R72" s="11">
        <v>214.3</v>
      </c>
      <c r="S72" s="11">
        <v>1217.15</v>
      </c>
      <c r="T72" s="11">
        <v>5162.29</v>
      </c>
      <c r="U72" s="11">
        <v>2584.36</v>
      </c>
      <c r="V72" s="11">
        <v>4397.7300000000005</v>
      </c>
      <c r="W72" s="11">
        <v>2524.79</v>
      </c>
      <c r="X72" s="11">
        <v>3381.37</v>
      </c>
      <c r="Y72" s="11">
        <v>9799.88</v>
      </c>
      <c r="Z72" s="11">
        <v>0.1</v>
      </c>
      <c r="AA72" s="11">
        <v>323.91</v>
      </c>
      <c r="AB72" s="11">
        <v>23536.43</v>
      </c>
      <c r="AC72" s="11">
        <v>10316.74</v>
      </c>
      <c r="AD72" s="11">
        <v>522.8299999999999</v>
      </c>
      <c r="AE72" s="11">
        <v>2.08</v>
      </c>
      <c r="AF72" s="11">
        <v>2297.4300000000003</v>
      </c>
      <c r="AG72" s="11">
        <v>8952.769999999999</v>
      </c>
      <c r="AH72" s="11">
        <v>202.29999999999998</v>
      </c>
      <c r="AI72" s="11">
        <v>30.91</v>
      </c>
      <c r="AJ72" s="11">
        <v>4506.6</v>
      </c>
      <c r="AK72" s="11">
        <v>3373.2000000000003</v>
      </c>
      <c r="AL72" s="11">
        <v>26.42</v>
      </c>
      <c r="AM72" s="7">
        <f t="shared" si="1"/>
        <v>113872.93</v>
      </c>
    </row>
    <row r="73" ht="14.25" customHeight="1">
      <c r="A73" s="8">
        <v>45078.0</v>
      </c>
      <c r="B73" s="11">
        <v>588.6800000000001</v>
      </c>
      <c r="C73" s="11">
        <v>840.6100000000001</v>
      </c>
      <c r="D73" s="11">
        <v>1965.93</v>
      </c>
      <c r="E73" s="11">
        <v>227.07</v>
      </c>
      <c r="F73" s="11">
        <v>1522.5500000000002</v>
      </c>
      <c r="G73" s="11">
        <v>7988.19</v>
      </c>
      <c r="H73" s="11">
        <v>4744.12</v>
      </c>
      <c r="I73" s="11">
        <v>3891.9999999999995</v>
      </c>
      <c r="J73" s="11">
        <v>8104.150000000001</v>
      </c>
      <c r="K73" s="11">
        <v>1437.0600000000002</v>
      </c>
      <c r="L73" s="11">
        <v>287.51000000000005</v>
      </c>
      <c r="M73" s="11">
        <v>90.60999999999999</v>
      </c>
      <c r="N73" s="11">
        <v>79.2</v>
      </c>
      <c r="O73" s="11">
        <v>60.36</v>
      </c>
      <c r="P73" s="11">
        <v>55.370000000000005</v>
      </c>
      <c r="Q73" s="11">
        <v>75.16</v>
      </c>
      <c r="R73" s="11">
        <v>194.15</v>
      </c>
      <c r="S73" s="11">
        <v>1213.05</v>
      </c>
      <c r="T73" s="11">
        <v>5053.870000000001</v>
      </c>
      <c r="U73" s="11">
        <v>2830.21</v>
      </c>
      <c r="V73" s="11">
        <v>4379.97</v>
      </c>
      <c r="W73" s="11">
        <v>3012.04</v>
      </c>
      <c r="X73" s="11">
        <v>3385.21</v>
      </c>
      <c r="Y73" s="11">
        <v>10119.710000000001</v>
      </c>
      <c r="Z73" s="11">
        <v>0.7</v>
      </c>
      <c r="AA73" s="11">
        <v>339.32</v>
      </c>
      <c r="AB73" s="11">
        <v>26098.78</v>
      </c>
      <c r="AC73" s="11">
        <v>11193.2</v>
      </c>
      <c r="AD73" s="11">
        <v>480.44000000000005</v>
      </c>
      <c r="AE73" s="11">
        <v>21.860000000000003</v>
      </c>
      <c r="AF73" s="11">
        <v>2725.09</v>
      </c>
      <c r="AG73" s="11">
        <v>9600.64</v>
      </c>
      <c r="AH73" s="11">
        <v>210.38</v>
      </c>
      <c r="AI73" s="11">
        <v>35.980000000000004</v>
      </c>
      <c r="AJ73" s="11">
        <v>4681.39</v>
      </c>
      <c r="AK73" s="11">
        <v>3477.42</v>
      </c>
      <c r="AL73" s="11">
        <v>14.559999999999999</v>
      </c>
      <c r="AM73" s="7">
        <f t="shared" si="1"/>
        <v>121026.54</v>
      </c>
    </row>
    <row r="74" ht="14.25" customHeight="1">
      <c r="A74" s="8">
        <v>45108.0</v>
      </c>
      <c r="B74" s="11">
        <v>549.02</v>
      </c>
      <c r="C74" s="11">
        <v>916.8499999999999</v>
      </c>
      <c r="D74" s="11">
        <v>2000.4100000000003</v>
      </c>
      <c r="E74" s="11">
        <v>217.07</v>
      </c>
      <c r="F74" s="11">
        <v>1607.1200000000001</v>
      </c>
      <c r="G74" s="11">
        <v>7952.95</v>
      </c>
      <c r="H74" s="11">
        <v>5405.38</v>
      </c>
      <c r="I74" s="11">
        <v>3987.9900000000002</v>
      </c>
      <c r="J74" s="11">
        <v>8802.029999999999</v>
      </c>
      <c r="K74" s="11">
        <v>1487.81</v>
      </c>
      <c r="L74" s="11">
        <v>313.97</v>
      </c>
      <c r="M74" s="11">
        <v>73.69</v>
      </c>
      <c r="N74" s="11">
        <v>42.95</v>
      </c>
      <c r="O74" s="11">
        <v>42.04</v>
      </c>
      <c r="P74" s="11">
        <v>39.14</v>
      </c>
      <c r="Q74" s="11">
        <v>78.1</v>
      </c>
      <c r="R74" s="11">
        <v>175.35999999999999</v>
      </c>
      <c r="S74" s="11">
        <v>1182.7600000000002</v>
      </c>
      <c r="T74" s="11">
        <v>5127.84</v>
      </c>
      <c r="U74" s="11">
        <v>2858.55</v>
      </c>
      <c r="V74" s="11">
        <v>4245.400000000001</v>
      </c>
      <c r="W74" s="11">
        <v>2804.58</v>
      </c>
      <c r="X74" s="11">
        <v>3325.0499999999997</v>
      </c>
      <c r="Y74" s="11">
        <v>9787.330000000002</v>
      </c>
      <c r="Z74" s="11">
        <v>0.21000000000000002</v>
      </c>
      <c r="AA74" s="11">
        <v>353.92999999999995</v>
      </c>
      <c r="AB74" s="11">
        <v>26064.030000000002</v>
      </c>
      <c r="AC74" s="11">
        <v>11505.46</v>
      </c>
      <c r="AD74" s="11">
        <v>527.7299999999999</v>
      </c>
      <c r="AE74" s="11">
        <v>2.35</v>
      </c>
      <c r="AF74" s="11">
        <v>2381.23</v>
      </c>
      <c r="AG74" s="11">
        <v>10021.859999999999</v>
      </c>
      <c r="AH74" s="11">
        <v>215.55</v>
      </c>
      <c r="AI74" s="11">
        <v>30.8</v>
      </c>
      <c r="AJ74" s="11">
        <v>4849.04</v>
      </c>
      <c r="AK74" s="11">
        <v>3593.4099999999994</v>
      </c>
      <c r="AL74" s="11">
        <v>22.6</v>
      </c>
      <c r="AM74" s="7">
        <f t="shared" si="1"/>
        <v>122591.59</v>
      </c>
    </row>
    <row r="75" ht="14.25" customHeight="1">
      <c r="A75" s="8">
        <v>45139.0</v>
      </c>
      <c r="B75" s="11">
        <v>523.0899999999999</v>
      </c>
      <c r="C75" s="11">
        <v>725.1600000000001</v>
      </c>
      <c r="D75" s="11">
        <v>1812.76</v>
      </c>
      <c r="E75" s="11">
        <v>192.41000000000003</v>
      </c>
      <c r="F75" s="11">
        <v>1352.92</v>
      </c>
      <c r="G75" s="11">
        <v>7665.510000000001</v>
      </c>
      <c r="H75" s="11">
        <v>4619.5</v>
      </c>
      <c r="I75" s="11">
        <v>3626.3199999999997</v>
      </c>
      <c r="J75" s="11">
        <v>7468.469999999999</v>
      </c>
      <c r="K75" s="11">
        <v>1378.78</v>
      </c>
      <c r="L75" s="11">
        <v>319.49</v>
      </c>
      <c r="M75" s="11">
        <v>82.42</v>
      </c>
      <c r="N75" s="11">
        <v>51.489999999999995</v>
      </c>
      <c r="O75" s="11">
        <v>40.34</v>
      </c>
      <c r="P75" s="11">
        <v>31.910000000000004</v>
      </c>
      <c r="Q75" s="11">
        <v>78.24000000000001</v>
      </c>
      <c r="R75" s="11">
        <v>188.67000000000002</v>
      </c>
      <c r="S75" s="11">
        <v>1147.53</v>
      </c>
      <c r="T75" s="11">
        <v>4800.01</v>
      </c>
      <c r="U75" s="11">
        <v>2720.83</v>
      </c>
      <c r="V75" s="11">
        <v>4408.27</v>
      </c>
      <c r="W75" s="11">
        <v>2895.8999999999996</v>
      </c>
      <c r="X75" s="11">
        <v>3063.88</v>
      </c>
      <c r="Y75" s="11">
        <v>9764.76</v>
      </c>
      <c r="Z75" s="11">
        <v>0.06999999999999999</v>
      </c>
      <c r="AA75" s="11">
        <v>324.46</v>
      </c>
      <c r="AB75" s="11">
        <v>23282.469999999998</v>
      </c>
      <c r="AC75" s="11">
        <v>11115.770000000002</v>
      </c>
      <c r="AD75" s="11">
        <v>509.02000000000004</v>
      </c>
      <c r="AE75" s="11">
        <v>3.4400000000000004</v>
      </c>
      <c r="AF75" s="11">
        <v>2305.9700000000003</v>
      </c>
      <c r="AG75" s="11">
        <v>9474.73</v>
      </c>
      <c r="AH75" s="11">
        <v>231.25000000000003</v>
      </c>
      <c r="AI75" s="11">
        <v>21.23</v>
      </c>
      <c r="AJ75" s="11">
        <v>4392.740000000001</v>
      </c>
      <c r="AK75" s="11">
        <v>3478.72</v>
      </c>
      <c r="AL75" s="11">
        <v>26.669999999999998</v>
      </c>
      <c r="AM75" s="7">
        <f t="shared" si="1"/>
        <v>114125.2</v>
      </c>
    </row>
    <row r="76" ht="14.25" customHeight="1">
      <c r="A76" s="8">
        <v>45170.0</v>
      </c>
      <c r="B76" s="11">
        <v>563.3800000000001</v>
      </c>
      <c r="C76" s="11">
        <v>783.5699999999999</v>
      </c>
      <c r="D76" s="11">
        <v>1865.56</v>
      </c>
      <c r="E76" s="11">
        <v>219.06</v>
      </c>
      <c r="F76" s="11">
        <v>1392.3600000000001</v>
      </c>
      <c r="G76" s="11">
        <v>8008.98</v>
      </c>
      <c r="H76" s="11">
        <v>4848.549999999999</v>
      </c>
      <c r="I76" s="11">
        <v>3869.1300000000006</v>
      </c>
      <c r="J76" s="11">
        <v>7844.4400000000005</v>
      </c>
      <c r="K76" s="11">
        <v>1396.6599999999999</v>
      </c>
      <c r="L76" s="11">
        <v>314.71999999999997</v>
      </c>
      <c r="M76" s="11">
        <v>81.17</v>
      </c>
      <c r="N76" s="11">
        <v>51.58</v>
      </c>
      <c r="O76" s="11">
        <v>56.400000000000006</v>
      </c>
      <c r="P76" s="11">
        <v>27.390000000000004</v>
      </c>
      <c r="Q76" s="11">
        <v>73.3</v>
      </c>
      <c r="R76" s="11">
        <v>164.77</v>
      </c>
      <c r="S76" s="11">
        <v>1174.7900000000002</v>
      </c>
      <c r="T76" s="11">
        <v>4940.469999999999</v>
      </c>
      <c r="U76" s="11">
        <v>2623.44</v>
      </c>
      <c r="V76" s="11">
        <v>4249.12</v>
      </c>
      <c r="W76" s="11">
        <v>2683.67</v>
      </c>
      <c r="X76" s="11">
        <v>3117.67</v>
      </c>
      <c r="Y76" s="11">
        <v>10129.04</v>
      </c>
      <c r="Z76" s="11">
        <v>0.06</v>
      </c>
      <c r="AA76" s="11">
        <v>350.08</v>
      </c>
      <c r="AB76" s="11">
        <v>25136.57</v>
      </c>
      <c r="AC76" s="11">
        <v>11693.07</v>
      </c>
      <c r="AD76" s="11">
        <v>496.94000000000005</v>
      </c>
      <c r="AE76" s="11">
        <v>1.6</v>
      </c>
      <c r="AF76" s="11">
        <v>2505.01</v>
      </c>
      <c r="AG76" s="11">
        <v>10481.46</v>
      </c>
      <c r="AH76" s="11">
        <v>197.42000000000002</v>
      </c>
      <c r="AI76" s="11">
        <v>23.339999999999996</v>
      </c>
      <c r="AJ76" s="11">
        <v>5225.76</v>
      </c>
      <c r="AK76" s="11">
        <v>3657.85</v>
      </c>
      <c r="AL76" s="11">
        <v>34.980000000000004</v>
      </c>
      <c r="AM76" s="7">
        <f t="shared" si="1"/>
        <v>120283.36</v>
      </c>
    </row>
    <row r="77" ht="14.25" customHeight="1">
      <c r="A77" s="8">
        <v>45200.0</v>
      </c>
      <c r="B77" s="11">
        <v>593.15</v>
      </c>
      <c r="C77" s="11">
        <v>885.25</v>
      </c>
      <c r="D77" s="11">
        <v>1981.27</v>
      </c>
      <c r="E77" s="11">
        <v>209.87</v>
      </c>
      <c r="F77" s="11">
        <v>1834.4199999999998</v>
      </c>
      <c r="G77" s="11">
        <v>8715.84</v>
      </c>
      <c r="H77" s="11">
        <v>7753.540000000001</v>
      </c>
      <c r="I77" s="11">
        <v>4045.77</v>
      </c>
      <c r="J77" s="11">
        <v>8964.449999999999</v>
      </c>
      <c r="K77" s="11">
        <v>1406.31</v>
      </c>
      <c r="L77" s="11">
        <v>326.1</v>
      </c>
      <c r="M77" s="11">
        <v>86.50999999999999</v>
      </c>
      <c r="N77" s="11">
        <v>49.01</v>
      </c>
      <c r="O77" s="11">
        <v>69.82</v>
      </c>
      <c r="P77" s="11">
        <v>39.440000000000005</v>
      </c>
      <c r="Q77" s="11">
        <v>91.33</v>
      </c>
      <c r="R77" s="11">
        <v>142.31</v>
      </c>
      <c r="S77" s="11">
        <v>1312.92</v>
      </c>
      <c r="T77" s="11">
        <v>4853.280000000001</v>
      </c>
      <c r="U77" s="11">
        <v>2886.17</v>
      </c>
      <c r="V77" s="11">
        <v>4176.9400000000005</v>
      </c>
      <c r="W77" s="11">
        <v>2681.37</v>
      </c>
      <c r="X77" s="11">
        <v>3325.5</v>
      </c>
      <c r="Y77" s="11">
        <v>9730.18</v>
      </c>
      <c r="Z77" s="11">
        <v>0.060000000000000005</v>
      </c>
      <c r="AA77" s="11">
        <v>373.17999999999995</v>
      </c>
      <c r="AB77" s="11">
        <v>27309.17</v>
      </c>
      <c r="AC77" s="11">
        <v>11970.6</v>
      </c>
      <c r="AD77" s="11">
        <v>529.9300000000001</v>
      </c>
      <c r="AE77" s="11">
        <v>1.49</v>
      </c>
      <c r="AF77" s="11">
        <v>2418.11</v>
      </c>
      <c r="AG77" s="11">
        <v>10760.869999999999</v>
      </c>
      <c r="AH77" s="11">
        <v>211.57</v>
      </c>
      <c r="AI77" s="11">
        <v>28.64</v>
      </c>
      <c r="AJ77" s="11">
        <v>4867.64</v>
      </c>
      <c r="AK77" s="11">
        <v>3403.26</v>
      </c>
      <c r="AL77" s="11">
        <v>43.330000000000005</v>
      </c>
      <c r="AM77" s="7">
        <f t="shared" si="1"/>
        <v>128078.6</v>
      </c>
    </row>
    <row r="78" ht="14.25" customHeight="1">
      <c r="A78" s="8">
        <v>45231.0</v>
      </c>
      <c r="B78" s="11">
        <v>469.26</v>
      </c>
      <c r="C78" s="11">
        <v>802.03</v>
      </c>
      <c r="D78" s="11">
        <v>2264.95</v>
      </c>
      <c r="E78" s="11">
        <v>210.29999999999998</v>
      </c>
      <c r="F78" s="11">
        <v>1600.63</v>
      </c>
      <c r="G78" s="11">
        <v>9732.02</v>
      </c>
      <c r="H78" s="11">
        <v>5347.07</v>
      </c>
      <c r="I78" s="11">
        <v>4681.900000000001</v>
      </c>
      <c r="J78" s="11">
        <v>8973.16</v>
      </c>
      <c r="K78" s="11">
        <v>1388.42</v>
      </c>
      <c r="L78" s="11">
        <v>233.57</v>
      </c>
      <c r="M78" s="11">
        <v>92.23</v>
      </c>
      <c r="N78" s="11">
        <v>66.56</v>
      </c>
      <c r="O78" s="11">
        <v>39.74</v>
      </c>
      <c r="P78" s="11">
        <v>32.53</v>
      </c>
      <c r="Q78" s="11">
        <v>83.15</v>
      </c>
      <c r="R78" s="11">
        <v>162.61999999999998</v>
      </c>
      <c r="S78" s="11">
        <v>1231.88</v>
      </c>
      <c r="T78" s="11">
        <v>4914.5</v>
      </c>
      <c r="U78" s="11">
        <v>2632.7000000000003</v>
      </c>
      <c r="V78" s="11">
        <v>4295.08</v>
      </c>
      <c r="W78" s="11">
        <v>2935.71</v>
      </c>
      <c r="X78" s="11">
        <v>3646.04</v>
      </c>
      <c r="Y78" s="11">
        <v>10853.26</v>
      </c>
      <c r="Z78" s="11">
        <v>0.09</v>
      </c>
      <c r="AA78" s="11">
        <v>332.56</v>
      </c>
      <c r="AB78" s="11">
        <v>25584.769999999997</v>
      </c>
      <c r="AC78" s="11">
        <v>11970.15</v>
      </c>
      <c r="AD78" s="11">
        <v>503.09</v>
      </c>
      <c r="AE78" s="11">
        <v>0.41000000000000003</v>
      </c>
      <c r="AF78" s="11">
        <v>2514.73</v>
      </c>
      <c r="AG78" s="11">
        <v>10254.73</v>
      </c>
      <c r="AH78" s="11">
        <v>228.25</v>
      </c>
      <c r="AI78" s="11">
        <v>31.03</v>
      </c>
      <c r="AJ78" s="11">
        <v>4985.9</v>
      </c>
      <c r="AK78" s="11">
        <v>4093.12</v>
      </c>
      <c r="AL78" s="11">
        <v>62.27</v>
      </c>
      <c r="AM78" s="7">
        <f t="shared" si="1"/>
        <v>127250.41</v>
      </c>
    </row>
    <row r="79" ht="14.25" customHeight="1">
      <c r="A79" s="8">
        <v>45261.0</v>
      </c>
      <c r="B79" s="11">
        <v>492.21000000000004</v>
      </c>
      <c r="C79" s="11">
        <v>744.6200000000001</v>
      </c>
      <c r="D79" s="11">
        <v>1874.92</v>
      </c>
      <c r="E79" s="11">
        <v>280.78000000000003</v>
      </c>
      <c r="F79" s="11">
        <v>1469.67</v>
      </c>
      <c r="G79" s="11">
        <v>8129.55</v>
      </c>
      <c r="H79" s="11">
        <v>5121.339999999999</v>
      </c>
      <c r="I79" s="11">
        <v>3827.5299999999993</v>
      </c>
      <c r="J79" s="11">
        <v>8010.6</v>
      </c>
      <c r="K79" s="11">
        <v>1487.17</v>
      </c>
      <c r="L79" s="11">
        <v>253.67000000000002</v>
      </c>
      <c r="M79" s="11">
        <v>96.68</v>
      </c>
      <c r="N79" s="11">
        <v>45.61</v>
      </c>
      <c r="O79" s="11">
        <v>49.900000000000006</v>
      </c>
      <c r="P79" s="11">
        <v>26.84</v>
      </c>
      <c r="Q79" s="11">
        <v>79.24000000000001</v>
      </c>
      <c r="R79" s="11">
        <v>171.28000000000003</v>
      </c>
      <c r="S79" s="11">
        <v>1302.95</v>
      </c>
      <c r="T79" s="11">
        <v>5018.73</v>
      </c>
      <c r="U79" s="11">
        <v>2631.53</v>
      </c>
      <c r="V79" s="11">
        <v>4351.42</v>
      </c>
      <c r="W79" s="11">
        <v>2612.5</v>
      </c>
      <c r="X79" s="11">
        <v>3422.86</v>
      </c>
      <c r="Y79" s="11">
        <v>9874.25</v>
      </c>
      <c r="Z79" s="11">
        <v>0.23</v>
      </c>
      <c r="AA79" s="11">
        <v>333.23</v>
      </c>
      <c r="AB79" s="11">
        <v>26814.33</v>
      </c>
      <c r="AC79" s="11">
        <v>11758.77</v>
      </c>
      <c r="AD79" s="11">
        <v>552.65</v>
      </c>
      <c r="AE79" s="11">
        <v>3.77</v>
      </c>
      <c r="AF79" s="11">
        <v>2457.6600000000003</v>
      </c>
      <c r="AG79" s="11">
        <v>9887.56</v>
      </c>
      <c r="AH79" s="11">
        <v>231.95000000000002</v>
      </c>
      <c r="AI79" s="11">
        <v>28.32</v>
      </c>
      <c r="AJ79" s="11">
        <v>4752.889999999999</v>
      </c>
      <c r="AK79" s="11">
        <v>3544.74</v>
      </c>
      <c r="AL79" s="11">
        <v>57.790000000000006</v>
      </c>
      <c r="AM79" s="7">
        <f t="shared" si="1"/>
        <v>121799.74</v>
      </c>
    </row>
    <row r="80" ht="14.25" customHeight="1">
      <c r="A80" s="8">
        <v>45292.0</v>
      </c>
      <c r="B80" s="11">
        <v>566.6299999999999</v>
      </c>
      <c r="C80" s="11">
        <v>874.5800000000002</v>
      </c>
      <c r="D80" s="11">
        <v>2189.09</v>
      </c>
      <c r="E80" s="11">
        <v>251.57000000000002</v>
      </c>
      <c r="F80" s="11">
        <v>1616.46</v>
      </c>
      <c r="G80" s="11">
        <v>9621.760000000002</v>
      </c>
      <c r="H80" s="11">
        <v>5774.17</v>
      </c>
      <c r="I80" s="11">
        <v>4525.17</v>
      </c>
      <c r="J80" s="11">
        <v>8595.619999999999</v>
      </c>
      <c r="K80" s="11">
        <v>1565.08</v>
      </c>
      <c r="L80" s="11">
        <v>295.18</v>
      </c>
      <c r="M80" s="11">
        <v>76.89000000000001</v>
      </c>
      <c r="N80" s="11">
        <v>51.150000000000006</v>
      </c>
      <c r="O80" s="11">
        <v>56.419999999999995</v>
      </c>
      <c r="P80" s="11">
        <v>38.68</v>
      </c>
      <c r="Q80" s="11">
        <v>80.72000000000001</v>
      </c>
      <c r="R80" s="11">
        <v>200.39</v>
      </c>
      <c r="S80" s="11">
        <v>1372.72</v>
      </c>
      <c r="T80" s="11">
        <v>5465.21</v>
      </c>
      <c r="U80" s="11">
        <v>3093.33</v>
      </c>
      <c r="V80" s="11">
        <v>4963.16</v>
      </c>
      <c r="W80" s="11">
        <v>2948.54</v>
      </c>
      <c r="X80" s="11">
        <v>3693.6800000000003</v>
      </c>
      <c r="Y80" s="11">
        <v>10967.46</v>
      </c>
      <c r="Z80" s="11">
        <v>0.22</v>
      </c>
      <c r="AA80" s="11">
        <v>396.28000000000003</v>
      </c>
      <c r="AB80" s="11">
        <v>28341.979999999996</v>
      </c>
      <c r="AC80" s="11">
        <v>13320.25</v>
      </c>
      <c r="AD80" s="11">
        <v>586.89</v>
      </c>
      <c r="AE80" s="11">
        <v>1.41</v>
      </c>
      <c r="AF80" s="11">
        <v>2776.3700000000003</v>
      </c>
      <c r="AG80" s="11">
        <v>9606.330000000002</v>
      </c>
      <c r="AH80" s="11">
        <v>237.29000000000002</v>
      </c>
      <c r="AI80" s="11">
        <v>34.49999999999999</v>
      </c>
      <c r="AJ80" s="11">
        <v>5448.219999999999</v>
      </c>
      <c r="AK80" s="11">
        <v>3587.24</v>
      </c>
      <c r="AL80" s="11">
        <v>49.18</v>
      </c>
      <c r="AM80" s="7">
        <f t="shared" si="1"/>
        <v>133269.82</v>
      </c>
    </row>
    <row r="81" ht="14.25" customHeight="1">
      <c r="A81" s="8">
        <v>45323.0</v>
      </c>
      <c r="B81" s="11">
        <v>532.02</v>
      </c>
      <c r="C81" s="11">
        <v>746.0899999999999</v>
      </c>
      <c r="D81" s="11">
        <v>1955.13</v>
      </c>
      <c r="E81" s="11">
        <v>210.97000000000003</v>
      </c>
      <c r="F81" s="11">
        <v>1525.1699999999998</v>
      </c>
      <c r="G81" s="11">
        <v>8269.24</v>
      </c>
      <c r="H81" s="11">
        <v>5543.960000000001</v>
      </c>
      <c r="I81" s="11">
        <v>4211.25</v>
      </c>
      <c r="J81" s="11">
        <v>8053.830000000001</v>
      </c>
      <c r="K81" s="11">
        <v>1491.1</v>
      </c>
      <c r="L81" s="11">
        <v>299.18</v>
      </c>
      <c r="M81" s="11">
        <v>101.02000000000001</v>
      </c>
      <c r="N81" s="11">
        <v>51.21</v>
      </c>
      <c r="O81" s="11">
        <v>55.55</v>
      </c>
      <c r="P81" s="11">
        <v>49.34</v>
      </c>
      <c r="Q81" s="11">
        <v>85.27000000000001</v>
      </c>
      <c r="R81" s="11">
        <v>193.32000000000002</v>
      </c>
      <c r="S81" s="11">
        <v>1389.6299999999999</v>
      </c>
      <c r="T81" s="11">
        <v>5356.82</v>
      </c>
      <c r="U81" s="11">
        <v>2932.7700000000004</v>
      </c>
      <c r="V81" s="11">
        <v>5135.81</v>
      </c>
      <c r="W81" s="11">
        <v>3123.87</v>
      </c>
      <c r="X81" s="11">
        <v>3571.58</v>
      </c>
      <c r="Y81" s="11">
        <v>11028.890000000001</v>
      </c>
      <c r="Z81" s="11">
        <v>0.38</v>
      </c>
      <c r="AA81" s="11">
        <v>355.11</v>
      </c>
      <c r="AB81" s="11">
        <v>27064.690000000002</v>
      </c>
      <c r="AC81" s="11">
        <v>12814.88</v>
      </c>
      <c r="AD81" s="11">
        <v>580.7</v>
      </c>
      <c r="AE81" s="11">
        <v>1.91</v>
      </c>
      <c r="AF81" s="11">
        <v>2687.6800000000003</v>
      </c>
      <c r="AG81" s="11">
        <v>9712.500000000002</v>
      </c>
      <c r="AH81" s="11">
        <v>230.76999999999998</v>
      </c>
      <c r="AI81" s="11">
        <v>39.169999999999995</v>
      </c>
      <c r="AJ81" s="11">
        <v>5210.53</v>
      </c>
      <c r="AK81" s="11">
        <v>3678.1000000000004</v>
      </c>
      <c r="AL81" s="11">
        <v>34.699999999999996</v>
      </c>
      <c r="AM81" s="7">
        <f t="shared" si="1"/>
        <v>128324.14</v>
      </c>
    </row>
    <row r="82" ht="14.25" customHeight="1">
      <c r="A82" s="8">
        <v>45352.0</v>
      </c>
      <c r="B82" s="11">
        <v>601.4</v>
      </c>
      <c r="C82" s="11">
        <v>851.78</v>
      </c>
      <c r="D82" s="11">
        <v>2090.3199999999997</v>
      </c>
      <c r="E82" s="11">
        <v>238.15</v>
      </c>
      <c r="F82" s="11">
        <v>1729.6399999999999</v>
      </c>
      <c r="G82" s="11">
        <v>9545.07</v>
      </c>
      <c r="H82" s="11">
        <v>5819.9400000000005</v>
      </c>
      <c r="I82" s="11">
        <v>4798.11</v>
      </c>
      <c r="J82" s="11">
        <v>9087.02</v>
      </c>
      <c r="K82" s="11">
        <v>1991.4</v>
      </c>
      <c r="L82" s="11">
        <v>303.37</v>
      </c>
      <c r="M82" s="11">
        <v>167.64</v>
      </c>
      <c r="N82" s="11">
        <v>82.59</v>
      </c>
      <c r="O82" s="11">
        <v>69.2</v>
      </c>
      <c r="P82" s="11">
        <v>50.24</v>
      </c>
      <c r="Q82" s="11">
        <v>120.73</v>
      </c>
      <c r="R82" s="11">
        <v>212.94000000000003</v>
      </c>
      <c r="S82" s="11">
        <v>1543.3200000000002</v>
      </c>
      <c r="T82" s="11">
        <v>5472.740000000001</v>
      </c>
      <c r="U82" s="11">
        <v>3242.87</v>
      </c>
      <c r="V82" s="11">
        <v>5109.33</v>
      </c>
      <c r="W82" s="11">
        <v>3142.9399999999996</v>
      </c>
      <c r="X82" s="11">
        <v>3974.0499999999997</v>
      </c>
      <c r="Y82" s="11">
        <v>11392.239999999998</v>
      </c>
      <c r="Z82" s="11">
        <v>0.5800000000000001</v>
      </c>
      <c r="AA82" s="11">
        <v>451.90999999999997</v>
      </c>
      <c r="AB82" s="11">
        <v>27687.86</v>
      </c>
      <c r="AC82" s="11">
        <v>13013.71</v>
      </c>
      <c r="AD82" s="11">
        <v>565.1300000000001</v>
      </c>
      <c r="AE82" s="11">
        <v>2.22</v>
      </c>
      <c r="AF82" s="11">
        <v>2597.9200000000005</v>
      </c>
      <c r="AG82" s="11">
        <v>11016.839999999998</v>
      </c>
      <c r="AH82" s="11">
        <v>221.49</v>
      </c>
      <c r="AI82" s="11">
        <v>32.21</v>
      </c>
      <c r="AJ82" s="11">
        <v>5399.22</v>
      </c>
      <c r="AK82" s="11">
        <v>4081.92</v>
      </c>
      <c r="AL82" s="11">
        <v>41.3</v>
      </c>
      <c r="AM82" s="7">
        <f t="shared" si="1"/>
        <v>136749.34</v>
      </c>
    </row>
    <row r="83" ht="14.25" customHeight="1">
      <c r="A83" s="8">
        <v>45383.0</v>
      </c>
      <c r="B83" s="11">
        <v>789.21</v>
      </c>
      <c r="C83" s="11">
        <v>1015.12</v>
      </c>
      <c r="D83" s="11">
        <v>2795.8</v>
      </c>
      <c r="E83" s="11">
        <v>313.03</v>
      </c>
      <c r="F83" s="11">
        <v>2239.03</v>
      </c>
      <c r="G83" s="11">
        <v>12167.67</v>
      </c>
      <c r="H83" s="11">
        <v>7771.66</v>
      </c>
      <c r="I83" s="11">
        <v>5558.01</v>
      </c>
      <c r="J83" s="11">
        <v>12290.119999999999</v>
      </c>
      <c r="K83" s="11">
        <v>1991.78</v>
      </c>
      <c r="L83" s="11">
        <v>403.48</v>
      </c>
      <c r="M83" s="11">
        <v>200.07999999999998</v>
      </c>
      <c r="N83" s="11">
        <v>85.86</v>
      </c>
      <c r="O83" s="11">
        <v>103.98</v>
      </c>
      <c r="P83" s="11">
        <v>108.07000000000001</v>
      </c>
      <c r="Q83" s="11">
        <v>160.62</v>
      </c>
      <c r="R83" s="11">
        <v>233.95999999999998</v>
      </c>
      <c r="S83" s="11">
        <v>1894.56</v>
      </c>
      <c r="T83" s="11">
        <v>7293.459999999999</v>
      </c>
      <c r="U83" s="11">
        <v>3829.21</v>
      </c>
      <c r="V83" s="11">
        <v>5902.25</v>
      </c>
      <c r="W83" s="11">
        <v>4000.58</v>
      </c>
      <c r="X83" s="11">
        <v>4727.829999999999</v>
      </c>
      <c r="Y83" s="11">
        <v>13300.859999999999</v>
      </c>
      <c r="Z83" s="11">
        <v>0.23</v>
      </c>
      <c r="AA83" s="11">
        <v>447.19</v>
      </c>
      <c r="AB83" s="11">
        <v>37670.81</v>
      </c>
      <c r="AC83" s="11">
        <v>15978.15</v>
      </c>
      <c r="AD83" s="11">
        <v>764.77</v>
      </c>
      <c r="AE83" s="11">
        <v>1.21</v>
      </c>
      <c r="AF83" s="11">
        <v>3272.2099999999996</v>
      </c>
      <c r="AG83" s="11">
        <v>12209.96</v>
      </c>
      <c r="AH83" s="11">
        <v>246.64999999999998</v>
      </c>
      <c r="AI83" s="11">
        <v>64.55</v>
      </c>
      <c r="AJ83" s="11">
        <v>6235.89</v>
      </c>
      <c r="AK83" s="11">
        <v>4849.5199999999995</v>
      </c>
      <c r="AL83" s="11">
        <v>69.51</v>
      </c>
      <c r="AM83" s="7">
        <f t="shared" si="1"/>
        <v>170986.88</v>
      </c>
    </row>
    <row r="84" ht="14.25" customHeight="1">
      <c r="A84" s="8">
        <v>45413.0</v>
      </c>
      <c r="B84" s="11">
        <v>525.14</v>
      </c>
      <c r="C84" s="11">
        <v>838.36</v>
      </c>
      <c r="D84" s="11">
        <v>2189.56</v>
      </c>
      <c r="E84" s="11">
        <v>237.14999999999998</v>
      </c>
      <c r="F84" s="11">
        <v>1836.7399999999998</v>
      </c>
      <c r="G84" s="11">
        <v>9288.68</v>
      </c>
      <c r="H84" s="11">
        <v>7511.510000000001</v>
      </c>
      <c r="I84" s="11">
        <v>4414.280000000001</v>
      </c>
      <c r="J84" s="11">
        <v>9091.48</v>
      </c>
      <c r="K84" s="11">
        <v>1521.1699999999998</v>
      </c>
      <c r="L84" s="11">
        <v>311.83</v>
      </c>
      <c r="M84" s="11">
        <v>98.27000000000001</v>
      </c>
      <c r="N84" s="11">
        <v>44.690000000000005</v>
      </c>
      <c r="O84" s="11">
        <v>58.50000000000001</v>
      </c>
      <c r="P84" s="11">
        <v>39.0</v>
      </c>
      <c r="Q84" s="11">
        <v>72.56</v>
      </c>
      <c r="R84" s="11">
        <v>172.08</v>
      </c>
      <c r="S84" s="11">
        <v>1228.46</v>
      </c>
      <c r="T84" s="11">
        <v>5376.98</v>
      </c>
      <c r="U84" s="11">
        <v>2699.87</v>
      </c>
      <c r="V84" s="11">
        <v>5026.79</v>
      </c>
      <c r="W84" s="11">
        <v>2853.0099999999998</v>
      </c>
      <c r="X84" s="11">
        <v>3402.4900000000002</v>
      </c>
      <c r="Y84" s="11">
        <v>11324.7</v>
      </c>
      <c r="Z84" s="11">
        <v>0.91</v>
      </c>
      <c r="AA84" s="11">
        <v>374.21000000000004</v>
      </c>
      <c r="AB84" s="11">
        <v>26853.82</v>
      </c>
      <c r="AC84" s="11">
        <v>11889.380000000001</v>
      </c>
      <c r="AD84" s="11">
        <v>519.15</v>
      </c>
      <c r="AE84" s="11">
        <v>1.27</v>
      </c>
      <c r="AF84" s="11">
        <v>2593.78</v>
      </c>
      <c r="AG84" s="11">
        <v>9767.85</v>
      </c>
      <c r="AH84" s="11">
        <v>238.96</v>
      </c>
      <c r="AI84" s="11">
        <v>36.56999999999999</v>
      </c>
      <c r="AJ84" s="11">
        <v>4986.160000000001</v>
      </c>
      <c r="AK84" s="11">
        <v>3890.4699999999993</v>
      </c>
      <c r="AL84" s="11">
        <v>15.489999999999998</v>
      </c>
      <c r="AM84" s="7">
        <f t="shared" si="1"/>
        <v>131331.32</v>
      </c>
    </row>
    <row r="85" ht="14.25" customHeight="1">
      <c r="A85" s="8">
        <v>45444.0</v>
      </c>
      <c r="B85" s="11">
        <v>555.0600000000001</v>
      </c>
      <c r="C85" s="11">
        <v>885.5999999999999</v>
      </c>
      <c r="D85" s="11">
        <v>2306.18</v>
      </c>
      <c r="E85" s="11">
        <v>223.51</v>
      </c>
      <c r="F85" s="11">
        <v>1705.05</v>
      </c>
      <c r="G85" s="11">
        <v>9038.3</v>
      </c>
      <c r="H85" s="11">
        <v>5289.39</v>
      </c>
      <c r="I85" s="11">
        <v>4254.08</v>
      </c>
      <c r="J85" s="11">
        <v>9601.119999999999</v>
      </c>
      <c r="K85" s="11">
        <v>1524.97</v>
      </c>
      <c r="L85" s="11">
        <v>317.59000000000003</v>
      </c>
      <c r="M85" s="11">
        <v>91.10999999999999</v>
      </c>
      <c r="N85" s="11">
        <v>49.44</v>
      </c>
      <c r="O85" s="11">
        <v>62.089999999999996</v>
      </c>
      <c r="P85" s="11">
        <v>42.23</v>
      </c>
      <c r="Q85" s="11">
        <v>74.16999999999999</v>
      </c>
      <c r="R85" s="11">
        <v>180.47</v>
      </c>
      <c r="S85" s="11">
        <v>1448.49</v>
      </c>
      <c r="T85" s="11">
        <v>5272.7</v>
      </c>
      <c r="U85" s="11">
        <v>2813.73</v>
      </c>
      <c r="V85" s="11">
        <v>4987.27</v>
      </c>
      <c r="W85" s="11">
        <v>3177.75</v>
      </c>
      <c r="X85" s="11">
        <v>3631.11</v>
      </c>
      <c r="Y85" s="11">
        <v>11102.18</v>
      </c>
      <c r="Z85" s="11">
        <v>0.06</v>
      </c>
      <c r="AA85" s="11">
        <v>393.88</v>
      </c>
      <c r="AB85" s="11">
        <v>28880.86</v>
      </c>
      <c r="AC85" s="11">
        <v>12388.98</v>
      </c>
      <c r="AD85" s="11">
        <v>546.11</v>
      </c>
      <c r="AE85" s="11">
        <v>0.79</v>
      </c>
      <c r="AF85" s="11">
        <v>2617.6899999999996</v>
      </c>
      <c r="AG85" s="11">
        <v>10217.92</v>
      </c>
      <c r="AH85" s="11">
        <v>243.29</v>
      </c>
      <c r="AI85" s="11">
        <v>30.94</v>
      </c>
      <c r="AJ85" s="11">
        <v>4716.2300000000005</v>
      </c>
      <c r="AK85" s="11">
        <v>3650.8100000000004</v>
      </c>
      <c r="AL85" s="11">
        <v>22.93</v>
      </c>
      <c r="AM85" s="7">
        <f t="shared" si="1"/>
        <v>132344.08</v>
      </c>
    </row>
    <row r="86" ht="14.25" customHeight="1">
      <c r="A86" s="8">
        <v>45474.0</v>
      </c>
      <c r="B86" s="6">
        <v>629.4799999999999</v>
      </c>
      <c r="C86" s="6">
        <v>854.4899999999999</v>
      </c>
      <c r="D86" s="6">
        <v>2069.08</v>
      </c>
      <c r="E86" s="6">
        <v>233.37</v>
      </c>
      <c r="F86" s="6">
        <v>1699.6999999999998</v>
      </c>
      <c r="G86" s="6">
        <v>9081.719999999998</v>
      </c>
      <c r="H86" s="6">
        <v>5963.9800000000005</v>
      </c>
      <c r="I86" s="6">
        <v>4368.7699999999995</v>
      </c>
      <c r="J86" s="6">
        <v>9125.02</v>
      </c>
      <c r="K86" s="6">
        <v>1568.61</v>
      </c>
      <c r="L86" s="6">
        <v>325.00000000000006</v>
      </c>
      <c r="M86" s="6">
        <v>80.77</v>
      </c>
      <c r="N86" s="6">
        <v>57.589999999999996</v>
      </c>
      <c r="O86" s="6">
        <v>67.66</v>
      </c>
      <c r="P86" s="6">
        <v>38.879999999999995</v>
      </c>
      <c r="Q86" s="6">
        <v>71.96</v>
      </c>
      <c r="R86" s="6">
        <v>141.52</v>
      </c>
      <c r="S86" s="6">
        <v>1369.86</v>
      </c>
      <c r="T86" s="6">
        <v>5256.58</v>
      </c>
      <c r="U86" s="6">
        <v>3134.9</v>
      </c>
      <c r="V86" s="6">
        <v>4925.0199999999995</v>
      </c>
      <c r="W86" s="6">
        <v>3318.9900000000002</v>
      </c>
      <c r="X86" s="6">
        <v>3683.01</v>
      </c>
      <c r="Y86" s="6">
        <v>11014.72</v>
      </c>
      <c r="Z86" s="6">
        <v>0.11</v>
      </c>
      <c r="AA86" s="6">
        <v>338.76</v>
      </c>
      <c r="AB86" s="6">
        <v>28969.899999999998</v>
      </c>
      <c r="AC86" s="6">
        <v>13024.53</v>
      </c>
      <c r="AD86" s="6">
        <v>593.0500000000001</v>
      </c>
      <c r="AE86" s="6">
        <v>1.17</v>
      </c>
      <c r="AF86" s="6">
        <v>2492.63</v>
      </c>
      <c r="AG86" s="6">
        <v>10489.81</v>
      </c>
      <c r="AH86" s="6">
        <v>224.64000000000001</v>
      </c>
      <c r="AI86" s="6">
        <v>39.239999999999995</v>
      </c>
      <c r="AJ86" s="6">
        <v>4939.740000000001</v>
      </c>
      <c r="AK86" s="6">
        <v>3346.1400000000003</v>
      </c>
      <c r="AL86" s="6">
        <v>37.68</v>
      </c>
      <c r="AM86" s="7">
        <f t="shared" si="1"/>
        <v>133578.08</v>
      </c>
    </row>
    <row r="87" ht="14.25" customHeight="1">
      <c r="A87" s="12">
        <v>45505.0</v>
      </c>
      <c r="B87" s="13">
        <v>569.0</v>
      </c>
      <c r="C87" s="13">
        <v>827.0</v>
      </c>
      <c r="D87" s="13">
        <v>1936.0</v>
      </c>
      <c r="E87" s="13">
        <v>244.0</v>
      </c>
      <c r="F87" s="13">
        <v>1351.0</v>
      </c>
      <c r="G87" s="13">
        <v>8623.0</v>
      </c>
      <c r="H87" s="13">
        <v>5635.0</v>
      </c>
      <c r="I87" s="13">
        <v>3820.0</v>
      </c>
      <c r="J87" s="13">
        <v>8269.0</v>
      </c>
      <c r="K87" s="13">
        <v>1491.0</v>
      </c>
      <c r="L87" s="13">
        <v>326.0</v>
      </c>
      <c r="M87" s="13">
        <v>74.0</v>
      </c>
      <c r="N87" s="13">
        <v>42.0</v>
      </c>
      <c r="O87" s="13">
        <v>56.0</v>
      </c>
      <c r="P87" s="13">
        <v>28.0</v>
      </c>
      <c r="Q87" s="13">
        <v>85.0</v>
      </c>
      <c r="R87" s="13">
        <v>155.0</v>
      </c>
      <c r="S87" s="13">
        <v>1353.0</v>
      </c>
      <c r="T87" s="13">
        <v>5077.0</v>
      </c>
      <c r="U87" s="13">
        <v>2850.0</v>
      </c>
      <c r="V87" s="13">
        <v>4878.0</v>
      </c>
      <c r="W87" s="13">
        <v>2611.0</v>
      </c>
      <c r="X87" s="13">
        <v>3438.0</v>
      </c>
      <c r="Y87" s="13">
        <v>10344.0</v>
      </c>
      <c r="Z87" s="14">
        <v>0.0</v>
      </c>
      <c r="AA87" s="13">
        <v>320.0</v>
      </c>
      <c r="AB87" s="13">
        <v>26367.0</v>
      </c>
      <c r="AC87" s="13">
        <v>12344.0</v>
      </c>
      <c r="AD87" s="13">
        <v>531.0</v>
      </c>
      <c r="AE87" s="13">
        <v>2.0</v>
      </c>
      <c r="AF87" s="13">
        <v>2511.0</v>
      </c>
      <c r="AG87" s="13">
        <v>10181.0</v>
      </c>
      <c r="AH87" s="13">
        <v>234.0</v>
      </c>
      <c r="AI87" s="13">
        <v>27.0</v>
      </c>
      <c r="AJ87" s="13">
        <v>4569.0</v>
      </c>
      <c r="AK87" s="13">
        <v>3298.0</v>
      </c>
      <c r="AL87" s="13">
        <v>33.0</v>
      </c>
      <c r="AM87" s="7">
        <f t="shared" si="1"/>
        <v>124499</v>
      </c>
    </row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>
      <c r="C4" s="1"/>
      <c r="D4" s="2" t="s">
        <v>23</v>
      </c>
      <c r="M4" s="1"/>
      <c r="N4" s="15" t="s">
        <v>8</v>
      </c>
    </row>
    <row r="5" ht="14.25" customHeight="1">
      <c r="C5" s="16">
        <v>42917.0</v>
      </c>
      <c r="D5" s="6">
        <v>2.5854997</v>
      </c>
      <c r="M5" s="16">
        <v>42917.0</v>
      </c>
      <c r="N5" s="15">
        <v>3.1192147</v>
      </c>
    </row>
    <row r="6" ht="14.25" customHeight="1">
      <c r="C6" s="17">
        <v>42948.0</v>
      </c>
      <c r="D6" s="6">
        <v>6014.8962057</v>
      </c>
      <c r="M6" s="17">
        <v>42948.0</v>
      </c>
      <c r="N6" s="15">
        <v>4726.994485</v>
      </c>
    </row>
    <row r="7" ht="14.25" customHeight="1">
      <c r="C7" s="17">
        <v>42979.0</v>
      </c>
      <c r="D7" s="6">
        <v>5721.2257641</v>
      </c>
      <c r="M7" s="17">
        <v>42979.0</v>
      </c>
      <c r="N7" s="15">
        <v>4839.6665326</v>
      </c>
    </row>
    <row r="8" ht="14.25" customHeight="1">
      <c r="C8" s="17">
        <v>43009.0</v>
      </c>
      <c r="D8" s="6">
        <v>5882.7911795</v>
      </c>
      <c r="M8" s="17">
        <v>43009.0</v>
      </c>
      <c r="N8" s="15">
        <v>4676.7134867</v>
      </c>
    </row>
    <row r="9" ht="14.25" customHeight="1">
      <c r="C9" s="17">
        <v>43040.0</v>
      </c>
      <c r="D9" s="6">
        <v>5387.3363416</v>
      </c>
      <c r="M9" s="17">
        <v>43040.0</v>
      </c>
      <c r="N9" s="15">
        <v>4168.0586104</v>
      </c>
    </row>
    <row r="10" ht="14.25" customHeight="1">
      <c r="C10" s="17">
        <v>43070.0</v>
      </c>
      <c r="D10" s="6">
        <v>5372.185659</v>
      </c>
      <c r="M10" s="17">
        <v>43070.0</v>
      </c>
      <c r="N10" s="15">
        <v>4388.7758761</v>
      </c>
    </row>
    <row r="11" ht="14.25" customHeight="1">
      <c r="C11" s="17">
        <v>43101.0</v>
      </c>
      <c r="D11" s="6">
        <v>5778.7032065</v>
      </c>
      <c r="M11" s="17">
        <v>43101.0</v>
      </c>
      <c r="N11" s="15">
        <v>4674.4193921</v>
      </c>
    </row>
    <row r="12" ht="14.25" customHeight="1">
      <c r="C12" s="17">
        <v>43132.0</v>
      </c>
      <c r="D12" s="6">
        <v>5822.7286531</v>
      </c>
      <c r="M12" s="17">
        <v>43132.0</v>
      </c>
      <c r="N12" s="15">
        <v>4596.934667</v>
      </c>
    </row>
    <row r="13" ht="14.25" customHeight="1">
      <c r="C13" s="17">
        <v>43160.0</v>
      </c>
      <c r="D13" s="6">
        <v>5922.2698122</v>
      </c>
      <c r="M13" s="17">
        <v>43160.0</v>
      </c>
      <c r="N13" s="15">
        <v>4783.0695922</v>
      </c>
    </row>
    <row r="14" ht="14.25" customHeight="1">
      <c r="C14" s="5" t="s">
        <v>38</v>
      </c>
      <c r="D14" s="6">
        <v>6328.6349823</v>
      </c>
      <c r="M14" s="5" t="s">
        <v>38</v>
      </c>
      <c r="N14" s="15">
        <v>6020.2444132</v>
      </c>
    </row>
    <row r="15" ht="14.25" customHeight="1">
      <c r="C15" s="8">
        <v>43221.0</v>
      </c>
      <c r="D15" s="6">
        <v>6261.9682735</v>
      </c>
      <c r="M15" s="8">
        <v>43221.0</v>
      </c>
      <c r="N15" s="15">
        <v>4615.8302271</v>
      </c>
    </row>
    <row r="16" ht="14.25" customHeight="1">
      <c r="C16" s="8">
        <v>43252.0</v>
      </c>
      <c r="D16" s="6">
        <v>6362.4987652</v>
      </c>
      <c r="M16" s="8">
        <v>43252.0</v>
      </c>
      <c r="N16" s="15">
        <v>5032.6615711</v>
      </c>
    </row>
    <row r="17" ht="14.25" customHeight="1">
      <c r="C17" s="8">
        <v>43282.0</v>
      </c>
      <c r="D17" s="6">
        <v>6079.6983682</v>
      </c>
      <c r="M17" s="8">
        <v>43282.0</v>
      </c>
      <c r="N17" s="15">
        <v>4983.1080648</v>
      </c>
    </row>
    <row r="18" ht="14.25" customHeight="1">
      <c r="C18" s="8">
        <v>43313.0</v>
      </c>
      <c r="D18" s="6">
        <v>5252.2621604</v>
      </c>
      <c r="M18" s="8">
        <v>43313.0</v>
      </c>
      <c r="N18" s="15">
        <v>4763.5594457</v>
      </c>
    </row>
    <row r="19" ht="14.25" customHeight="1">
      <c r="C19" s="8">
        <v>43344.0</v>
      </c>
      <c r="D19" s="6">
        <v>6100.147051</v>
      </c>
      <c r="M19" s="8">
        <v>43344.0</v>
      </c>
      <c r="N19" s="15">
        <v>4811.9468438</v>
      </c>
    </row>
    <row r="20" ht="14.25" customHeight="1">
      <c r="C20" s="8">
        <v>43374.0</v>
      </c>
      <c r="D20" s="6">
        <v>6159.2029765</v>
      </c>
      <c r="M20" s="8">
        <v>43374.0</v>
      </c>
      <c r="N20" s="15">
        <v>4835.0676627</v>
      </c>
    </row>
    <row r="21" ht="14.25" customHeight="1">
      <c r="C21" s="8">
        <v>43405.0</v>
      </c>
      <c r="D21" s="6">
        <v>6063.7098323</v>
      </c>
      <c r="M21" s="8">
        <v>43405.0</v>
      </c>
      <c r="N21" s="15">
        <v>5158.3414771</v>
      </c>
    </row>
    <row r="22" ht="14.25" customHeight="1">
      <c r="C22" s="8">
        <v>43435.0</v>
      </c>
      <c r="D22" s="6">
        <v>5619.13757</v>
      </c>
      <c r="M22" s="8">
        <v>43435.0</v>
      </c>
      <c r="N22" s="15">
        <v>4956.7793454</v>
      </c>
    </row>
    <row r="23" ht="14.25" customHeight="1">
      <c r="C23" s="8">
        <v>43466.0</v>
      </c>
      <c r="D23" s="6">
        <v>6184.8545577</v>
      </c>
      <c r="M23" s="8">
        <v>43466.0</v>
      </c>
      <c r="N23" s="15">
        <v>5485.1097236</v>
      </c>
    </row>
    <row r="24" ht="14.25" customHeight="1">
      <c r="C24" s="8">
        <v>43497.0</v>
      </c>
      <c r="D24" s="6">
        <v>6507.0278222</v>
      </c>
      <c r="M24" s="8">
        <v>43497.0</v>
      </c>
      <c r="N24" s="15">
        <v>5112.33236</v>
      </c>
    </row>
    <row r="25" ht="14.25" customHeight="1">
      <c r="C25" s="8">
        <v>43525.0</v>
      </c>
      <c r="D25" s="6">
        <v>6521.1102236</v>
      </c>
      <c r="M25" s="8">
        <v>43525.0</v>
      </c>
      <c r="N25" s="15">
        <v>5547.7462465</v>
      </c>
    </row>
    <row r="26" ht="14.25" customHeight="1">
      <c r="C26" s="9">
        <v>43556.0</v>
      </c>
      <c r="D26" s="6">
        <v>6874.056386</v>
      </c>
      <c r="M26" s="9">
        <v>43556.0</v>
      </c>
      <c r="N26" s="15">
        <v>6309.7821222</v>
      </c>
    </row>
    <row r="27" ht="14.25" customHeight="1">
      <c r="C27" s="9">
        <v>43586.0</v>
      </c>
      <c r="D27" s="6">
        <v>6608.8264136</v>
      </c>
      <c r="M27" s="9">
        <v>43586.0</v>
      </c>
      <c r="N27" s="15">
        <v>5096.1880257</v>
      </c>
    </row>
    <row r="28" ht="14.25" customHeight="1">
      <c r="C28" s="9">
        <v>43617.0</v>
      </c>
      <c r="D28" s="6">
        <v>6424.3363751</v>
      </c>
      <c r="M28" s="9">
        <v>43617.0</v>
      </c>
      <c r="N28" s="15">
        <v>5366.4095281</v>
      </c>
    </row>
    <row r="29" ht="14.25" customHeight="1">
      <c r="C29" s="9">
        <v>43647.0</v>
      </c>
      <c r="D29" s="6">
        <v>6411.3690192</v>
      </c>
      <c r="M29" s="9">
        <v>43647.0</v>
      </c>
      <c r="N29" s="15">
        <v>5421.9534715</v>
      </c>
    </row>
    <row r="30" ht="14.25" customHeight="1">
      <c r="C30" s="9">
        <v>43678.0</v>
      </c>
      <c r="D30" s="6">
        <v>6184.5655804</v>
      </c>
      <c r="M30" s="9">
        <v>43678.0</v>
      </c>
      <c r="N30" s="15">
        <v>4975.4469337</v>
      </c>
    </row>
    <row r="31" ht="14.25" customHeight="1">
      <c r="C31" s="9">
        <v>43709.0</v>
      </c>
      <c r="D31" s="6">
        <v>5740.5343621</v>
      </c>
      <c r="M31" s="9">
        <v>43709.0</v>
      </c>
      <c r="N31" s="15">
        <v>5073.4303222</v>
      </c>
    </row>
    <row r="32" ht="14.25" customHeight="1">
      <c r="C32" s="9">
        <v>43739.0</v>
      </c>
      <c r="D32" s="6">
        <v>5887.5287584</v>
      </c>
      <c r="M32" s="9">
        <v>43739.0</v>
      </c>
      <c r="N32" s="15">
        <v>5102.5820669</v>
      </c>
    </row>
    <row r="33" ht="14.25" customHeight="1">
      <c r="C33" s="9">
        <v>43770.0</v>
      </c>
      <c r="D33" s="6">
        <v>6804.9249443</v>
      </c>
      <c r="M33" s="9">
        <v>43770.0</v>
      </c>
      <c r="N33" s="15">
        <v>5677.6675209</v>
      </c>
    </row>
    <row r="34" ht="14.25" customHeight="1">
      <c r="C34" s="9">
        <v>43800.0</v>
      </c>
      <c r="D34" s="6">
        <v>6621.4406554</v>
      </c>
      <c r="M34" s="9">
        <v>43800.0</v>
      </c>
      <c r="N34" s="15">
        <v>5489.4688709</v>
      </c>
    </row>
    <row r="35" ht="14.25" customHeight="1">
      <c r="C35" s="9">
        <v>43831.0</v>
      </c>
      <c r="D35" s="6">
        <v>7329.7371004</v>
      </c>
      <c r="M35" s="9">
        <v>43831.0</v>
      </c>
      <c r="N35" s="15">
        <v>5698.4789042</v>
      </c>
    </row>
    <row r="36" ht="14.25" customHeight="1">
      <c r="C36" s="9">
        <v>43862.0</v>
      </c>
      <c r="D36" s="6">
        <v>7215.5415235</v>
      </c>
      <c r="M36" s="9">
        <v>43862.0</v>
      </c>
      <c r="N36" s="15">
        <v>5775.9089919</v>
      </c>
    </row>
    <row r="37" ht="14.25" customHeight="1">
      <c r="C37" s="9">
        <v>43891.0</v>
      </c>
      <c r="D37" s="6">
        <v>6820.4591941</v>
      </c>
      <c r="M37" s="9">
        <v>43891.0</v>
      </c>
      <c r="N37" s="15">
        <v>5293.7175428</v>
      </c>
    </row>
    <row r="38" ht="14.25" customHeight="1">
      <c r="C38" s="9">
        <v>43922.0</v>
      </c>
      <c r="D38" s="6">
        <v>1296.1085923</v>
      </c>
      <c r="M38" s="9">
        <v>43922.0</v>
      </c>
      <c r="N38" s="15">
        <v>990.0664354</v>
      </c>
    </row>
    <row r="39" ht="14.25" customHeight="1">
      <c r="C39" s="9">
        <v>43952.0</v>
      </c>
      <c r="D39" s="6">
        <v>3077.7275186</v>
      </c>
      <c r="M39" s="9">
        <v>43952.0</v>
      </c>
      <c r="N39" s="15">
        <v>3182.6597182</v>
      </c>
    </row>
    <row r="40" ht="14.25" customHeight="1">
      <c r="C40" s="9">
        <v>43983.0</v>
      </c>
      <c r="D40" s="6">
        <v>6024.6399325</v>
      </c>
      <c r="M40" s="9">
        <v>43983.0</v>
      </c>
      <c r="N40" s="15">
        <v>5193.5770014</v>
      </c>
    </row>
    <row r="41" ht="14.25" customHeight="1">
      <c r="C41" s="9">
        <v>44013.0</v>
      </c>
      <c r="D41" s="6">
        <v>5620.7028004</v>
      </c>
      <c r="M41" s="9">
        <v>44013.0</v>
      </c>
      <c r="N41" s="15">
        <v>5098.9328044</v>
      </c>
    </row>
    <row r="42" ht="14.25" customHeight="1">
      <c r="C42" s="9">
        <v>44044.0</v>
      </c>
      <c r="D42" s="6">
        <v>6029.7005999</v>
      </c>
      <c r="M42" s="9">
        <v>44044.0</v>
      </c>
      <c r="N42" s="15">
        <v>5097.5532128</v>
      </c>
    </row>
    <row r="43" ht="14.25" customHeight="1">
      <c r="C43" s="9">
        <v>44075.0</v>
      </c>
      <c r="D43" s="6">
        <v>6090.2622118</v>
      </c>
      <c r="M43" s="9">
        <v>44075.0</v>
      </c>
      <c r="N43" s="15">
        <v>5074.8534142</v>
      </c>
    </row>
    <row r="44" ht="14.25" customHeight="1">
      <c r="C44" s="9">
        <v>44105.0</v>
      </c>
      <c r="D44" s="6">
        <v>6786.518785</v>
      </c>
      <c r="M44" s="9">
        <v>44105.0</v>
      </c>
      <c r="N44" s="15">
        <v>5471.4404076</v>
      </c>
    </row>
    <row r="45" ht="14.25" customHeight="1">
      <c r="C45" s="9">
        <v>44136.0</v>
      </c>
      <c r="D45" s="6">
        <v>7566.3765541</v>
      </c>
      <c r="M45" s="9">
        <v>44136.0</v>
      </c>
      <c r="N45" s="15">
        <v>5527.9521286</v>
      </c>
    </row>
    <row r="46" ht="14.25" customHeight="1">
      <c r="C46" s="9">
        <v>44166.0</v>
      </c>
      <c r="D46" s="6">
        <v>7468.7942505</v>
      </c>
      <c r="M46" s="9">
        <v>44166.0</v>
      </c>
      <c r="N46" s="15">
        <v>5936.920324</v>
      </c>
    </row>
    <row r="47" ht="14.25" customHeight="1">
      <c r="C47" s="9">
        <v>44197.0</v>
      </c>
      <c r="D47" s="6">
        <v>7966.8956811</v>
      </c>
      <c r="M47" s="9">
        <v>44197.0</v>
      </c>
      <c r="N47" s="15">
        <v>5885.7059283</v>
      </c>
    </row>
    <row r="48" ht="14.25" customHeight="1">
      <c r="C48" s="9">
        <v>44228.0</v>
      </c>
      <c r="D48" s="6">
        <v>8221.2337186</v>
      </c>
      <c r="M48" s="9">
        <v>44228.0</v>
      </c>
      <c r="N48" s="15">
        <v>5996.6221246</v>
      </c>
    </row>
    <row r="49" ht="14.25" customHeight="1">
      <c r="C49" s="9">
        <v>44256.0</v>
      </c>
      <c r="D49" s="6">
        <v>8197.0375296</v>
      </c>
      <c r="M49" s="9">
        <v>44256.0</v>
      </c>
      <c r="N49" s="15">
        <v>6265.0081632</v>
      </c>
    </row>
    <row r="50" ht="14.25" customHeight="1">
      <c r="C50" s="9">
        <v>44287.0</v>
      </c>
      <c r="D50" s="10">
        <v>9632.3568293</v>
      </c>
      <c r="M50" s="9">
        <v>44287.0</v>
      </c>
      <c r="N50" s="15">
        <v>7354.9989043</v>
      </c>
    </row>
    <row r="51" ht="14.25" customHeight="1">
      <c r="C51" s="9">
        <v>44317.0</v>
      </c>
      <c r="D51" s="10">
        <v>6381.7936177</v>
      </c>
      <c r="M51" s="9">
        <v>44317.0</v>
      </c>
      <c r="N51" s="15">
        <v>4709.5558554</v>
      </c>
    </row>
    <row r="52" ht="14.25" customHeight="1">
      <c r="C52" s="9">
        <v>44348.0</v>
      </c>
      <c r="D52" s="10">
        <v>6127.7365878</v>
      </c>
      <c r="M52" s="9">
        <v>44348.0</v>
      </c>
      <c r="N52" s="15">
        <v>4588.3635091</v>
      </c>
    </row>
    <row r="53" ht="14.25" customHeight="1">
      <c r="C53" s="9">
        <v>44378.0</v>
      </c>
      <c r="D53" s="10">
        <v>7628.6413274999995</v>
      </c>
      <c r="M53" s="9">
        <v>44378.0</v>
      </c>
      <c r="N53" s="15">
        <v>6010.641528300001</v>
      </c>
    </row>
    <row r="54" ht="14.25" customHeight="1">
      <c r="C54" s="9">
        <v>44409.0</v>
      </c>
      <c r="D54" s="10">
        <v>7556.2361251</v>
      </c>
      <c r="M54" s="9">
        <v>44409.0</v>
      </c>
      <c r="N54" s="15">
        <v>5946.121437399999</v>
      </c>
    </row>
    <row r="55" ht="14.25" customHeight="1">
      <c r="C55" s="9">
        <v>44440.0</v>
      </c>
      <c r="D55" s="10">
        <v>7779.946888500001</v>
      </c>
      <c r="M55" s="9">
        <v>44440.0</v>
      </c>
      <c r="N55" s="15">
        <v>5691.7865221</v>
      </c>
    </row>
    <row r="56" ht="14.25" customHeight="1">
      <c r="C56" s="9">
        <v>44470.0</v>
      </c>
      <c r="D56" s="10">
        <v>8496.8767811</v>
      </c>
      <c r="M56" s="9">
        <v>44470.0</v>
      </c>
      <c r="N56" s="15">
        <v>6774.6893904</v>
      </c>
    </row>
    <row r="57" ht="14.25" customHeight="1">
      <c r="C57" s="9">
        <v>44501.0</v>
      </c>
      <c r="D57" s="10">
        <v>9568.986036299999</v>
      </c>
      <c r="M57" s="9">
        <v>44501.0</v>
      </c>
      <c r="N57" s="15">
        <v>6636.1523368</v>
      </c>
    </row>
    <row r="58" ht="14.25" customHeight="1">
      <c r="C58" s="9">
        <v>44531.0</v>
      </c>
      <c r="D58" s="10">
        <v>7335.92</v>
      </c>
      <c r="M58" s="9">
        <v>44531.0</v>
      </c>
      <c r="N58" s="15">
        <v>6028.73</v>
      </c>
    </row>
    <row r="59" ht="14.25" customHeight="1">
      <c r="C59" s="9">
        <v>44562.0</v>
      </c>
      <c r="D59" s="10">
        <v>8616.32</v>
      </c>
      <c r="M59" s="9">
        <v>44562.0</v>
      </c>
      <c r="N59" s="15">
        <v>6985.549999999999</v>
      </c>
    </row>
    <row r="60" ht="14.25" customHeight="1">
      <c r="C60" s="9">
        <v>44593.0</v>
      </c>
      <c r="D60" s="10">
        <v>8872.76</v>
      </c>
      <c r="M60" s="9">
        <v>44593.0</v>
      </c>
      <c r="N60" s="15">
        <v>6518.65</v>
      </c>
    </row>
    <row r="61" ht="14.25" customHeight="1">
      <c r="C61" s="9">
        <v>44621.0</v>
      </c>
      <c r="D61" s="10">
        <v>9157.67</v>
      </c>
      <c r="M61" s="9">
        <v>44621.0</v>
      </c>
      <c r="N61" s="15">
        <v>6619.76</v>
      </c>
    </row>
    <row r="62" ht="14.25" customHeight="1">
      <c r="C62" s="9">
        <v>44652.0</v>
      </c>
      <c r="D62" s="11">
        <v>11264.119999999999</v>
      </c>
      <c r="M62" s="9">
        <v>44652.0</v>
      </c>
      <c r="N62" s="15">
        <v>8534.11</v>
      </c>
    </row>
    <row r="63" ht="14.25" customHeight="1">
      <c r="C63" s="9">
        <v>44682.0</v>
      </c>
      <c r="D63" s="11">
        <v>9321.339999999998</v>
      </c>
      <c r="M63" s="9">
        <v>44682.0</v>
      </c>
      <c r="N63" s="15">
        <v>6670.05</v>
      </c>
    </row>
    <row r="64" ht="14.25" customHeight="1">
      <c r="C64" s="9">
        <v>44713.0</v>
      </c>
      <c r="D64" s="11">
        <v>9206.58</v>
      </c>
      <c r="M64" s="9">
        <v>44713.0</v>
      </c>
      <c r="N64" s="15">
        <v>6834.51</v>
      </c>
    </row>
    <row r="65" ht="14.25" customHeight="1">
      <c r="C65" s="9">
        <v>44743.0</v>
      </c>
      <c r="D65" s="11">
        <v>9182.55</v>
      </c>
      <c r="M65" s="9">
        <v>44743.0</v>
      </c>
      <c r="N65" s="15">
        <v>7074.02</v>
      </c>
    </row>
    <row r="66" ht="14.25" customHeight="1">
      <c r="C66" s="9">
        <v>44774.0</v>
      </c>
      <c r="D66" s="11">
        <v>8684.289999999999</v>
      </c>
      <c r="M66" s="9">
        <v>44774.0</v>
      </c>
      <c r="N66" s="15">
        <v>6781.37</v>
      </c>
    </row>
    <row r="67" ht="14.25" customHeight="1">
      <c r="C67" s="9">
        <v>44805.0</v>
      </c>
      <c r="D67" s="11">
        <v>9020.06</v>
      </c>
      <c r="M67" s="9">
        <v>44805.0</v>
      </c>
      <c r="N67" s="15">
        <v>7004.32</v>
      </c>
    </row>
    <row r="68" ht="14.25" customHeight="1">
      <c r="C68" s="9">
        <v>44835.0</v>
      </c>
      <c r="D68" s="11">
        <v>9469.07</v>
      </c>
      <c r="M68" s="9">
        <v>44835.0</v>
      </c>
      <c r="N68" s="15">
        <v>7838.72</v>
      </c>
    </row>
    <row r="69" ht="14.25" customHeight="1">
      <c r="C69" s="9">
        <v>44866.0</v>
      </c>
      <c r="D69" s="11">
        <v>9333.400000000001</v>
      </c>
      <c r="M69" s="9">
        <v>44866.0</v>
      </c>
      <c r="N69" s="15">
        <v>7254.48</v>
      </c>
    </row>
    <row r="70" ht="14.25" customHeight="1">
      <c r="C70" s="9">
        <v>44896.0</v>
      </c>
      <c r="D70" s="11">
        <v>9238.32</v>
      </c>
      <c r="M70" s="9">
        <v>44896.0</v>
      </c>
      <c r="N70" s="15">
        <v>7178.4</v>
      </c>
    </row>
    <row r="71" ht="14.25" customHeight="1">
      <c r="C71" s="9">
        <v>44927.0</v>
      </c>
      <c r="D71" s="11">
        <v>10008.63</v>
      </c>
      <c r="M71" s="9">
        <v>44927.0</v>
      </c>
      <c r="N71" s="15">
        <v>7755.39</v>
      </c>
    </row>
    <row r="72" ht="14.25" customHeight="1">
      <c r="C72" s="9">
        <v>44958.0</v>
      </c>
      <c r="D72" s="11">
        <v>9574.28</v>
      </c>
      <c r="M72" s="9">
        <v>44958.0</v>
      </c>
      <c r="N72" s="15">
        <v>7431.0</v>
      </c>
    </row>
    <row r="73" ht="14.25" customHeight="1">
      <c r="C73" s="9">
        <v>44986.0</v>
      </c>
      <c r="D73" s="11">
        <v>9918.84</v>
      </c>
      <c r="M73" s="9">
        <v>44986.0</v>
      </c>
      <c r="N73" s="15">
        <v>7613.46</v>
      </c>
    </row>
    <row r="74" ht="14.25" customHeight="1">
      <c r="C74" s="18">
        <v>45017.0</v>
      </c>
      <c r="D74" s="11">
        <v>11721.37</v>
      </c>
      <c r="M74" s="18">
        <v>45017.0</v>
      </c>
      <c r="N74" s="15">
        <v>10320.45</v>
      </c>
    </row>
    <row r="75" ht="14.25" customHeight="1">
      <c r="C75" s="18">
        <v>45047.0</v>
      </c>
      <c r="D75" s="11">
        <v>9799.88</v>
      </c>
      <c r="M75" s="18">
        <v>45047.0</v>
      </c>
      <c r="N75" s="15">
        <v>7468.36</v>
      </c>
    </row>
    <row r="76" ht="14.25" customHeight="1">
      <c r="C76" s="18">
        <v>45078.0</v>
      </c>
      <c r="D76" s="11">
        <v>10119.710000000001</v>
      </c>
      <c r="M76" s="18">
        <v>45078.0</v>
      </c>
      <c r="N76" s="15">
        <v>8104.150000000001</v>
      </c>
    </row>
    <row r="77" ht="14.25" customHeight="1">
      <c r="C77" s="18">
        <v>45108.0</v>
      </c>
      <c r="D77" s="11">
        <v>9787.330000000002</v>
      </c>
      <c r="M77" s="18">
        <v>45108.0</v>
      </c>
      <c r="N77" s="15">
        <v>8802.029999999999</v>
      </c>
    </row>
    <row r="78" ht="14.25" customHeight="1">
      <c r="C78" s="18">
        <v>45139.0</v>
      </c>
      <c r="D78" s="11">
        <v>9764.76</v>
      </c>
      <c r="M78" s="18">
        <v>45139.0</v>
      </c>
      <c r="N78" s="15">
        <v>7468.469999999999</v>
      </c>
    </row>
    <row r="79" ht="14.25" customHeight="1">
      <c r="C79" s="18">
        <v>45170.0</v>
      </c>
      <c r="D79" s="11">
        <v>10129.04</v>
      </c>
      <c r="M79" s="18">
        <v>45170.0</v>
      </c>
      <c r="N79" s="15">
        <v>7844.4400000000005</v>
      </c>
    </row>
    <row r="80" ht="14.25" customHeight="1">
      <c r="C80" s="18">
        <v>45200.0</v>
      </c>
      <c r="D80" s="11">
        <v>9730.18</v>
      </c>
      <c r="M80" s="18">
        <v>45200.0</v>
      </c>
      <c r="N80" s="15">
        <v>8964.449999999999</v>
      </c>
    </row>
    <row r="81" ht="14.25" customHeight="1">
      <c r="C81" s="18">
        <v>45231.0</v>
      </c>
      <c r="D81" s="11">
        <v>10853.26</v>
      </c>
      <c r="M81" s="18">
        <v>45231.0</v>
      </c>
      <c r="N81" s="15">
        <v>8973.16</v>
      </c>
    </row>
    <row r="82" ht="14.25" customHeight="1">
      <c r="C82" s="18">
        <v>45261.0</v>
      </c>
      <c r="D82" s="11">
        <v>9874.25</v>
      </c>
      <c r="M82" s="18">
        <v>45261.0</v>
      </c>
      <c r="N82" s="15">
        <v>8010.6</v>
      </c>
    </row>
    <row r="83" ht="14.25" customHeight="1">
      <c r="C83" s="18">
        <v>45292.0</v>
      </c>
      <c r="D83" s="11">
        <v>10967.46</v>
      </c>
      <c r="M83" s="18">
        <v>45292.0</v>
      </c>
      <c r="N83" s="15">
        <v>8595.619999999999</v>
      </c>
    </row>
    <row r="84" ht="14.25" customHeight="1">
      <c r="C84" s="18">
        <v>45323.0</v>
      </c>
      <c r="D84" s="11">
        <v>11028.890000000001</v>
      </c>
      <c r="M84" s="18">
        <v>45323.0</v>
      </c>
      <c r="N84" s="15">
        <v>8053.830000000001</v>
      </c>
    </row>
    <row r="85" ht="14.25" customHeight="1">
      <c r="C85" s="18">
        <v>45352.0</v>
      </c>
      <c r="D85" s="11">
        <v>11392.239999999998</v>
      </c>
      <c r="M85" s="18">
        <v>45352.0</v>
      </c>
      <c r="N85" s="15">
        <v>9087.02</v>
      </c>
    </row>
    <row r="86" ht="14.25" customHeight="1">
      <c r="C86" s="9">
        <v>45383.0</v>
      </c>
      <c r="D86" s="11">
        <v>13300.859999999999</v>
      </c>
      <c r="M86" s="9">
        <v>45383.0</v>
      </c>
      <c r="N86" s="15">
        <v>12290.119999999999</v>
      </c>
    </row>
    <row r="87" ht="14.25" customHeight="1">
      <c r="C87" s="9">
        <v>45413.0</v>
      </c>
      <c r="D87" s="11">
        <v>11324.7</v>
      </c>
      <c r="M87" s="9">
        <v>45413.0</v>
      </c>
      <c r="N87" s="15">
        <v>9091.48</v>
      </c>
    </row>
    <row r="88" ht="14.25" customHeight="1">
      <c r="C88" s="19">
        <v>45444.0</v>
      </c>
      <c r="D88" s="11">
        <v>11102.18</v>
      </c>
      <c r="M88" s="19">
        <v>45444.0</v>
      </c>
      <c r="N88" s="15">
        <v>9601.119999999999</v>
      </c>
    </row>
    <row r="89" ht="14.25" customHeight="1">
      <c r="C89" s="19">
        <v>45474.0</v>
      </c>
      <c r="D89" s="6">
        <v>11014.72</v>
      </c>
      <c r="M89" s="19">
        <v>45474.0</v>
      </c>
      <c r="N89" s="15">
        <v>9125.02</v>
      </c>
    </row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hidden="1" min="2" max="2" width="12.0"/>
    <col customWidth="1" hidden="1" min="3" max="5" width="8.71"/>
    <col customWidth="1" hidden="1" min="6" max="6" width="12.57"/>
    <col customWidth="1" min="7" max="7" width="8.71"/>
    <col customWidth="1" hidden="1" min="8" max="9" width="8.71"/>
    <col customWidth="1" min="10" max="10" width="8.71"/>
    <col customWidth="1" hidden="1" min="11" max="24" width="8.71"/>
    <col customWidth="1" min="25" max="25" width="8.71"/>
    <col customWidth="1" hidden="1" min="26" max="27" width="8.71"/>
    <col customWidth="1" min="28" max="28" width="13.57"/>
    <col customWidth="1" min="29" max="29" width="10.71"/>
    <col customWidth="1" hidden="1" min="30" max="31" width="8.71"/>
    <col customWidth="1" hidden="1" min="32" max="32" width="1.71"/>
    <col customWidth="1" min="33" max="33" width="8.71"/>
    <col customWidth="1" hidden="1" min="34" max="34" width="8.71"/>
    <col customWidth="1" hidden="1" min="35" max="35" width="2.0"/>
    <col customWidth="1" min="36" max="36" width="11.43"/>
    <col customWidth="1" min="37" max="37" width="8.71"/>
    <col customWidth="1" hidden="1" min="38" max="38" width="8.71"/>
    <col customWidth="1" min="39" max="39" width="8.71"/>
  </cols>
  <sheetData>
    <row r="1" ht="14.2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2" t="s">
        <v>34</v>
      </c>
      <c r="AK1" s="2" t="s">
        <v>35</v>
      </c>
      <c r="AL1" s="4" t="s">
        <v>36</v>
      </c>
      <c r="AM1" s="4" t="s">
        <v>37</v>
      </c>
    </row>
    <row r="2" ht="14.25" customHeight="1">
      <c r="A2" s="8">
        <v>43313.0</v>
      </c>
      <c r="B2" s="6">
        <f>(Absolute!B15-Absolute!B3)/Absolute!B3*100</f>
        <v>15.05475427</v>
      </c>
      <c r="C2" s="6">
        <f>(Absolute!C15-Absolute!C3)/Absolute!C3*100</f>
        <v>-31.71594741</v>
      </c>
      <c r="D2" s="6">
        <f>(Absolute!D15-Absolute!D3)/Absolute!D3*100</f>
        <v>-27.93067387</v>
      </c>
      <c r="E2" s="6">
        <f>(Absolute!E15-Absolute!E3)/Absolute!E3*100</f>
        <v>-20.22991055</v>
      </c>
      <c r="F2" s="6">
        <f>(Absolute!F15-Absolute!F3)/Absolute!F3*100</f>
        <v>-39.73667111</v>
      </c>
      <c r="G2" s="6">
        <f>(Absolute!G15-Absolute!G3)/Absolute!G3*100</f>
        <v>-6.351186602</v>
      </c>
      <c r="H2" s="6">
        <f>(Absolute!H15-Absolute!H3)/Absolute!H3*100</f>
        <v>-7.376910776</v>
      </c>
      <c r="I2" s="6">
        <f>(Absolute!I15-Absolute!I3)/Absolute!I3*100</f>
        <v>-11.80206708</v>
      </c>
      <c r="J2" s="6">
        <f>(Absolute!J15-Absolute!J3)/Absolute!J3*100</f>
        <v>0.7735350827</v>
      </c>
      <c r="K2" s="6">
        <f>(Absolute!K15-Absolute!K3)/Absolute!K3*100</f>
        <v>7.564541789</v>
      </c>
      <c r="L2" s="6">
        <f>(Absolute!L15-Absolute!L3)/Absolute!L3*100</f>
        <v>1.930172971</v>
      </c>
      <c r="M2" s="6">
        <f>(Absolute!M15-Absolute!M3)/Absolute!M3*100</f>
        <v>76.37042254</v>
      </c>
      <c r="N2" s="6">
        <f>(Absolute!N15-Absolute!N3)/Absolute!N3*100</f>
        <v>11.4432544</v>
      </c>
      <c r="O2" s="6">
        <f>(Absolute!O15-Absolute!O3)/Absolute!O3*100</f>
        <v>21.39340084</v>
      </c>
      <c r="P2" s="6">
        <f>(Absolute!P15-Absolute!P3)/Absolute!P3*100</f>
        <v>78.26910819</v>
      </c>
      <c r="Q2" s="6">
        <f>(Absolute!Q15-Absolute!Q3)/Absolute!Q3*100</f>
        <v>3.26876145</v>
      </c>
      <c r="R2" s="6">
        <f>(Absolute!R15-Absolute!R3)/Absolute!R3*100</f>
        <v>32.08035123</v>
      </c>
      <c r="S2" s="6">
        <f>(Absolute!S15-Absolute!S3)/Absolute!S3*100</f>
        <v>-8.14140934</v>
      </c>
      <c r="T2" s="6">
        <f>(Absolute!T15-Absolute!T3)/Absolute!T3*100</f>
        <v>3.84317217</v>
      </c>
      <c r="U2" s="6">
        <f>(Absolute!U15-Absolute!U3)/Absolute!U3*100</f>
        <v>5.519181894</v>
      </c>
      <c r="V2" s="6">
        <f>(Absolute!V15-Absolute!V3)/Absolute!V3*100</f>
        <v>17.38359609</v>
      </c>
      <c r="W2" s="6">
        <f>(Absolute!W15-Absolute!W3)/Absolute!W3*100</f>
        <v>11.71380956</v>
      </c>
      <c r="X2" s="6">
        <f>(Absolute!X15-Absolute!X3)/Absolute!X3*100</f>
        <v>-7.075577996</v>
      </c>
      <c r="Y2" s="6">
        <f>(Absolute!Y15-Absolute!Y3)/Absolute!Y3*100</f>
        <v>-12.67908904</v>
      </c>
      <c r="Z2" s="6">
        <f>(Absolute!Z15-Absolute!Z3)/Absolute!Z3*100</f>
        <v>-23.14618836</v>
      </c>
      <c r="AA2" s="6">
        <f>(Absolute!AA15-Absolute!AA3)/Absolute!AA3*100</f>
        <v>-25.6967163</v>
      </c>
      <c r="AB2" s="6">
        <f>(Absolute!AB15-Absolute!AB3)/Absolute!AB3*100</f>
        <v>-5.582166401</v>
      </c>
      <c r="AC2" s="6">
        <f>(Absolute!AC15-Absolute!AC3)/Absolute!AC3*100</f>
        <v>-10.10558105</v>
      </c>
      <c r="AD2" s="6">
        <f>(Absolute!AD15-Absolute!AD3)/Absolute!AD3*100</f>
        <v>-24.20159989</v>
      </c>
      <c r="AE2" s="6">
        <f>(Absolute!AE15-Absolute!AE3)/Absolute!AE3*100</f>
        <v>12.72237073</v>
      </c>
      <c r="AF2" s="6">
        <f>(Absolute!AF15-Absolute!AF3)/Absolute!AF3*100</f>
        <v>-26.37074114</v>
      </c>
      <c r="AG2" s="6">
        <f>(Absolute!AG15-Absolute!AG3)/Absolute!AG3*100</f>
        <v>-17.96671953</v>
      </c>
      <c r="AH2" s="6">
        <f>(Absolute!AH15-Absolute!AH3)/Absolute!AH3*100</f>
        <v>-28.28795948</v>
      </c>
      <c r="AI2" s="6">
        <f>(Absolute!AI15-Absolute!AI3)/Absolute!AI3*100</f>
        <v>76.71305126</v>
      </c>
      <c r="AJ2" s="6">
        <f>(Absolute!AJ15-Absolute!AJ3)/Absolute!AJ3*100</f>
        <v>-3.587488954</v>
      </c>
      <c r="AK2" s="6">
        <f>(Absolute!AK15-Absolute!AK3)/Absolute!AK3*100</f>
        <v>0.07484103037</v>
      </c>
      <c r="AL2" s="6" t="str">
        <f>(Absolute!AL15-Absolute!AL3)/Absolute!AL3*100</f>
        <v>#DIV/0!</v>
      </c>
      <c r="AM2" s="6">
        <f>(Absolute!AM15-Absolute!AM3)/Absolute!AM3*100</f>
        <v>-7.868352583</v>
      </c>
    </row>
    <row r="3" ht="14.25" customHeight="1">
      <c r="A3" s="8">
        <v>43344.0</v>
      </c>
      <c r="B3" s="6">
        <f>(Absolute!B16-Absolute!B4)/Absolute!B4*100</f>
        <v>5.3402564</v>
      </c>
      <c r="C3" s="6">
        <f>(Absolute!C16-Absolute!C4)/Absolute!C4*100</f>
        <v>-13.01414456</v>
      </c>
      <c r="D3" s="6">
        <f>(Absolute!D16-Absolute!D4)/Absolute!D4*100</f>
        <v>-13.34009016</v>
      </c>
      <c r="E3" s="6">
        <f>(Absolute!E16-Absolute!E4)/Absolute!E4*100</f>
        <v>-2.891139412</v>
      </c>
      <c r="F3" s="6">
        <f>(Absolute!F16-Absolute!F4)/Absolute!F4*100</f>
        <v>-15.27939933</v>
      </c>
      <c r="G3" s="6">
        <f>(Absolute!G16-Absolute!G4)/Absolute!G4*100</f>
        <v>-22.94118139</v>
      </c>
      <c r="H3" s="6">
        <f>(Absolute!H16-Absolute!H4)/Absolute!H4*100</f>
        <v>-7.789546543</v>
      </c>
      <c r="I3" s="6">
        <f>(Absolute!I16-Absolute!I4)/Absolute!I4*100</f>
        <v>-1.784144999</v>
      </c>
      <c r="J3" s="6">
        <f>(Absolute!J16-Absolute!J4)/Absolute!J4*100</f>
        <v>-0.5727603051</v>
      </c>
      <c r="K3" s="6">
        <f>(Absolute!K16-Absolute!K4)/Absolute!K4*100</f>
        <v>23.18089598</v>
      </c>
      <c r="L3" s="6">
        <f>(Absolute!L16-Absolute!L4)/Absolute!L4*100</f>
        <v>5.637571388</v>
      </c>
      <c r="M3" s="6">
        <f>(Absolute!M16-Absolute!M4)/Absolute!M4*100</f>
        <v>176.8723656</v>
      </c>
      <c r="N3" s="6">
        <f>(Absolute!N16-Absolute!N4)/Absolute!N4*100</f>
        <v>67.07719618</v>
      </c>
      <c r="O3" s="6">
        <f>(Absolute!O16-Absolute!O4)/Absolute!O4*100</f>
        <v>132.0417858</v>
      </c>
      <c r="P3" s="6">
        <f>(Absolute!P16-Absolute!P4)/Absolute!P4*100</f>
        <v>78.15266593</v>
      </c>
      <c r="Q3" s="6">
        <f>(Absolute!Q16-Absolute!Q4)/Absolute!Q4*100</f>
        <v>45.56394447</v>
      </c>
      <c r="R3" s="6">
        <f>(Absolute!R16-Absolute!R4)/Absolute!R4*100</f>
        <v>47.95082983</v>
      </c>
      <c r="S3" s="6">
        <f>(Absolute!S16-Absolute!S4)/Absolute!S4*100</f>
        <v>3.564672909</v>
      </c>
      <c r="T3" s="6">
        <f>(Absolute!T16-Absolute!T4)/Absolute!T4*100</f>
        <v>6.366952148</v>
      </c>
      <c r="U3" s="6">
        <f>(Absolute!U16-Absolute!U4)/Absolute!U4*100</f>
        <v>5.800161438</v>
      </c>
      <c r="V3" s="6">
        <f>(Absolute!V16-Absolute!V4)/Absolute!V4*100</f>
        <v>27.41931799</v>
      </c>
      <c r="W3" s="6">
        <f>(Absolute!W16-Absolute!W4)/Absolute!W4*100</f>
        <v>4.473840851</v>
      </c>
      <c r="X3" s="6">
        <f>(Absolute!X16-Absolute!X4)/Absolute!X4*100</f>
        <v>-0.3774237844</v>
      </c>
      <c r="Y3" s="6">
        <f>(Absolute!Y16-Absolute!Y4)/Absolute!Y4*100</f>
        <v>6.623078734</v>
      </c>
      <c r="Z3" s="6">
        <f>(Absolute!Z16-Absolute!Z4)/Absolute!Z4*100</f>
        <v>-20.04245104</v>
      </c>
      <c r="AA3" s="6">
        <f>(Absolute!AA16-Absolute!AA4)/Absolute!AA4*100</f>
        <v>-25.61271737</v>
      </c>
      <c r="AB3" s="6">
        <f>(Absolute!AB16-Absolute!AB4)/Absolute!AB4*100</f>
        <v>0.2591457477</v>
      </c>
      <c r="AC3" s="6">
        <f>(Absolute!AC16-Absolute!AC4)/Absolute!AC4*100</f>
        <v>2.805756786</v>
      </c>
      <c r="AD3" s="6">
        <f>(Absolute!AD16-Absolute!AD4)/Absolute!AD4*100</f>
        <v>-12.30613575</v>
      </c>
      <c r="AE3" s="6">
        <f>(Absolute!AE16-Absolute!AE4)/Absolute!AE4*100</f>
        <v>-35.12276998</v>
      </c>
      <c r="AF3" s="6">
        <f>(Absolute!AF16-Absolute!AF4)/Absolute!AF4*100</f>
        <v>-32.45982476</v>
      </c>
      <c r="AG3" s="6">
        <f>(Absolute!AG16-Absolute!AG4)/Absolute!AG4*100</f>
        <v>-7.295386497</v>
      </c>
      <c r="AH3" s="6">
        <f>(Absolute!AH16-Absolute!AH4)/Absolute!AH4*100</f>
        <v>-12.74866205</v>
      </c>
      <c r="AI3" s="6">
        <f>(Absolute!AI16-Absolute!AI4)/Absolute!AI4*100</f>
        <v>-12.4850409</v>
      </c>
      <c r="AJ3" s="6">
        <f>(Absolute!AJ16-Absolute!AJ4)/Absolute!AJ4*100</f>
        <v>0.1838079736</v>
      </c>
      <c r="AK3" s="6">
        <f>(Absolute!AK16-Absolute!AK4)/Absolute!AK4*100</f>
        <v>12.27816829</v>
      </c>
      <c r="AL3" s="6" t="str">
        <f>(Absolute!AL16-Absolute!AL4)/Absolute!AL4*100</f>
        <v>#DIV/0!</v>
      </c>
      <c r="AM3" s="6">
        <f>(Absolute!AM16-Absolute!AM4)/Absolute!AM4*100</f>
        <v>-1.788484585</v>
      </c>
    </row>
    <row r="4" ht="14.25" customHeight="1">
      <c r="A4" s="8">
        <v>43374.0</v>
      </c>
      <c r="B4" s="6">
        <f>(Absolute!B17-Absolute!B5)/Absolute!B5*100</f>
        <v>12.63347764</v>
      </c>
      <c r="C4" s="6">
        <f>(Absolute!C17-Absolute!C5)/Absolute!C5*100</f>
        <v>-7.10469837</v>
      </c>
      <c r="D4" s="6">
        <f>(Absolute!D17-Absolute!D5)/Absolute!D5*100</f>
        <v>-11.55411074</v>
      </c>
      <c r="E4" s="6">
        <f>(Absolute!E17-Absolute!E5)/Absolute!E5*100</f>
        <v>-2.346207668</v>
      </c>
      <c r="F4" s="6">
        <f>(Absolute!F17-Absolute!F5)/Absolute!F5*100</f>
        <v>-16.31100995</v>
      </c>
      <c r="G4" s="6">
        <f>(Absolute!G17-Absolute!G5)/Absolute!G5*100</f>
        <v>-11.8879984</v>
      </c>
      <c r="H4" s="6">
        <f>(Absolute!H17-Absolute!H5)/Absolute!H5*100</f>
        <v>-6.798772413</v>
      </c>
      <c r="I4" s="6">
        <f>(Absolute!I17-Absolute!I5)/Absolute!I5*100</f>
        <v>13.21817866</v>
      </c>
      <c r="J4" s="6">
        <f>(Absolute!J17-Absolute!J5)/Absolute!J5*100</f>
        <v>3.386014056</v>
      </c>
      <c r="K4" s="6">
        <f>(Absolute!K17-Absolute!K5)/Absolute!K5*100</f>
        <v>25.92581525</v>
      </c>
      <c r="L4" s="6">
        <f>(Absolute!L17-Absolute!L5)/Absolute!L5*100</f>
        <v>0.4552438676</v>
      </c>
      <c r="M4" s="6">
        <f>(Absolute!M17-Absolute!M5)/Absolute!M5*100</f>
        <v>123.0499123</v>
      </c>
      <c r="N4" s="6">
        <f>(Absolute!N17-Absolute!N5)/Absolute!N5*100</f>
        <v>26.3501624</v>
      </c>
      <c r="O4" s="6">
        <f>(Absolute!O17-Absolute!O5)/Absolute!O5*100</f>
        <v>24.64578604</v>
      </c>
      <c r="P4" s="6">
        <f>(Absolute!P17-Absolute!P5)/Absolute!P5*100</f>
        <v>-2.451543036</v>
      </c>
      <c r="Q4" s="6">
        <f>(Absolute!Q17-Absolute!Q5)/Absolute!Q5*100</f>
        <v>-22.56165905</v>
      </c>
      <c r="R4" s="6">
        <f>(Absolute!R17-Absolute!R5)/Absolute!R5*100</f>
        <v>46.10213435</v>
      </c>
      <c r="S4" s="6">
        <f>(Absolute!S17-Absolute!S5)/Absolute!S5*100</f>
        <v>21.17336113</v>
      </c>
      <c r="T4" s="6">
        <f>(Absolute!T17-Absolute!T5)/Absolute!T5*100</f>
        <v>16.19059398</v>
      </c>
      <c r="U4" s="6">
        <f>(Absolute!U17-Absolute!U5)/Absolute!U5*100</f>
        <v>19.73078581</v>
      </c>
      <c r="V4" s="6">
        <f>(Absolute!V17-Absolute!V5)/Absolute!V5*100</f>
        <v>21.58631077</v>
      </c>
      <c r="W4" s="6">
        <f>(Absolute!W17-Absolute!W5)/Absolute!W5*100</f>
        <v>11.67871992</v>
      </c>
      <c r="X4" s="6">
        <f>(Absolute!X17-Absolute!X5)/Absolute!X5*100</f>
        <v>3.387446651</v>
      </c>
      <c r="Y4" s="6">
        <f>(Absolute!Y17-Absolute!Y5)/Absolute!Y5*100</f>
        <v>4.698650497</v>
      </c>
      <c r="Z4" s="6">
        <f>(Absolute!Z17-Absolute!Z5)/Absolute!Z5*100</f>
        <v>-24.07619886</v>
      </c>
      <c r="AA4" s="6">
        <f>(Absolute!AA17-Absolute!AA5)/Absolute!AA5*100</f>
        <v>-12.15675269</v>
      </c>
      <c r="AB4" s="6">
        <f>(Absolute!AB17-Absolute!AB5)/Absolute!AB5*100</f>
        <v>1.493780953</v>
      </c>
      <c r="AC4" s="6">
        <f>(Absolute!AC17-Absolute!AC5)/Absolute!AC5*100</f>
        <v>5.425281588</v>
      </c>
      <c r="AD4" s="6">
        <f>(Absolute!AD17-Absolute!AD5)/Absolute!AD5*100</f>
        <v>-9.675471239</v>
      </c>
      <c r="AE4" s="6">
        <f>(Absolute!AE17-Absolute!AE5)/Absolute!AE5*100</f>
        <v>-75.98323393</v>
      </c>
      <c r="AF4" s="6">
        <f>(Absolute!AF17-Absolute!AF5)/Absolute!AF5*100</f>
        <v>2.984510051</v>
      </c>
      <c r="AG4" s="6">
        <f>(Absolute!AG17-Absolute!AG5)/Absolute!AG5*100</f>
        <v>-0.03909243976</v>
      </c>
      <c r="AH4" s="6">
        <f>(Absolute!AH17-Absolute!AH5)/Absolute!AH5*100</f>
        <v>-2.220199369</v>
      </c>
      <c r="AI4" s="6">
        <f>(Absolute!AI17-Absolute!AI5)/Absolute!AI5*100</f>
        <v>-30.58125278</v>
      </c>
      <c r="AJ4" s="6">
        <f>(Absolute!AJ17-Absolute!AJ5)/Absolute!AJ5*100</f>
        <v>4.863066053</v>
      </c>
      <c r="AK4" s="6">
        <f>(Absolute!AK17-Absolute!AK5)/Absolute!AK5*100</f>
        <v>20.98219141</v>
      </c>
      <c r="AL4" s="6" t="str">
        <f>(Absolute!AL17-Absolute!AL5)/Absolute!AL5*100</f>
        <v>#DIV/0!</v>
      </c>
      <c r="AM4" s="6">
        <f>(Absolute!AM17-Absolute!AM5)/Absolute!AM5*100</f>
        <v>3.184758416</v>
      </c>
    </row>
    <row r="5" ht="14.25" customHeight="1">
      <c r="A5" s="8">
        <v>43405.0</v>
      </c>
      <c r="B5" s="6">
        <f>(Absolute!B18-Absolute!B6)/Absolute!B6*100</f>
        <v>-4.233048412</v>
      </c>
      <c r="C5" s="6">
        <f>(Absolute!C18-Absolute!C6)/Absolute!C6*100</f>
        <v>2.769343234</v>
      </c>
      <c r="D5" s="6">
        <f>(Absolute!D18-Absolute!D6)/Absolute!D6*100</f>
        <v>1.229858807</v>
      </c>
      <c r="E5" s="6">
        <f>(Absolute!E18-Absolute!E6)/Absolute!E6*100</f>
        <v>0.140352997</v>
      </c>
      <c r="F5" s="6">
        <f>(Absolute!F18-Absolute!F6)/Absolute!F6*100</f>
        <v>-7.312646379</v>
      </c>
      <c r="G5" s="6">
        <f>(Absolute!G18-Absolute!G6)/Absolute!G6*100</f>
        <v>0.193031449</v>
      </c>
      <c r="H5" s="6">
        <f>(Absolute!H18-Absolute!H6)/Absolute!H6*100</f>
        <v>1.3981764</v>
      </c>
      <c r="I5" s="6">
        <f>(Absolute!I18-Absolute!I6)/Absolute!I6*100</f>
        <v>22.06411054</v>
      </c>
      <c r="J5" s="6">
        <f>(Absolute!J18-Absolute!J6)/Absolute!J6*100</f>
        <v>23.75885176</v>
      </c>
      <c r="K5" s="6">
        <f>(Absolute!K18-Absolute!K6)/Absolute!K6*100</f>
        <v>54.42733542</v>
      </c>
      <c r="L5" s="6">
        <f>(Absolute!L18-Absolute!L6)/Absolute!L6*100</f>
        <v>1.705254917</v>
      </c>
      <c r="M5" s="6">
        <f>(Absolute!M18-Absolute!M6)/Absolute!M6*100</f>
        <v>93.56576088</v>
      </c>
      <c r="N5" s="6">
        <f>(Absolute!N18-Absolute!N6)/Absolute!N6*100</f>
        <v>21.2877992</v>
      </c>
      <c r="O5" s="6">
        <f>(Absolute!O18-Absolute!O6)/Absolute!O6*100</f>
        <v>87.72631354</v>
      </c>
      <c r="P5" s="6">
        <f>(Absolute!P18-Absolute!P6)/Absolute!P6*100</f>
        <v>86.15856661</v>
      </c>
      <c r="Q5" s="6">
        <f>(Absolute!Q18-Absolute!Q6)/Absolute!Q6*100</f>
        <v>17.18789653</v>
      </c>
      <c r="R5" s="6">
        <f>(Absolute!R18-Absolute!R6)/Absolute!R6*100</f>
        <v>65.98806344</v>
      </c>
      <c r="S5" s="6">
        <f>(Absolute!S18-Absolute!S6)/Absolute!S6*100</f>
        <v>13.06049342</v>
      </c>
      <c r="T5" s="6">
        <f>(Absolute!T18-Absolute!T6)/Absolute!T6*100</f>
        <v>23.46987981</v>
      </c>
      <c r="U5" s="6">
        <f>(Absolute!U18-Absolute!U6)/Absolute!U6*100</f>
        <v>11.47143699</v>
      </c>
      <c r="V5" s="6">
        <f>(Absolute!V18-Absolute!V6)/Absolute!V6*100</f>
        <v>33.06110196</v>
      </c>
      <c r="W5" s="6">
        <f>(Absolute!W18-Absolute!W6)/Absolute!W6*100</f>
        <v>33.35405974</v>
      </c>
      <c r="X5" s="6">
        <f>(Absolute!X18-Absolute!X6)/Absolute!X6*100</f>
        <v>13.34753941</v>
      </c>
      <c r="Y5" s="6">
        <f>(Absolute!Y18-Absolute!Y6)/Absolute!Y6*100</f>
        <v>12.55487773</v>
      </c>
      <c r="Z5" s="6">
        <f>(Absolute!Z18-Absolute!Z6)/Absolute!Z6*100</f>
        <v>-32.53680533</v>
      </c>
      <c r="AA5" s="6">
        <f>(Absolute!AA18-Absolute!AA6)/Absolute!AA6*100</f>
        <v>-8.733632272</v>
      </c>
      <c r="AB5" s="6">
        <f>(Absolute!AB18-Absolute!AB6)/Absolute!AB6*100</f>
        <v>13.5269758</v>
      </c>
      <c r="AC5" s="6">
        <f>(Absolute!AC18-Absolute!AC6)/Absolute!AC6*100</f>
        <v>25.06544654</v>
      </c>
      <c r="AD5" s="6">
        <f>(Absolute!AD18-Absolute!AD6)/Absolute!AD6*100</f>
        <v>-5.570218914</v>
      </c>
      <c r="AE5" s="6">
        <f>(Absolute!AE18-Absolute!AE6)/Absolute!AE6*100</f>
        <v>-47.02841974</v>
      </c>
      <c r="AF5" s="6">
        <f>(Absolute!AF18-Absolute!AF6)/Absolute!AF6*100</f>
        <v>7.188468945</v>
      </c>
      <c r="AG5" s="6">
        <f>(Absolute!AG18-Absolute!AG6)/Absolute!AG6*100</f>
        <v>11.03223467</v>
      </c>
      <c r="AH5" s="6">
        <f>(Absolute!AH18-Absolute!AH6)/Absolute!AH6*100</f>
        <v>-2.408385812</v>
      </c>
      <c r="AI5" s="6">
        <f>(Absolute!AI18-Absolute!AI6)/Absolute!AI6*100</f>
        <v>33.03808663</v>
      </c>
      <c r="AJ5" s="6">
        <f>(Absolute!AJ18-Absolute!AJ6)/Absolute!AJ6*100</f>
        <v>25.50312468</v>
      </c>
      <c r="AK5" s="6">
        <f>(Absolute!AK18-Absolute!AK6)/Absolute!AK6*100</f>
        <v>28.62456211</v>
      </c>
      <c r="AL5" s="6" t="str">
        <f>(Absolute!AL18-Absolute!AL6)/Absolute!AL6*100</f>
        <v>#DIV/0!</v>
      </c>
      <c r="AM5" s="6">
        <f>(Absolute!AM18-Absolute!AM6)/Absolute!AM6*100</f>
        <v>14.91838513</v>
      </c>
    </row>
    <row r="6" ht="14.25" customHeight="1">
      <c r="A6" s="8">
        <v>43435.0</v>
      </c>
      <c r="B6" s="6">
        <f>(Absolute!B19-Absolute!B7)/Absolute!B7*100</f>
        <v>-7.043779476</v>
      </c>
      <c r="C6" s="6">
        <f>(Absolute!C19-Absolute!C7)/Absolute!C7*100</f>
        <v>-3.735664905</v>
      </c>
      <c r="D6" s="6">
        <f>(Absolute!D19-Absolute!D7)/Absolute!D7*100</f>
        <v>7.888533945</v>
      </c>
      <c r="E6" s="6">
        <f>(Absolute!E19-Absolute!E7)/Absolute!E7*100</f>
        <v>7.866623644</v>
      </c>
      <c r="F6" s="6">
        <f>(Absolute!F19-Absolute!F7)/Absolute!F7*100</f>
        <v>-11.03977467</v>
      </c>
      <c r="G6" s="6">
        <f>(Absolute!G19-Absolute!G7)/Absolute!G7*100</f>
        <v>13.86934195</v>
      </c>
      <c r="H6" s="6">
        <f>(Absolute!H19-Absolute!H7)/Absolute!H7*100</f>
        <v>3.136342531</v>
      </c>
      <c r="I6" s="6">
        <f>(Absolute!I19-Absolute!I7)/Absolute!I7*100</f>
        <v>14.35936329</v>
      </c>
      <c r="J6" s="6">
        <f>(Absolute!J19-Absolute!J7)/Absolute!J7*100</f>
        <v>12.94218446</v>
      </c>
      <c r="K6" s="6">
        <f>(Absolute!K19-Absolute!K7)/Absolute!K7*100</f>
        <v>36.40394046</v>
      </c>
      <c r="L6" s="6">
        <f>(Absolute!L19-Absolute!L7)/Absolute!L7*100</f>
        <v>-8.564494348</v>
      </c>
      <c r="M6" s="6">
        <f>(Absolute!M19-Absolute!M7)/Absolute!M7*100</f>
        <v>118.1134869</v>
      </c>
      <c r="N6" s="6">
        <f>(Absolute!N19-Absolute!N7)/Absolute!N7*100</f>
        <v>60.09193421</v>
      </c>
      <c r="O6" s="6">
        <f>(Absolute!O19-Absolute!O7)/Absolute!O7*100</f>
        <v>97.68965055</v>
      </c>
      <c r="P6" s="6">
        <f>(Absolute!P19-Absolute!P7)/Absolute!P7*100</f>
        <v>98.85135362</v>
      </c>
      <c r="Q6" s="6">
        <f>(Absolute!Q19-Absolute!Q7)/Absolute!Q7*100</f>
        <v>60.97007627</v>
      </c>
      <c r="R6" s="6">
        <f>(Absolute!R19-Absolute!R7)/Absolute!R7*100</f>
        <v>53.51246298</v>
      </c>
      <c r="S6" s="6">
        <f>(Absolute!S19-Absolute!S7)/Absolute!S7*100</f>
        <v>26.06605342</v>
      </c>
      <c r="T6" s="6">
        <f>(Absolute!T19-Absolute!T7)/Absolute!T7*100</f>
        <v>26.74177292</v>
      </c>
      <c r="U6" s="6">
        <f>(Absolute!U19-Absolute!U7)/Absolute!U7*100</f>
        <v>16.72680289</v>
      </c>
      <c r="V6" s="6">
        <f>(Absolute!V19-Absolute!V7)/Absolute!V7*100</f>
        <v>37.64411645</v>
      </c>
      <c r="W6" s="6">
        <f>(Absolute!W19-Absolute!W7)/Absolute!W7*100</f>
        <v>17.04523281</v>
      </c>
      <c r="X6" s="6">
        <f>(Absolute!X19-Absolute!X7)/Absolute!X7*100</f>
        <v>11.78674257</v>
      </c>
      <c r="Y6" s="6">
        <f>(Absolute!Y19-Absolute!Y7)/Absolute!Y7*100</f>
        <v>4.596861067</v>
      </c>
      <c r="Z6" s="6">
        <f>(Absolute!Z19-Absolute!Z7)/Absolute!Z7*100</f>
        <v>-13.9764208</v>
      </c>
      <c r="AA6" s="6">
        <f>(Absolute!AA19-Absolute!AA7)/Absolute!AA7*100</f>
        <v>-10.78643032</v>
      </c>
      <c r="AB6" s="6">
        <f>(Absolute!AB19-Absolute!AB7)/Absolute!AB7*100</f>
        <v>5.57450005</v>
      </c>
      <c r="AC6" s="6">
        <f>(Absolute!AC19-Absolute!AC7)/Absolute!AC7*100</f>
        <v>11.49608611</v>
      </c>
      <c r="AD6" s="6">
        <f>(Absolute!AD19-Absolute!AD7)/Absolute!AD7*100</f>
        <v>8.467800397</v>
      </c>
      <c r="AE6" s="6">
        <f>(Absolute!AE19-Absolute!AE7)/Absolute!AE7*100</f>
        <v>345.1896432</v>
      </c>
      <c r="AF6" s="6">
        <f>(Absolute!AF19-Absolute!AF7)/Absolute!AF7*100</f>
        <v>13.36179006</v>
      </c>
      <c r="AG6" s="6">
        <f>(Absolute!AG19-Absolute!AG7)/Absolute!AG7*100</f>
        <v>7.98909288</v>
      </c>
      <c r="AH6" s="6">
        <f>(Absolute!AH19-Absolute!AH7)/Absolute!AH7*100</f>
        <v>-5.73674834</v>
      </c>
      <c r="AI6" s="6">
        <f>(Absolute!AI19-Absolute!AI7)/Absolute!AI7*100</f>
        <v>47.68908283</v>
      </c>
      <c r="AJ6" s="6">
        <f>(Absolute!AJ19-Absolute!AJ7)/Absolute!AJ7*100</f>
        <v>21.0687817</v>
      </c>
      <c r="AK6" s="6">
        <f>(Absolute!AK19-Absolute!AK7)/Absolute!AK7*100</f>
        <v>29.2661321</v>
      </c>
      <c r="AL6" s="6" t="str">
        <f>(Absolute!AL19-Absolute!AL7)/Absolute!AL7*100</f>
        <v>#DIV/0!</v>
      </c>
      <c r="AM6" s="6">
        <f>(Absolute!AM19-Absolute!AM7)/Absolute!AM7*100</f>
        <v>11.45321898</v>
      </c>
    </row>
    <row r="7" ht="14.25" customHeight="1">
      <c r="A7" s="8">
        <v>43466.0</v>
      </c>
      <c r="B7" s="6">
        <f>(Absolute!B20-Absolute!B8)/Absolute!B8*100</f>
        <v>8.104110432</v>
      </c>
      <c r="C7" s="6">
        <f>(Absolute!C20-Absolute!C8)/Absolute!C8*100</f>
        <v>7.853246115</v>
      </c>
      <c r="D7" s="6">
        <f>(Absolute!D20-Absolute!D8)/Absolute!D8*100</f>
        <v>11.81735982</v>
      </c>
      <c r="E7" s="6">
        <f>(Absolute!E20-Absolute!E8)/Absolute!E8*100</f>
        <v>7.800663163</v>
      </c>
      <c r="F7" s="6">
        <f>(Absolute!F20-Absolute!F8)/Absolute!F8*100</f>
        <v>-9.202235278</v>
      </c>
      <c r="G7" s="6">
        <f>(Absolute!G20-Absolute!G8)/Absolute!G8*100</f>
        <v>12.94433055</v>
      </c>
      <c r="H7" s="6">
        <f>(Absolute!H20-Absolute!H8)/Absolute!H8*100</f>
        <v>-2.153172699</v>
      </c>
      <c r="I7" s="6">
        <f>(Absolute!I20-Absolute!I8)/Absolute!I8*100</f>
        <v>15.94375024</v>
      </c>
      <c r="J7" s="6">
        <f>(Absolute!J20-Absolute!J8)/Absolute!J8*100</f>
        <v>17.34312357</v>
      </c>
      <c r="K7" s="6">
        <f>(Absolute!K20-Absolute!K8)/Absolute!K8*100</f>
        <v>62.01700956</v>
      </c>
      <c r="L7" s="6">
        <f>(Absolute!L20-Absolute!L8)/Absolute!L8*100</f>
        <v>15.69069899</v>
      </c>
      <c r="M7" s="6">
        <f>(Absolute!M20-Absolute!M8)/Absolute!M8*100</f>
        <v>132.2166423</v>
      </c>
      <c r="N7" s="6">
        <f>(Absolute!N20-Absolute!N8)/Absolute!N8*100</f>
        <v>13.0231264</v>
      </c>
      <c r="O7" s="6">
        <f>(Absolute!O20-Absolute!O8)/Absolute!O8*100</f>
        <v>92.68632746</v>
      </c>
      <c r="P7" s="6">
        <f>(Absolute!P20-Absolute!P8)/Absolute!P8*100</f>
        <v>236.9702686</v>
      </c>
      <c r="Q7" s="6">
        <f>(Absolute!Q20-Absolute!Q8)/Absolute!Q8*100</f>
        <v>61.91000386</v>
      </c>
      <c r="R7" s="6">
        <f>(Absolute!R20-Absolute!R8)/Absolute!R8*100</f>
        <v>14.86937517</v>
      </c>
      <c r="S7" s="6">
        <f>(Absolute!S20-Absolute!S8)/Absolute!S8*100</f>
        <v>36.15171724</v>
      </c>
      <c r="T7" s="6">
        <f>(Absolute!T20-Absolute!T8)/Absolute!T8*100</f>
        <v>31.50982086</v>
      </c>
      <c r="U7" s="6">
        <f>(Absolute!U20-Absolute!U8)/Absolute!U8*100</f>
        <v>4.828008856</v>
      </c>
      <c r="V7" s="6">
        <f>(Absolute!V20-Absolute!V8)/Absolute!V8*100</f>
        <v>19.37902448</v>
      </c>
      <c r="W7" s="6">
        <f>(Absolute!W20-Absolute!W8)/Absolute!W8*100</f>
        <v>16.35189984</v>
      </c>
      <c r="X7" s="6">
        <f>(Absolute!X20-Absolute!X8)/Absolute!X8*100</f>
        <v>27.73968247</v>
      </c>
      <c r="Y7" s="6">
        <f>(Absolute!Y20-Absolute!Y8)/Absolute!Y8*100</f>
        <v>7.028416873</v>
      </c>
      <c r="Z7" s="6">
        <f>(Absolute!Z20-Absolute!Z8)/Absolute!Z8*100</f>
        <v>-1.341504081</v>
      </c>
      <c r="AA7" s="6">
        <f>(Absolute!AA20-Absolute!AA8)/Absolute!AA8*100</f>
        <v>15.71886701</v>
      </c>
      <c r="AB7" s="6">
        <f>(Absolute!AB20-Absolute!AB8)/Absolute!AB8*100</f>
        <v>13.43163953</v>
      </c>
      <c r="AC7" s="6">
        <f>(Absolute!AC20-Absolute!AC8)/Absolute!AC8*100</f>
        <v>22.33713786</v>
      </c>
      <c r="AD7" s="6">
        <f>(Absolute!AD20-Absolute!AD8)/Absolute!AD8*100</f>
        <v>28.90584533</v>
      </c>
      <c r="AE7" s="6">
        <f>(Absolute!AE20-Absolute!AE8)/Absolute!AE8*100</f>
        <v>60.18259992</v>
      </c>
      <c r="AF7" s="6">
        <f>(Absolute!AF20-Absolute!AF8)/Absolute!AF8*100</f>
        <v>15.83457983</v>
      </c>
      <c r="AG7" s="6">
        <f>(Absolute!AG20-Absolute!AG8)/Absolute!AG8*100</f>
        <v>16.65511041</v>
      </c>
      <c r="AH7" s="6">
        <f>(Absolute!AH20-Absolute!AH8)/Absolute!AH8*100</f>
        <v>-2.338268191</v>
      </c>
      <c r="AI7" s="6">
        <f>(Absolute!AI20-Absolute!AI8)/Absolute!AI8*100</f>
        <v>138.0160566</v>
      </c>
      <c r="AJ7" s="6">
        <f>(Absolute!AJ20-Absolute!AJ8)/Absolute!AJ8*100</f>
        <v>16.74377974</v>
      </c>
      <c r="AK7" s="6">
        <f>(Absolute!AK20-Absolute!AK8)/Absolute!AK8*100</f>
        <v>12.38732518</v>
      </c>
      <c r="AL7" s="6" t="str">
        <f>(Absolute!AL20-Absolute!AL8)/Absolute!AL8*100</f>
        <v>#DIV/0!</v>
      </c>
      <c r="AM7" s="6">
        <f>(Absolute!AM20-Absolute!AM8)/Absolute!AM8*100</f>
        <v>14.96970057</v>
      </c>
    </row>
    <row r="8" ht="14.25" customHeight="1">
      <c r="A8" s="8">
        <v>43497.0</v>
      </c>
      <c r="B8" s="6">
        <f>(Absolute!B21-Absolute!B9)/Absolute!B9*100</f>
        <v>13.45070848</v>
      </c>
      <c r="C8" s="6">
        <f>(Absolute!C21-Absolute!C9)/Absolute!C9*100</f>
        <v>8.600174868</v>
      </c>
      <c r="D8" s="6">
        <f>(Absolute!D21-Absolute!D9)/Absolute!D9*100</f>
        <v>3.674159576</v>
      </c>
      <c r="E8" s="6">
        <f>(Absolute!E21-Absolute!E9)/Absolute!E9*100</f>
        <v>3.927449581</v>
      </c>
      <c r="F8" s="6">
        <f>(Absolute!F21-Absolute!F9)/Absolute!F9*100</f>
        <v>6.088259665</v>
      </c>
      <c r="G8" s="6">
        <f>(Absolute!G21-Absolute!G9)/Absolute!G9*100</f>
        <v>11.85418146</v>
      </c>
      <c r="H8" s="6">
        <f>(Absolute!H21-Absolute!H9)/Absolute!H9*100</f>
        <v>9.651412386</v>
      </c>
      <c r="I8" s="6">
        <f>(Absolute!I21-Absolute!I9)/Absolute!I9*100</f>
        <v>15.97278927</v>
      </c>
      <c r="J8" s="6">
        <f>(Absolute!J21-Absolute!J9)/Absolute!J9*100</f>
        <v>11.21176894</v>
      </c>
      <c r="K8" s="6">
        <f>(Absolute!K21-Absolute!K9)/Absolute!K9*100</f>
        <v>25.32807246</v>
      </c>
      <c r="L8" s="6">
        <f>(Absolute!L21-Absolute!L9)/Absolute!L9*100</f>
        <v>18.04126829</v>
      </c>
      <c r="M8" s="6">
        <f>(Absolute!M21-Absolute!M9)/Absolute!M9*100</f>
        <v>137.5526606</v>
      </c>
      <c r="N8" s="6">
        <f>(Absolute!N21-Absolute!N9)/Absolute!N9*100</f>
        <v>61.5154664</v>
      </c>
      <c r="O8" s="6">
        <f>(Absolute!O21-Absolute!O9)/Absolute!O9*100</f>
        <v>64.38393589</v>
      </c>
      <c r="P8" s="6">
        <f>(Absolute!P21-Absolute!P9)/Absolute!P9*100</f>
        <v>169.4724197</v>
      </c>
      <c r="Q8" s="6">
        <f>(Absolute!Q21-Absolute!Q9)/Absolute!Q9*100</f>
        <v>34.32697728</v>
      </c>
      <c r="R8" s="6">
        <f>(Absolute!R21-Absolute!R9)/Absolute!R9*100</f>
        <v>11.83219799</v>
      </c>
      <c r="S8" s="6">
        <f>(Absolute!S21-Absolute!S9)/Absolute!S9*100</f>
        <v>39.48948535</v>
      </c>
      <c r="T8" s="6">
        <f>(Absolute!T21-Absolute!T9)/Absolute!T9*100</f>
        <v>9.962936533</v>
      </c>
      <c r="U8" s="6">
        <f>(Absolute!U21-Absolute!U9)/Absolute!U9*100</f>
        <v>20.70052546</v>
      </c>
      <c r="V8" s="6">
        <f>(Absolute!V21-Absolute!V9)/Absolute!V9*100</f>
        <v>19.76530715</v>
      </c>
      <c r="W8" s="6">
        <f>(Absolute!W21-Absolute!W9)/Absolute!W9*100</f>
        <v>34.81974184</v>
      </c>
      <c r="X8" s="6">
        <f>(Absolute!X21-Absolute!X9)/Absolute!X9*100</f>
        <v>16.89187434</v>
      </c>
      <c r="Y8" s="6">
        <f>(Absolute!Y21-Absolute!Y9)/Absolute!Y9*100</f>
        <v>11.75220777</v>
      </c>
      <c r="Z8" s="6">
        <f>(Absolute!Z21-Absolute!Z9)/Absolute!Z9*100</f>
        <v>-4.669066319</v>
      </c>
      <c r="AA8" s="6">
        <f>(Absolute!AA21-Absolute!AA9)/Absolute!AA9*100</f>
        <v>1.232305486</v>
      </c>
      <c r="AB8" s="6">
        <f>(Absolute!AB21-Absolute!AB9)/Absolute!AB9*100</f>
        <v>13.19678793</v>
      </c>
      <c r="AC8" s="6">
        <f>(Absolute!AC21-Absolute!AC9)/Absolute!AC9*100</f>
        <v>7.224456885</v>
      </c>
      <c r="AD8" s="6">
        <f>(Absolute!AD21-Absolute!AD9)/Absolute!AD9*100</f>
        <v>12.17146266</v>
      </c>
      <c r="AE8" s="6">
        <f>(Absolute!AE21-Absolute!AE9)/Absolute!AE9*100</f>
        <v>108.8667747</v>
      </c>
      <c r="AF8" s="6">
        <f>(Absolute!AF21-Absolute!AF9)/Absolute!AF9*100</f>
        <v>17.32969465</v>
      </c>
      <c r="AG8" s="6">
        <f>(Absolute!AG21-Absolute!AG9)/Absolute!AG9*100</f>
        <v>11.39445042</v>
      </c>
      <c r="AH8" s="6">
        <f>(Absolute!AH21-Absolute!AH9)/Absolute!AH9*100</f>
        <v>26.18027207</v>
      </c>
      <c r="AI8" s="6">
        <f>(Absolute!AI21-Absolute!AI9)/Absolute!AI9*100</f>
        <v>22.32966209</v>
      </c>
      <c r="AJ8" s="6">
        <f>(Absolute!AJ21-Absolute!AJ9)/Absolute!AJ9*100</f>
        <v>31.0719388</v>
      </c>
      <c r="AK8" s="6">
        <f>(Absolute!AK21-Absolute!AK9)/Absolute!AK9*100</f>
        <v>18.76060107</v>
      </c>
      <c r="AL8" s="6" t="str">
        <f>(Absolute!AL21-Absolute!AL9)/Absolute!AL9*100</f>
        <v>#DIV/0!</v>
      </c>
      <c r="AM8" s="6">
        <f>(Absolute!AM21-Absolute!AM9)/Absolute!AM9*100</f>
        <v>13.9490266</v>
      </c>
    </row>
    <row r="9" ht="14.25" customHeight="1">
      <c r="A9" s="8">
        <v>43525.0</v>
      </c>
      <c r="B9" s="6">
        <f>(Absolute!B22-Absolute!B10)/Absolute!B10*100</f>
        <v>50.25076453</v>
      </c>
      <c r="C9" s="6">
        <f>(Absolute!C22-Absolute!C10)/Absolute!C10*100</f>
        <v>8.068017194</v>
      </c>
      <c r="D9" s="6">
        <f>(Absolute!D22-Absolute!D10)/Absolute!D10*100</f>
        <v>4.018304962</v>
      </c>
      <c r="E9" s="6">
        <f>(Absolute!E22-Absolute!E10)/Absolute!E10*100</f>
        <v>18.98205122</v>
      </c>
      <c r="F9" s="6">
        <f>(Absolute!F22-Absolute!F10)/Absolute!F10*100</f>
        <v>14.76120462</v>
      </c>
      <c r="G9" s="6">
        <f>(Absolute!G22-Absolute!G10)/Absolute!G10*100</f>
        <v>6.768243246</v>
      </c>
      <c r="H9" s="6">
        <f>(Absolute!H22-Absolute!H10)/Absolute!H10*100</f>
        <v>14.5607774</v>
      </c>
      <c r="I9" s="6">
        <f>(Absolute!I22-Absolute!I10)/Absolute!I10*100</f>
        <v>33.50926229</v>
      </c>
      <c r="J9" s="6">
        <f>(Absolute!J22-Absolute!J10)/Absolute!J10*100</f>
        <v>15.98715301</v>
      </c>
      <c r="K9" s="6">
        <f>(Absolute!K22-Absolute!K10)/Absolute!K10*100</f>
        <v>55.34342056</v>
      </c>
      <c r="L9" s="6">
        <f>(Absolute!L22-Absolute!L10)/Absolute!L10*100</f>
        <v>9.97058537</v>
      </c>
      <c r="M9" s="6">
        <f>(Absolute!M22-Absolute!M10)/Absolute!M10*100</f>
        <v>163.1068901</v>
      </c>
      <c r="N9" s="6">
        <f>(Absolute!N22-Absolute!N10)/Absolute!N10*100</f>
        <v>267.9739885</v>
      </c>
      <c r="O9" s="6">
        <f>(Absolute!O22-Absolute!O10)/Absolute!O10*100</f>
        <v>83.95483357</v>
      </c>
      <c r="P9" s="6">
        <f>(Absolute!P22-Absolute!P10)/Absolute!P10*100</f>
        <v>333.8495285</v>
      </c>
      <c r="Q9" s="6">
        <f>(Absolute!Q22-Absolute!Q10)/Absolute!Q10*100</f>
        <v>40.67503071</v>
      </c>
      <c r="R9" s="6">
        <f>(Absolute!R22-Absolute!R10)/Absolute!R10*100</f>
        <v>20.26311246</v>
      </c>
      <c r="S9" s="6">
        <f>(Absolute!S22-Absolute!S10)/Absolute!S10*100</f>
        <v>54.52035124</v>
      </c>
      <c r="T9" s="6">
        <f>(Absolute!T22-Absolute!T10)/Absolute!T10*100</f>
        <v>2.263272327</v>
      </c>
      <c r="U9" s="6">
        <f>(Absolute!U22-Absolute!U10)/Absolute!U10*100</f>
        <v>5.175833573</v>
      </c>
      <c r="V9" s="6">
        <f>(Absolute!V22-Absolute!V10)/Absolute!V10*100</f>
        <v>31.85985873</v>
      </c>
      <c r="W9" s="6">
        <f>(Absolute!W22-Absolute!W10)/Absolute!W10*100</f>
        <v>17.16562302</v>
      </c>
      <c r="X9" s="6">
        <f>(Absolute!X22-Absolute!X10)/Absolute!X10*100</f>
        <v>31.20012716</v>
      </c>
      <c r="Y9" s="6">
        <f>(Absolute!Y22-Absolute!Y10)/Absolute!Y10*100</f>
        <v>10.11167053</v>
      </c>
      <c r="Z9" s="6">
        <f>(Absolute!Z22-Absolute!Z10)/Absolute!Z10*100</f>
        <v>-24.55913521</v>
      </c>
      <c r="AA9" s="6">
        <f>(Absolute!AA22-Absolute!AA10)/Absolute!AA10*100</f>
        <v>33.35483339</v>
      </c>
      <c r="AB9" s="6">
        <f>(Absolute!AB22-Absolute!AB10)/Absolute!AB10*100</f>
        <v>16.9865713</v>
      </c>
      <c r="AC9" s="6">
        <f>(Absolute!AC22-Absolute!AC10)/Absolute!AC10*100</f>
        <v>16.4334567</v>
      </c>
      <c r="AD9" s="6">
        <f>(Absolute!AD22-Absolute!AD10)/Absolute!AD10*100</f>
        <v>12.32314895</v>
      </c>
      <c r="AE9" s="6">
        <f>(Absolute!AE22-Absolute!AE10)/Absolute!AE10*100</f>
        <v>3.702884491</v>
      </c>
      <c r="AF9" s="6">
        <f>(Absolute!AF22-Absolute!AF10)/Absolute!AF10*100</f>
        <v>30.91144117</v>
      </c>
      <c r="AG9" s="6">
        <f>(Absolute!AG22-Absolute!AG10)/Absolute!AG10*100</f>
        <v>26.67100869</v>
      </c>
      <c r="AH9" s="6">
        <f>(Absolute!AH22-Absolute!AH10)/Absolute!AH10*100</f>
        <v>28.18549557</v>
      </c>
      <c r="AI9" s="6">
        <f>(Absolute!AI22-Absolute!AI10)/Absolute!AI10*100</f>
        <v>-25.86361461</v>
      </c>
      <c r="AJ9" s="6">
        <f>(Absolute!AJ22-Absolute!AJ10)/Absolute!AJ10*100</f>
        <v>39.19681437</v>
      </c>
      <c r="AK9" s="6">
        <f>(Absolute!AK22-Absolute!AK10)/Absolute!AK10*100</f>
        <v>38.8048315</v>
      </c>
      <c r="AL9" s="6" t="str">
        <f>(Absolute!AL22-Absolute!AL10)/Absolute!AL10*100</f>
        <v>#DIV/0!</v>
      </c>
      <c r="AM9" s="6">
        <f>(Absolute!AM22-Absolute!AM10)/Absolute!AM10*100</f>
        <v>18.98289209</v>
      </c>
    </row>
    <row r="10" ht="14.25" customHeight="1">
      <c r="A10" s="9">
        <v>43556.0</v>
      </c>
      <c r="B10" s="6">
        <f>(Absolute!B23-Absolute!B11)/Absolute!B11*100</f>
        <v>2.707995131</v>
      </c>
      <c r="C10" s="6">
        <f>(Absolute!C23-Absolute!C11)/Absolute!C11*100</f>
        <v>8.166858277</v>
      </c>
      <c r="D10" s="6">
        <f>(Absolute!D23-Absolute!D11)/Absolute!D11*100</f>
        <v>9.209160838</v>
      </c>
      <c r="E10" s="6">
        <f>(Absolute!E23-Absolute!E11)/Absolute!E11*100</f>
        <v>10.02609813</v>
      </c>
      <c r="F10" s="6">
        <f>(Absolute!F23-Absolute!F11)/Absolute!F11*100</f>
        <v>6.778652152</v>
      </c>
      <c r="G10" s="6">
        <f>(Absolute!G23-Absolute!G11)/Absolute!G11*100</f>
        <v>4.716599733</v>
      </c>
      <c r="H10" s="6">
        <f>(Absolute!H23-Absolute!H11)/Absolute!H11*100</f>
        <v>3.412692462</v>
      </c>
      <c r="I10" s="6">
        <f>(Absolute!I23-Absolute!I11)/Absolute!I11*100</f>
        <v>11.01478887</v>
      </c>
      <c r="J10" s="6">
        <f>(Absolute!J23-Absolute!J11)/Absolute!J11*100</f>
        <v>4.809401232</v>
      </c>
      <c r="K10" s="6">
        <f>(Absolute!K23-Absolute!K11)/Absolute!K11*100</f>
        <v>27.72249968</v>
      </c>
      <c r="L10" s="6">
        <f>(Absolute!L23-Absolute!L11)/Absolute!L11*100</f>
        <v>9.994666606</v>
      </c>
      <c r="M10" s="6">
        <f>(Absolute!M23-Absolute!M11)/Absolute!M11*100</f>
        <v>71.07316244</v>
      </c>
      <c r="N10" s="6">
        <f>(Absolute!N23-Absolute!N11)/Absolute!N11*100</f>
        <v>70.51124839</v>
      </c>
      <c r="O10" s="6">
        <f>(Absolute!O23-Absolute!O11)/Absolute!O11*100</f>
        <v>10.05926122</v>
      </c>
      <c r="P10" s="6">
        <f>(Absolute!P23-Absolute!P11)/Absolute!P11*100</f>
        <v>102.7942841</v>
      </c>
      <c r="Q10" s="6">
        <f>(Absolute!Q23-Absolute!Q11)/Absolute!Q11*100</f>
        <v>33.4646748</v>
      </c>
      <c r="R10" s="6">
        <f>(Absolute!R23-Absolute!R11)/Absolute!R11*100</f>
        <v>10.49586046</v>
      </c>
      <c r="S10" s="6">
        <f>(Absolute!S23-Absolute!S11)/Absolute!S11*100</f>
        <v>37.26905839</v>
      </c>
      <c r="T10" s="6">
        <f>(Absolute!T23-Absolute!T11)/Absolute!T11*100</f>
        <v>14.05423335</v>
      </c>
      <c r="U10" s="6">
        <f>(Absolute!U23-Absolute!U11)/Absolute!U11*100</f>
        <v>15.82662478</v>
      </c>
      <c r="V10" s="6">
        <f>(Absolute!V23-Absolute!V11)/Absolute!V11*100</f>
        <v>36.34107781</v>
      </c>
      <c r="W10" s="6">
        <f>(Absolute!W23-Absolute!W11)/Absolute!W11*100</f>
        <v>21.65763303</v>
      </c>
      <c r="X10" s="6">
        <f>(Absolute!X23-Absolute!X11)/Absolute!X11*100</f>
        <v>12.00226566</v>
      </c>
      <c r="Y10" s="6">
        <f>(Absolute!Y23-Absolute!Y11)/Absolute!Y11*100</f>
        <v>8.61831035</v>
      </c>
      <c r="Z10" s="6">
        <f>(Absolute!Z23-Absolute!Z11)/Absolute!Z11*100</f>
        <v>11.47016189</v>
      </c>
      <c r="AA10" s="6">
        <f>(Absolute!AA23-Absolute!AA11)/Absolute!AA11*100</f>
        <v>5.191380995</v>
      </c>
      <c r="AB10" s="6">
        <f>(Absolute!AB23-Absolute!AB11)/Absolute!AB11*100</f>
        <v>8.353519205</v>
      </c>
      <c r="AC10" s="6">
        <f>(Absolute!AC23-Absolute!AC11)/Absolute!AC11*100</f>
        <v>8.950922274</v>
      </c>
      <c r="AD10" s="6">
        <f>(Absolute!AD23-Absolute!AD11)/Absolute!AD11*100</f>
        <v>17.80330348</v>
      </c>
      <c r="AE10" s="6">
        <f>(Absolute!AE23-Absolute!AE11)/Absolute!AE11*100</f>
        <v>9.895942299</v>
      </c>
      <c r="AF10" s="6">
        <f>(Absolute!AF23-Absolute!AF11)/Absolute!AF11*100</f>
        <v>26.50313915</v>
      </c>
      <c r="AG10" s="6">
        <f>(Absolute!AG23-Absolute!AG11)/Absolute!AG11*100</f>
        <v>1.578111301</v>
      </c>
      <c r="AH10" s="6">
        <f>(Absolute!AH23-Absolute!AH11)/Absolute!AH11*100</f>
        <v>1.769375269</v>
      </c>
      <c r="AI10" s="6">
        <f>(Absolute!AI23-Absolute!AI11)/Absolute!AI11*100</f>
        <v>-24.61095867</v>
      </c>
      <c r="AJ10" s="6">
        <f>(Absolute!AJ23-Absolute!AJ11)/Absolute!AJ11*100</f>
        <v>3.914817214</v>
      </c>
      <c r="AK10" s="6">
        <f>(Absolute!AK23-Absolute!AK11)/Absolute!AK11*100</f>
        <v>13.68364948</v>
      </c>
      <c r="AL10" s="6" t="str">
        <f>(Absolute!AL23-Absolute!AL11)/Absolute!AL11*100</f>
        <v>#DIV/0!</v>
      </c>
      <c r="AM10" s="6">
        <f>(Absolute!AM23-Absolute!AM11)/Absolute!AM11*100</f>
        <v>9.627690118</v>
      </c>
    </row>
    <row r="11" ht="14.25" customHeight="1">
      <c r="A11" s="9">
        <v>43586.0</v>
      </c>
      <c r="B11" s="6">
        <f>(Absolute!B24-Absolute!B12)/Absolute!B12*100</f>
        <v>16.61318971</v>
      </c>
      <c r="C11" s="6">
        <f>(Absolute!C24-Absolute!C12)/Absolute!C12*100</f>
        <v>-0.9604574298</v>
      </c>
      <c r="D11" s="6">
        <f>(Absolute!D24-Absolute!D12)/Absolute!D12*100</f>
        <v>18.30320924</v>
      </c>
      <c r="E11" s="6">
        <f>(Absolute!E24-Absolute!E12)/Absolute!E12*100</f>
        <v>10.92877193</v>
      </c>
      <c r="F11" s="6">
        <f>(Absolute!F24-Absolute!F12)/Absolute!F12*100</f>
        <v>0.08129213312</v>
      </c>
      <c r="G11" s="6">
        <f>(Absolute!G24-Absolute!G12)/Absolute!G12*100</f>
        <v>1.099202897</v>
      </c>
      <c r="H11" s="6">
        <f>(Absolute!H24-Absolute!H12)/Absolute!H12*100</f>
        <v>25.69014434</v>
      </c>
      <c r="I11" s="6">
        <f>(Absolute!I24-Absolute!I12)/Absolute!I12*100</f>
        <v>10.24964536</v>
      </c>
      <c r="J11" s="6">
        <f>(Absolute!J24-Absolute!J12)/Absolute!J12*100</f>
        <v>10.40674754</v>
      </c>
      <c r="K11" s="6">
        <f>(Absolute!K24-Absolute!K12)/Absolute!K12*100</f>
        <v>32.75742618</v>
      </c>
      <c r="L11" s="6">
        <f>(Absolute!L24-Absolute!L12)/Absolute!L12*100</f>
        <v>15.40998703</v>
      </c>
      <c r="M11" s="6">
        <f>(Absolute!M24-Absolute!M12)/Absolute!M12*100</f>
        <v>23.20612278</v>
      </c>
      <c r="N11" s="6">
        <f>(Absolute!N24-Absolute!N12)/Absolute!N12*100</f>
        <v>75.89830595</v>
      </c>
      <c r="O11" s="6">
        <f>(Absolute!O24-Absolute!O12)/Absolute!O12*100</f>
        <v>76.32123124</v>
      </c>
      <c r="P11" s="6">
        <f>(Absolute!P24-Absolute!P12)/Absolute!P12*100</f>
        <v>60.889777</v>
      </c>
      <c r="Q11" s="6">
        <f>(Absolute!Q24-Absolute!Q12)/Absolute!Q12*100</f>
        <v>10.13424879</v>
      </c>
      <c r="R11" s="6">
        <f>(Absolute!R24-Absolute!R12)/Absolute!R12*100</f>
        <v>3.433321995</v>
      </c>
      <c r="S11" s="6">
        <f>(Absolute!S24-Absolute!S12)/Absolute!S12*100</f>
        <v>-16.74376601</v>
      </c>
      <c r="T11" s="6">
        <f>(Absolute!T24-Absolute!T12)/Absolute!T12*100</f>
        <v>15.07246192</v>
      </c>
      <c r="U11" s="6">
        <f>(Absolute!U24-Absolute!U12)/Absolute!U12*100</f>
        <v>-3.569038934</v>
      </c>
      <c r="V11" s="6">
        <f>(Absolute!V24-Absolute!V12)/Absolute!V12*100</f>
        <v>13.1303015</v>
      </c>
      <c r="W11" s="6">
        <f>(Absolute!W24-Absolute!W12)/Absolute!W12*100</f>
        <v>6.91837899</v>
      </c>
      <c r="X11" s="6">
        <f>(Absolute!X24-Absolute!X12)/Absolute!X12*100</f>
        <v>20.80031577</v>
      </c>
      <c r="Y11" s="6">
        <f>(Absolute!Y24-Absolute!Y12)/Absolute!Y12*100</f>
        <v>5.539123243</v>
      </c>
      <c r="Z11" s="6">
        <f>(Absolute!Z24-Absolute!Z12)/Absolute!Z12*100</f>
        <v>-3.603376607</v>
      </c>
      <c r="AA11" s="6">
        <f>(Absolute!AA24-Absolute!AA12)/Absolute!AA12*100</f>
        <v>9.242668876</v>
      </c>
      <c r="AB11" s="6">
        <f>(Absolute!AB24-Absolute!AB12)/Absolute!AB12*100</f>
        <v>8.330877651</v>
      </c>
      <c r="AC11" s="6">
        <f>(Absolute!AC24-Absolute!AC12)/Absolute!AC12*100</f>
        <v>11.4150048</v>
      </c>
      <c r="AD11" s="6">
        <f>(Absolute!AD24-Absolute!AD12)/Absolute!AD12*100</f>
        <v>9.830459061</v>
      </c>
      <c r="AE11" s="6">
        <f>(Absolute!AE24-Absolute!AE12)/Absolute!AE12*100</f>
        <v>131.8215472</v>
      </c>
      <c r="AF11" s="6">
        <f>(Absolute!AF24-Absolute!AF12)/Absolute!AF12*100</f>
        <v>10.22426593</v>
      </c>
      <c r="AG11" s="6">
        <f>(Absolute!AG24-Absolute!AG12)/Absolute!AG12*100</f>
        <v>6.000928821</v>
      </c>
      <c r="AH11" s="6">
        <f>(Absolute!AH24-Absolute!AH12)/Absolute!AH12*100</f>
        <v>-7.268584857</v>
      </c>
      <c r="AI11" s="6">
        <f>(Absolute!AI24-Absolute!AI12)/Absolute!AI12*100</f>
        <v>143.0984141</v>
      </c>
      <c r="AJ11" s="6">
        <f>(Absolute!AJ24-Absolute!AJ12)/Absolute!AJ12*100</f>
        <v>16.50429269</v>
      </c>
      <c r="AK11" s="6">
        <f>(Absolute!AK24-Absolute!AK12)/Absolute!AK12*100</f>
        <v>9.18959136</v>
      </c>
      <c r="AL11" s="6" t="str">
        <f>(Absolute!AL24-Absolute!AL12)/Absolute!AL12*100</f>
        <v>#DIV/0!</v>
      </c>
      <c r="AM11" s="6">
        <f>(Absolute!AM24-Absolute!AM12)/Absolute!AM12*100</f>
        <v>9.330930512</v>
      </c>
    </row>
    <row r="12" ht="14.25" customHeight="1">
      <c r="A12" s="9">
        <v>43617.0</v>
      </c>
      <c r="B12" s="6">
        <f>(Absolute!B25-Absolute!B13)/Absolute!B13*100</f>
        <v>21.14395492</v>
      </c>
      <c r="C12" s="6">
        <f>(Absolute!C25-Absolute!C13)/Absolute!C13*100</f>
        <v>8.739822564</v>
      </c>
      <c r="D12" s="6">
        <f>(Absolute!D25-Absolute!D13)/Absolute!D13*100</f>
        <v>3.980906577</v>
      </c>
      <c r="E12" s="6">
        <f>(Absolute!E25-Absolute!E13)/Absolute!E13*100</f>
        <v>15.81512277</v>
      </c>
      <c r="F12" s="6">
        <f>(Absolute!F25-Absolute!F13)/Absolute!F13*100</f>
        <v>-2.718895015</v>
      </c>
      <c r="G12" s="6">
        <f>(Absolute!G25-Absolute!G13)/Absolute!G13*100</f>
        <v>5.488481547</v>
      </c>
      <c r="H12" s="6">
        <f>(Absolute!H25-Absolute!H13)/Absolute!H13*100</f>
        <v>15.85756116</v>
      </c>
      <c r="I12" s="6">
        <f>(Absolute!I25-Absolute!I13)/Absolute!I13*100</f>
        <v>10.6807058</v>
      </c>
      <c r="J12" s="6">
        <f>(Absolute!J25-Absolute!J13)/Absolute!J13*100</f>
        <v>6.631639189</v>
      </c>
      <c r="K12" s="6">
        <f>(Absolute!K25-Absolute!K13)/Absolute!K13*100</f>
        <v>31.8228756</v>
      </c>
      <c r="L12" s="6">
        <f>(Absolute!L25-Absolute!L13)/Absolute!L13*100</f>
        <v>13.05268822</v>
      </c>
      <c r="M12" s="6">
        <f>(Absolute!M25-Absolute!M13)/Absolute!M13*100</f>
        <v>79.27686396</v>
      </c>
      <c r="N12" s="6">
        <f>(Absolute!N25-Absolute!N13)/Absolute!N13*100</f>
        <v>47.86261934</v>
      </c>
      <c r="O12" s="6">
        <f>(Absolute!O25-Absolute!O13)/Absolute!O13*100</f>
        <v>15.76970112</v>
      </c>
      <c r="P12" s="6">
        <f>(Absolute!P25-Absolute!P13)/Absolute!P13*100</f>
        <v>133.3960777</v>
      </c>
      <c r="Q12" s="6">
        <f>(Absolute!Q25-Absolute!Q13)/Absolute!Q13*100</f>
        <v>64.31810128</v>
      </c>
      <c r="R12" s="6">
        <f>(Absolute!R25-Absolute!R13)/Absolute!R13*100</f>
        <v>6.923544663</v>
      </c>
      <c r="S12" s="6">
        <f>(Absolute!S25-Absolute!S13)/Absolute!S13*100</f>
        <v>20.36206728</v>
      </c>
      <c r="T12" s="6">
        <f>(Absolute!T25-Absolute!T13)/Absolute!T13*100</f>
        <v>12.9080358</v>
      </c>
      <c r="U12" s="6">
        <f>(Absolute!U25-Absolute!U13)/Absolute!U13*100</f>
        <v>-8.507021084</v>
      </c>
      <c r="V12" s="6">
        <f>(Absolute!V25-Absolute!V13)/Absolute!V13*100</f>
        <v>35.85536371</v>
      </c>
      <c r="W12" s="6">
        <f>(Absolute!W25-Absolute!W13)/Absolute!W13*100</f>
        <v>10.03894951</v>
      </c>
      <c r="X12" s="6">
        <f>(Absolute!X25-Absolute!X13)/Absolute!X13*100</f>
        <v>10.37140354</v>
      </c>
      <c r="Y12" s="6">
        <f>(Absolute!Y25-Absolute!Y13)/Absolute!Y13*100</f>
        <v>0.9719076134</v>
      </c>
      <c r="Z12" s="6">
        <f>(Absolute!Z25-Absolute!Z13)/Absolute!Z13*100</f>
        <v>-3.904001182</v>
      </c>
      <c r="AA12" s="6">
        <f>(Absolute!AA25-Absolute!AA13)/Absolute!AA13*100</f>
        <v>32.06647721</v>
      </c>
      <c r="AB12" s="6">
        <f>(Absolute!AB25-Absolute!AB13)/Absolute!AB13*100</f>
        <v>8.004545401</v>
      </c>
      <c r="AC12" s="6">
        <f>(Absolute!AC25-Absolute!AC13)/Absolute!AC13*100</f>
        <v>6.653360817</v>
      </c>
      <c r="AD12" s="6">
        <f>(Absolute!AD25-Absolute!AD13)/Absolute!AD13*100</f>
        <v>0.8812831138</v>
      </c>
      <c r="AE12" s="6">
        <f>(Absolute!AE25-Absolute!AE13)/Absolute!AE13*100</f>
        <v>-89.11335965</v>
      </c>
      <c r="AF12" s="6">
        <f>(Absolute!AF25-Absolute!AF13)/Absolute!AF13*100</f>
        <v>20.02664632</v>
      </c>
      <c r="AG12" s="6">
        <f>(Absolute!AG25-Absolute!AG13)/Absolute!AG13*100</f>
        <v>13.3789534</v>
      </c>
      <c r="AH12" s="6">
        <f>(Absolute!AH25-Absolute!AH13)/Absolute!AH13*100</f>
        <v>-7.384751913</v>
      </c>
      <c r="AI12" s="6">
        <f>(Absolute!AI25-Absolute!AI13)/Absolute!AI13*100</f>
        <v>-24.73521986</v>
      </c>
      <c r="AJ12" s="6">
        <f>(Absolute!AJ25-Absolute!AJ13)/Absolute!AJ13*100</f>
        <v>17.18043336</v>
      </c>
      <c r="AK12" s="6">
        <f>(Absolute!AK25-Absolute!AK13)/Absolute!AK13*100</f>
        <v>15.2903083</v>
      </c>
      <c r="AL12" s="6" t="str">
        <f>(Absolute!AL25-Absolute!AL13)/Absolute!AL13*100</f>
        <v>#DIV/0!</v>
      </c>
      <c r="AM12" s="6">
        <f>(Absolute!AM25-Absolute!AM13)/Absolute!AM13*100</f>
        <v>9.544419395</v>
      </c>
    </row>
    <row r="13" ht="14.25" customHeight="1">
      <c r="A13" s="9">
        <v>43647.0</v>
      </c>
      <c r="B13" s="6">
        <f>(Absolute!B26-Absolute!B14)/Absolute!B14*100</f>
        <v>14.05864284</v>
      </c>
      <c r="C13" s="6">
        <f>(Absolute!C26-Absolute!C14)/Absolute!C14*100</f>
        <v>9.670934696</v>
      </c>
      <c r="D13" s="6">
        <f>(Absolute!D26-Absolute!D14)/Absolute!D14*100</f>
        <v>8.533049145</v>
      </c>
      <c r="E13" s="6">
        <f>(Absolute!E26-Absolute!E14)/Absolute!E14*100</f>
        <v>5.433230791</v>
      </c>
      <c r="F13" s="6">
        <f>(Absolute!F26-Absolute!F14)/Absolute!F14*100</f>
        <v>-8.466502617</v>
      </c>
      <c r="G13" s="6">
        <f>(Absolute!G26-Absolute!G14)/Absolute!G14*100</f>
        <v>7.500206789</v>
      </c>
      <c r="H13" s="6">
        <f>(Absolute!H26-Absolute!H14)/Absolute!H14*100</f>
        <v>10.06216259</v>
      </c>
      <c r="I13" s="6">
        <f>(Absolute!I26-Absolute!I14)/Absolute!I14*100</f>
        <v>9.987394457</v>
      </c>
      <c r="J13" s="6">
        <f>(Absolute!J26-Absolute!J14)/Absolute!J14*100</f>
        <v>8.806660442</v>
      </c>
      <c r="K13" s="6">
        <f>(Absolute!K26-Absolute!K14)/Absolute!K14*100</f>
        <v>36.32885488</v>
      </c>
      <c r="L13" s="6">
        <f>(Absolute!L26-Absolute!L14)/Absolute!L14*100</f>
        <v>10.71890272</v>
      </c>
      <c r="M13" s="6">
        <f>(Absolute!M26-Absolute!M14)/Absolute!M14*100</f>
        <v>70.06180588</v>
      </c>
      <c r="N13" s="6">
        <f>(Absolute!N26-Absolute!N14)/Absolute!N14*100</f>
        <v>83.04866939</v>
      </c>
      <c r="O13" s="6">
        <f>(Absolute!O26-Absolute!O14)/Absolute!O14*100</f>
        <v>37.90089501</v>
      </c>
      <c r="P13" s="6">
        <f>(Absolute!P26-Absolute!P14)/Absolute!P14*100</f>
        <v>86.25238211</v>
      </c>
      <c r="Q13" s="6">
        <f>(Absolute!Q26-Absolute!Q14)/Absolute!Q14*100</f>
        <v>5.830821959</v>
      </c>
      <c r="R13" s="6">
        <f>(Absolute!R26-Absolute!R14)/Absolute!R14*100</f>
        <v>-8.319880848</v>
      </c>
      <c r="S13" s="6">
        <f>(Absolute!S26-Absolute!S14)/Absolute!S14*100</f>
        <v>20.2153593</v>
      </c>
      <c r="T13" s="6">
        <f>(Absolute!T26-Absolute!T14)/Absolute!T14*100</f>
        <v>9.029707041</v>
      </c>
      <c r="U13" s="6">
        <f>(Absolute!U26-Absolute!U14)/Absolute!U14*100</f>
        <v>0.4078929806</v>
      </c>
      <c r="V13" s="6">
        <f>(Absolute!V26-Absolute!V14)/Absolute!V14*100</f>
        <v>21.15171079</v>
      </c>
      <c r="W13" s="6">
        <f>(Absolute!W26-Absolute!W14)/Absolute!W14*100</f>
        <v>4.832634373</v>
      </c>
      <c r="X13" s="6">
        <f>(Absolute!X26-Absolute!X14)/Absolute!X14*100</f>
        <v>10.30021085</v>
      </c>
      <c r="Y13" s="6">
        <f>(Absolute!Y26-Absolute!Y14)/Absolute!Y14*100</f>
        <v>5.455380036</v>
      </c>
      <c r="Z13" s="6">
        <f>(Absolute!Z26-Absolute!Z14)/Absolute!Z14*100</f>
        <v>17.18150516</v>
      </c>
      <c r="AA13" s="6">
        <f>(Absolute!AA26-Absolute!AA14)/Absolute!AA14*100</f>
        <v>-7.504434446</v>
      </c>
      <c r="AB13" s="6">
        <f>(Absolute!AB26-Absolute!AB14)/Absolute!AB14*100</f>
        <v>9.822487794</v>
      </c>
      <c r="AC13" s="6">
        <f>(Absolute!AC26-Absolute!AC14)/Absolute!AC14*100</f>
        <v>4.608050283</v>
      </c>
      <c r="AD13" s="6">
        <f>(Absolute!AD26-Absolute!AD14)/Absolute!AD14*100</f>
        <v>13.36074399</v>
      </c>
      <c r="AE13" s="6">
        <f>(Absolute!AE26-Absolute!AE14)/Absolute!AE14*100</f>
        <v>143.026221</v>
      </c>
      <c r="AF13" s="6">
        <f>(Absolute!AF26-Absolute!AF14)/Absolute!AF14*100</f>
        <v>18.46173154</v>
      </c>
      <c r="AG13" s="6">
        <f>(Absolute!AG26-Absolute!AG14)/Absolute!AG14*100</f>
        <v>8.33982249</v>
      </c>
      <c r="AH13" s="6">
        <f>(Absolute!AH26-Absolute!AH14)/Absolute!AH14*100</f>
        <v>-10.21615678</v>
      </c>
      <c r="AI13" s="6">
        <f>(Absolute!AI26-Absolute!AI14)/Absolute!AI14*100</f>
        <v>55.37683082</v>
      </c>
      <c r="AJ13" s="6">
        <f>(Absolute!AJ26-Absolute!AJ14)/Absolute!AJ14*100</f>
        <v>12.86550611</v>
      </c>
      <c r="AK13" s="6">
        <f>(Absolute!AK26-Absolute!AK14)/Absolute!AK14*100</f>
        <v>5.54097254</v>
      </c>
      <c r="AL13" s="6" t="str">
        <f>(Absolute!AL26-Absolute!AL14)/Absolute!AL14*100</f>
        <v>#DIV/0!</v>
      </c>
      <c r="AM13" s="6">
        <f>(Absolute!AM26-Absolute!AM14)/Absolute!AM14*100</f>
        <v>8.734976816</v>
      </c>
    </row>
    <row r="14" ht="14.25" customHeight="1">
      <c r="A14" s="9">
        <v>43678.0</v>
      </c>
      <c r="B14" s="6">
        <f>(Absolute!B27-Absolute!B15)/Absolute!B15*100</f>
        <v>-1.066425463</v>
      </c>
      <c r="C14" s="6">
        <f>(Absolute!C27-Absolute!C15)/Absolute!C15*100</f>
        <v>20.2057441</v>
      </c>
      <c r="D14" s="6">
        <f>(Absolute!D27-Absolute!D15)/Absolute!D15*100</f>
        <v>14.45852411</v>
      </c>
      <c r="E14" s="6">
        <f>(Absolute!E27-Absolute!E15)/Absolute!E15*100</f>
        <v>14.6918557</v>
      </c>
      <c r="F14" s="6">
        <f>(Absolute!F27-Absolute!F15)/Absolute!F15*100</f>
        <v>-7.752061132</v>
      </c>
      <c r="G14" s="6">
        <f>(Absolute!G27-Absolute!G15)/Absolute!G15*100</f>
        <v>2.28750543</v>
      </c>
      <c r="H14" s="6">
        <f>(Absolute!H27-Absolute!H15)/Absolute!H15*100</f>
        <v>16.672515</v>
      </c>
      <c r="I14" s="6">
        <f>(Absolute!I27-Absolute!I15)/Absolute!I15*100</f>
        <v>13.8236761</v>
      </c>
      <c r="J14" s="6">
        <f>(Absolute!J27-Absolute!J15)/Absolute!J15*100</f>
        <v>4.448091609</v>
      </c>
      <c r="K14" s="6">
        <f>(Absolute!K27-Absolute!K15)/Absolute!K15*100</f>
        <v>16.02306766</v>
      </c>
      <c r="L14" s="6">
        <f>(Absolute!L27-Absolute!L15)/Absolute!L15*100</f>
        <v>0.1737408512</v>
      </c>
      <c r="M14" s="6">
        <f>(Absolute!M27-Absolute!M15)/Absolute!M15*100</f>
        <v>97.42082818</v>
      </c>
      <c r="N14" s="6">
        <f>(Absolute!N27-Absolute!N15)/Absolute!N15*100</f>
        <v>75.50396388</v>
      </c>
      <c r="O14" s="6">
        <f>(Absolute!O27-Absolute!O15)/Absolute!O15*100</f>
        <v>120.0452447</v>
      </c>
      <c r="P14" s="6">
        <f>(Absolute!P27-Absolute!P15)/Absolute!P15*100</f>
        <v>157.5368401</v>
      </c>
      <c r="Q14" s="6">
        <f>(Absolute!Q27-Absolute!Q15)/Absolute!Q15*100</f>
        <v>51.81380219</v>
      </c>
      <c r="R14" s="6">
        <f>(Absolute!R27-Absolute!R15)/Absolute!R15*100</f>
        <v>14.24189363</v>
      </c>
      <c r="S14" s="6">
        <f>(Absolute!S27-Absolute!S15)/Absolute!S15*100</f>
        <v>18.92401991</v>
      </c>
      <c r="T14" s="6">
        <f>(Absolute!T27-Absolute!T15)/Absolute!T15*100</f>
        <v>12.11986603</v>
      </c>
      <c r="U14" s="6">
        <f>(Absolute!U27-Absolute!U15)/Absolute!U15*100</f>
        <v>6.053868519</v>
      </c>
      <c r="V14" s="6">
        <f>(Absolute!V27-Absolute!V15)/Absolute!V15*100</f>
        <v>11.39652981</v>
      </c>
      <c r="W14" s="6">
        <f>(Absolute!W27-Absolute!W15)/Absolute!W15*100</f>
        <v>2.842713424</v>
      </c>
      <c r="X14" s="6">
        <f>(Absolute!X27-Absolute!X15)/Absolute!X15*100</f>
        <v>14.89394525</v>
      </c>
      <c r="Y14" s="6">
        <f>(Absolute!Y27-Absolute!Y15)/Absolute!Y15*100</f>
        <v>17.7505119</v>
      </c>
      <c r="Z14" s="6">
        <f>(Absolute!Z27-Absolute!Z15)/Absolute!Z15*100</f>
        <v>7.035588317</v>
      </c>
      <c r="AA14" s="6">
        <f>(Absolute!AA27-Absolute!AA15)/Absolute!AA15*100</f>
        <v>35.79056885</v>
      </c>
      <c r="AB14" s="6">
        <f>(Absolute!AB27-Absolute!AB15)/Absolute!AB15*100</f>
        <v>4.484027144</v>
      </c>
      <c r="AC14" s="6">
        <f>(Absolute!AC27-Absolute!AC15)/Absolute!AC15*100</f>
        <v>-1.122863433</v>
      </c>
      <c r="AD14" s="6">
        <f>(Absolute!AD27-Absolute!AD15)/Absolute!AD15*100</f>
        <v>5.777736144</v>
      </c>
      <c r="AE14" s="6">
        <f>(Absolute!AE27-Absolute!AE15)/Absolute!AE15*100</f>
        <v>267.609223</v>
      </c>
      <c r="AF14" s="6">
        <f>(Absolute!AF27-Absolute!AF15)/Absolute!AF15*100</f>
        <v>40.07840003</v>
      </c>
      <c r="AG14" s="6">
        <f>(Absolute!AG27-Absolute!AG15)/Absolute!AG15*100</f>
        <v>9.892997457</v>
      </c>
      <c r="AH14" s="6">
        <f>(Absolute!AH27-Absolute!AH15)/Absolute!AH15*100</f>
        <v>7.645508007</v>
      </c>
      <c r="AI14" s="6">
        <f>(Absolute!AI27-Absolute!AI15)/Absolute!AI15*100</f>
        <v>124.111452</v>
      </c>
      <c r="AJ14" s="6">
        <f>(Absolute!AJ27-Absolute!AJ15)/Absolute!AJ15*100</f>
        <v>14.99769932</v>
      </c>
      <c r="AK14" s="6">
        <f>(Absolute!AK27-Absolute!AK15)/Absolute!AK15*100</f>
        <v>11.86702151</v>
      </c>
      <c r="AL14" s="6" t="str">
        <f>(Absolute!AL27-Absolute!AL15)/Absolute!AL15*100</f>
        <v>#DIV/0!</v>
      </c>
      <c r="AM14" s="6">
        <f>(Absolute!AM27-Absolute!AM15)/Absolute!AM15*100</f>
        <v>8.927707187</v>
      </c>
    </row>
    <row r="15" ht="14.25" customHeight="1">
      <c r="A15" s="9">
        <v>43709.0</v>
      </c>
      <c r="B15" s="6">
        <f>(Absolute!B28-Absolute!B16)/Absolute!B16*100</f>
        <v>-16.36399393</v>
      </c>
      <c r="C15" s="6">
        <f>(Absolute!C28-Absolute!C16)/Absolute!C16*100</f>
        <v>-6.113461613</v>
      </c>
      <c r="D15" s="6">
        <f>(Absolute!D28-Absolute!D16)/Absolute!D16*100</f>
        <v>1.457704219</v>
      </c>
      <c r="E15" s="6">
        <f>(Absolute!E28-Absolute!E16)/Absolute!E16*100</f>
        <v>9.162839371</v>
      </c>
      <c r="F15" s="6">
        <f>(Absolute!F28-Absolute!F16)/Absolute!F16*100</f>
        <v>-18.44628106</v>
      </c>
      <c r="G15" s="6">
        <f>(Absolute!G28-Absolute!G16)/Absolute!G16*100</f>
        <v>-1.967361802</v>
      </c>
      <c r="H15" s="6">
        <f>(Absolute!H28-Absolute!H16)/Absolute!H16*100</f>
        <v>7.847483195</v>
      </c>
      <c r="I15" s="6">
        <f>(Absolute!I28-Absolute!I16)/Absolute!I16*100</f>
        <v>0.4386906229</v>
      </c>
      <c r="J15" s="6">
        <f>(Absolute!J28-Absolute!J16)/Absolute!J16*100</f>
        <v>5.434047526</v>
      </c>
      <c r="K15" s="6">
        <f>(Absolute!K28-Absolute!K16)/Absolute!K16*100</f>
        <v>18.68357678</v>
      </c>
      <c r="L15" s="6">
        <f>(Absolute!L28-Absolute!L16)/Absolute!L16*100</f>
        <v>26.5930445</v>
      </c>
      <c r="M15" s="6">
        <f>(Absolute!M28-Absolute!M16)/Absolute!M16*100</f>
        <v>70.74349096</v>
      </c>
      <c r="N15" s="6">
        <f>(Absolute!N28-Absolute!N16)/Absolute!N16*100</f>
        <v>-6.22214994</v>
      </c>
      <c r="O15" s="6">
        <f>(Absolute!O28-Absolute!O16)/Absolute!O16*100</f>
        <v>30.33906801</v>
      </c>
      <c r="P15" s="6">
        <f>(Absolute!P28-Absolute!P16)/Absolute!P16*100</f>
        <v>118.3699963</v>
      </c>
      <c r="Q15" s="6">
        <f>(Absolute!Q28-Absolute!Q16)/Absolute!Q16*100</f>
        <v>4.446565093</v>
      </c>
      <c r="R15" s="6">
        <f>(Absolute!R28-Absolute!R16)/Absolute!R16*100</f>
        <v>14.42644862</v>
      </c>
      <c r="S15" s="6">
        <f>(Absolute!S28-Absolute!S16)/Absolute!S16*100</f>
        <v>21.77420932</v>
      </c>
      <c r="T15" s="6">
        <f>(Absolute!T28-Absolute!T16)/Absolute!T16*100</f>
        <v>4.003964131</v>
      </c>
      <c r="U15" s="6">
        <f>(Absolute!U28-Absolute!U16)/Absolute!U16*100</f>
        <v>-13.05966022</v>
      </c>
      <c r="V15" s="6">
        <f>(Absolute!V28-Absolute!V16)/Absolute!V16*100</f>
        <v>-7.853377108</v>
      </c>
      <c r="W15" s="6">
        <f>(Absolute!W28-Absolute!W16)/Absolute!W16*100</f>
        <v>-10.85589258</v>
      </c>
      <c r="X15" s="6">
        <f>(Absolute!X28-Absolute!X16)/Absolute!X16*100</f>
        <v>9.908073541</v>
      </c>
      <c r="Y15" s="6">
        <f>(Absolute!Y28-Absolute!Y16)/Absolute!Y16*100</f>
        <v>-5.895147869</v>
      </c>
      <c r="Z15" s="6">
        <f>(Absolute!Z28-Absolute!Z16)/Absolute!Z16*100</f>
        <v>-0.1565885191</v>
      </c>
      <c r="AA15" s="6">
        <f>(Absolute!AA28-Absolute!AA16)/Absolute!AA16*100</f>
        <v>-7.09417519</v>
      </c>
      <c r="AB15" s="6">
        <f>(Absolute!AB28-Absolute!AB16)/Absolute!AB16*100</f>
        <v>3.802786576</v>
      </c>
      <c r="AC15" s="6">
        <f>(Absolute!AC28-Absolute!AC16)/Absolute!AC16*100</f>
        <v>0.5999070726</v>
      </c>
      <c r="AD15" s="6">
        <f>(Absolute!AD28-Absolute!AD16)/Absolute!AD16*100</f>
        <v>0.9573405886</v>
      </c>
      <c r="AE15" s="6">
        <f>(Absolute!AE28-Absolute!AE16)/Absolute!AE16*100</f>
        <v>211.9694997</v>
      </c>
      <c r="AF15" s="6">
        <f>(Absolute!AF28-Absolute!AF16)/Absolute!AF16*100</f>
        <v>33.669374</v>
      </c>
      <c r="AG15" s="6">
        <f>(Absolute!AG28-Absolute!AG16)/Absolute!AG16*100</f>
        <v>-2.054451253</v>
      </c>
      <c r="AH15" s="6">
        <f>(Absolute!AH28-Absolute!AH16)/Absolute!AH16*100</f>
        <v>-7.086409392</v>
      </c>
      <c r="AI15" s="6">
        <f>(Absolute!AI28-Absolute!AI16)/Absolute!AI16*100</f>
        <v>-18.17268945</v>
      </c>
      <c r="AJ15" s="6">
        <f>(Absolute!AJ28-Absolute!AJ16)/Absolute!AJ16*100</f>
        <v>4.860772587</v>
      </c>
      <c r="AK15" s="6">
        <f>(Absolute!AK28-Absolute!AK16)/Absolute!AK16*100</f>
        <v>-1.893801236</v>
      </c>
      <c r="AL15" s="6" t="str">
        <f>(Absolute!AL28-Absolute!AL16)/Absolute!AL16*100</f>
        <v>#DIV/0!</v>
      </c>
      <c r="AM15" s="6">
        <f>(Absolute!AM28-Absolute!AM16)/Absolute!AM16*100</f>
        <v>1.121021408</v>
      </c>
    </row>
    <row r="16" ht="14.25" customHeight="1">
      <c r="A16" s="9">
        <v>43739.0</v>
      </c>
      <c r="B16" s="6">
        <f>(Absolute!B29-Absolute!B17)/Absolute!B17*100</f>
        <v>-3.559889615</v>
      </c>
      <c r="C16" s="6">
        <f>(Absolute!C29-Absolute!C17)/Absolute!C17*100</f>
        <v>2.83783118</v>
      </c>
      <c r="D16" s="6">
        <f>(Absolute!D29-Absolute!D17)/Absolute!D17*100</f>
        <v>5.301859719</v>
      </c>
      <c r="E16" s="6">
        <f>(Absolute!E29-Absolute!E17)/Absolute!E17*100</f>
        <v>11.19829317</v>
      </c>
      <c r="F16" s="6">
        <f>(Absolute!F29-Absolute!F17)/Absolute!F17*100</f>
        <v>-18.2512488</v>
      </c>
      <c r="G16" s="6">
        <f>(Absolute!G29-Absolute!G17)/Absolute!G17*100</f>
        <v>2.616905494</v>
      </c>
      <c r="H16" s="6">
        <f>(Absolute!H29-Absolute!H17)/Absolute!H17*100</f>
        <v>5.996730137</v>
      </c>
      <c r="I16" s="6">
        <f>(Absolute!I29-Absolute!I17)/Absolute!I17*100</f>
        <v>-5.045790407</v>
      </c>
      <c r="J16" s="6">
        <f>(Absolute!J29-Absolute!J17)/Absolute!J17*100</f>
        <v>5.532795461</v>
      </c>
      <c r="K16" s="6">
        <f>(Absolute!K29-Absolute!K17)/Absolute!K17*100</f>
        <v>15.71226619</v>
      </c>
      <c r="L16" s="6">
        <f>(Absolute!L29-Absolute!L17)/Absolute!L17*100</f>
        <v>32.0479255</v>
      </c>
      <c r="M16" s="6">
        <f>(Absolute!M29-Absolute!M17)/Absolute!M17*100</f>
        <v>45.28515686</v>
      </c>
      <c r="N16" s="6">
        <f>(Absolute!N29-Absolute!N17)/Absolute!N17*100</f>
        <v>31.85436216</v>
      </c>
      <c r="O16" s="6">
        <f>(Absolute!O29-Absolute!O17)/Absolute!O17*100</f>
        <v>77.12841564</v>
      </c>
      <c r="P16" s="6">
        <f>(Absolute!P29-Absolute!P17)/Absolute!P17*100</f>
        <v>80.01514668</v>
      </c>
      <c r="Q16" s="6">
        <f>(Absolute!Q29-Absolute!Q17)/Absolute!Q17*100</f>
        <v>22.8277647</v>
      </c>
      <c r="R16" s="6">
        <f>(Absolute!R29-Absolute!R17)/Absolute!R17*100</f>
        <v>18.09321479</v>
      </c>
      <c r="S16" s="6">
        <f>(Absolute!S29-Absolute!S17)/Absolute!S17*100</f>
        <v>17.35586678</v>
      </c>
      <c r="T16" s="6">
        <f>(Absolute!T29-Absolute!T17)/Absolute!T17*100</f>
        <v>0.8540064205</v>
      </c>
      <c r="U16" s="6">
        <f>(Absolute!U29-Absolute!U17)/Absolute!U17*100</f>
        <v>-31.30012121</v>
      </c>
      <c r="V16" s="6">
        <f>(Absolute!V29-Absolute!V17)/Absolute!V17*100</f>
        <v>-8.943908496</v>
      </c>
      <c r="W16" s="6">
        <f>(Absolute!W29-Absolute!W17)/Absolute!W17*100</f>
        <v>-9.619169619</v>
      </c>
      <c r="X16" s="6">
        <f>(Absolute!X29-Absolute!X17)/Absolute!X17*100</f>
        <v>3.016282198</v>
      </c>
      <c r="Y16" s="6">
        <f>(Absolute!Y29-Absolute!Y17)/Absolute!Y17*100</f>
        <v>-4.410866457</v>
      </c>
      <c r="Z16" s="6">
        <f>(Absolute!Z29-Absolute!Z17)/Absolute!Z17*100</f>
        <v>-14.70412828</v>
      </c>
      <c r="AA16" s="6">
        <f>(Absolute!AA29-Absolute!AA17)/Absolute!AA17*100</f>
        <v>-10.13993464</v>
      </c>
      <c r="AB16" s="6">
        <f>(Absolute!AB29-Absolute!AB17)/Absolute!AB17*100</f>
        <v>3.956808726</v>
      </c>
      <c r="AC16" s="6">
        <f>(Absolute!AC29-Absolute!AC17)/Absolute!AC17*100</f>
        <v>1.328444056</v>
      </c>
      <c r="AD16" s="6">
        <f>(Absolute!AD29-Absolute!AD17)/Absolute!AD17*100</f>
        <v>-0.4951556021</v>
      </c>
      <c r="AE16" s="6">
        <f>(Absolute!AE29-Absolute!AE17)/Absolute!AE17*100</f>
        <v>1604.75473</v>
      </c>
      <c r="AF16" s="6">
        <f>(Absolute!AF29-Absolute!AF17)/Absolute!AF17*100</f>
        <v>3.235663357</v>
      </c>
      <c r="AG16" s="6">
        <f>(Absolute!AG29-Absolute!AG17)/Absolute!AG17*100</f>
        <v>0.2967264449</v>
      </c>
      <c r="AH16" s="6">
        <f>(Absolute!AH29-Absolute!AH17)/Absolute!AH17*100</f>
        <v>3.335196958</v>
      </c>
      <c r="AI16" s="6">
        <f>(Absolute!AI29-Absolute!AI17)/Absolute!AI17*100</f>
        <v>145.8429863</v>
      </c>
      <c r="AJ16" s="6">
        <f>(Absolute!AJ29-Absolute!AJ17)/Absolute!AJ17*100</f>
        <v>11.66697547</v>
      </c>
      <c r="AK16" s="6">
        <f>(Absolute!AK29-Absolute!AK17)/Absolute!AK17*100</f>
        <v>-10.73031645</v>
      </c>
      <c r="AL16" s="6" t="str">
        <f>(Absolute!AL29-Absolute!AL17)/Absolute!AL17*100</f>
        <v>#DIV/0!</v>
      </c>
      <c r="AM16" s="6">
        <f>(Absolute!AM29-Absolute!AM17)/Absolute!AM17*100</f>
        <v>0.3827487246</v>
      </c>
    </row>
    <row r="17" ht="14.25" customHeight="1">
      <c r="A17" s="9">
        <v>43770.0</v>
      </c>
      <c r="B17" s="6">
        <f>(Absolute!B30-Absolute!B18)/Absolute!B18*100</f>
        <v>26.95076509</v>
      </c>
      <c r="C17" s="6">
        <f>(Absolute!C30-Absolute!C18)/Absolute!C18*100</f>
        <v>5.045954677</v>
      </c>
      <c r="D17" s="6">
        <f>(Absolute!D30-Absolute!D18)/Absolute!D18*100</f>
        <v>12.73456191</v>
      </c>
      <c r="E17" s="6">
        <f>(Absolute!E30-Absolute!E18)/Absolute!E18*100</f>
        <v>13.50882049</v>
      </c>
      <c r="F17" s="6">
        <f>(Absolute!F30-Absolute!F18)/Absolute!F18*100</f>
        <v>11.55671293</v>
      </c>
      <c r="G17" s="6">
        <f>(Absolute!G30-Absolute!G18)/Absolute!G18*100</f>
        <v>26.22897999</v>
      </c>
      <c r="H17" s="6">
        <f>(Absolute!H30-Absolute!H18)/Absolute!H18*100</f>
        <v>21.92900735</v>
      </c>
      <c r="I17" s="6">
        <f>(Absolute!I30-Absolute!I18)/Absolute!I18*100</f>
        <v>15.2927916</v>
      </c>
      <c r="J17" s="6">
        <f>(Absolute!J30-Absolute!J18)/Absolute!J18*100</f>
        <v>10.06769416</v>
      </c>
      <c r="K17" s="6">
        <f>(Absolute!K30-Absolute!K18)/Absolute!K18*100</f>
        <v>20.97907486</v>
      </c>
      <c r="L17" s="6">
        <f>(Absolute!L30-Absolute!L18)/Absolute!L18*100</f>
        <v>5.886854305</v>
      </c>
      <c r="M17" s="6">
        <f>(Absolute!M30-Absolute!M18)/Absolute!M18*100</f>
        <v>64.04082463</v>
      </c>
      <c r="N17" s="6">
        <f>(Absolute!N30-Absolute!N18)/Absolute!N18*100</f>
        <v>49.43261048</v>
      </c>
      <c r="O17" s="6">
        <f>(Absolute!O30-Absolute!O18)/Absolute!O18*100</f>
        <v>64.24708964</v>
      </c>
      <c r="P17" s="6">
        <f>(Absolute!P30-Absolute!P18)/Absolute!P18*100</f>
        <v>6.670840194</v>
      </c>
      <c r="Q17" s="6">
        <f>(Absolute!Q30-Absolute!Q18)/Absolute!Q18*100</f>
        <v>24.17068218</v>
      </c>
      <c r="R17" s="6">
        <f>(Absolute!R30-Absolute!R18)/Absolute!R18*100</f>
        <v>15.91059538</v>
      </c>
      <c r="S17" s="6">
        <f>(Absolute!S30-Absolute!S18)/Absolute!S18*100</f>
        <v>29.49020835</v>
      </c>
      <c r="T17" s="6">
        <f>(Absolute!T30-Absolute!T18)/Absolute!T18*100</f>
        <v>14.00976459</v>
      </c>
      <c r="U17" s="6">
        <f>(Absolute!U30-Absolute!U18)/Absolute!U18*100</f>
        <v>-14.68205909</v>
      </c>
      <c r="V17" s="6">
        <f>(Absolute!V30-Absolute!V18)/Absolute!V18*100</f>
        <v>-1.148722599</v>
      </c>
      <c r="W17" s="6">
        <f>(Absolute!W30-Absolute!W18)/Absolute!W18*100</f>
        <v>8.518047154</v>
      </c>
      <c r="X17" s="6">
        <f>(Absolute!X30-Absolute!X18)/Absolute!X18*100</f>
        <v>15.46278176</v>
      </c>
      <c r="Y17" s="6">
        <f>(Absolute!Y30-Absolute!Y18)/Absolute!Y18*100</f>
        <v>12.22378927</v>
      </c>
      <c r="Z17" s="6">
        <f>(Absolute!Z30-Absolute!Z18)/Absolute!Z18*100</f>
        <v>13.47713302</v>
      </c>
      <c r="AA17" s="6">
        <f>(Absolute!AA30-Absolute!AA18)/Absolute!AA18*100</f>
        <v>3.28457773</v>
      </c>
      <c r="AB17" s="6">
        <f>(Absolute!AB30-Absolute!AB18)/Absolute!AB18*100</f>
        <v>14.60210091</v>
      </c>
      <c r="AC17" s="6">
        <f>(Absolute!AC30-Absolute!AC18)/Absolute!AC18*100</f>
        <v>7.291560462</v>
      </c>
      <c r="AD17" s="6">
        <f>(Absolute!AD30-Absolute!AD18)/Absolute!AD18*100</f>
        <v>4.940255698</v>
      </c>
      <c r="AE17" s="6">
        <f>(Absolute!AE30-Absolute!AE18)/Absolute!AE18*100</f>
        <v>121.9664333</v>
      </c>
      <c r="AF17" s="6">
        <f>(Absolute!AF30-Absolute!AF18)/Absolute!AF18*100</f>
        <v>26.28579702</v>
      </c>
      <c r="AG17" s="6">
        <f>(Absolute!AG30-Absolute!AG18)/Absolute!AG18*100</f>
        <v>10.93943331</v>
      </c>
      <c r="AH17" s="6">
        <f>(Absolute!AH30-Absolute!AH18)/Absolute!AH18*100</f>
        <v>-7.657580297</v>
      </c>
      <c r="AI17" s="6">
        <f>(Absolute!AI30-Absolute!AI18)/Absolute!AI18*100</f>
        <v>-19.04231891</v>
      </c>
      <c r="AJ17" s="6">
        <f>(Absolute!AJ30-Absolute!AJ18)/Absolute!AJ18*100</f>
        <v>9.224423204</v>
      </c>
      <c r="AK17" s="6">
        <f>(Absolute!AK30-Absolute!AK18)/Absolute!AK18*100</f>
        <v>3.947984806</v>
      </c>
      <c r="AL17" s="6" t="str">
        <f>(Absolute!AL30-Absolute!AL18)/Absolute!AL18*100</f>
        <v>#DIV/0!</v>
      </c>
      <c r="AM17" s="6">
        <f>(Absolute!AM30-Absolute!AM18)/Absolute!AM18*100</f>
        <v>12.4154601</v>
      </c>
    </row>
    <row r="18" ht="14.25" customHeight="1">
      <c r="A18" s="9">
        <v>43800.0</v>
      </c>
      <c r="B18" s="6">
        <f>(Absolute!B31-Absolute!B19)/Absolute!B19*100</f>
        <v>39.85806182</v>
      </c>
      <c r="C18" s="6">
        <f>(Absolute!C31-Absolute!C19)/Absolute!C19*100</f>
        <v>17.52452252</v>
      </c>
      <c r="D18" s="6">
        <f>(Absolute!D31-Absolute!D19)/Absolute!D19*100</f>
        <v>10.99087195</v>
      </c>
      <c r="E18" s="6">
        <f>(Absolute!E31-Absolute!E19)/Absolute!E19*100</f>
        <v>17.55100351</v>
      </c>
      <c r="F18" s="6">
        <f>(Absolute!F31-Absolute!F19)/Absolute!F19*100</f>
        <v>14.96248091</v>
      </c>
      <c r="G18" s="6">
        <f>(Absolute!G31-Absolute!G19)/Absolute!G19*100</f>
        <v>15.46613459</v>
      </c>
      <c r="H18" s="6">
        <f>(Absolute!H31-Absolute!H19)/Absolute!H19*100</f>
        <v>17.52613513</v>
      </c>
      <c r="I18" s="6">
        <f>(Absolute!I31-Absolute!I19)/Absolute!I19*100</f>
        <v>10.45737577</v>
      </c>
      <c r="J18" s="6">
        <f>(Absolute!J31-Absolute!J19)/Absolute!J19*100</f>
        <v>10.74668627</v>
      </c>
      <c r="K18" s="6">
        <f>(Absolute!K31-Absolute!K19)/Absolute!K19*100</f>
        <v>11.69816796</v>
      </c>
      <c r="L18" s="6">
        <f>(Absolute!L31-Absolute!L19)/Absolute!L19*100</f>
        <v>42.86663675</v>
      </c>
      <c r="M18" s="6">
        <f>(Absolute!M31-Absolute!M19)/Absolute!M19*100</f>
        <v>124.3488256</v>
      </c>
      <c r="N18" s="6">
        <f>(Absolute!N31-Absolute!N19)/Absolute!N19*100</f>
        <v>88.40774644</v>
      </c>
      <c r="O18" s="6">
        <f>(Absolute!O31-Absolute!O19)/Absolute!O19*100</f>
        <v>63.81143466</v>
      </c>
      <c r="P18" s="6">
        <f>(Absolute!P31-Absolute!P19)/Absolute!P19*100</f>
        <v>59.90166214</v>
      </c>
      <c r="Q18" s="6">
        <f>(Absolute!Q31-Absolute!Q19)/Absolute!Q19*100</f>
        <v>23.51601503</v>
      </c>
      <c r="R18" s="6">
        <f>(Absolute!R31-Absolute!R19)/Absolute!R19*100</f>
        <v>13.82810019</v>
      </c>
      <c r="S18" s="6">
        <f>(Absolute!S31-Absolute!S19)/Absolute!S19*100</f>
        <v>33.30671983</v>
      </c>
      <c r="T18" s="6">
        <f>(Absolute!T31-Absolute!T19)/Absolute!T19*100</f>
        <v>16.04473047</v>
      </c>
      <c r="U18" s="6">
        <f>(Absolute!U31-Absolute!U19)/Absolute!U19*100</f>
        <v>-2.637305029</v>
      </c>
      <c r="V18" s="6">
        <f>(Absolute!V31-Absolute!V19)/Absolute!V19*100</f>
        <v>1.563025806</v>
      </c>
      <c r="W18" s="6">
        <f>(Absolute!W31-Absolute!W19)/Absolute!W19*100</f>
        <v>15.3412587</v>
      </c>
      <c r="X18" s="6">
        <f>(Absolute!X31-Absolute!X19)/Absolute!X19*100</f>
        <v>16.22730901</v>
      </c>
      <c r="Y18" s="6">
        <f>(Absolute!Y31-Absolute!Y19)/Absolute!Y19*100</f>
        <v>17.83731174</v>
      </c>
      <c r="Z18" s="6">
        <f>(Absolute!Z31-Absolute!Z19)/Absolute!Z19*100</f>
        <v>22.16274932</v>
      </c>
      <c r="AA18" s="6">
        <f>(Absolute!AA31-Absolute!AA19)/Absolute!AA19*100</f>
        <v>20.03058899</v>
      </c>
      <c r="AB18" s="6">
        <f>(Absolute!AB31-Absolute!AB19)/Absolute!AB19*100</f>
        <v>22.22282884</v>
      </c>
      <c r="AC18" s="6">
        <f>(Absolute!AC31-Absolute!AC19)/Absolute!AC19*100</f>
        <v>10.90630079</v>
      </c>
      <c r="AD18" s="6">
        <f>(Absolute!AD31-Absolute!AD19)/Absolute!AD19*100</f>
        <v>6.239226529</v>
      </c>
      <c r="AE18" s="6">
        <f>(Absolute!AE31-Absolute!AE19)/Absolute!AE19*100</f>
        <v>-77.91198653</v>
      </c>
      <c r="AF18" s="6">
        <f>(Absolute!AF31-Absolute!AF19)/Absolute!AF19*100</f>
        <v>16.57797476</v>
      </c>
      <c r="AG18" s="6">
        <f>(Absolute!AG31-Absolute!AG19)/Absolute!AG19*100</f>
        <v>18.59144402</v>
      </c>
      <c r="AH18" s="6">
        <f>(Absolute!AH31-Absolute!AH19)/Absolute!AH19*100</f>
        <v>8.917385986</v>
      </c>
      <c r="AI18" s="6">
        <f>(Absolute!AI31-Absolute!AI19)/Absolute!AI19*100</f>
        <v>36.10410233</v>
      </c>
      <c r="AJ18" s="6">
        <f>(Absolute!AJ31-Absolute!AJ19)/Absolute!AJ19*100</f>
        <v>13.47504089</v>
      </c>
      <c r="AK18" s="6">
        <f>(Absolute!AK31-Absolute!AK19)/Absolute!AK19*100</f>
        <v>10.55101939</v>
      </c>
      <c r="AL18" s="6" t="str">
        <f>(Absolute!AL31-Absolute!AL19)/Absolute!AL19*100</f>
        <v>#DIV/0!</v>
      </c>
      <c r="AM18" s="6">
        <f>(Absolute!AM31-Absolute!AM19)/Absolute!AM19*100</f>
        <v>15.52537396</v>
      </c>
    </row>
    <row r="19" ht="14.25" customHeight="1">
      <c r="A19" s="9">
        <v>43831.0</v>
      </c>
      <c r="B19" s="6">
        <f>(Absolute!B32-Absolute!B20)/Absolute!B20*100</f>
        <v>11.93512265</v>
      </c>
      <c r="C19" s="6">
        <f>(Absolute!C32-Absolute!C20)/Absolute!C20*100</f>
        <v>4.331460494</v>
      </c>
      <c r="D19" s="6">
        <f>(Absolute!D32-Absolute!D20)/Absolute!D20*100</f>
        <v>10.22022303</v>
      </c>
      <c r="E19" s="6">
        <f>(Absolute!E32-Absolute!E20)/Absolute!E20*100</f>
        <v>22.38179898</v>
      </c>
      <c r="F19" s="6">
        <f>(Absolute!F32-Absolute!F20)/Absolute!F20*100</f>
        <v>9.690409391</v>
      </c>
      <c r="G19" s="6">
        <f>(Absolute!G32-Absolute!G20)/Absolute!G20*100</f>
        <v>13.95882429</v>
      </c>
      <c r="H19" s="6">
        <f>(Absolute!H32-Absolute!H20)/Absolute!H20*100</f>
        <v>12.52495809</v>
      </c>
      <c r="I19" s="6">
        <f>(Absolute!I32-Absolute!I20)/Absolute!I20*100</f>
        <v>9.154506503</v>
      </c>
      <c r="J19" s="6">
        <f>(Absolute!J32-Absolute!J20)/Absolute!J20*100</f>
        <v>3.889971055</v>
      </c>
      <c r="K19" s="6">
        <f>(Absolute!K32-Absolute!K20)/Absolute!K20*100</f>
        <v>7.954322619</v>
      </c>
      <c r="L19" s="6">
        <f>(Absolute!L32-Absolute!L20)/Absolute!L20*100</f>
        <v>10.62332268</v>
      </c>
      <c r="M19" s="6">
        <f>(Absolute!M32-Absolute!M20)/Absolute!M20*100</f>
        <v>36.38362743</v>
      </c>
      <c r="N19" s="6">
        <f>(Absolute!N32-Absolute!N20)/Absolute!N20*100</f>
        <v>84.03451092</v>
      </c>
      <c r="O19" s="6">
        <f>(Absolute!O32-Absolute!O20)/Absolute!O20*100</f>
        <v>47.79324132</v>
      </c>
      <c r="P19" s="6">
        <f>(Absolute!P32-Absolute!P20)/Absolute!P20*100</f>
        <v>-7.729295868</v>
      </c>
      <c r="Q19" s="6">
        <f>(Absolute!Q32-Absolute!Q20)/Absolute!Q20*100</f>
        <v>8.102413903</v>
      </c>
      <c r="R19" s="6">
        <f>(Absolute!R32-Absolute!R20)/Absolute!R20*100</f>
        <v>23.52372185</v>
      </c>
      <c r="S19" s="6">
        <f>(Absolute!S32-Absolute!S20)/Absolute!S20*100</f>
        <v>4.267673308</v>
      </c>
      <c r="T19" s="6">
        <f>(Absolute!T32-Absolute!T20)/Absolute!T20*100</f>
        <v>7.195324805</v>
      </c>
      <c r="U19" s="6">
        <f>(Absolute!U32-Absolute!U20)/Absolute!U20*100</f>
        <v>3.183151067</v>
      </c>
      <c r="V19" s="6">
        <f>(Absolute!V32-Absolute!V20)/Absolute!V20*100</f>
        <v>7.097185549</v>
      </c>
      <c r="W19" s="6">
        <f>(Absolute!W32-Absolute!W20)/Absolute!W20*100</f>
        <v>4.416148038</v>
      </c>
      <c r="X19" s="6">
        <f>(Absolute!X32-Absolute!X20)/Absolute!X20*100</f>
        <v>10.74915828</v>
      </c>
      <c r="Y19" s="6">
        <f>(Absolute!Y32-Absolute!Y20)/Absolute!Y20*100</f>
        <v>18.51106654</v>
      </c>
      <c r="Z19" s="6">
        <f>(Absolute!Z32-Absolute!Z20)/Absolute!Z20*100</f>
        <v>15.67348935</v>
      </c>
      <c r="AA19" s="6">
        <f>(Absolute!AA32-Absolute!AA20)/Absolute!AA20*100</f>
        <v>-4.68084068</v>
      </c>
      <c r="AB19" s="6">
        <f>(Absolute!AB32-Absolute!AB20)/Absolute!AB20*100</f>
        <v>19.36828845</v>
      </c>
      <c r="AC19" s="6">
        <f>(Absolute!AC32-Absolute!AC20)/Absolute!AC20*100</f>
        <v>3.764403336</v>
      </c>
      <c r="AD19" s="6">
        <f>(Absolute!AD32-Absolute!AD20)/Absolute!AD20*100</f>
        <v>10.97867211</v>
      </c>
      <c r="AE19" s="6">
        <f>(Absolute!AE32-Absolute!AE20)/Absolute!AE20*100</f>
        <v>149.7143938</v>
      </c>
      <c r="AF19" s="6">
        <f>(Absolute!AF32-Absolute!AF20)/Absolute!AF20*100</f>
        <v>17.32781413</v>
      </c>
      <c r="AG19" s="6">
        <f>(Absolute!AG32-Absolute!AG20)/Absolute!AG20*100</f>
        <v>8.087976624</v>
      </c>
      <c r="AH19" s="6">
        <f>(Absolute!AH32-Absolute!AH20)/Absolute!AH20*100</f>
        <v>17.98817071</v>
      </c>
      <c r="AI19" s="6">
        <f>(Absolute!AI32-Absolute!AI20)/Absolute!AI20*100</f>
        <v>-13.15209104</v>
      </c>
      <c r="AJ19" s="6">
        <f>(Absolute!AJ32-Absolute!AJ20)/Absolute!AJ20*100</f>
        <v>18.52990428</v>
      </c>
      <c r="AK19" s="6">
        <f>(Absolute!AK32-Absolute!AK20)/Absolute!AK20*100</f>
        <v>9.11716669</v>
      </c>
      <c r="AL19" s="6" t="str">
        <f>(Absolute!AL32-Absolute!AL20)/Absolute!AL20*100</f>
        <v>#DIV/0!</v>
      </c>
      <c r="AM19" s="6">
        <f>(Absolute!AM32-Absolute!AM20)/Absolute!AM20*100</f>
        <v>11.57527849</v>
      </c>
    </row>
    <row r="20" ht="14.25" customHeight="1">
      <c r="A20" s="9">
        <v>43862.0</v>
      </c>
      <c r="B20" s="6">
        <f>(Absolute!B33-Absolute!B21)/Absolute!B21*100</f>
        <v>3.487313165</v>
      </c>
      <c r="C20" s="6">
        <f>(Absolute!C33-Absolute!C21)/Absolute!C21*100</f>
        <v>1.753752544</v>
      </c>
      <c r="D20" s="6">
        <f>(Absolute!D33-Absolute!D21)/Absolute!D21*100</f>
        <v>11.71499236</v>
      </c>
      <c r="E20" s="6">
        <f>(Absolute!E33-Absolute!E21)/Absolute!E21*100</f>
        <v>17.57124657</v>
      </c>
      <c r="F20" s="6">
        <f>(Absolute!F33-Absolute!F21)/Absolute!F21*100</f>
        <v>3.521532873</v>
      </c>
      <c r="G20" s="6">
        <f>(Absolute!G33-Absolute!G21)/Absolute!G21*100</f>
        <v>8.075340849</v>
      </c>
      <c r="H20" s="6">
        <f>(Absolute!H33-Absolute!H21)/Absolute!H21*100</f>
        <v>12.0549894</v>
      </c>
      <c r="I20" s="6">
        <f>(Absolute!I33-Absolute!I21)/Absolute!I21*100</f>
        <v>9.572422631</v>
      </c>
      <c r="J20" s="6">
        <f>(Absolute!J33-Absolute!J21)/Absolute!J21*100</f>
        <v>12.97991964</v>
      </c>
      <c r="K20" s="6">
        <f>(Absolute!K33-Absolute!K21)/Absolute!K21*100</f>
        <v>16.59544387</v>
      </c>
      <c r="L20" s="6">
        <f>(Absolute!L33-Absolute!L21)/Absolute!L21*100</f>
        <v>26.06443727</v>
      </c>
      <c r="M20" s="6">
        <f>(Absolute!M33-Absolute!M21)/Absolute!M21*100</f>
        <v>51.31667313</v>
      </c>
      <c r="N20" s="6">
        <f>(Absolute!N33-Absolute!N21)/Absolute!N21*100</f>
        <v>26.86690627</v>
      </c>
      <c r="O20" s="6">
        <f>(Absolute!O33-Absolute!O21)/Absolute!O21*100</f>
        <v>76.94799276</v>
      </c>
      <c r="P20" s="6">
        <f>(Absolute!P33-Absolute!P21)/Absolute!P21*100</f>
        <v>12.20413582</v>
      </c>
      <c r="Q20" s="6">
        <f>(Absolute!Q33-Absolute!Q21)/Absolute!Q21*100</f>
        <v>37.15156503</v>
      </c>
      <c r="R20" s="6">
        <f>(Absolute!R33-Absolute!R21)/Absolute!R21*100</f>
        <v>21.4836643</v>
      </c>
      <c r="S20" s="6">
        <f>(Absolute!S33-Absolute!S21)/Absolute!S21*100</f>
        <v>25.47272739</v>
      </c>
      <c r="T20" s="6">
        <f>(Absolute!T33-Absolute!T21)/Absolute!T21*100</f>
        <v>12.9482323</v>
      </c>
      <c r="U20" s="6">
        <f>(Absolute!U33-Absolute!U21)/Absolute!U21*100</f>
        <v>-2.359443338</v>
      </c>
      <c r="V20" s="6">
        <f>(Absolute!V33-Absolute!V21)/Absolute!V21*100</f>
        <v>17.52770505</v>
      </c>
      <c r="W20" s="6">
        <f>(Absolute!W33-Absolute!W21)/Absolute!W21*100</f>
        <v>9.999999638</v>
      </c>
      <c r="X20" s="6">
        <f>(Absolute!X33-Absolute!X21)/Absolute!X21*100</f>
        <v>14.38660708</v>
      </c>
      <c r="Y20" s="6">
        <f>(Absolute!Y33-Absolute!Y21)/Absolute!Y21*100</f>
        <v>10.88843817</v>
      </c>
      <c r="Z20" s="6">
        <f>(Absolute!Z33-Absolute!Z21)/Absolute!Z21*100</f>
        <v>2.490712053</v>
      </c>
      <c r="AA20" s="6">
        <f>(Absolute!AA33-Absolute!AA21)/Absolute!AA21*100</f>
        <v>4.682100693</v>
      </c>
      <c r="AB20" s="6">
        <f>(Absolute!AB33-Absolute!AB21)/Absolute!AB21*100</f>
        <v>11.6584323</v>
      </c>
      <c r="AC20" s="6">
        <f>(Absolute!AC33-Absolute!AC21)/Absolute!AC21*100</f>
        <v>14.88460671</v>
      </c>
      <c r="AD20" s="6">
        <f>(Absolute!AD33-Absolute!AD21)/Absolute!AD21*100</f>
        <v>2.464154762</v>
      </c>
      <c r="AE20" s="6">
        <f>(Absolute!AE33-Absolute!AE21)/Absolute!AE21*100</f>
        <v>-20.6486748</v>
      </c>
      <c r="AF20" s="6">
        <f>(Absolute!AF33-Absolute!AF21)/Absolute!AF21*100</f>
        <v>23.87832881</v>
      </c>
      <c r="AG20" s="6">
        <f>(Absolute!AG33-Absolute!AG21)/Absolute!AG21*100</f>
        <v>7.570409864</v>
      </c>
      <c r="AH20" s="6">
        <f>(Absolute!AH33-Absolute!AH21)/Absolute!AH21*100</f>
        <v>-9.376977505</v>
      </c>
      <c r="AI20" s="6">
        <f>(Absolute!AI33-Absolute!AI21)/Absolute!AI21*100</f>
        <v>45.4006795</v>
      </c>
      <c r="AJ20" s="6">
        <f>(Absolute!AJ33-Absolute!AJ21)/Absolute!AJ21*100</f>
        <v>5.988913991</v>
      </c>
      <c r="AK20" s="6">
        <f>(Absolute!AK33-Absolute!AK21)/Absolute!AK21*100</f>
        <v>22.74225115</v>
      </c>
      <c r="AL20" s="6" t="str">
        <f>(Absolute!AL33-Absolute!AL21)/Absolute!AL21*100</f>
        <v>#DIV/0!</v>
      </c>
      <c r="AM20" s="6">
        <f>(Absolute!AM33-Absolute!AM21)/Absolute!AM21*100</f>
        <v>11.46517734</v>
      </c>
    </row>
    <row r="21" ht="14.25" customHeight="1">
      <c r="A21" s="9">
        <v>43891.0</v>
      </c>
      <c r="B21" s="6">
        <f>(Absolute!B34-Absolute!B22)/Absolute!B22*100</f>
        <v>-28.75063849</v>
      </c>
      <c r="C21" s="6">
        <f>(Absolute!C34-Absolute!C22)/Absolute!C22*100</f>
        <v>-9.748279205</v>
      </c>
      <c r="D21" s="6">
        <f>(Absolute!D34-Absolute!D22)/Absolute!D22*100</f>
        <v>1.268488631</v>
      </c>
      <c r="E21" s="6">
        <f>(Absolute!E34-Absolute!E22)/Absolute!E22*100</f>
        <v>-5.39005725</v>
      </c>
      <c r="F21" s="6">
        <f>(Absolute!F34-Absolute!F22)/Absolute!F22*100</f>
        <v>-17.66616581</v>
      </c>
      <c r="G21" s="6">
        <f>(Absolute!G34-Absolute!G22)/Absolute!G22*100</f>
        <v>6.867863953</v>
      </c>
      <c r="H21" s="6">
        <f>(Absolute!H34-Absolute!H22)/Absolute!H22*100</f>
        <v>-12.07336831</v>
      </c>
      <c r="I21" s="6">
        <f>(Absolute!I34-Absolute!I22)/Absolute!I22*100</f>
        <v>-9.959695063</v>
      </c>
      <c r="J21" s="6">
        <f>(Absolute!J34-Absolute!J22)/Absolute!J22*100</f>
        <v>-4.57895319</v>
      </c>
      <c r="K21" s="6">
        <f>(Absolute!K34-Absolute!K22)/Absolute!K22*100</f>
        <v>-10.28523765</v>
      </c>
      <c r="L21" s="6">
        <f>(Absolute!L34-Absolute!L22)/Absolute!L22*100</f>
        <v>18.63456433</v>
      </c>
      <c r="M21" s="6">
        <f>(Absolute!M34-Absolute!M22)/Absolute!M22*100</f>
        <v>-21.83405928</v>
      </c>
      <c r="N21" s="6">
        <f>(Absolute!N34-Absolute!N22)/Absolute!N22*100</f>
        <v>-15.5439023</v>
      </c>
      <c r="O21" s="6">
        <f>(Absolute!O34-Absolute!O22)/Absolute!O22*100</f>
        <v>-22.18374955</v>
      </c>
      <c r="P21" s="6">
        <f>(Absolute!P34-Absolute!P22)/Absolute!P22*100</f>
        <v>-33.2928656</v>
      </c>
      <c r="Q21" s="6">
        <f>(Absolute!Q34-Absolute!Q22)/Absolute!Q22*100</f>
        <v>5.021654237</v>
      </c>
      <c r="R21" s="6">
        <f>(Absolute!R34-Absolute!R22)/Absolute!R22*100</f>
        <v>4.680841052</v>
      </c>
      <c r="S21" s="6">
        <f>(Absolute!S34-Absolute!S22)/Absolute!S22*100</f>
        <v>-2.511744972</v>
      </c>
      <c r="T21" s="6">
        <f>(Absolute!T34-Absolute!T22)/Absolute!T22*100</f>
        <v>-6.731975159</v>
      </c>
      <c r="U21" s="6">
        <f>(Absolute!U34-Absolute!U22)/Absolute!U22*100</f>
        <v>-4.652748504</v>
      </c>
      <c r="V21" s="6">
        <f>(Absolute!V34-Absolute!V22)/Absolute!V22*100</f>
        <v>0.2653275126</v>
      </c>
      <c r="W21" s="6">
        <f>(Absolute!W34-Absolute!W22)/Absolute!W22*100</f>
        <v>-2.325622181</v>
      </c>
      <c r="X21" s="6">
        <f>(Absolute!X34-Absolute!X22)/Absolute!X22*100</f>
        <v>-8.246292461</v>
      </c>
      <c r="Y21" s="6">
        <f>(Absolute!Y34-Absolute!Y22)/Absolute!Y22*100</f>
        <v>4.590460217</v>
      </c>
      <c r="Z21" s="6">
        <f>(Absolute!Z34-Absolute!Z22)/Absolute!Z22*100</f>
        <v>-7.897818268</v>
      </c>
      <c r="AA21" s="6">
        <f>(Absolute!AA34-Absolute!AA22)/Absolute!AA22*100</f>
        <v>-2.976609925</v>
      </c>
      <c r="AB21" s="6">
        <f>(Absolute!AB34-Absolute!AB22)/Absolute!AB22*100</f>
        <v>-3.806614362</v>
      </c>
      <c r="AC21" s="6">
        <f>(Absolute!AC34-Absolute!AC22)/Absolute!AC22*100</f>
        <v>2.315227443</v>
      </c>
      <c r="AD21" s="6">
        <f>(Absolute!AD34-Absolute!AD22)/Absolute!AD22*100</f>
        <v>-18.68201741</v>
      </c>
      <c r="AE21" s="6">
        <f>(Absolute!AE34-Absolute!AE22)/Absolute!AE22*100</f>
        <v>53.43288594</v>
      </c>
      <c r="AF21" s="6">
        <f>(Absolute!AF34-Absolute!AF22)/Absolute!AF22*100</f>
        <v>-9.79456914</v>
      </c>
      <c r="AG21" s="6">
        <f>(Absolute!AG34-Absolute!AG22)/Absolute!AG22*100</f>
        <v>-10.99648566</v>
      </c>
      <c r="AH21" s="6">
        <f>(Absolute!AH34-Absolute!AH22)/Absolute!AH22*100</f>
        <v>-18.84202469</v>
      </c>
      <c r="AI21" s="6">
        <f>(Absolute!AI34-Absolute!AI22)/Absolute!AI22*100</f>
        <v>39.67894619</v>
      </c>
      <c r="AJ21" s="6">
        <f>(Absolute!AJ34-Absolute!AJ22)/Absolute!AJ22*100</f>
        <v>-8.573098009</v>
      </c>
      <c r="AK21" s="6">
        <f>(Absolute!AK34-Absolute!AK22)/Absolute!AK22*100</f>
        <v>-1.591391483</v>
      </c>
      <c r="AL21" s="6" t="str">
        <f>(Absolute!AL34-Absolute!AL22)/Absolute!AL22*100</f>
        <v>#DIV/0!</v>
      </c>
      <c r="AM21" s="6">
        <f>(Absolute!AM34-Absolute!AM22)/Absolute!AM22*100</f>
        <v>-4.204654642</v>
      </c>
    </row>
    <row r="22" ht="14.25" customHeight="1">
      <c r="A22" s="9">
        <v>43922.0</v>
      </c>
      <c r="B22" s="6">
        <f>(Absolute!B35-Absolute!B23)/Absolute!B23*100</f>
        <v>-76.14881314</v>
      </c>
      <c r="C22" s="6">
        <f>(Absolute!C35-Absolute!C23)/Absolute!C23*100</f>
        <v>-81.87388494</v>
      </c>
      <c r="D22" s="6">
        <f>(Absolute!D35-Absolute!D23)/Absolute!D23*100</f>
        <v>-80.09439409</v>
      </c>
      <c r="E22" s="6">
        <f>(Absolute!E35-Absolute!E23)/Absolute!E23*100</f>
        <v>-79.829622</v>
      </c>
      <c r="F22" s="6">
        <f>(Absolute!F35-Absolute!F23)/Absolute!F23*100</f>
        <v>-84.1323111</v>
      </c>
      <c r="G22" s="6">
        <f>(Absolute!G35-Absolute!G23)/Absolute!G23*100</f>
        <v>-68.23004201</v>
      </c>
      <c r="H22" s="6">
        <f>(Absolute!H35-Absolute!H23)/Absolute!H23*100</f>
        <v>-77.19772388</v>
      </c>
      <c r="I22" s="6">
        <f>(Absolute!I35-Absolute!I23)/Absolute!I23*100</f>
        <v>-82.84365112</v>
      </c>
      <c r="J22" s="6">
        <f>(Absolute!J35-Absolute!J23)/Absolute!J23*100</f>
        <v>-84.30902341</v>
      </c>
      <c r="K22" s="6">
        <f>(Absolute!K35-Absolute!K23)/Absolute!K23*100</f>
        <v>-75.78193815</v>
      </c>
      <c r="L22" s="6">
        <f>(Absolute!L35-Absolute!L23)/Absolute!L23*100</f>
        <v>-51.06515441</v>
      </c>
      <c r="M22" s="6">
        <f>(Absolute!M35-Absolute!M23)/Absolute!M23*100</f>
        <v>-24.75263964</v>
      </c>
      <c r="N22" s="6">
        <f>(Absolute!N35-Absolute!N23)/Absolute!N23*100</f>
        <v>-50.29764497</v>
      </c>
      <c r="O22" s="6">
        <f>(Absolute!O35-Absolute!O23)/Absolute!O23*100</f>
        <v>-42.2431797</v>
      </c>
      <c r="P22" s="6">
        <f>(Absolute!P35-Absolute!P23)/Absolute!P23*100</f>
        <v>-73.63734019</v>
      </c>
      <c r="Q22" s="6">
        <f>(Absolute!Q35-Absolute!Q23)/Absolute!Q23*100</f>
        <v>-67.7841112</v>
      </c>
      <c r="R22" s="6">
        <f>(Absolute!R35-Absolute!R23)/Absolute!R23*100</f>
        <v>-87.70714152</v>
      </c>
      <c r="S22" s="6">
        <f>(Absolute!S35-Absolute!S23)/Absolute!S23*100</f>
        <v>-71.63387193</v>
      </c>
      <c r="T22" s="6">
        <f>(Absolute!T35-Absolute!T23)/Absolute!T23*100</f>
        <v>-84.95107352</v>
      </c>
      <c r="U22" s="6">
        <f>(Absolute!U35-Absolute!U23)/Absolute!U23*100</f>
        <v>-91.1905105</v>
      </c>
      <c r="V22" s="6">
        <f>(Absolute!V35-Absolute!V23)/Absolute!V23*100</f>
        <v>-73.8023831</v>
      </c>
      <c r="W22" s="6">
        <f>(Absolute!W35-Absolute!W23)/Absolute!W23*100</f>
        <v>-84.73831376</v>
      </c>
      <c r="X22" s="6">
        <f>(Absolute!X35-Absolute!X23)/Absolute!X23*100</f>
        <v>-82.36942132</v>
      </c>
      <c r="Y22" s="6">
        <f>(Absolute!Y35-Absolute!Y23)/Absolute!Y23*100</f>
        <v>-81.14492347</v>
      </c>
      <c r="Z22" s="6">
        <f>(Absolute!Z35-Absolute!Z23)/Absolute!Z23*100</f>
        <v>-87.08535301</v>
      </c>
      <c r="AA22" s="6">
        <f>(Absolute!AA35-Absolute!AA23)/Absolute!AA23*100</f>
        <v>-85.36707199</v>
      </c>
      <c r="AB22" s="6">
        <f>(Absolute!AB35-Absolute!AB23)/Absolute!AB23*100</f>
        <v>-74.69122289</v>
      </c>
      <c r="AC22" s="6">
        <f>(Absolute!AC35-Absolute!AC23)/Absolute!AC23*100</f>
        <v>-74.6588064</v>
      </c>
      <c r="AD22" s="6">
        <f>(Absolute!AD35-Absolute!AD23)/Absolute!AD23*100</f>
        <v>-83.80454219</v>
      </c>
      <c r="AE22" s="6">
        <f>(Absolute!AE35-Absolute!AE23)/Absolute!AE23*100</f>
        <v>-82.78326736</v>
      </c>
      <c r="AF22" s="6">
        <f>(Absolute!AF35-Absolute!AF23)/Absolute!AF23*100</f>
        <v>-84.13640205</v>
      </c>
      <c r="AG22" s="6">
        <f>(Absolute!AG35-Absolute!AG23)/Absolute!AG23*100</f>
        <v>-79.02778229</v>
      </c>
      <c r="AH22" s="6">
        <f>(Absolute!AH35-Absolute!AH23)/Absolute!AH23*100</f>
        <v>-81.80179591</v>
      </c>
      <c r="AI22" s="6">
        <f>(Absolute!AI35-Absolute!AI23)/Absolute!AI23*100</f>
        <v>-70.34287334</v>
      </c>
      <c r="AJ22" s="6">
        <f>(Absolute!AJ35-Absolute!AJ23)/Absolute!AJ23*100</f>
        <v>-73.55661105</v>
      </c>
      <c r="AK22" s="6">
        <f>(Absolute!AK35-Absolute!AK23)/Absolute!AK23*100</f>
        <v>-78.55721908</v>
      </c>
      <c r="AL22" s="6" t="str">
        <f>(Absolute!AL35-Absolute!AL23)/Absolute!AL23*100</f>
        <v>#DIV/0!</v>
      </c>
      <c r="AM22" s="6">
        <f>(Absolute!AM35-Absolute!AM23)/Absolute!AM23*100</f>
        <v>-78.2155357</v>
      </c>
    </row>
    <row r="23" ht="14.25" customHeight="1">
      <c r="A23" s="9">
        <v>43952.0</v>
      </c>
      <c r="B23" s="6">
        <f>(Absolute!B36-Absolute!B24)/Absolute!B24*100</f>
        <v>-58.52435004</v>
      </c>
      <c r="C23" s="6">
        <f>(Absolute!C36-Absolute!C24)/Absolute!C24*100</f>
        <v>-57.48754786</v>
      </c>
      <c r="D23" s="6">
        <f>(Absolute!D36-Absolute!D24)/Absolute!D24*100</f>
        <v>-51.2599968</v>
      </c>
      <c r="E23" s="6">
        <f>(Absolute!E36-Absolute!E24)/Absolute!E24*100</f>
        <v>-29.47249101</v>
      </c>
      <c r="F23" s="6">
        <f>(Absolute!F36-Absolute!F24)/Absolute!F24*100</f>
        <v>-50.74297958</v>
      </c>
      <c r="G23" s="6">
        <f>(Absolute!G36-Absolute!G24)/Absolute!G24*100</f>
        <v>-43.58645744</v>
      </c>
      <c r="H23" s="6">
        <f>(Absolute!H36-Absolute!H24)/Absolute!H24*100</f>
        <v>-41.07706637</v>
      </c>
      <c r="I23" s="6">
        <f>(Absolute!I36-Absolute!I24)/Absolute!I24*100</f>
        <v>-48.47092161</v>
      </c>
      <c r="J23" s="6">
        <f>(Absolute!J36-Absolute!J24)/Absolute!J24*100</f>
        <v>-37.54822816</v>
      </c>
      <c r="K23" s="6">
        <f>(Absolute!K36-Absolute!K24)/Absolute!K24*100</f>
        <v>-38.04990123</v>
      </c>
      <c r="L23" s="6">
        <f>(Absolute!L36-Absolute!L24)/Absolute!L24*100</f>
        <v>-51.05816681</v>
      </c>
      <c r="M23" s="6">
        <f>(Absolute!M36-Absolute!M24)/Absolute!M24*100</f>
        <v>5.938471026</v>
      </c>
      <c r="N23" s="6">
        <f>(Absolute!N36-Absolute!N24)/Absolute!N24*100</f>
        <v>38.57059111</v>
      </c>
      <c r="O23" s="6">
        <f>(Absolute!O36-Absolute!O24)/Absolute!O24*100</f>
        <v>-36.94959018</v>
      </c>
      <c r="P23" s="6">
        <f>(Absolute!P36-Absolute!P24)/Absolute!P24*100</f>
        <v>-51.94824654</v>
      </c>
      <c r="Q23" s="6">
        <f>(Absolute!Q36-Absolute!Q24)/Absolute!Q24*100</f>
        <v>89.03381939</v>
      </c>
      <c r="R23" s="6">
        <f>(Absolute!R36-Absolute!R24)/Absolute!R24*100</f>
        <v>-28.72804384</v>
      </c>
      <c r="S23" s="6">
        <f>(Absolute!S36-Absolute!S24)/Absolute!S24*100</f>
        <v>-33.99243738</v>
      </c>
      <c r="T23" s="6">
        <f>(Absolute!T36-Absolute!T24)/Absolute!T24*100</f>
        <v>-45.30359711</v>
      </c>
      <c r="U23" s="6">
        <f>(Absolute!U36-Absolute!U24)/Absolute!U24*100</f>
        <v>-34.21621641</v>
      </c>
      <c r="V23" s="6">
        <f>(Absolute!V36-Absolute!V24)/Absolute!V24*100</f>
        <v>-19.44077397</v>
      </c>
      <c r="W23" s="6">
        <f>(Absolute!W36-Absolute!W24)/Absolute!W24*100</f>
        <v>-8.806066095</v>
      </c>
      <c r="X23" s="6">
        <f>(Absolute!X36-Absolute!X24)/Absolute!X24*100</f>
        <v>-40.51812619</v>
      </c>
      <c r="Y23" s="6">
        <f>(Absolute!Y36-Absolute!Y24)/Absolute!Y24*100</f>
        <v>-53.43004452</v>
      </c>
      <c r="Z23" s="6">
        <f>(Absolute!Z36-Absolute!Z24)/Absolute!Z24*100</f>
        <v>-56.44573019</v>
      </c>
      <c r="AA23" s="6">
        <f>(Absolute!AA36-Absolute!AA24)/Absolute!AA24*100</f>
        <v>-57.42219637</v>
      </c>
      <c r="AB23" s="6">
        <f>(Absolute!AB36-Absolute!AB24)/Absolute!AB24*100</f>
        <v>-40.06883496</v>
      </c>
      <c r="AC23" s="6">
        <f>(Absolute!AC36-Absolute!AC24)/Absolute!AC24*100</f>
        <v>-29.64676802</v>
      </c>
      <c r="AD23" s="6">
        <f>(Absolute!AD36-Absolute!AD24)/Absolute!AD24*100</f>
        <v>-56.74437389</v>
      </c>
      <c r="AE23" s="6">
        <f>(Absolute!AE36-Absolute!AE24)/Absolute!AE24*100</f>
        <v>656.2495366</v>
      </c>
      <c r="AF23" s="6">
        <f>(Absolute!AF36-Absolute!AF24)/Absolute!AF24*100</f>
        <v>-39.84776058</v>
      </c>
      <c r="AG23" s="6">
        <f>(Absolute!AG36-Absolute!AG24)/Absolute!AG24*100</f>
        <v>-39.45007003</v>
      </c>
      <c r="AH23" s="6">
        <f>(Absolute!AH36-Absolute!AH24)/Absolute!AH24*100</f>
        <v>-31.35510439</v>
      </c>
      <c r="AI23" s="6">
        <f>(Absolute!AI36-Absolute!AI24)/Absolute!AI24*100</f>
        <v>-80.1318672</v>
      </c>
      <c r="AJ23" s="6">
        <f>(Absolute!AJ36-Absolute!AJ24)/Absolute!AJ24*100</f>
        <v>-38.11076154</v>
      </c>
      <c r="AK23" s="6">
        <f>(Absolute!AK36-Absolute!AK24)/Absolute!AK24*100</f>
        <v>-42.68097087</v>
      </c>
      <c r="AL23" s="6" t="str">
        <f>(Absolute!AL36-Absolute!AL24)/Absolute!AL24*100</f>
        <v>#DIV/0!</v>
      </c>
      <c r="AM23" s="6">
        <f>(Absolute!AM36-Absolute!AM24)/Absolute!AM24*100</f>
        <v>-39.87897969</v>
      </c>
    </row>
    <row r="24" ht="14.25" customHeight="1">
      <c r="A24" s="9">
        <v>43983.0</v>
      </c>
      <c r="B24" s="6">
        <f>(Absolute!B37-Absolute!B25)/Absolute!B25*100</f>
        <v>0.7378450175</v>
      </c>
      <c r="C24" s="6">
        <f>(Absolute!C37-Absolute!C25)/Absolute!C25*100</f>
        <v>-11.30039655</v>
      </c>
      <c r="D24" s="6">
        <f>(Absolute!D37-Absolute!D25)/Absolute!D25*100</f>
        <v>6.039426666</v>
      </c>
      <c r="E24" s="6">
        <f>(Absolute!E37-Absolute!E25)/Absolute!E25*100</f>
        <v>0.4485907958</v>
      </c>
      <c r="F24" s="6">
        <f>(Absolute!F37-Absolute!F25)/Absolute!F25*100</f>
        <v>-27.33644924</v>
      </c>
      <c r="G24" s="6">
        <f>(Absolute!G37-Absolute!G25)/Absolute!G25*100</f>
        <v>-24.37564922</v>
      </c>
      <c r="H24" s="6">
        <f>(Absolute!H37-Absolute!H25)/Absolute!H25*100</f>
        <v>-9.627713804</v>
      </c>
      <c r="I24" s="6">
        <f>(Absolute!I37-Absolute!I25)/Absolute!I25*100</f>
        <v>3.395472977</v>
      </c>
      <c r="J24" s="6">
        <f>(Absolute!J37-Absolute!J25)/Absolute!J25*100</f>
        <v>-3.220636178</v>
      </c>
      <c r="K24" s="6">
        <f>(Absolute!K37-Absolute!K25)/Absolute!K25*100</f>
        <v>15.85263033</v>
      </c>
      <c r="L24" s="6">
        <f>(Absolute!L37-Absolute!L25)/Absolute!L25*100</f>
        <v>78.75943784</v>
      </c>
      <c r="M24" s="6">
        <f>(Absolute!M37-Absolute!M25)/Absolute!M25*100</f>
        <v>2.72180554</v>
      </c>
      <c r="N24" s="6">
        <f>(Absolute!N37-Absolute!N25)/Absolute!N25*100</f>
        <v>63.16079143</v>
      </c>
      <c r="O24" s="6">
        <f>(Absolute!O37-Absolute!O25)/Absolute!O25*100</f>
        <v>13.50849513</v>
      </c>
      <c r="P24" s="6">
        <f>(Absolute!P37-Absolute!P25)/Absolute!P25*100</f>
        <v>0.9701084245</v>
      </c>
      <c r="Q24" s="6">
        <f>(Absolute!Q37-Absolute!Q25)/Absolute!Q25*100</f>
        <v>11.42607206</v>
      </c>
      <c r="R24" s="6">
        <f>(Absolute!R37-Absolute!R25)/Absolute!R25*100</f>
        <v>-6.654013248</v>
      </c>
      <c r="S24" s="6">
        <f>(Absolute!S37-Absolute!S25)/Absolute!S25*100</f>
        <v>21.1757608</v>
      </c>
      <c r="T24" s="6">
        <f>(Absolute!T37-Absolute!T25)/Absolute!T25*100</f>
        <v>-10.96230044</v>
      </c>
      <c r="U24" s="6">
        <f>(Absolute!U37-Absolute!U25)/Absolute!U25*100</f>
        <v>-9.24820711</v>
      </c>
      <c r="V24" s="6">
        <f>(Absolute!V37-Absolute!V25)/Absolute!V25*100</f>
        <v>-7.857976047</v>
      </c>
      <c r="W24" s="6">
        <f>(Absolute!W37-Absolute!W25)/Absolute!W25*100</f>
        <v>21.7863924</v>
      </c>
      <c r="X24" s="6">
        <f>(Absolute!X37-Absolute!X25)/Absolute!X25*100</f>
        <v>23.9175337</v>
      </c>
      <c r="Y24" s="6">
        <f>(Absolute!Y37-Absolute!Y25)/Absolute!Y25*100</f>
        <v>-6.221598921</v>
      </c>
      <c r="Z24" s="6">
        <f>(Absolute!Z37-Absolute!Z25)/Absolute!Z25*100</f>
        <v>-15.66221647</v>
      </c>
      <c r="AA24" s="6">
        <f>(Absolute!AA37-Absolute!AA25)/Absolute!AA25*100</f>
        <v>-27.7564977</v>
      </c>
      <c r="AB24" s="6">
        <f>(Absolute!AB37-Absolute!AB25)/Absolute!AB25*100</f>
        <v>-1.031589428</v>
      </c>
      <c r="AC24" s="6">
        <f>(Absolute!AC37-Absolute!AC25)/Absolute!AC25*100</f>
        <v>0.7589608252</v>
      </c>
      <c r="AD24" s="6">
        <f>(Absolute!AD37-Absolute!AD25)/Absolute!AD25*100</f>
        <v>-4.214160651</v>
      </c>
      <c r="AE24" s="6">
        <f>(Absolute!AE37-Absolute!AE25)/Absolute!AE25*100</f>
        <v>48.43106655</v>
      </c>
      <c r="AF24" s="6">
        <f>(Absolute!AF37-Absolute!AF25)/Absolute!AF25*100</f>
        <v>-2.400063938</v>
      </c>
      <c r="AG24" s="6">
        <f>(Absolute!AG37-Absolute!AG25)/Absolute!AG25*100</f>
        <v>-15.39620307</v>
      </c>
      <c r="AH24" s="6">
        <f>(Absolute!AH37-Absolute!AH25)/Absolute!AH25*100</f>
        <v>3.931788771</v>
      </c>
      <c r="AI24" s="6">
        <f>(Absolute!AI37-Absolute!AI25)/Absolute!AI25*100</f>
        <v>159.9037427</v>
      </c>
      <c r="AJ24" s="6">
        <f>(Absolute!AJ37-Absolute!AJ25)/Absolute!AJ25*100</f>
        <v>3.492529217</v>
      </c>
      <c r="AK24" s="6">
        <f>(Absolute!AK37-Absolute!AK25)/Absolute!AK25*100</f>
        <v>6.072761572</v>
      </c>
      <c r="AL24" s="6" t="str">
        <f>(Absolute!AL37-Absolute!AL25)/Absolute!AL25*100</f>
        <v>#DIV/0!</v>
      </c>
      <c r="AM24" s="6">
        <f>(Absolute!AM37-Absolute!AM25)/Absolute!AM25*100</f>
        <v>-3.23626931</v>
      </c>
    </row>
    <row r="25" ht="14.25" customHeight="1">
      <c r="A25" s="9">
        <v>44013.0</v>
      </c>
      <c r="B25" s="6">
        <f>(Absolute!B38-Absolute!B26)/Absolute!B26*100</f>
        <v>-17.86850548</v>
      </c>
      <c r="C25" s="6">
        <f>(Absolute!C38-Absolute!C26)/Absolute!C26*100</f>
        <v>-10.65270737</v>
      </c>
      <c r="D25" s="6">
        <f>(Absolute!D38-Absolute!D26)/Absolute!D26*100</f>
        <v>-6.578201991</v>
      </c>
      <c r="E25" s="6">
        <f>(Absolute!E38-Absolute!E26)/Absolute!E26*100</f>
        <v>-11.94231001</v>
      </c>
      <c r="F25" s="6">
        <f>(Absolute!F38-Absolute!F26)/Absolute!F26*100</f>
        <v>-23.36085207</v>
      </c>
      <c r="G25" s="6">
        <f>(Absolute!G38-Absolute!G26)/Absolute!G26*100</f>
        <v>-24.55621073</v>
      </c>
      <c r="H25" s="6">
        <f>(Absolute!H38-Absolute!H26)/Absolute!H26*100</f>
        <v>-22.82449536</v>
      </c>
      <c r="I25" s="6">
        <f>(Absolute!I38-Absolute!I26)/Absolute!I26*100</f>
        <v>3.635468341</v>
      </c>
      <c r="J25" s="6">
        <f>(Absolute!J38-Absolute!J26)/Absolute!J26*100</f>
        <v>-5.957643657</v>
      </c>
      <c r="K25" s="6">
        <f>(Absolute!K38-Absolute!K26)/Absolute!K26*100</f>
        <v>-8.586104861</v>
      </c>
      <c r="L25" s="6">
        <f>(Absolute!L38-Absolute!L26)/Absolute!L26*100</f>
        <v>-7.105675495</v>
      </c>
      <c r="M25" s="6">
        <f>(Absolute!M38-Absolute!M26)/Absolute!M26*100</f>
        <v>-32.51002892</v>
      </c>
      <c r="N25" s="6">
        <f>(Absolute!N38-Absolute!N26)/Absolute!N26*100</f>
        <v>10.76086618</v>
      </c>
      <c r="O25" s="6">
        <f>(Absolute!O38-Absolute!O26)/Absolute!O26*100</f>
        <v>-24.5533151</v>
      </c>
      <c r="P25" s="6">
        <f>(Absolute!P38-Absolute!P26)/Absolute!P26*100</f>
        <v>-15.84199736</v>
      </c>
      <c r="Q25" s="6">
        <f>(Absolute!Q38-Absolute!Q26)/Absolute!Q26*100</f>
        <v>-1.366742407</v>
      </c>
      <c r="R25" s="6">
        <f>(Absolute!R38-Absolute!R26)/Absolute!R26*100</f>
        <v>15.37236678</v>
      </c>
      <c r="S25" s="6">
        <f>(Absolute!S38-Absolute!S26)/Absolute!S26*100</f>
        <v>-9.039240937</v>
      </c>
      <c r="T25" s="6">
        <f>(Absolute!T38-Absolute!T26)/Absolute!T26*100</f>
        <v>-16.06788936</v>
      </c>
      <c r="U25" s="6">
        <f>(Absolute!U38-Absolute!U26)/Absolute!U26*100</f>
        <v>-27.80507028</v>
      </c>
      <c r="V25" s="6">
        <f>(Absolute!V38-Absolute!V26)/Absolute!V26*100</f>
        <v>-5.851701308</v>
      </c>
      <c r="W25" s="6">
        <f>(Absolute!W38-Absolute!W26)/Absolute!W26*100</f>
        <v>-8.492599949</v>
      </c>
      <c r="X25" s="6">
        <f>(Absolute!X38-Absolute!X26)/Absolute!X26*100</f>
        <v>0.3142237437</v>
      </c>
      <c r="Y25" s="6">
        <f>(Absolute!Y38-Absolute!Y26)/Absolute!Y26*100</f>
        <v>-12.33225254</v>
      </c>
      <c r="Z25" s="6">
        <f>(Absolute!Z38-Absolute!Z26)/Absolute!Z26*100</f>
        <v>-27.13337109</v>
      </c>
      <c r="AA25" s="6">
        <f>(Absolute!AA38-Absolute!AA26)/Absolute!AA26*100</f>
        <v>-3.11411956</v>
      </c>
      <c r="AB25" s="6">
        <f>(Absolute!AB38-Absolute!AB26)/Absolute!AB26*100</f>
        <v>-17.17865815</v>
      </c>
      <c r="AC25" s="6">
        <f>(Absolute!AC38-Absolute!AC26)/Absolute!AC26*100</f>
        <v>-15.16125108</v>
      </c>
      <c r="AD25" s="6">
        <f>(Absolute!AD38-Absolute!AD26)/Absolute!AD26*100</f>
        <v>-28.92514422</v>
      </c>
      <c r="AE25" s="6">
        <f>(Absolute!AE38-Absolute!AE26)/Absolute!AE26*100</f>
        <v>-21.93062433</v>
      </c>
      <c r="AF25" s="6">
        <f>(Absolute!AF38-Absolute!AF26)/Absolute!AF26*100</f>
        <v>-12.83363665</v>
      </c>
      <c r="AG25" s="6">
        <f>(Absolute!AG38-Absolute!AG26)/Absolute!AG26*100</f>
        <v>-23.82244161</v>
      </c>
      <c r="AH25" s="6">
        <f>(Absolute!AH38-Absolute!AH26)/Absolute!AH26*100</f>
        <v>-5.670013718</v>
      </c>
      <c r="AI25" s="6">
        <f>(Absolute!AI38-Absolute!AI26)/Absolute!AI26*100</f>
        <v>-21.72978073</v>
      </c>
      <c r="AJ25" s="6">
        <f>(Absolute!AJ38-Absolute!AJ26)/Absolute!AJ26*100</f>
        <v>-9.076248383</v>
      </c>
      <c r="AK25" s="6">
        <f>(Absolute!AK38-Absolute!AK26)/Absolute!AK26*100</f>
        <v>-0.009626084849</v>
      </c>
      <c r="AL25" s="6" t="str">
        <f>(Absolute!AL38-Absolute!AL26)/Absolute!AL26*100</f>
        <v>#DIV/0!</v>
      </c>
      <c r="AM25" s="6">
        <f>(Absolute!AM38-Absolute!AM26)/Absolute!AM26*100</f>
        <v>-14.06733009</v>
      </c>
    </row>
    <row r="26" ht="14.25" customHeight="1">
      <c r="A26" s="9">
        <v>44044.0</v>
      </c>
      <c r="B26" s="6">
        <f>(Absolute!B39-Absolute!B27)/Absolute!B27*100</f>
        <v>7.883826274</v>
      </c>
      <c r="C26" s="6">
        <f>(Absolute!C39-Absolute!C27)/Absolute!C27*100</f>
        <v>-11.72597229</v>
      </c>
      <c r="D26" s="6">
        <f>(Absolute!D39-Absolute!D27)/Absolute!D27*100</f>
        <v>-9.308145354</v>
      </c>
      <c r="E26" s="6">
        <f>(Absolute!E39-Absolute!E27)/Absolute!E27*100</f>
        <v>-13.46812545</v>
      </c>
      <c r="F26" s="6">
        <f>(Absolute!F39-Absolute!F27)/Absolute!F27*100</f>
        <v>6.872376979</v>
      </c>
      <c r="G26" s="6">
        <f>(Absolute!G39-Absolute!G27)/Absolute!G27*100</f>
        <v>-2.251953516</v>
      </c>
      <c r="H26" s="6">
        <f>(Absolute!H39-Absolute!H27)/Absolute!H27*100</f>
        <v>-18.10719377</v>
      </c>
      <c r="I26" s="6">
        <f>(Absolute!I39-Absolute!I27)/Absolute!I27*100</f>
        <v>1.250272979</v>
      </c>
      <c r="J26" s="6">
        <f>(Absolute!J39-Absolute!J27)/Absolute!J27*100</f>
        <v>2.454177097</v>
      </c>
      <c r="K26" s="6">
        <f>(Absolute!K39-Absolute!K27)/Absolute!K27*100</f>
        <v>-1.476757679</v>
      </c>
      <c r="L26" s="6">
        <f>(Absolute!L39-Absolute!L27)/Absolute!L27*100</f>
        <v>-9.920407573</v>
      </c>
      <c r="M26" s="6">
        <f>(Absolute!M39-Absolute!M27)/Absolute!M27*100</f>
        <v>-21.69897469</v>
      </c>
      <c r="N26" s="6">
        <f>(Absolute!N39-Absolute!N27)/Absolute!N27*100</f>
        <v>16.79256503</v>
      </c>
      <c r="O26" s="6">
        <f>(Absolute!O39-Absolute!O27)/Absolute!O27*100</f>
        <v>-28.59595405</v>
      </c>
      <c r="P26" s="6">
        <f>(Absolute!P39-Absolute!P27)/Absolute!P27*100</f>
        <v>-56.36696545</v>
      </c>
      <c r="Q26" s="6">
        <f>(Absolute!Q39-Absolute!Q27)/Absolute!Q27*100</f>
        <v>-25.83478024</v>
      </c>
      <c r="R26" s="6">
        <f>(Absolute!R39-Absolute!R27)/Absolute!R27*100</f>
        <v>-7.462336445</v>
      </c>
      <c r="S26" s="6">
        <f>(Absolute!S39-Absolute!S27)/Absolute!S27*100</f>
        <v>-7.710969815</v>
      </c>
      <c r="T26" s="6">
        <f>(Absolute!T39-Absolute!T27)/Absolute!T27*100</f>
        <v>-12.85352107</v>
      </c>
      <c r="U26" s="6">
        <f>(Absolute!U39-Absolute!U27)/Absolute!U27*100</f>
        <v>-15.37864633</v>
      </c>
      <c r="V26" s="6">
        <f>(Absolute!V39-Absolute!V27)/Absolute!V27*100</f>
        <v>-5.964493784</v>
      </c>
      <c r="W26" s="6">
        <f>(Absolute!W39-Absolute!W27)/Absolute!W27*100</f>
        <v>6.497506217</v>
      </c>
      <c r="X26" s="6">
        <f>(Absolute!X39-Absolute!X27)/Absolute!X27*100</f>
        <v>-2.040483286</v>
      </c>
      <c r="Y26" s="6">
        <f>(Absolute!Y39-Absolute!Y27)/Absolute!Y27*100</f>
        <v>-2.504055919</v>
      </c>
      <c r="Z26" s="6">
        <f>(Absolute!Z39-Absolute!Z27)/Absolute!Z27*100</f>
        <v>-31.81161512</v>
      </c>
      <c r="AA26" s="6">
        <f>(Absolute!AA39-Absolute!AA27)/Absolute!AA27*100</f>
        <v>-8.513011895</v>
      </c>
      <c r="AB26" s="6">
        <f>(Absolute!AB39-Absolute!AB27)/Absolute!AB27*100</f>
        <v>-13.46687696</v>
      </c>
      <c r="AC26" s="6">
        <f>(Absolute!AC39-Absolute!AC27)/Absolute!AC27*100</f>
        <v>-11.26980304</v>
      </c>
      <c r="AD26" s="6">
        <f>(Absolute!AD39-Absolute!AD27)/Absolute!AD27*100</f>
        <v>-34.29312467</v>
      </c>
      <c r="AE26" s="6">
        <f>(Absolute!AE39-Absolute!AE27)/Absolute!AE27*100</f>
        <v>-71.82509899</v>
      </c>
      <c r="AF26" s="6">
        <f>(Absolute!AF39-Absolute!AF27)/Absolute!AF27*100</f>
        <v>-22.29264892</v>
      </c>
      <c r="AG26" s="6">
        <f>(Absolute!AG39-Absolute!AG27)/Absolute!AG27*100</f>
        <v>-12.21883674</v>
      </c>
      <c r="AH26" s="6">
        <f>(Absolute!AH39-Absolute!AH27)/Absolute!AH27*100</f>
        <v>-14.78629027</v>
      </c>
      <c r="AI26" s="6">
        <f>(Absolute!AI39-Absolute!AI27)/Absolute!AI27*100</f>
        <v>-58.73341805</v>
      </c>
      <c r="AJ26" s="6">
        <f>(Absolute!AJ39-Absolute!AJ27)/Absolute!AJ27*100</f>
        <v>-8.688541515</v>
      </c>
      <c r="AK26" s="6">
        <f>(Absolute!AK39-Absolute!AK27)/Absolute!AK27*100</f>
        <v>-7.570078715</v>
      </c>
      <c r="AL26" s="6" t="str">
        <f>(Absolute!AL39-Absolute!AL27)/Absolute!AL27*100</f>
        <v>#DIV/0!</v>
      </c>
      <c r="AM26" s="6">
        <f>(Absolute!AM39-Absolute!AM27)/Absolute!AM27*100</f>
        <v>-8.325236892</v>
      </c>
    </row>
    <row r="27" ht="14.25" customHeight="1">
      <c r="A27" s="9">
        <v>44075.0</v>
      </c>
      <c r="B27" s="6">
        <f>(Absolute!B40-Absolute!B28)/Absolute!B28*100</f>
        <v>30.46656984</v>
      </c>
      <c r="C27" s="6">
        <f>(Absolute!C40-Absolute!C28)/Absolute!C28*100</f>
        <v>7.301609609</v>
      </c>
      <c r="D27" s="6">
        <f>(Absolute!D40-Absolute!D28)/Absolute!D28*100</f>
        <v>5.393526981</v>
      </c>
      <c r="E27" s="6">
        <f>(Absolute!E40-Absolute!E28)/Absolute!E28*100</f>
        <v>-9.600593667</v>
      </c>
      <c r="F27" s="6">
        <f>(Absolute!F40-Absolute!F28)/Absolute!F28*100</f>
        <v>4.731759114</v>
      </c>
      <c r="G27" s="6">
        <f>(Absolute!G40-Absolute!G28)/Absolute!G28*100</f>
        <v>14.65478955</v>
      </c>
      <c r="H27" s="6">
        <f>(Absolute!H40-Absolute!H28)/Absolute!H28*100</f>
        <v>-7.099442169</v>
      </c>
      <c r="I27" s="6">
        <f>(Absolute!I40-Absolute!I28)/Absolute!I28*100</f>
        <v>17.46300498</v>
      </c>
      <c r="J27" s="6">
        <f>(Absolute!J40-Absolute!J28)/Absolute!J28*100</f>
        <v>0.0280498974</v>
      </c>
      <c r="K27" s="6">
        <f>(Absolute!K40-Absolute!K28)/Absolute!K28*100</f>
        <v>1.019540083</v>
      </c>
      <c r="L27" s="6">
        <f>(Absolute!L40-Absolute!L28)/Absolute!L28*100</f>
        <v>-49.09937094</v>
      </c>
      <c r="M27" s="6">
        <f>(Absolute!M40-Absolute!M28)/Absolute!M28*100</f>
        <v>-20.03740004</v>
      </c>
      <c r="N27" s="6">
        <f>(Absolute!N40-Absolute!N28)/Absolute!N28*100</f>
        <v>42.81529882</v>
      </c>
      <c r="O27" s="6">
        <f>(Absolute!O40-Absolute!O28)/Absolute!O28*100</f>
        <v>-19.19204694</v>
      </c>
      <c r="P27" s="6">
        <f>(Absolute!P40-Absolute!P28)/Absolute!P28*100</f>
        <v>-42.24554603</v>
      </c>
      <c r="Q27" s="6">
        <f>(Absolute!Q40-Absolute!Q28)/Absolute!Q28*100</f>
        <v>-2.561060984</v>
      </c>
      <c r="R27" s="6">
        <f>(Absolute!R40-Absolute!R28)/Absolute!R28*100</f>
        <v>-5.884887053</v>
      </c>
      <c r="S27" s="6">
        <f>(Absolute!S40-Absolute!S28)/Absolute!S28*100</f>
        <v>7.538759253</v>
      </c>
      <c r="T27" s="6">
        <f>(Absolute!T40-Absolute!T28)/Absolute!T28*100</f>
        <v>4.231877699</v>
      </c>
      <c r="U27" s="6">
        <f>(Absolute!U40-Absolute!U28)/Absolute!U28*100</f>
        <v>9.716768213</v>
      </c>
      <c r="V27" s="6">
        <f>(Absolute!V40-Absolute!V28)/Absolute!V28*100</f>
        <v>18.31021563</v>
      </c>
      <c r="W27" s="6">
        <f>(Absolute!W40-Absolute!W28)/Absolute!W28*100</f>
        <v>23.62299096</v>
      </c>
      <c r="X27" s="6">
        <f>(Absolute!X40-Absolute!X28)/Absolute!X28*100</f>
        <v>4.280688978</v>
      </c>
      <c r="Y27" s="6">
        <f>(Absolute!Y40-Absolute!Y28)/Absolute!Y28*100</f>
        <v>6.092252526</v>
      </c>
      <c r="Z27" s="6">
        <f>(Absolute!Z40-Absolute!Z28)/Absolute!Z28*100</f>
        <v>-83.12258737</v>
      </c>
      <c r="AA27" s="6">
        <f>(Absolute!AA40-Absolute!AA28)/Absolute!AA28*100</f>
        <v>79.38056009</v>
      </c>
      <c r="AB27" s="6">
        <f>(Absolute!AB40-Absolute!AB28)/Absolute!AB28*100</f>
        <v>-0.2416849072</v>
      </c>
      <c r="AC27" s="6">
        <f>(Absolute!AC40-Absolute!AC28)/Absolute!AC28*100</f>
        <v>-4.715358434</v>
      </c>
      <c r="AD27" s="6">
        <f>(Absolute!AD40-Absolute!AD28)/Absolute!AD28*100</f>
        <v>-22.85888016</v>
      </c>
      <c r="AE27" s="6">
        <f>(Absolute!AE40-Absolute!AE28)/Absolute!AE28*100</f>
        <v>-57.41416767</v>
      </c>
      <c r="AF27" s="6">
        <f>(Absolute!AF40-Absolute!AF28)/Absolute!AF28*100</f>
        <v>11.40624466</v>
      </c>
      <c r="AG27" s="6">
        <f>(Absolute!AG40-Absolute!AG28)/Absolute!AG28*100</f>
        <v>14.93003417</v>
      </c>
      <c r="AH27" s="6">
        <f>(Absolute!AH40-Absolute!AH28)/Absolute!AH28*100</f>
        <v>-0.7571599762</v>
      </c>
      <c r="AI27" s="6">
        <f>(Absolute!AI40-Absolute!AI28)/Absolute!AI28*100</f>
        <v>1.648833487</v>
      </c>
      <c r="AJ27" s="6">
        <f>(Absolute!AJ40-Absolute!AJ28)/Absolute!AJ28*100</f>
        <v>-2.018168267</v>
      </c>
      <c r="AK27" s="6">
        <f>(Absolute!AK40-Absolute!AK28)/Absolute!AK28*100</f>
        <v>7.842534362</v>
      </c>
      <c r="AL27" s="6" t="str">
        <f>(Absolute!AL40-Absolute!AL28)/Absolute!AL28*100</f>
        <v>#DIV/0!</v>
      </c>
      <c r="AM27" s="6">
        <f>(Absolute!AM40-Absolute!AM28)/Absolute!AM28*100</f>
        <v>4.489697677</v>
      </c>
    </row>
    <row r="28" ht="14.25" customHeight="1">
      <c r="A28" s="9">
        <v>44105.0</v>
      </c>
      <c r="B28" s="6">
        <f>(Absolute!B41-Absolute!B29)/Absolute!B29*100</f>
        <v>20.6763817</v>
      </c>
      <c r="C28" s="6">
        <f>(Absolute!C41-Absolute!C29)/Absolute!C29*100</f>
        <v>3.269249019</v>
      </c>
      <c r="D28" s="6">
        <f>(Absolute!D41-Absolute!D29)/Absolute!D29*100</f>
        <v>15.71302457</v>
      </c>
      <c r="E28" s="6">
        <f>(Absolute!E41-Absolute!E29)/Absolute!E29*100</f>
        <v>-3.207823491</v>
      </c>
      <c r="F28" s="6">
        <f>(Absolute!F41-Absolute!F29)/Absolute!F29*100</f>
        <v>10.31002021</v>
      </c>
      <c r="G28" s="6">
        <f>(Absolute!G41-Absolute!G29)/Absolute!G29*100</f>
        <v>18.68080364</v>
      </c>
      <c r="H28" s="6">
        <f>(Absolute!H41-Absolute!H29)/Absolute!H29*100</f>
        <v>-7.847285285</v>
      </c>
      <c r="I28" s="6">
        <f>(Absolute!I41-Absolute!I29)/Absolute!I29*100</f>
        <v>22.28752356</v>
      </c>
      <c r="J28" s="6">
        <f>(Absolute!J41-Absolute!J29)/Absolute!J29*100</f>
        <v>7.228856604</v>
      </c>
      <c r="K28" s="6">
        <f>(Absolute!K41-Absolute!K29)/Absolute!K29*100</f>
        <v>7.486943911</v>
      </c>
      <c r="L28" s="6">
        <f>(Absolute!L41-Absolute!L29)/Absolute!L29*100</f>
        <v>-4.970131449</v>
      </c>
      <c r="M28" s="6">
        <f>(Absolute!M41-Absolute!M29)/Absolute!M29*100</f>
        <v>138.1366971</v>
      </c>
      <c r="N28" s="6">
        <f>(Absolute!N41-Absolute!N29)/Absolute!N29*100</f>
        <v>20.40925645</v>
      </c>
      <c r="O28" s="6">
        <f>(Absolute!O41-Absolute!O29)/Absolute!O29*100</f>
        <v>0.2567871165</v>
      </c>
      <c r="P28" s="6">
        <f>(Absolute!P41-Absolute!P29)/Absolute!P29*100</f>
        <v>72.25238251</v>
      </c>
      <c r="Q28" s="6">
        <f>(Absolute!Q41-Absolute!Q29)/Absolute!Q29*100</f>
        <v>5.089753379</v>
      </c>
      <c r="R28" s="6">
        <f>(Absolute!R41-Absolute!R29)/Absolute!R29*100</f>
        <v>3.97369277</v>
      </c>
      <c r="S28" s="6">
        <f>(Absolute!S41-Absolute!S29)/Absolute!S29*100</f>
        <v>14.4708816</v>
      </c>
      <c r="T28" s="6">
        <f>(Absolute!T41-Absolute!T29)/Absolute!T29*100</f>
        <v>14.54540315</v>
      </c>
      <c r="U28" s="6">
        <f>(Absolute!U41-Absolute!U29)/Absolute!U29*100</f>
        <v>23.27738793</v>
      </c>
      <c r="V28" s="6">
        <f>(Absolute!V41-Absolute!V29)/Absolute!V29*100</f>
        <v>21.33726908</v>
      </c>
      <c r="W28" s="6">
        <f>(Absolute!W41-Absolute!W29)/Absolute!W29*100</f>
        <v>25.7592116</v>
      </c>
      <c r="X28" s="6">
        <f>(Absolute!X41-Absolute!X29)/Absolute!X29*100</f>
        <v>17.08505232</v>
      </c>
      <c r="Y28" s="6">
        <f>(Absolute!Y41-Absolute!Y29)/Absolute!Y29*100</f>
        <v>15.26939508</v>
      </c>
      <c r="Z28" s="6">
        <f>(Absolute!Z41-Absolute!Z29)/Absolute!Z29*100</f>
        <v>-91.46353219</v>
      </c>
      <c r="AA28" s="6">
        <f>(Absolute!AA41-Absolute!AA29)/Absolute!AA29*100</f>
        <v>118.2644764</v>
      </c>
      <c r="AB28" s="6">
        <f>(Absolute!AB41-Absolute!AB29)/Absolute!AB29*100</f>
        <v>4.562756088</v>
      </c>
      <c r="AC28" s="6">
        <f>(Absolute!AC41-Absolute!AC29)/Absolute!AC29*100</f>
        <v>4.839804122</v>
      </c>
      <c r="AD28" s="6">
        <f>(Absolute!AD41-Absolute!AD29)/Absolute!AD29*100</f>
        <v>-0.4819922001</v>
      </c>
      <c r="AE28" s="6">
        <f>(Absolute!AE41-Absolute!AE29)/Absolute!AE29*100</f>
        <v>-54.80581789</v>
      </c>
      <c r="AF28" s="6">
        <f>(Absolute!AF41-Absolute!AF29)/Absolute!AF29*100</f>
        <v>7.446096349</v>
      </c>
      <c r="AG28" s="6">
        <f>(Absolute!AG41-Absolute!AG29)/Absolute!AG29*100</f>
        <v>12.96893943</v>
      </c>
      <c r="AH28" s="6">
        <f>(Absolute!AH41-Absolute!AH29)/Absolute!AH29*100</f>
        <v>10.44217783</v>
      </c>
      <c r="AI28" s="6">
        <f>(Absolute!AI41-Absolute!AI29)/Absolute!AI29*100</f>
        <v>-41.57771113</v>
      </c>
      <c r="AJ28" s="6">
        <f>(Absolute!AJ41-Absolute!AJ29)/Absolute!AJ29*100</f>
        <v>4.736554775</v>
      </c>
      <c r="AK28" s="6">
        <f>(Absolute!AK41-Absolute!AK29)/Absolute!AK29*100</f>
        <v>25.5957151</v>
      </c>
      <c r="AL28" s="6" t="str">
        <f>(Absolute!AL41-Absolute!AL29)/Absolute!AL29*100</f>
        <v>#DIV/0!</v>
      </c>
      <c r="AM28" s="6">
        <f>(Absolute!AM41-Absolute!AM29)/Absolute!AM29*100</f>
        <v>10.56889453</v>
      </c>
    </row>
    <row r="29" ht="14.25" customHeight="1">
      <c r="A29" s="9">
        <v>44136.0</v>
      </c>
      <c r="B29" s="6">
        <f>(Absolute!B42-Absolute!B30)/Absolute!B30*100</f>
        <v>-1.011926782</v>
      </c>
      <c r="C29" s="6">
        <f>(Absolute!C42-Absolute!C30)/Absolute!C30*100</f>
        <v>8.17313992</v>
      </c>
      <c r="D29" s="6">
        <f>(Absolute!D42-Absolute!D30)/Absolute!D30*100</f>
        <v>1.54117775</v>
      </c>
      <c r="E29" s="6">
        <f>(Absolute!E42-Absolute!E30)/Absolute!E30*100</f>
        <v>-14.41216955</v>
      </c>
      <c r="F29" s="6">
        <f>(Absolute!F42-Absolute!F30)/Absolute!F30*100</f>
        <v>0.4148782514</v>
      </c>
      <c r="G29" s="6">
        <f>(Absolute!G42-Absolute!G30)/Absolute!G30*100</f>
        <v>0.4028116429</v>
      </c>
      <c r="H29" s="6">
        <f>(Absolute!H42-Absolute!H30)/Absolute!H30*100</f>
        <v>-14.57059587</v>
      </c>
      <c r="I29" s="6">
        <f>(Absolute!I42-Absolute!I30)/Absolute!I30*100</f>
        <v>1.918879251</v>
      </c>
      <c r="J29" s="6">
        <f>(Absolute!J42-Absolute!J30)/Absolute!J30*100</f>
        <v>-2.636917216</v>
      </c>
      <c r="K29" s="6">
        <f>(Absolute!K42-Absolute!K30)/Absolute!K30*100</f>
        <v>-12.35301337</v>
      </c>
      <c r="L29" s="6">
        <f>(Absolute!L42-Absolute!L30)/Absolute!L30*100</f>
        <v>42.11993481</v>
      </c>
      <c r="M29" s="6">
        <f>(Absolute!M42-Absolute!M30)/Absolute!M30*100</f>
        <v>68.45695637</v>
      </c>
      <c r="N29" s="6">
        <f>(Absolute!N42-Absolute!N30)/Absolute!N30*100</f>
        <v>31.22412276</v>
      </c>
      <c r="O29" s="6">
        <f>(Absolute!O42-Absolute!O30)/Absolute!O30*100</f>
        <v>-9.34998422</v>
      </c>
      <c r="P29" s="6">
        <f>(Absolute!P42-Absolute!P30)/Absolute!P30*100</f>
        <v>-0.4647580109</v>
      </c>
      <c r="Q29" s="6">
        <f>(Absolute!Q42-Absolute!Q30)/Absolute!Q30*100</f>
        <v>13.12978599</v>
      </c>
      <c r="R29" s="6">
        <f>(Absolute!R42-Absolute!R30)/Absolute!R30*100</f>
        <v>2.239787769</v>
      </c>
      <c r="S29" s="6">
        <f>(Absolute!S42-Absolute!S30)/Absolute!S30*100</f>
        <v>-1.216333737</v>
      </c>
      <c r="T29" s="6">
        <f>(Absolute!T42-Absolute!T30)/Absolute!T30*100</f>
        <v>8.295754014</v>
      </c>
      <c r="U29" s="6">
        <f>(Absolute!U42-Absolute!U30)/Absolute!U30*100</f>
        <v>10.89795393</v>
      </c>
      <c r="V29" s="6">
        <f>(Absolute!V42-Absolute!V30)/Absolute!V30*100</f>
        <v>7.710726849</v>
      </c>
      <c r="W29" s="6">
        <f>(Absolute!W42-Absolute!W30)/Absolute!W30*100</f>
        <v>0.229313522</v>
      </c>
      <c r="X29" s="6">
        <f>(Absolute!X42-Absolute!X30)/Absolute!X30*100</f>
        <v>1.65242679</v>
      </c>
      <c r="Y29" s="6">
        <f>(Absolute!Y42-Absolute!Y30)/Absolute!Y30*100</f>
        <v>11.18971357</v>
      </c>
      <c r="Z29" s="6">
        <f>(Absolute!Z42-Absolute!Z30)/Absolute!Z30*100</f>
        <v>-97.98714434</v>
      </c>
      <c r="AA29" s="6">
        <f>(Absolute!AA42-Absolute!AA30)/Absolute!AA30*100</f>
        <v>104.8966344</v>
      </c>
      <c r="AB29" s="6">
        <f>(Absolute!AB42-Absolute!AB30)/Absolute!AB30*100</f>
        <v>-6.055941915</v>
      </c>
      <c r="AC29" s="6">
        <f>(Absolute!AC42-Absolute!AC30)/Absolute!AC30*100</f>
        <v>-0.8187837163</v>
      </c>
      <c r="AD29" s="6">
        <f>(Absolute!AD42-Absolute!AD30)/Absolute!AD30*100</f>
        <v>-12.12097578</v>
      </c>
      <c r="AE29" s="6">
        <f>(Absolute!AE42-Absolute!AE30)/Absolute!AE30*100</f>
        <v>-75.06539802</v>
      </c>
      <c r="AF29" s="6">
        <f>(Absolute!AF42-Absolute!AF30)/Absolute!AF30*100</f>
        <v>-7.282747395</v>
      </c>
      <c r="AG29" s="6">
        <f>(Absolute!AG42-Absolute!AG30)/Absolute!AG30*100</f>
        <v>9.842847572</v>
      </c>
      <c r="AH29" s="6">
        <f>(Absolute!AH42-Absolute!AH30)/Absolute!AH30*100</f>
        <v>0.6680211192</v>
      </c>
      <c r="AI29" s="6">
        <f>(Absolute!AI42-Absolute!AI30)/Absolute!AI30*100</f>
        <v>-7.212105377</v>
      </c>
      <c r="AJ29" s="6">
        <f>(Absolute!AJ42-Absolute!AJ30)/Absolute!AJ30*100</f>
        <v>-5.221405717</v>
      </c>
      <c r="AK29" s="6">
        <f>(Absolute!AK42-Absolute!AK30)/Absolute!AK30*100</f>
        <v>12.42352867</v>
      </c>
      <c r="AL29" s="6" t="str">
        <f>(Absolute!AL42-Absolute!AL30)/Absolute!AL30*100</f>
        <v>#DIV/0!</v>
      </c>
      <c r="AM29" s="6">
        <f>(Absolute!AM42-Absolute!AM30)/Absolute!AM30*100</f>
        <v>0.531704007</v>
      </c>
    </row>
    <row r="30" ht="14.25" customHeight="1">
      <c r="A30" s="9">
        <v>44166.0</v>
      </c>
      <c r="B30" s="6">
        <f>(Absolute!B43-Absolute!B31)/Absolute!B31*100</f>
        <v>-22.16755789</v>
      </c>
      <c r="C30" s="6">
        <f>(Absolute!C43-Absolute!C31)/Absolute!C31*100</f>
        <v>-4.173673202</v>
      </c>
      <c r="D30" s="6">
        <f>(Absolute!D43-Absolute!D31)/Absolute!D31*100</f>
        <v>4.845731341</v>
      </c>
      <c r="E30" s="6">
        <f>(Absolute!E43-Absolute!E31)/Absolute!E31*100</f>
        <v>-5.716017888</v>
      </c>
      <c r="F30" s="6">
        <f>(Absolute!F43-Absolute!F31)/Absolute!F31*100</f>
        <v>2.694359275</v>
      </c>
      <c r="G30" s="6">
        <f>(Absolute!G43-Absolute!G31)/Absolute!G31*100</f>
        <v>7.122148404</v>
      </c>
      <c r="H30" s="6">
        <f>(Absolute!H43-Absolute!H31)/Absolute!H31*100</f>
        <v>-6.659663224</v>
      </c>
      <c r="I30" s="6">
        <f>(Absolute!I43-Absolute!I31)/Absolute!I31*100</f>
        <v>15.55932007</v>
      </c>
      <c r="J30" s="6">
        <f>(Absolute!J43-Absolute!J31)/Absolute!J31*100</f>
        <v>8.151088268</v>
      </c>
      <c r="K30" s="6">
        <f>(Absolute!K43-Absolute!K31)/Absolute!K31*100</f>
        <v>5.102108582</v>
      </c>
      <c r="L30" s="6">
        <f>(Absolute!L43-Absolute!L31)/Absolute!L31*100</f>
        <v>5.249600791</v>
      </c>
      <c r="M30" s="6">
        <f>(Absolute!M43-Absolute!M31)/Absolute!M31*100</f>
        <v>-21.7374537</v>
      </c>
      <c r="N30" s="6">
        <f>(Absolute!N43-Absolute!N31)/Absolute!N31*100</f>
        <v>22.68828926</v>
      </c>
      <c r="O30" s="6">
        <f>(Absolute!O43-Absolute!O31)/Absolute!O31*100</f>
        <v>-8.407029251</v>
      </c>
      <c r="P30" s="6">
        <f>(Absolute!P43-Absolute!P31)/Absolute!P31*100</f>
        <v>21.34300671</v>
      </c>
      <c r="Q30" s="6">
        <f>(Absolute!Q43-Absolute!Q31)/Absolute!Q31*100</f>
        <v>25.39670772</v>
      </c>
      <c r="R30" s="6">
        <f>(Absolute!R43-Absolute!R31)/Absolute!R31*100</f>
        <v>-13.90851587</v>
      </c>
      <c r="S30" s="6">
        <f>(Absolute!S43-Absolute!S31)/Absolute!S31*100</f>
        <v>-0.6945163499</v>
      </c>
      <c r="T30" s="6">
        <f>(Absolute!T43-Absolute!T31)/Absolute!T31*100</f>
        <v>9.767227828</v>
      </c>
      <c r="U30" s="6">
        <f>(Absolute!U43-Absolute!U31)/Absolute!U31*100</f>
        <v>10.67147685</v>
      </c>
      <c r="V30" s="6">
        <f>(Absolute!V43-Absolute!V31)/Absolute!V31*100</f>
        <v>20.01085685</v>
      </c>
      <c r="W30" s="6">
        <f>(Absolute!W43-Absolute!W31)/Absolute!W31*100</f>
        <v>9.983977209</v>
      </c>
      <c r="X30" s="6">
        <f>(Absolute!X43-Absolute!X31)/Absolute!X31*100</f>
        <v>7.410568899</v>
      </c>
      <c r="Y30" s="6">
        <f>(Absolute!Y43-Absolute!Y31)/Absolute!Y31*100</f>
        <v>12.79711832</v>
      </c>
      <c r="Z30" s="6">
        <f>(Absolute!Z43-Absolute!Z31)/Absolute!Z31*100</f>
        <v>-95.77977196</v>
      </c>
      <c r="AA30" s="6">
        <f>(Absolute!AA43-Absolute!AA31)/Absolute!AA31*100</f>
        <v>67.6497714</v>
      </c>
      <c r="AB30" s="6">
        <f>(Absolute!AB43-Absolute!AB31)/Absolute!AB31*100</f>
        <v>7.0744628</v>
      </c>
      <c r="AC30" s="6">
        <f>(Absolute!AC43-Absolute!AC31)/Absolute!AC31*100</f>
        <v>8.328777502</v>
      </c>
      <c r="AD30" s="6">
        <f>(Absolute!AD43-Absolute!AD31)/Absolute!AD31*100</f>
        <v>-5.965105181</v>
      </c>
      <c r="AE30" s="6">
        <f>(Absolute!AE43-Absolute!AE31)/Absolute!AE31*100</f>
        <v>-33.00876704</v>
      </c>
      <c r="AF30" s="6">
        <f>(Absolute!AF43-Absolute!AF31)/Absolute!AF31*100</f>
        <v>7.615031342</v>
      </c>
      <c r="AG30" s="6">
        <f>(Absolute!AG43-Absolute!AG31)/Absolute!AG31*100</f>
        <v>7.522798881</v>
      </c>
      <c r="AH30" s="6">
        <f>(Absolute!AH43-Absolute!AH31)/Absolute!AH31*100</f>
        <v>-3.896484585</v>
      </c>
      <c r="AI30" s="6">
        <f>(Absolute!AI43-Absolute!AI31)/Absolute!AI31*100</f>
        <v>-26.43270695</v>
      </c>
      <c r="AJ30" s="6">
        <f>(Absolute!AJ43-Absolute!AJ31)/Absolute!AJ31*100</f>
        <v>3.592905159</v>
      </c>
      <c r="AK30" s="6">
        <f>(Absolute!AK43-Absolute!AK31)/Absolute!AK31*100</f>
        <v>13.95066805</v>
      </c>
      <c r="AL30" s="6" t="str">
        <f>(Absolute!AL43-Absolute!AL31)/Absolute!AL31*100</f>
        <v>#DIV/0!</v>
      </c>
      <c r="AM30" s="6">
        <f>(Absolute!AM43-Absolute!AM31)/Absolute!AM31*100</f>
        <v>7.531380043</v>
      </c>
    </row>
    <row r="31" ht="14.25" customHeight="1">
      <c r="A31" s="9">
        <v>44197.0</v>
      </c>
      <c r="B31" s="6">
        <f>(Absolute!B44-Absolute!B32)/Absolute!B32*100</f>
        <v>0.9867425361</v>
      </c>
      <c r="C31" s="6">
        <f>(Absolute!C44-Absolute!C32)/Absolute!C32*100</f>
        <v>5.707680267</v>
      </c>
      <c r="D31" s="6">
        <f>(Absolute!D44-Absolute!D32)/Absolute!D32*100</f>
        <v>0.8684531754</v>
      </c>
      <c r="E31" s="6">
        <f>(Absolute!E44-Absolute!E32)/Absolute!E32*100</f>
        <v>-15.01055901</v>
      </c>
      <c r="F31" s="6">
        <f>(Absolute!F44-Absolute!F32)/Absolute!F32*100</f>
        <v>-2.434313254</v>
      </c>
      <c r="G31" s="6">
        <f>(Absolute!G44-Absolute!G32)/Absolute!G32*100</f>
        <v>7.56664435</v>
      </c>
      <c r="H31" s="6">
        <f>(Absolute!H44-Absolute!H32)/Absolute!H32*100</f>
        <v>-4.524760919</v>
      </c>
      <c r="I31" s="6">
        <f>(Absolute!I44-Absolute!I32)/Absolute!I32*100</f>
        <v>8.169635148</v>
      </c>
      <c r="J31" s="6">
        <f>(Absolute!J44-Absolute!J32)/Absolute!J32*100</f>
        <v>3.285561415</v>
      </c>
      <c r="K31" s="6">
        <f>(Absolute!K44-Absolute!K32)/Absolute!K32*100</f>
        <v>6.055688551</v>
      </c>
      <c r="L31" s="6">
        <f>(Absolute!L44-Absolute!L32)/Absolute!L32*100</f>
        <v>25.60102143</v>
      </c>
      <c r="M31" s="6">
        <f>(Absolute!M44-Absolute!M32)/Absolute!M32*100</f>
        <v>15.07865263</v>
      </c>
      <c r="N31" s="6">
        <f>(Absolute!N44-Absolute!N32)/Absolute!N32*100</f>
        <v>41.29544651</v>
      </c>
      <c r="O31" s="6">
        <f>(Absolute!O44-Absolute!O32)/Absolute!O32*100</f>
        <v>13.21812872</v>
      </c>
      <c r="P31" s="6">
        <f>(Absolute!P44-Absolute!P32)/Absolute!P32*100</f>
        <v>54.35701758</v>
      </c>
      <c r="Q31" s="6">
        <f>(Absolute!Q44-Absolute!Q32)/Absolute!Q32*100</f>
        <v>24.94810825</v>
      </c>
      <c r="R31" s="6">
        <f>(Absolute!R44-Absolute!R32)/Absolute!R32*100</f>
        <v>6.750793059</v>
      </c>
      <c r="S31" s="6">
        <f>(Absolute!S44-Absolute!S32)/Absolute!S32*100</f>
        <v>28.00219933</v>
      </c>
      <c r="T31" s="6">
        <f>(Absolute!T44-Absolute!T32)/Absolute!T32*100</f>
        <v>12.06315757</v>
      </c>
      <c r="U31" s="6">
        <f>(Absolute!U44-Absolute!U32)/Absolute!U32*100</f>
        <v>13.16571792</v>
      </c>
      <c r="V31" s="6">
        <f>(Absolute!V44-Absolute!V32)/Absolute!V32*100</f>
        <v>25.2988672</v>
      </c>
      <c r="W31" s="6">
        <f>(Absolute!W44-Absolute!W32)/Absolute!W32*100</f>
        <v>17.2533157</v>
      </c>
      <c r="X31" s="6">
        <f>(Absolute!X44-Absolute!X32)/Absolute!X32*100</f>
        <v>3.092914185</v>
      </c>
      <c r="Y31" s="6">
        <f>(Absolute!Y44-Absolute!Y32)/Absolute!Y32*100</f>
        <v>8.692789004</v>
      </c>
      <c r="Z31" s="6">
        <f>(Absolute!Z44-Absolute!Z32)/Absolute!Z32*100</f>
        <v>-99.0310333</v>
      </c>
      <c r="AA31" s="6">
        <f>(Absolute!AA44-Absolute!AA32)/Absolute!AA32*100</f>
        <v>70.58530636</v>
      </c>
      <c r="AB31" s="6">
        <f>(Absolute!AB44-Absolute!AB32)/Absolute!AB32*100</f>
        <v>-0.6506678305</v>
      </c>
      <c r="AC31" s="6">
        <f>(Absolute!AC44-Absolute!AC32)/Absolute!AC32*100</f>
        <v>4.893898976</v>
      </c>
      <c r="AD31" s="6">
        <f>(Absolute!AD44-Absolute!AD32)/Absolute!AD32*100</f>
        <v>-13.5664304</v>
      </c>
      <c r="AE31" s="6">
        <f>(Absolute!AE44-Absolute!AE32)/Absolute!AE32*100</f>
        <v>-5.268493344</v>
      </c>
      <c r="AF31" s="6">
        <f>(Absolute!AF44-Absolute!AF32)/Absolute!AF32*100</f>
        <v>4.020702708</v>
      </c>
      <c r="AG31" s="6">
        <f>(Absolute!AG44-Absolute!AG32)/Absolute!AG32*100</f>
        <v>10.29947763</v>
      </c>
      <c r="AH31" s="6">
        <f>(Absolute!AH44-Absolute!AH32)/Absolute!AH32*100</f>
        <v>-16.59127761</v>
      </c>
      <c r="AI31" s="6">
        <f>(Absolute!AI44-Absolute!AI32)/Absolute!AI32*100</f>
        <v>-31.60729102</v>
      </c>
      <c r="AJ31" s="6">
        <f>(Absolute!AJ44-Absolute!AJ32)/Absolute!AJ32*100</f>
        <v>2.548358121</v>
      </c>
      <c r="AK31" s="6">
        <f>(Absolute!AK44-Absolute!AK32)/Absolute!AK32*100</f>
        <v>22.26041456</v>
      </c>
      <c r="AL31" s="6" t="str">
        <f>(Absolute!AL44-Absolute!AL32)/Absolute!AL32*100</f>
        <v>#DIV/0!</v>
      </c>
      <c r="AM31" s="6">
        <f>(Absolute!AM44-Absolute!AM32)/Absolute!AM32*100</f>
        <v>5.88243502</v>
      </c>
    </row>
    <row r="32" ht="14.25" customHeight="1">
      <c r="A32" s="9">
        <v>44228.0</v>
      </c>
      <c r="B32" s="6">
        <f>(Absolute!B45-Absolute!B33)/Absolute!B33*100</f>
        <v>4.34331901</v>
      </c>
      <c r="C32" s="6">
        <f>(Absolute!C45-Absolute!C33)/Absolute!C33*100</f>
        <v>6.834160599</v>
      </c>
      <c r="D32" s="6">
        <f>(Absolute!D45-Absolute!D33)/Absolute!D33*100</f>
        <v>5.73161455</v>
      </c>
      <c r="E32" s="6">
        <f>(Absolute!E45-Absolute!E33)/Absolute!E33*100</f>
        <v>-13.84302127</v>
      </c>
      <c r="F32" s="6">
        <f>(Absolute!F45-Absolute!F33)/Absolute!F33*100</f>
        <v>-7.791185313</v>
      </c>
      <c r="G32" s="6">
        <f>(Absolute!G45-Absolute!G33)/Absolute!G33*100</f>
        <v>6.140528543</v>
      </c>
      <c r="H32" s="6">
        <f>(Absolute!H45-Absolute!H33)/Absolute!H33*100</f>
        <v>-2.79773151</v>
      </c>
      <c r="I32" s="6">
        <f>(Absolute!I45-Absolute!I33)/Absolute!I33*100</f>
        <v>9.945663547</v>
      </c>
      <c r="J32" s="6">
        <f>(Absolute!J45-Absolute!J33)/Absolute!J33*100</f>
        <v>3.821270955</v>
      </c>
      <c r="K32" s="6">
        <f>(Absolute!K45-Absolute!K33)/Absolute!K33*100</f>
        <v>0.668518659</v>
      </c>
      <c r="L32" s="6">
        <f>(Absolute!L45-Absolute!L33)/Absolute!L33*100</f>
        <v>21.73030413</v>
      </c>
      <c r="M32" s="6">
        <f>(Absolute!M45-Absolute!M33)/Absolute!M33*100</f>
        <v>26.89809692</v>
      </c>
      <c r="N32" s="6">
        <f>(Absolute!N45-Absolute!N33)/Absolute!N33*100</f>
        <v>39.7328218</v>
      </c>
      <c r="O32" s="6">
        <f>(Absolute!O45-Absolute!O33)/Absolute!O33*100</f>
        <v>-13.43617706</v>
      </c>
      <c r="P32" s="6">
        <f>(Absolute!P45-Absolute!P33)/Absolute!P33*100</f>
        <v>-15.21667362</v>
      </c>
      <c r="Q32" s="6">
        <f>(Absolute!Q45-Absolute!Q33)/Absolute!Q33*100</f>
        <v>-0.002759283284</v>
      </c>
      <c r="R32" s="6">
        <f>(Absolute!R45-Absolute!R33)/Absolute!R33*100</f>
        <v>-6.425031296</v>
      </c>
      <c r="S32" s="6">
        <f>(Absolute!S45-Absolute!S33)/Absolute!S33*100</f>
        <v>2.377604704</v>
      </c>
      <c r="T32" s="6">
        <f>(Absolute!T45-Absolute!T33)/Absolute!T33*100</f>
        <v>9.982159373</v>
      </c>
      <c r="U32" s="6">
        <f>(Absolute!U45-Absolute!U33)/Absolute!U33*100</f>
        <v>12.07998513</v>
      </c>
      <c r="V32" s="6">
        <f>(Absolute!V45-Absolute!V33)/Absolute!V33*100</f>
        <v>19.72674904</v>
      </c>
      <c r="W32" s="6">
        <f>(Absolute!W45-Absolute!W33)/Absolute!W33*100</f>
        <v>7.856683767</v>
      </c>
      <c r="X32" s="6">
        <f>(Absolute!X45-Absolute!X33)/Absolute!X33*100</f>
        <v>6.50622537</v>
      </c>
      <c r="Y32" s="6">
        <f>(Absolute!Y45-Absolute!Y33)/Absolute!Y33*100</f>
        <v>13.93786165</v>
      </c>
      <c r="Z32" s="6">
        <f>(Absolute!Z45-Absolute!Z33)/Absolute!Z33*100</f>
        <v>-97.23466851</v>
      </c>
      <c r="AA32" s="6">
        <f>(Absolute!AA45-Absolute!AA33)/Absolute!AA33*100</f>
        <v>61.66179277</v>
      </c>
      <c r="AB32" s="6">
        <f>(Absolute!AB45-Absolute!AB33)/Absolute!AB33*100</f>
        <v>2.344141837</v>
      </c>
      <c r="AC32" s="6">
        <f>(Absolute!AC45-Absolute!AC33)/Absolute!AC33*100</f>
        <v>2.260851904</v>
      </c>
      <c r="AD32" s="6">
        <f>(Absolute!AD45-Absolute!AD33)/Absolute!AD33*100</f>
        <v>-16.27116897</v>
      </c>
      <c r="AE32" s="6">
        <f>(Absolute!AE45-Absolute!AE33)/Absolute!AE33*100</f>
        <v>-78.68626777</v>
      </c>
      <c r="AF32" s="6">
        <f>(Absolute!AF45-Absolute!AF33)/Absolute!AF33*100</f>
        <v>2.96333015</v>
      </c>
      <c r="AG32" s="6">
        <f>(Absolute!AG45-Absolute!AG33)/Absolute!AG33*100</f>
        <v>9.051861152</v>
      </c>
      <c r="AH32" s="6">
        <f>(Absolute!AH45-Absolute!AH33)/Absolute!AH33*100</f>
        <v>-0.5108373285</v>
      </c>
      <c r="AI32" s="6">
        <f>(Absolute!AI45-Absolute!AI33)/Absolute!AI33*100</f>
        <v>-35.39954064</v>
      </c>
      <c r="AJ32" s="6">
        <f>(Absolute!AJ45-Absolute!AJ33)/Absolute!AJ33*100</f>
        <v>-0.8371754504</v>
      </c>
      <c r="AK32" s="6">
        <f>(Absolute!AK45-Absolute!AK33)/Absolute!AK33*100</f>
        <v>3.481711115</v>
      </c>
      <c r="AL32" s="6">
        <f>(Absolute!AL45-Absolute!AL33)/Absolute!AL33*100</f>
        <v>103.2925388</v>
      </c>
      <c r="AM32" s="6">
        <f>(Absolute!AM45-Absolute!AM33)/Absolute!AM33*100</f>
        <v>5.402934311</v>
      </c>
    </row>
    <row r="33" ht="14.25" customHeight="1">
      <c r="A33" s="9">
        <v>44256.0</v>
      </c>
      <c r="B33" s="6">
        <f>(Absolute!B46-Absolute!B34)/Absolute!B34*100</f>
        <v>27.31308263</v>
      </c>
      <c r="C33" s="6">
        <f>(Absolute!C46-Absolute!C34)/Absolute!C34*100</f>
        <v>15.27041695</v>
      </c>
      <c r="D33" s="6">
        <f>(Absolute!D46-Absolute!D34)/Absolute!D34*100</f>
        <v>15.33134656</v>
      </c>
      <c r="E33" s="6">
        <f>(Absolute!E46-Absolute!E34)/Absolute!E34*100</f>
        <v>7.83513941</v>
      </c>
      <c r="F33" s="6">
        <f>(Absolute!F46-Absolute!F34)/Absolute!F34*100</f>
        <v>9.109534236</v>
      </c>
      <c r="G33" s="6">
        <f>(Absolute!G46-Absolute!G34)/Absolute!G34*100</f>
        <v>17.13702235</v>
      </c>
      <c r="H33" s="6">
        <f>(Absolute!H46-Absolute!H34)/Absolute!H34*100</f>
        <v>19.95041269</v>
      </c>
      <c r="I33" s="6">
        <f>(Absolute!I46-Absolute!I34)/Absolute!I34*100</f>
        <v>18.83929631</v>
      </c>
      <c r="J33" s="6">
        <f>(Absolute!J46-Absolute!J34)/Absolute!J34*100</f>
        <v>18.34798726</v>
      </c>
      <c r="K33" s="6">
        <f>(Absolute!K46-Absolute!K34)/Absolute!K34*100</f>
        <v>13.24016203</v>
      </c>
      <c r="L33" s="6">
        <f>(Absolute!L46-Absolute!L34)/Absolute!L34*100</f>
        <v>12.85257261</v>
      </c>
      <c r="M33" s="6">
        <f>(Absolute!M46-Absolute!M34)/Absolute!M34*100</f>
        <v>37.96349112</v>
      </c>
      <c r="N33" s="6">
        <f>(Absolute!N46-Absolute!N34)/Absolute!N34*100</f>
        <v>17.35112375</v>
      </c>
      <c r="O33" s="6">
        <f>(Absolute!O46-Absolute!O34)/Absolute!O34*100</f>
        <v>40.33158926</v>
      </c>
      <c r="P33" s="6">
        <f>(Absolute!P46-Absolute!P34)/Absolute!P34*100</f>
        <v>5.242209902</v>
      </c>
      <c r="Q33" s="6">
        <f>(Absolute!Q46-Absolute!Q34)/Absolute!Q34*100</f>
        <v>30.99620377</v>
      </c>
      <c r="R33" s="6">
        <f>(Absolute!R46-Absolute!R34)/Absolute!R34*100</f>
        <v>14.49899655</v>
      </c>
      <c r="S33" s="6">
        <f>(Absolute!S46-Absolute!S34)/Absolute!S34*100</f>
        <v>7.827163988</v>
      </c>
      <c r="T33" s="6">
        <f>(Absolute!T46-Absolute!T34)/Absolute!T34*100</f>
        <v>22.45875668</v>
      </c>
      <c r="U33" s="6">
        <f>(Absolute!U46-Absolute!U34)/Absolute!U34*100</f>
        <v>17.89264559</v>
      </c>
      <c r="V33" s="6">
        <f>(Absolute!V46-Absolute!V34)/Absolute!V34*100</f>
        <v>24.77946259</v>
      </c>
      <c r="W33" s="6">
        <f>(Absolute!W46-Absolute!W34)/Absolute!W34*100</f>
        <v>21.54443775</v>
      </c>
      <c r="X33" s="6">
        <f>(Absolute!X46-Absolute!X34)/Absolute!X34*100</f>
        <v>13.33782541</v>
      </c>
      <c r="Y33" s="6">
        <f>(Absolute!Y46-Absolute!Y34)/Absolute!Y34*100</f>
        <v>20.18307414</v>
      </c>
      <c r="Z33" s="6">
        <f>(Absolute!Z46-Absolute!Z34)/Absolute!Z34*100</f>
        <v>-96.53473738</v>
      </c>
      <c r="AA33" s="6">
        <f>(Absolute!AA46-Absolute!AA34)/Absolute!AA34*100</f>
        <v>70.81697161</v>
      </c>
      <c r="AB33" s="6">
        <f>(Absolute!AB46-Absolute!AB34)/Absolute!AB34*100</f>
        <v>13.5740083</v>
      </c>
      <c r="AC33" s="6">
        <f>(Absolute!AC46-Absolute!AC34)/Absolute!AC34*100</f>
        <v>10.78726086</v>
      </c>
      <c r="AD33" s="6">
        <f>(Absolute!AD46-Absolute!AD34)/Absolute!AD34*100</f>
        <v>8.786132959</v>
      </c>
      <c r="AE33" s="6">
        <f>(Absolute!AE46-Absolute!AE34)/Absolute!AE34*100</f>
        <v>14.70419105</v>
      </c>
      <c r="AF33" s="6">
        <f>(Absolute!AF46-Absolute!AF34)/Absolute!AF34*100</f>
        <v>23.90699289</v>
      </c>
      <c r="AG33" s="6">
        <f>(Absolute!AG46-Absolute!AG34)/Absolute!AG34*100</f>
        <v>22.68368982</v>
      </c>
      <c r="AH33" s="6">
        <f>(Absolute!AH46-Absolute!AH34)/Absolute!AH34*100</f>
        <v>7.848134624</v>
      </c>
      <c r="AI33" s="6">
        <f>(Absolute!AI46-Absolute!AI34)/Absolute!AI34*100</f>
        <v>-33.50406873</v>
      </c>
      <c r="AJ33" s="6">
        <f>(Absolute!AJ46-Absolute!AJ34)/Absolute!AJ34*100</f>
        <v>16.95017919</v>
      </c>
      <c r="AK33" s="6">
        <f>(Absolute!AK46-Absolute!AK34)/Absolute!AK34*100</f>
        <v>5.374914143</v>
      </c>
      <c r="AL33" s="6">
        <f>(Absolute!AL46-Absolute!AL34)/Absolute!AL34*100</f>
        <v>1533.316884</v>
      </c>
      <c r="AM33" s="6">
        <f>(Absolute!AM46-Absolute!AM34)/Absolute!AM34*100</f>
        <v>16.72585417</v>
      </c>
    </row>
    <row r="34" ht="14.25" customHeight="1">
      <c r="A34" s="9">
        <v>44287.0</v>
      </c>
      <c r="B34" s="6">
        <f>(Absolute!B47-Absolute!B35)/Absolute!B35*100</f>
        <v>458.308015</v>
      </c>
      <c r="C34" s="6">
        <f>(Absolute!C47-Absolute!C35)/Absolute!C35*100</f>
        <v>501.9054774</v>
      </c>
      <c r="D34" s="6">
        <f>(Absolute!D47-Absolute!D35)/Absolute!D35*100</f>
        <v>603.3574597</v>
      </c>
      <c r="E34" s="6">
        <f>(Absolute!E47-Absolute!E35)/Absolute!E35*100</f>
        <v>404.0348288</v>
      </c>
      <c r="F34" s="6">
        <f>(Absolute!F47-Absolute!F35)/Absolute!F35*100</f>
        <v>454.0895061</v>
      </c>
      <c r="G34" s="6">
        <f>(Absolute!G47-Absolute!G35)/Absolute!G35*100</f>
        <v>290.1402636</v>
      </c>
      <c r="H34" s="6">
        <f>(Absolute!H47-Absolute!H35)/Absolute!H35*100</f>
        <v>410.4816389</v>
      </c>
      <c r="I34" s="6">
        <f>(Absolute!I47-Absolute!I35)/Absolute!I35*100</f>
        <v>668.9011967</v>
      </c>
      <c r="J34" s="6">
        <f>(Absolute!J47-Absolute!J35)/Absolute!J35*100</f>
        <v>642.8793302</v>
      </c>
      <c r="K34" s="6">
        <f>(Absolute!K47-Absolute!K35)/Absolute!K35*100</f>
        <v>433.7326097</v>
      </c>
      <c r="L34" s="6">
        <f>(Absolute!L47-Absolute!L35)/Absolute!L35*100</f>
        <v>218.2139391</v>
      </c>
      <c r="M34" s="6">
        <f>(Absolute!M47-Absolute!M35)/Absolute!M35*100</f>
        <v>141.9666075</v>
      </c>
      <c r="N34" s="6">
        <f>(Absolute!N47-Absolute!N35)/Absolute!N35*100</f>
        <v>258.9553342</v>
      </c>
      <c r="O34" s="6">
        <f>(Absolute!O47-Absolute!O35)/Absolute!O35*100</f>
        <v>377.3598982</v>
      </c>
      <c r="P34" s="6">
        <f>(Absolute!P47-Absolute!P35)/Absolute!P35*100</f>
        <v>520.1242741</v>
      </c>
      <c r="Q34" s="6">
        <f>(Absolute!Q47-Absolute!Q35)/Absolute!Q35*100</f>
        <v>459.9640849</v>
      </c>
      <c r="R34" s="6">
        <f>(Absolute!R47-Absolute!R35)/Absolute!R35*100</f>
        <v>895.647896</v>
      </c>
      <c r="S34" s="6">
        <f>(Absolute!S47-Absolute!S35)/Absolute!S35*100</f>
        <v>335.0488038</v>
      </c>
      <c r="T34" s="6">
        <f>(Absolute!T47-Absolute!T35)/Absolute!T35*100</f>
        <v>726.5488664</v>
      </c>
      <c r="U34" s="6">
        <f>(Absolute!U47-Absolute!U35)/Absolute!U35*100</f>
        <v>1112.98146</v>
      </c>
      <c r="V34" s="6">
        <f>(Absolute!V47-Absolute!V35)/Absolute!V35*100</f>
        <v>397.1591114</v>
      </c>
      <c r="W34" s="6">
        <f>(Absolute!W47-Absolute!W35)/Absolute!W35*100</f>
        <v>661.733519</v>
      </c>
      <c r="X34" s="6">
        <f>(Absolute!X47-Absolute!X35)/Absolute!X35*100</f>
        <v>558.8551035</v>
      </c>
      <c r="Y34" s="6">
        <f>(Absolute!Y47-Absolute!Y35)/Absolute!Y35*100</f>
        <v>643.1751388</v>
      </c>
      <c r="Z34" s="6">
        <f>(Absolute!Z47-Absolute!Z35)/Absolute!Z35*100</f>
        <v>-94.44304967</v>
      </c>
      <c r="AA34" s="6">
        <f>(Absolute!AA47-Absolute!AA35)/Absolute!AA35*100</f>
        <v>1047.775022</v>
      </c>
      <c r="AB34" s="6">
        <f>(Absolute!AB47-Absolute!AB35)/Absolute!AB35*100</f>
        <v>379.9206045</v>
      </c>
      <c r="AC34" s="6">
        <f>(Absolute!AC47-Absolute!AC35)/Absolute!AC35*100</f>
        <v>390.7684024</v>
      </c>
      <c r="AD34" s="6">
        <f>(Absolute!AD47-Absolute!AD35)/Absolute!AD35*100</f>
        <v>495.8900364</v>
      </c>
      <c r="AE34" s="6">
        <f>(Absolute!AE47-Absolute!AE35)/Absolute!AE35*100</f>
        <v>677.8532394</v>
      </c>
      <c r="AF34" s="6">
        <f>(Absolute!AF47-Absolute!AF35)/Absolute!AF35*100</f>
        <v>780.2562482</v>
      </c>
      <c r="AG34" s="6">
        <f>(Absolute!AG47-Absolute!AG35)/Absolute!AG35*100</f>
        <v>523.1694381</v>
      </c>
      <c r="AH34" s="6">
        <f>(Absolute!AH47-Absolute!AH35)/Absolute!AH35*100</f>
        <v>437.4999061</v>
      </c>
      <c r="AI34" s="6">
        <f>(Absolute!AI47-Absolute!AI35)/Absolute!AI35*100</f>
        <v>441.6578623</v>
      </c>
      <c r="AJ34" s="6">
        <f>(Absolute!AJ47-Absolute!AJ35)/Absolute!AJ35*100</f>
        <v>359.2136037</v>
      </c>
      <c r="AK34" s="6">
        <f>(Absolute!AK47-Absolute!AK35)/Absolute!AK35*100</f>
        <v>509.6057217</v>
      </c>
      <c r="AL34" s="6">
        <f>(Absolute!AL47-Absolute!AL35)/Absolute!AL35*100</f>
        <v>702.2356551</v>
      </c>
      <c r="AM34" s="6">
        <f>(Absolute!AM47-Absolute!AM35)/Absolute!AM35*100</f>
        <v>468.5727165</v>
      </c>
    </row>
    <row r="35" ht="14.25" customHeight="1">
      <c r="A35" s="9">
        <v>44317.0</v>
      </c>
      <c r="B35" s="6">
        <f>(Absolute!B48-Absolute!B36)/Absolute!B36*100</f>
        <v>79.71786426</v>
      </c>
      <c r="C35" s="6">
        <f>(Absolute!C48-Absolute!C36)/Absolute!C36*100</f>
        <v>98.53340971</v>
      </c>
      <c r="D35" s="6">
        <f>(Absolute!D48-Absolute!D36)/Absolute!D36*100</f>
        <v>92.67718255</v>
      </c>
      <c r="E35" s="6">
        <f>(Absolute!E48-Absolute!E36)/Absolute!E36*100</f>
        <v>25.63066313</v>
      </c>
      <c r="F35" s="6">
        <f>(Absolute!F48-Absolute!F36)/Absolute!F36*100</f>
        <v>45.36972327</v>
      </c>
      <c r="G35" s="6">
        <f>(Absolute!G48-Absolute!G36)/Absolute!G36*100</f>
        <v>78.75644549</v>
      </c>
      <c r="H35" s="6">
        <f>(Absolute!H48-Absolute!H36)/Absolute!H36*100</f>
        <v>28.351325</v>
      </c>
      <c r="I35" s="6">
        <f>(Absolute!I48-Absolute!I36)/Absolute!I36*100</f>
        <v>74.00254589</v>
      </c>
      <c r="J35" s="6">
        <f>(Absolute!J48-Absolute!J36)/Absolute!J36*100</f>
        <v>47.97547562</v>
      </c>
      <c r="K35" s="6">
        <f>(Absolute!K48-Absolute!K36)/Absolute!K36*100</f>
        <v>39.62200706</v>
      </c>
      <c r="L35" s="6">
        <f>(Absolute!L48-Absolute!L36)/Absolute!L36*100</f>
        <v>164.3484455</v>
      </c>
      <c r="M35" s="6">
        <f>(Absolute!M48-Absolute!M36)/Absolute!M36*100</f>
        <v>-5.721140241</v>
      </c>
      <c r="N35" s="6">
        <f>(Absolute!N48-Absolute!N36)/Absolute!N36*100</f>
        <v>-10.18201751</v>
      </c>
      <c r="O35" s="6">
        <f>(Absolute!O48-Absolute!O36)/Absolute!O36*100</f>
        <v>16.69198109</v>
      </c>
      <c r="P35" s="6">
        <f>(Absolute!P48-Absolute!P36)/Absolute!P36*100</f>
        <v>38.40201464</v>
      </c>
      <c r="Q35" s="6">
        <f>(Absolute!Q48-Absolute!Q36)/Absolute!Q36*100</f>
        <v>-58.81708509</v>
      </c>
      <c r="R35" s="6">
        <f>(Absolute!R48-Absolute!R36)/Absolute!R36*100</f>
        <v>33.22264558</v>
      </c>
      <c r="S35" s="6">
        <f>(Absolute!S48-Absolute!S36)/Absolute!S36*100</f>
        <v>51.49837995</v>
      </c>
      <c r="T35" s="6">
        <f>(Absolute!T48-Absolute!T36)/Absolute!T36*100</f>
        <v>83.50739734</v>
      </c>
      <c r="U35" s="6">
        <f>(Absolute!U48-Absolute!U36)/Absolute!U36*100</f>
        <v>62.08486823</v>
      </c>
      <c r="V35" s="6">
        <f>(Absolute!V48-Absolute!V36)/Absolute!V36*100</f>
        <v>85.39762673</v>
      </c>
      <c r="W35" s="6">
        <f>(Absolute!W48-Absolute!W36)/Absolute!W36*100</f>
        <v>11.1396156</v>
      </c>
      <c r="X35" s="6">
        <f>(Absolute!X48-Absolute!X36)/Absolute!X36*100</f>
        <v>44.00623701</v>
      </c>
      <c r="Y35" s="6">
        <f>(Absolute!Y48-Absolute!Y36)/Absolute!Y36*100</f>
        <v>107.3540812</v>
      </c>
      <c r="Z35" s="6">
        <f>(Absolute!Z48-Absolute!Z36)/Absolute!Z36*100</f>
        <v>-99.53020884</v>
      </c>
      <c r="AA35" s="6">
        <f>(Absolute!AA48-Absolute!AA36)/Absolute!AA36*100</f>
        <v>271.337952</v>
      </c>
      <c r="AB35" s="6">
        <f>(Absolute!AB48-Absolute!AB36)/Absolute!AB36*100</f>
        <v>60.14159462</v>
      </c>
      <c r="AC35" s="6">
        <f>(Absolute!AC48-Absolute!AC36)/Absolute!AC36*100</f>
        <v>27.61618376</v>
      </c>
      <c r="AD35" s="6">
        <f>(Absolute!AD48-Absolute!AD36)/Absolute!AD36*100</f>
        <v>51.78347841</v>
      </c>
      <c r="AE35" s="6">
        <f>(Absolute!AE48-Absolute!AE36)/Absolute!AE36*100</f>
        <v>-89.22155963</v>
      </c>
      <c r="AF35" s="6">
        <f>(Absolute!AF48-Absolute!AF36)/Absolute!AF36*100</f>
        <v>32.97677265</v>
      </c>
      <c r="AG35" s="6">
        <f>(Absolute!AG48-Absolute!AG36)/Absolute!AG36*100</f>
        <v>58.73095587</v>
      </c>
      <c r="AH35" s="6">
        <f>(Absolute!AH48-Absolute!AH36)/Absolute!AH36*100</f>
        <v>24.38183528</v>
      </c>
      <c r="AI35" s="6">
        <f>(Absolute!AI48-Absolute!AI36)/Absolute!AI36*100</f>
        <v>516.8304995</v>
      </c>
      <c r="AJ35" s="6">
        <f>(Absolute!AJ48-Absolute!AJ36)/Absolute!AJ36*100</f>
        <v>58.03360079</v>
      </c>
      <c r="AK35" s="6">
        <f>(Absolute!AK48-Absolute!AK36)/Absolute!AK36*100</f>
        <v>68.88440923</v>
      </c>
      <c r="AL35" s="6">
        <f>(Absolute!AL48-Absolute!AL36)/Absolute!AL36*100</f>
        <v>-56.35004741</v>
      </c>
      <c r="AM35" s="6">
        <f>(Absolute!AM48-Absolute!AM36)/Absolute!AM36*100</f>
        <v>58.29841095</v>
      </c>
    </row>
    <row r="36" ht="14.25" customHeight="1">
      <c r="A36" s="9">
        <v>44348.0</v>
      </c>
      <c r="B36" s="6">
        <f>(Absolute!B49-Absolute!B37)/Absolute!B37*100</f>
        <v>-7.704881035</v>
      </c>
      <c r="C36" s="6">
        <f>(Absolute!C49-Absolute!C37)/Absolute!C37*100</f>
        <v>-16.07203535</v>
      </c>
      <c r="D36" s="6">
        <f>(Absolute!D49-Absolute!D37)/Absolute!D37*100</f>
        <v>-16.03890998</v>
      </c>
      <c r="E36" s="6">
        <f>(Absolute!E49-Absolute!E37)/Absolute!E37*100</f>
        <v>-24.09311359</v>
      </c>
      <c r="F36" s="6">
        <f>(Absolute!F49-Absolute!F37)/Absolute!F37*100</f>
        <v>-21.52573678</v>
      </c>
      <c r="G36" s="6">
        <f>(Absolute!G49-Absolute!G37)/Absolute!G37*100</f>
        <v>2.808695875</v>
      </c>
      <c r="H36" s="6">
        <f>(Absolute!H49-Absolute!H37)/Absolute!H37*100</f>
        <v>-18.26903648</v>
      </c>
      <c r="I36" s="6">
        <f>(Absolute!I49-Absolute!I37)/Absolute!I37*100</f>
        <v>-21.56178938</v>
      </c>
      <c r="J36" s="6">
        <f>(Absolute!J49-Absolute!J37)/Absolute!J37*100</f>
        <v>-11.65311484</v>
      </c>
      <c r="K36" s="6">
        <f>(Absolute!K49-Absolute!K37)/Absolute!K37*100</f>
        <v>-23.52418763</v>
      </c>
      <c r="L36" s="6">
        <f>(Absolute!L49-Absolute!L37)/Absolute!L37*100</f>
        <v>-38.72601718</v>
      </c>
      <c r="M36" s="6">
        <f>(Absolute!M49-Absolute!M37)/Absolute!M37*100</f>
        <v>-33.00326796</v>
      </c>
      <c r="N36" s="6">
        <f>(Absolute!N49-Absolute!N37)/Absolute!N37*100</f>
        <v>-6.986965502</v>
      </c>
      <c r="O36" s="6">
        <f>(Absolute!O49-Absolute!O37)/Absolute!O37*100</f>
        <v>-24.36743531</v>
      </c>
      <c r="P36" s="6">
        <f>(Absolute!P49-Absolute!P37)/Absolute!P37*100</f>
        <v>-28.19957257</v>
      </c>
      <c r="Q36" s="6">
        <f>(Absolute!Q49-Absolute!Q37)/Absolute!Q37*100</f>
        <v>-33.82316123</v>
      </c>
      <c r="R36" s="6">
        <f>(Absolute!R49-Absolute!R37)/Absolute!R37*100</f>
        <v>-9.584312533</v>
      </c>
      <c r="S36" s="6">
        <f>(Absolute!S49-Absolute!S37)/Absolute!S37*100</f>
        <v>-31.52281491</v>
      </c>
      <c r="T36" s="6">
        <f>(Absolute!T49-Absolute!T37)/Absolute!T37*100</f>
        <v>-12.28866765</v>
      </c>
      <c r="U36" s="6">
        <f>(Absolute!U49-Absolute!U37)/Absolute!U37*100</f>
        <v>23.62679407</v>
      </c>
      <c r="V36" s="6">
        <f>(Absolute!V49-Absolute!V37)/Absolute!V37*100</f>
        <v>11.36563082</v>
      </c>
      <c r="W36" s="6">
        <f>(Absolute!W49-Absolute!W37)/Absolute!W37*100</f>
        <v>-12.51480018</v>
      </c>
      <c r="X36" s="6">
        <f>(Absolute!X49-Absolute!X37)/Absolute!X37*100</f>
        <v>-23.46002145</v>
      </c>
      <c r="Y36" s="6">
        <f>(Absolute!Y49-Absolute!Y37)/Absolute!Y37*100</f>
        <v>1.711250074</v>
      </c>
      <c r="Z36" s="6">
        <f>(Absolute!Z49-Absolute!Z37)/Absolute!Z37*100</f>
        <v>-99.56015228</v>
      </c>
      <c r="AA36" s="6">
        <f>(Absolute!AA49-Absolute!AA37)/Absolute!AA37*100</f>
        <v>104.1230392</v>
      </c>
      <c r="AB36" s="6">
        <f>(Absolute!AB49-Absolute!AB37)/Absolute!AB37*100</f>
        <v>-8.440960165</v>
      </c>
      <c r="AC36" s="6">
        <f>(Absolute!AC49-Absolute!AC37)/Absolute!AC37*100</f>
        <v>-23.94540054</v>
      </c>
      <c r="AD36" s="6">
        <f>(Absolute!AD49-Absolute!AD37)/Absolute!AD37*100</f>
        <v>-20.87158949</v>
      </c>
      <c r="AE36" s="6">
        <f>(Absolute!AE49-Absolute!AE37)/Absolute!AE37*100</f>
        <v>-52.92362135</v>
      </c>
      <c r="AF36" s="6">
        <f>(Absolute!AF49-Absolute!AF37)/Absolute!AF37*100</f>
        <v>-34.74359048</v>
      </c>
      <c r="AG36" s="6">
        <f>(Absolute!AG49-Absolute!AG37)/Absolute!AG37*100</f>
        <v>-11.97631978</v>
      </c>
      <c r="AH36" s="6">
        <f>(Absolute!AH49-Absolute!AH37)/Absolute!AH37*100</f>
        <v>-25.96333014</v>
      </c>
      <c r="AI36" s="6">
        <f>(Absolute!AI49-Absolute!AI37)/Absolute!AI37*100</f>
        <v>-78.68681276</v>
      </c>
      <c r="AJ36" s="6">
        <f>(Absolute!AJ49-Absolute!AJ37)/Absolute!AJ37*100</f>
        <v>-13.15523543</v>
      </c>
      <c r="AK36" s="6">
        <f>(Absolute!AK49-Absolute!AK37)/Absolute!AK37*100</f>
        <v>-13.36227373</v>
      </c>
      <c r="AL36" s="6">
        <f>(Absolute!AL49-Absolute!AL37)/Absolute!AL37*100</f>
        <v>-18.77026926</v>
      </c>
      <c r="AM36" s="6">
        <f>(Absolute!AM49-Absolute!AM37)/Absolute!AM37*100</f>
        <v>-11.33713998</v>
      </c>
    </row>
    <row r="37" ht="14.25" customHeight="1">
      <c r="A37" s="9">
        <v>44378.0</v>
      </c>
      <c r="B37" s="6">
        <f>(Absolute!B50-Absolute!B38)/Absolute!B38*100</f>
        <v>44.96940568</v>
      </c>
      <c r="C37" s="6">
        <f>(Absolute!C50-Absolute!C38)/Absolute!C38*100</f>
        <v>10.17431072</v>
      </c>
      <c r="D37" s="6">
        <f>(Absolute!D50-Absolute!D38)/Absolute!D38*100</f>
        <v>29.06919544</v>
      </c>
      <c r="E37" s="6">
        <f>(Absolute!E50-Absolute!E38)/Absolute!E38*100</f>
        <v>22.99669681</v>
      </c>
      <c r="F37" s="6">
        <f>(Absolute!F50-Absolute!F38)/Absolute!F38*100</f>
        <v>11.92888889</v>
      </c>
      <c r="G37" s="6">
        <f>(Absolute!G50-Absolute!G38)/Absolute!G38*100</f>
        <v>53.0164938</v>
      </c>
      <c r="H37" s="6">
        <f>(Absolute!H50-Absolute!H38)/Absolute!H38*100</f>
        <v>45.12705945</v>
      </c>
      <c r="I37" s="6">
        <f>(Absolute!I50-Absolute!I38)/Absolute!I38*100</f>
        <v>11.87571409</v>
      </c>
      <c r="J37" s="6">
        <f>(Absolute!J50-Absolute!J38)/Absolute!J38*100</f>
        <v>17.88038319</v>
      </c>
      <c r="K37" s="6">
        <f>(Absolute!K50-Absolute!K38)/Absolute!K38*100</f>
        <v>20.75674863</v>
      </c>
      <c r="L37" s="6">
        <f>(Absolute!L50-Absolute!L38)/Absolute!L38*100</f>
        <v>5.848546267</v>
      </c>
      <c r="M37" s="6">
        <f>(Absolute!M50-Absolute!M38)/Absolute!M38*100</f>
        <v>68.78032663</v>
      </c>
      <c r="N37" s="6">
        <f>(Absolute!N50-Absolute!N38)/Absolute!N38*100</f>
        <v>11.23208132</v>
      </c>
      <c r="O37" s="6">
        <f>(Absolute!O50-Absolute!O38)/Absolute!O38*100</f>
        <v>47.57388412</v>
      </c>
      <c r="P37" s="6">
        <f>(Absolute!P50-Absolute!P38)/Absolute!P38*100</f>
        <v>31.0260417</v>
      </c>
      <c r="Q37" s="6">
        <f>(Absolute!Q50-Absolute!Q38)/Absolute!Q38*100</f>
        <v>35.91663791</v>
      </c>
      <c r="R37" s="6">
        <f>(Absolute!R50-Absolute!R38)/Absolute!R38*100</f>
        <v>0.5576762199</v>
      </c>
      <c r="S37" s="6">
        <f>(Absolute!S50-Absolute!S38)/Absolute!S38*100</f>
        <v>22.01597255</v>
      </c>
      <c r="T37" s="6">
        <f>(Absolute!T50-Absolute!T38)/Absolute!T38*100</f>
        <v>15.05665476</v>
      </c>
      <c r="U37" s="6">
        <f>(Absolute!U50-Absolute!U38)/Absolute!U38*100</f>
        <v>53.51208</v>
      </c>
      <c r="V37" s="6">
        <f>(Absolute!V50-Absolute!V38)/Absolute!V38*100</f>
        <v>53.94391242</v>
      </c>
      <c r="W37" s="6">
        <f>(Absolute!W50-Absolute!W38)/Absolute!W38*100</f>
        <v>32.75224634</v>
      </c>
      <c r="X37" s="6">
        <f>(Absolute!X50-Absolute!X38)/Absolute!X38*100</f>
        <v>16.08626919</v>
      </c>
      <c r="Y37" s="6">
        <f>(Absolute!Y50-Absolute!Y38)/Absolute!Y38*100</f>
        <v>35.72397614</v>
      </c>
      <c r="Z37" s="6">
        <f>(Absolute!Z50-Absolute!Z38)/Absolute!Z38*100</f>
        <v>-99.42966634</v>
      </c>
      <c r="AA37" s="6">
        <f>(Absolute!AA50-Absolute!AA38)/Absolute!AA38*100</f>
        <v>74.08007936</v>
      </c>
      <c r="AB37" s="6">
        <f>(Absolute!AB50-Absolute!AB38)/Absolute!AB38*100</f>
        <v>51.10306978</v>
      </c>
      <c r="AC37" s="6">
        <f>(Absolute!AC50-Absolute!AC38)/Absolute!AC38*100</f>
        <v>12.01761425</v>
      </c>
      <c r="AD37" s="6">
        <f>(Absolute!AD50-Absolute!AD38)/Absolute!AD38*100</f>
        <v>18.13631197</v>
      </c>
      <c r="AE37" s="6">
        <f>(Absolute!AE50-Absolute!AE38)/Absolute!AE38*100</f>
        <v>-42.45561762</v>
      </c>
      <c r="AF37" s="6">
        <f>(Absolute!AF50-Absolute!AF38)/Absolute!AF38*100</f>
        <v>27.0704468</v>
      </c>
      <c r="AG37" s="6">
        <f>(Absolute!AG50-Absolute!AG38)/Absolute!AG38*100</f>
        <v>35.97519002</v>
      </c>
      <c r="AH37" s="6">
        <f>(Absolute!AH50-Absolute!AH38)/Absolute!AH38*100</f>
        <v>-5.654202619</v>
      </c>
      <c r="AI37" s="6">
        <f>(Absolute!AI50-Absolute!AI38)/Absolute!AI38*100</f>
        <v>5.890384531</v>
      </c>
      <c r="AJ37" s="6">
        <f>(Absolute!AJ50-Absolute!AJ38)/Absolute!AJ38*100</f>
        <v>25.50597516</v>
      </c>
      <c r="AK37" s="6">
        <f>(Absolute!AK50-Absolute!AK38)/Absolute!AK38*100</f>
        <v>27.69329914</v>
      </c>
      <c r="AL37" s="6">
        <f>(Absolute!AL50-Absolute!AL38)/Absolute!AL38*100</f>
        <v>94.77964832</v>
      </c>
      <c r="AM37" s="6">
        <f>(Absolute!AM50-Absolute!AM38)/Absolute!AM38*100</f>
        <v>32.357471</v>
      </c>
    </row>
    <row r="38" ht="14.25" customHeight="1">
      <c r="A38" s="9">
        <v>44409.0</v>
      </c>
      <c r="B38" s="6">
        <f>(Absolute!B51-Absolute!B39)/Absolute!B39*100</f>
        <v>20.25417591</v>
      </c>
      <c r="C38" s="6">
        <f>(Absolute!C51-Absolute!C39)/Absolute!C39*100</f>
        <v>18.0143359</v>
      </c>
      <c r="D38" s="6">
        <f>(Absolute!D51-Absolute!D39)/Absolute!D39*100</f>
        <v>24.20986246</v>
      </c>
      <c r="E38" s="6">
        <f>(Absolute!E51-Absolute!E39)/Absolute!E39*100</f>
        <v>4.071717786</v>
      </c>
      <c r="F38" s="6">
        <f>(Absolute!F51-Absolute!F39)/Absolute!F39*100</f>
        <v>8.325824906</v>
      </c>
      <c r="G38" s="6">
        <f>(Absolute!G51-Absolute!G39)/Absolute!G39*100</f>
        <v>28.45666015</v>
      </c>
      <c r="H38" s="6">
        <f>(Absolute!H51-Absolute!H39)/Absolute!H39*100</f>
        <v>25.17606811</v>
      </c>
      <c r="I38" s="6">
        <f>(Absolute!I51-Absolute!I39)/Absolute!I39*100</f>
        <v>18.06940125</v>
      </c>
      <c r="J38" s="6">
        <f>(Absolute!J51-Absolute!J39)/Absolute!J39*100</f>
        <v>16.64657904</v>
      </c>
      <c r="K38" s="6">
        <f>(Absolute!K51-Absolute!K39)/Absolute!K39*100</f>
        <v>7.250479068</v>
      </c>
      <c r="L38" s="6">
        <f>(Absolute!L51-Absolute!L39)/Absolute!L39*100</f>
        <v>48.8290653</v>
      </c>
      <c r="M38" s="6">
        <f>(Absolute!M51-Absolute!M39)/Absolute!M39*100</f>
        <v>52.23174416</v>
      </c>
      <c r="N38" s="6">
        <f>(Absolute!N51-Absolute!N39)/Absolute!N39*100</f>
        <v>1.535579252</v>
      </c>
      <c r="O38" s="6">
        <f>(Absolute!O51-Absolute!O39)/Absolute!O39*100</f>
        <v>70.58546154</v>
      </c>
      <c r="P38" s="6">
        <f>(Absolute!P51-Absolute!P39)/Absolute!P39*100</f>
        <v>31.36555075</v>
      </c>
      <c r="Q38" s="6">
        <f>(Absolute!Q51-Absolute!Q39)/Absolute!Q39*100</f>
        <v>29.62542213</v>
      </c>
      <c r="R38" s="6">
        <f>(Absolute!R51-Absolute!R39)/Absolute!R39*100</f>
        <v>10.3274805</v>
      </c>
      <c r="S38" s="6">
        <f>(Absolute!S51-Absolute!S39)/Absolute!S39*100</f>
        <v>35.23419153</v>
      </c>
      <c r="T38" s="6">
        <f>(Absolute!T51-Absolute!T39)/Absolute!T39*100</f>
        <v>20.48881356</v>
      </c>
      <c r="U38" s="6">
        <f>(Absolute!U51-Absolute!U39)/Absolute!U39*100</f>
        <v>44.62088003</v>
      </c>
      <c r="V38" s="6">
        <f>(Absolute!V51-Absolute!V39)/Absolute!V39*100</f>
        <v>41.23280853</v>
      </c>
      <c r="W38" s="6">
        <f>(Absolute!W51-Absolute!W39)/Absolute!W39*100</f>
        <v>19.85885892</v>
      </c>
      <c r="X38" s="6">
        <f>(Absolute!X51-Absolute!X39)/Absolute!X39*100</f>
        <v>10.37739629</v>
      </c>
      <c r="Y38" s="6">
        <f>(Absolute!Y51-Absolute!Y39)/Absolute!Y39*100</f>
        <v>25.31693738</v>
      </c>
      <c r="Z38" s="6">
        <f>(Absolute!Z51-Absolute!Z39)/Absolute!Z39*100</f>
        <v>-98.78920073</v>
      </c>
      <c r="AA38" s="6">
        <f>(Absolute!AA51-Absolute!AA39)/Absolute!AA39*100</f>
        <v>74.47986805</v>
      </c>
      <c r="AB38" s="6">
        <f>(Absolute!AB51-Absolute!AB39)/Absolute!AB39*100</f>
        <v>30.7958901</v>
      </c>
      <c r="AC38" s="6">
        <f>(Absolute!AC51-Absolute!AC39)/Absolute!AC39*100</f>
        <v>35.03230479</v>
      </c>
      <c r="AD38" s="6">
        <f>(Absolute!AD51-Absolute!AD39)/Absolute!AD39*100</f>
        <v>33.66097785</v>
      </c>
      <c r="AE38" s="6">
        <f>(Absolute!AE51-Absolute!AE39)/Absolute!AE39*100</f>
        <v>223.5760921</v>
      </c>
      <c r="AF38" s="6">
        <f>(Absolute!AF51-Absolute!AF39)/Absolute!AF39*100</f>
        <v>31.13127737</v>
      </c>
      <c r="AG38" s="6">
        <f>(Absolute!AG51-Absolute!AG39)/Absolute!AG39*100</f>
        <v>34.64250718</v>
      </c>
      <c r="AH38" s="6">
        <f>(Absolute!AH51-Absolute!AH39)/Absolute!AH39*100</f>
        <v>14.32168503</v>
      </c>
      <c r="AI38" s="6">
        <f>(Absolute!AI51-Absolute!AI39)/Absolute!AI39*100</f>
        <v>57.68999193</v>
      </c>
      <c r="AJ38" s="6">
        <f>(Absolute!AJ51-Absolute!AJ39)/Absolute!AJ39*100</f>
        <v>26.23202512</v>
      </c>
      <c r="AK38" s="6">
        <f>(Absolute!AK51-Absolute!AK39)/Absolute!AK39*100</f>
        <v>32.55566097</v>
      </c>
      <c r="AL38" s="6">
        <f>(Absolute!AL51-Absolute!AL39)/Absolute!AL39*100</f>
        <v>213.513463</v>
      </c>
      <c r="AM38" s="6">
        <f>(Absolute!AM51-Absolute!AM39)/Absolute!AM39*100</f>
        <v>27.03200142</v>
      </c>
    </row>
    <row r="39" ht="14.25" customHeight="1">
      <c r="A39" s="9">
        <v>44440.0</v>
      </c>
      <c r="B39" s="6">
        <f>(Absolute!B52-Absolute!B40)/Absolute!B40*100</f>
        <v>2.621114339</v>
      </c>
      <c r="C39" s="6">
        <f>(Absolute!C52-Absolute!C40)/Absolute!C40*100</f>
        <v>4.066254901</v>
      </c>
      <c r="D39" s="6">
        <f>(Absolute!D52-Absolute!D40)/Absolute!D40*100</f>
        <v>17.38570855</v>
      </c>
      <c r="E39" s="6">
        <f>(Absolute!E52-Absolute!E40)/Absolute!E40*100</f>
        <v>7.666632511</v>
      </c>
      <c r="F39" s="6">
        <f>(Absolute!F52-Absolute!F40)/Absolute!F40*100</f>
        <v>6.189788845</v>
      </c>
      <c r="G39" s="6">
        <f>(Absolute!G52-Absolute!G40)/Absolute!G40*100</f>
        <v>18.36128753</v>
      </c>
      <c r="H39" s="6">
        <f>(Absolute!H52-Absolute!H40)/Absolute!H40*100</f>
        <v>14.59906749</v>
      </c>
      <c r="I39" s="6">
        <f>(Absolute!I52-Absolute!I40)/Absolute!I40*100</f>
        <v>11.78582617</v>
      </c>
      <c r="J39" s="6">
        <f>(Absolute!J52-Absolute!J40)/Absolute!J40*100</f>
        <v>12.15666853</v>
      </c>
      <c r="K39" s="6">
        <f>(Absolute!K52-Absolute!K40)/Absolute!K40*100</f>
        <v>-12.07208277</v>
      </c>
      <c r="L39" s="6">
        <f>(Absolute!L52-Absolute!L40)/Absolute!L40*100</f>
        <v>144.449369</v>
      </c>
      <c r="M39" s="6">
        <f>(Absolute!M52-Absolute!M40)/Absolute!M40*100</f>
        <v>56.01312182</v>
      </c>
      <c r="N39" s="6">
        <f>(Absolute!N52-Absolute!N40)/Absolute!N40*100</f>
        <v>3.480800046</v>
      </c>
      <c r="O39" s="6">
        <f>(Absolute!O52-Absolute!O40)/Absolute!O40*100</f>
        <v>-2.163970126</v>
      </c>
      <c r="P39" s="6">
        <f>(Absolute!P52-Absolute!P40)/Absolute!P40*100</f>
        <v>15.83917757</v>
      </c>
      <c r="Q39" s="6">
        <f>(Absolute!Q52-Absolute!Q40)/Absolute!Q40*100</f>
        <v>-0.5021590583</v>
      </c>
      <c r="R39" s="6">
        <f>(Absolute!R52-Absolute!R40)/Absolute!R40*100</f>
        <v>19.94992857</v>
      </c>
      <c r="S39" s="6">
        <f>(Absolute!S52-Absolute!S40)/Absolute!S40*100</f>
        <v>6.082363339</v>
      </c>
      <c r="T39" s="6">
        <f>(Absolute!T52-Absolute!T40)/Absolute!T40*100</f>
        <v>11.34694773</v>
      </c>
      <c r="U39" s="6">
        <f>(Absolute!U52-Absolute!U40)/Absolute!U40*100</f>
        <v>32.77948624</v>
      </c>
      <c r="V39" s="6">
        <f>(Absolute!V52-Absolute!V40)/Absolute!V40*100</f>
        <v>39.51173423</v>
      </c>
      <c r="W39" s="6">
        <f>(Absolute!W52-Absolute!W40)/Absolute!W40*100</f>
        <v>21.25769844</v>
      </c>
      <c r="X39" s="6">
        <f>(Absolute!X52-Absolute!X40)/Absolute!X40*100</f>
        <v>7.014684513</v>
      </c>
      <c r="Y39" s="6">
        <f>(Absolute!Y52-Absolute!Y40)/Absolute!Y40*100</f>
        <v>27.74403824</v>
      </c>
      <c r="Z39" s="6">
        <f>(Absolute!Z52-Absolute!Z40)/Absolute!Z40*100</f>
        <v>-99.13735216</v>
      </c>
      <c r="AA39" s="6">
        <f>(Absolute!AA52-Absolute!AA40)/Absolute!AA40*100</f>
        <v>35.06097126</v>
      </c>
      <c r="AB39" s="6">
        <f>(Absolute!AB52-Absolute!AB40)/Absolute!AB40*100</f>
        <v>22.42746696</v>
      </c>
      <c r="AC39" s="6">
        <f>(Absolute!AC52-Absolute!AC40)/Absolute!AC40*100</f>
        <v>28.63041775</v>
      </c>
      <c r="AD39" s="6">
        <f>(Absolute!AD52-Absolute!AD40)/Absolute!AD40*100</f>
        <v>32.60438786</v>
      </c>
      <c r="AE39" s="6">
        <f>(Absolute!AE52-Absolute!AE40)/Absolute!AE40*100</f>
        <v>-51.08196008</v>
      </c>
      <c r="AF39" s="6">
        <f>(Absolute!AF52-Absolute!AF40)/Absolute!AF40*100</f>
        <v>13.65255197</v>
      </c>
      <c r="AG39" s="6">
        <f>(Absolute!AG52-Absolute!AG40)/Absolute!AG40*100</f>
        <v>21.50001599</v>
      </c>
      <c r="AH39" s="6">
        <f>(Absolute!AH52-Absolute!AH40)/Absolute!AH40*100</f>
        <v>7.974847339</v>
      </c>
      <c r="AI39" s="6">
        <f>(Absolute!AI52-Absolute!AI40)/Absolute!AI40*100</f>
        <v>2.842645285</v>
      </c>
      <c r="AJ39" s="6">
        <f>(Absolute!AJ52-Absolute!AJ40)/Absolute!AJ40*100</f>
        <v>24.92703362</v>
      </c>
      <c r="AK39" s="6">
        <f>(Absolute!AK52-Absolute!AK40)/Absolute!AK40*100</f>
        <v>21.20235629</v>
      </c>
      <c r="AL39" s="6">
        <f>(Absolute!AL52-Absolute!AL40)/Absolute!AL40*100</f>
        <v>60.99339421</v>
      </c>
      <c r="AM39" s="6">
        <f>(Absolute!AM52-Absolute!AM40)/Absolute!AM40*100</f>
        <v>20.11921826</v>
      </c>
    </row>
    <row r="40" ht="14.25" customHeight="1">
      <c r="A40" s="9">
        <v>44470.0</v>
      </c>
      <c r="B40" s="6">
        <f>(Absolute!B53-Absolute!B41)/Absolute!B41*100</f>
        <v>71.90991481</v>
      </c>
      <c r="C40" s="6">
        <f>(Absolute!C53-Absolute!C41)/Absolute!C41*100</f>
        <v>-0.2237147914</v>
      </c>
      <c r="D40" s="6">
        <f>(Absolute!D53-Absolute!D41)/Absolute!D41*100</f>
        <v>15.9289588</v>
      </c>
      <c r="E40" s="6">
        <f>(Absolute!E53-Absolute!E41)/Absolute!E41*100</f>
        <v>3.821757611</v>
      </c>
      <c r="F40" s="6">
        <f>(Absolute!F53-Absolute!F41)/Absolute!F41*100</f>
        <v>-1.014905044</v>
      </c>
      <c r="G40" s="6">
        <f>(Absolute!G53-Absolute!G41)/Absolute!G41*100</f>
        <v>3.170360385</v>
      </c>
      <c r="H40" s="6">
        <f>(Absolute!H53-Absolute!H41)/Absolute!H41*100</f>
        <v>25.97625228</v>
      </c>
      <c r="I40" s="6">
        <f>(Absolute!I53-Absolute!I41)/Absolute!I41*100</f>
        <v>15.42281182</v>
      </c>
      <c r="J40" s="6">
        <f>(Absolute!J53-Absolute!J41)/Absolute!J41*100</f>
        <v>23.81912048</v>
      </c>
      <c r="K40" s="6">
        <f>(Absolute!K53-Absolute!K41)/Absolute!K41*100</f>
        <v>33.7123849</v>
      </c>
      <c r="L40" s="6">
        <f>(Absolute!L53-Absolute!L41)/Absolute!L41*100</f>
        <v>45.49267092</v>
      </c>
      <c r="M40" s="6">
        <f>(Absolute!M53-Absolute!M41)/Absolute!M41*100</f>
        <v>-52.30745923</v>
      </c>
      <c r="N40" s="6">
        <f>(Absolute!N53-Absolute!N41)/Absolute!N41*100</f>
        <v>29.96334704</v>
      </c>
      <c r="O40" s="6">
        <f>(Absolute!O53-Absolute!O41)/Absolute!O41*100</f>
        <v>48.77173298</v>
      </c>
      <c r="P40" s="6">
        <f>(Absolute!P53-Absolute!P41)/Absolute!P41*100</f>
        <v>0.5631857947</v>
      </c>
      <c r="Q40" s="6">
        <f>(Absolute!Q53-Absolute!Q41)/Absolute!Q41*100</f>
        <v>17.00556193</v>
      </c>
      <c r="R40" s="6">
        <f>(Absolute!R53-Absolute!R41)/Absolute!R41*100</f>
        <v>19.44238653</v>
      </c>
      <c r="S40" s="6">
        <f>(Absolute!S53-Absolute!S41)/Absolute!S41*100</f>
        <v>40.19129352</v>
      </c>
      <c r="T40" s="6">
        <f>(Absolute!T53-Absolute!T41)/Absolute!T41*100</f>
        <v>13.9588936</v>
      </c>
      <c r="U40" s="6">
        <f>(Absolute!U53-Absolute!U41)/Absolute!U41*100</f>
        <v>33.78477333</v>
      </c>
      <c r="V40" s="6">
        <f>(Absolute!V53-Absolute!V41)/Absolute!V41*100</f>
        <v>48.52957435</v>
      </c>
      <c r="W40" s="6">
        <f>(Absolute!W53-Absolute!W41)/Absolute!W41*100</f>
        <v>21.19999405</v>
      </c>
      <c r="X40" s="6">
        <f>(Absolute!X53-Absolute!X41)/Absolute!X41*100</f>
        <v>10.91550048</v>
      </c>
      <c r="Y40" s="6">
        <f>(Absolute!Y53-Absolute!Y41)/Absolute!Y41*100</f>
        <v>25.2022878</v>
      </c>
      <c r="Z40" s="6">
        <f>(Absolute!Z53-Absolute!Z41)/Absolute!Z41*100</f>
        <v>-98.57634401</v>
      </c>
      <c r="AA40" s="6">
        <f>(Absolute!AA53-Absolute!AA41)/Absolute!AA41*100</f>
        <v>-5.189677677</v>
      </c>
      <c r="AB40" s="6">
        <f>(Absolute!AB53-Absolute!AB41)/Absolute!AB41*100</f>
        <v>22.5081127</v>
      </c>
      <c r="AC40" s="6">
        <f>(Absolute!AC53-Absolute!AC41)/Absolute!AC41*100</f>
        <v>18.01626535</v>
      </c>
      <c r="AD40" s="6">
        <f>(Absolute!AD53-Absolute!AD41)/Absolute!AD41*100</f>
        <v>2.516394492</v>
      </c>
      <c r="AE40" s="6">
        <f>(Absolute!AE53-Absolute!AE41)/Absolute!AE41*100</f>
        <v>85.75194237</v>
      </c>
      <c r="AF40" s="6">
        <f>(Absolute!AF53-Absolute!AF41)/Absolute!AF41*100</f>
        <v>16.05112058</v>
      </c>
      <c r="AG40" s="6">
        <f>(Absolute!AG53-Absolute!AG41)/Absolute!AG41*100</f>
        <v>10.74522154</v>
      </c>
      <c r="AH40" s="6">
        <f>(Absolute!AH53-Absolute!AH41)/Absolute!AH41*100</f>
        <v>-5.681436326</v>
      </c>
      <c r="AI40" s="6">
        <f>(Absolute!AI53-Absolute!AI41)/Absolute!AI41*100</f>
        <v>39.51470903</v>
      </c>
      <c r="AJ40" s="6">
        <f>(Absolute!AJ53-Absolute!AJ41)/Absolute!AJ41*100</f>
        <v>13.91123991</v>
      </c>
      <c r="AK40" s="6">
        <f>(Absolute!AK53-Absolute!AK41)/Absolute!AK41*100</f>
        <v>16.07197342</v>
      </c>
      <c r="AL40" s="6">
        <f>(Absolute!AL53-Absolute!AL41)/Absolute!AL41*100</f>
        <v>32.24506988</v>
      </c>
      <c r="AM40" s="6">
        <f>(Absolute!AM53-Absolute!AM41)/Absolute!AM41*100</f>
        <v>19.17097054</v>
      </c>
    </row>
    <row r="41" ht="14.25" customHeight="1">
      <c r="A41" s="9">
        <v>44501.0</v>
      </c>
      <c r="B41" s="6">
        <f>(Absolute!B54-Absolute!B42)/Absolute!B42*100</f>
        <v>6.405785731</v>
      </c>
      <c r="C41" s="6">
        <f>(Absolute!C54-Absolute!C42)/Absolute!C42*100</f>
        <v>0.4707900837</v>
      </c>
      <c r="D41" s="6">
        <f>(Absolute!D54-Absolute!D42)/Absolute!D42*100</f>
        <v>32.1522388</v>
      </c>
      <c r="E41" s="6">
        <f>(Absolute!E54-Absolute!E42)/Absolute!E42*100</f>
        <v>27.10086333</v>
      </c>
      <c r="F41" s="6">
        <f>(Absolute!F54-Absolute!F42)/Absolute!F42*100</f>
        <v>-1.729724597</v>
      </c>
      <c r="G41" s="6">
        <f>(Absolute!G54-Absolute!G42)/Absolute!G42*100</f>
        <v>1.47243276</v>
      </c>
      <c r="H41" s="6">
        <f>(Absolute!H54-Absolute!H42)/Absolute!H42*100</f>
        <v>28.53052766</v>
      </c>
      <c r="I41" s="6">
        <f>(Absolute!I54-Absolute!I42)/Absolute!I42*100</f>
        <v>18.14570337</v>
      </c>
      <c r="J41" s="6">
        <f>(Absolute!J54-Absolute!J42)/Absolute!J42*100</f>
        <v>20.04721066</v>
      </c>
      <c r="K41" s="6">
        <f>(Absolute!K54-Absolute!K42)/Absolute!K42*100</f>
        <v>6.191998327</v>
      </c>
      <c r="L41" s="6">
        <f>(Absolute!L54-Absolute!L42)/Absolute!L42*100</f>
        <v>-7.188563565</v>
      </c>
      <c r="M41" s="6">
        <f>(Absolute!M54-Absolute!M42)/Absolute!M42*100</f>
        <v>-32.85675608</v>
      </c>
      <c r="N41" s="6">
        <f>(Absolute!N54-Absolute!N42)/Absolute!N42*100</f>
        <v>2.139940726</v>
      </c>
      <c r="O41" s="6">
        <f>(Absolute!O54-Absolute!O42)/Absolute!O42*100</f>
        <v>10.9397731</v>
      </c>
      <c r="P41" s="6">
        <f>(Absolute!P54-Absolute!P42)/Absolute!P42*100</f>
        <v>37.26018316</v>
      </c>
      <c r="Q41" s="6">
        <f>(Absolute!Q54-Absolute!Q42)/Absolute!Q42*100</f>
        <v>-0.723317551</v>
      </c>
      <c r="R41" s="6">
        <f>(Absolute!R54-Absolute!R42)/Absolute!R42*100</f>
        <v>26.7896579</v>
      </c>
      <c r="S41" s="6">
        <f>(Absolute!S54-Absolute!S42)/Absolute!S42*100</f>
        <v>4.821651735</v>
      </c>
      <c r="T41" s="6">
        <f>(Absolute!T54-Absolute!T42)/Absolute!T42*100</f>
        <v>8.961012471</v>
      </c>
      <c r="U41" s="6">
        <f>(Absolute!U54-Absolute!U42)/Absolute!U42*100</f>
        <v>22.53022058</v>
      </c>
      <c r="V41" s="6">
        <f>(Absolute!V54-Absolute!V42)/Absolute!V42*100</f>
        <v>63.59814394</v>
      </c>
      <c r="W41" s="6">
        <f>(Absolute!W54-Absolute!W42)/Absolute!W42*100</f>
        <v>12.51938015</v>
      </c>
      <c r="X41" s="6">
        <f>(Absolute!X54-Absolute!X42)/Absolute!X42*100</f>
        <v>12.62440842</v>
      </c>
      <c r="Y41" s="6">
        <f>(Absolute!Y54-Absolute!Y42)/Absolute!Y42*100</f>
        <v>26.46721939</v>
      </c>
      <c r="Z41" s="6">
        <f>(Absolute!Z54-Absolute!Z42)/Absolute!Z42*100</f>
        <v>-94.27197441</v>
      </c>
      <c r="AA41" s="6">
        <f>(Absolute!AA54-Absolute!AA42)/Absolute!AA42*100</f>
        <v>-8.798382039</v>
      </c>
      <c r="AB41" s="6">
        <f>(Absolute!AB54-Absolute!AB42)/Absolute!AB42*100</f>
        <v>24.36795285</v>
      </c>
      <c r="AC41" s="6">
        <f>(Absolute!AC54-Absolute!AC42)/Absolute!AC42*100</f>
        <v>30.8422617</v>
      </c>
      <c r="AD41" s="6">
        <f>(Absolute!AD54-Absolute!AD42)/Absolute!AD42*100</f>
        <v>72.60192297</v>
      </c>
      <c r="AE41" s="6">
        <f>(Absolute!AE54-Absolute!AE42)/Absolute!AE42*100</f>
        <v>366.2628647</v>
      </c>
      <c r="AF41" s="6">
        <f>(Absolute!AF54-Absolute!AF42)/Absolute!AF42*100</f>
        <v>35.74045264</v>
      </c>
      <c r="AG41" s="6">
        <f>(Absolute!AG54-Absolute!AG42)/Absolute!AG42*100</f>
        <v>10.03511181</v>
      </c>
      <c r="AH41" s="6">
        <f>(Absolute!AH54-Absolute!AH42)/Absolute!AH42*100</f>
        <v>8.868775936</v>
      </c>
      <c r="AI41" s="6">
        <f>(Absolute!AI54-Absolute!AI42)/Absolute!AI42*100</f>
        <v>4.62614553</v>
      </c>
      <c r="AJ41" s="6">
        <f>(Absolute!AJ54-Absolute!AJ42)/Absolute!AJ42*100</f>
        <v>23.83430645</v>
      </c>
      <c r="AK41" s="6">
        <f>(Absolute!AK54-Absolute!AK42)/Absolute!AK42*100</f>
        <v>9.696003312</v>
      </c>
      <c r="AL41" s="6">
        <f>(Absolute!AL54-Absolute!AL42)/Absolute!AL42*100</f>
        <v>45.88214432</v>
      </c>
      <c r="AM41" s="6">
        <f>(Absolute!AM54-Absolute!AM42)/Absolute!AM42*100</f>
        <v>20.24822765</v>
      </c>
    </row>
    <row r="42" ht="14.25" customHeight="1">
      <c r="A42" s="9">
        <v>44531.0</v>
      </c>
      <c r="B42" s="6">
        <f>(Absolute!B55-Absolute!B43)/Absolute!B43*100</f>
        <v>0.4863584339</v>
      </c>
      <c r="C42" s="6">
        <f>(Absolute!C55-Absolute!C43)/Absolute!C43*100</f>
        <v>-1.135368871</v>
      </c>
      <c r="D42" s="6">
        <f>(Absolute!D55-Absolute!D43)/Absolute!D43*100</f>
        <v>16.24604601</v>
      </c>
      <c r="E42" s="6">
        <f>(Absolute!E55-Absolute!E43)/Absolute!E43*100</f>
        <v>3.606693819</v>
      </c>
      <c r="F42" s="6">
        <f>(Absolute!F55-Absolute!F43)/Absolute!F43*100</f>
        <v>-13.58892367</v>
      </c>
      <c r="G42" s="6">
        <f>(Absolute!G55-Absolute!G43)/Absolute!G43*100</f>
        <v>2.195977812</v>
      </c>
      <c r="H42" s="6">
        <f>(Absolute!H55-Absolute!H43)/Absolute!H43*100</f>
        <v>8.765162064</v>
      </c>
      <c r="I42" s="6">
        <f>(Absolute!I55-Absolute!I43)/Absolute!I43*100</f>
        <v>-2.486088581</v>
      </c>
      <c r="J42" s="6">
        <f>(Absolute!J55-Absolute!J43)/Absolute!J43*100</f>
        <v>1.546419204</v>
      </c>
      <c r="K42" s="6">
        <f>(Absolute!K55-Absolute!K43)/Absolute!K43*100</f>
        <v>-9.790063682</v>
      </c>
      <c r="L42" s="6">
        <f>(Absolute!L55-Absolute!L43)/Absolute!L43*100</f>
        <v>10.5789616</v>
      </c>
      <c r="M42" s="6">
        <f>(Absolute!M55-Absolute!M43)/Absolute!M43*100</f>
        <v>15.72973747</v>
      </c>
      <c r="N42" s="6">
        <f>(Absolute!N55-Absolute!N43)/Absolute!N43*100</f>
        <v>-11.83858504</v>
      </c>
      <c r="O42" s="6">
        <f>(Absolute!O55-Absolute!O43)/Absolute!O43*100</f>
        <v>17.6385019</v>
      </c>
      <c r="P42" s="6">
        <f>(Absolute!P55-Absolute!P43)/Absolute!P43*100</f>
        <v>-22.78782317</v>
      </c>
      <c r="Q42" s="6">
        <f>(Absolute!Q55-Absolute!Q43)/Absolute!Q43*100</f>
        <v>-8.915826796</v>
      </c>
      <c r="R42" s="6">
        <f>(Absolute!R55-Absolute!R43)/Absolute!R43*100</f>
        <v>40.38894978</v>
      </c>
      <c r="S42" s="6">
        <f>(Absolute!S55-Absolute!S43)/Absolute!S43*100</f>
        <v>3.132481172</v>
      </c>
      <c r="T42" s="6">
        <f>(Absolute!T55-Absolute!T43)/Absolute!T43*100</f>
        <v>-9.910624649</v>
      </c>
      <c r="U42" s="6">
        <f>(Absolute!U55-Absolute!U43)/Absolute!U43*100</f>
        <v>2.606637209</v>
      </c>
      <c r="V42" s="6">
        <f>(Absolute!V55-Absolute!V43)/Absolute!V43*100</f>
        <v>42.6524691</v>
      </c>
      <c r="W42" s="6">
        <f>(Absolute!W55-Absolute!W43)/Absolute!W43*100</f>
        <v>9.884388042</v>
      </c>
      <c r="X42" s="6">
        <f>(Absolute!X55-Absolute!X43)/Absolute!X43*100</f>
        <v>-3.125160895</v>
      </c>
      <c r="Y42" s="6">
        <f>(Absolute!Y55-Absolute!Y43)/Absolute!Y43*100</f>
        <v>-1.779058922</v>
      </c>
      <c r="Z42" s="6">
        <f>(Absolute!Z55-Absolute!Z43)/Absolute!Z43*100</f>
        <v>-60.33333039</v>
      </c>
      <c r="AA42" s="6">
        <f>(Absolute!AA55-Absolute!AA43)/Absolute!AA43*100</f>
        <v>-10.39752392</v>
      </c>
      <c r="AB42" s="6">
        <f>(Absolute!AB55-Absolute!AB43)/Absolute!AB43*100</f>
        <v>10.6935669</v>
      </c>
      <c r="AC42" s="6">
        <f>(Absolute!AC55-Absolute!AC43)/Absolute!AC43*100</f>
        <v>11.73829679</v>
      </c>
      <c r="AD42" s="6">
        <f>(Absolute!AD55-Absolute!AD43)/Absolute!AD43*100</f>
        <v>73.19309507</v>
      </c>
      <c r="AE42" s="6">
        <f>(Absolute!AE55-Absolute!AE43)/Absolute!AE43*100</f>
        <v>171.6415183</v>
      </c>
      <c r="AF42" s="6">
        <f>(Absolute!AF55-Absolute!AF43)/Absolute!AF43*100</f>
        <v>6.697552578</v>
      </c>
      <c r="AG42" s="6">
        <f>(Absolute!AG55-Absolute!AG43)/Absolute!AG43*100</f>
        <v>-3.904183874</v>
      </c>
      <c r="AH42" s="6">
        <f>(Absolute!AH55-Absolute!AH43)/Absolute!AH43*100</f>
        <v>-7.568731613</v>
      </c>
      <c r="AI42" s="6">
        <f>(Absolute!AI55-Absolute!AI43)/Absolute!AI43*100</f>
        <v>18.07577492</v>
      </c>
      <c r="AJ42" s="6">
        <f>(Absolute!AJ55-Absolute!AJ43)/Absolute!AJ43*100</f>
        <v>6.119816346</v>
      </c>
      <c r="AK42" s="6">
        <f>(Absolute!AK55-Absolute!AK43)/Absolute!AK43*100</f>
        <v>-1.879208051</v>
      </c>
      <c r="AL42" s="6">
        <f>(Absolute!AL55-Absolute!AL43)/Absolute!AL43*100</f>
        <v>83.20244343</v>
      </c>
      <c r="AM42" s="6">
        <f>(Absolute!AM55-Absolute!AM43)/Absolute!AM43*100</f>
        <v>5.032814219</v>
      </c>
    </row>
    <row r="43" ht="14.25" customHeight="1">
      <c r="A43" s="9">
        <v>44562.0</v>
      </c>
      <c r="B43" s="6">
        <f>(Absolute!B56-Absolute!B44)/Absolute!B44*100</f>
        <v>8.089591916</v>
      </c>
      <c r="C43" s="6">
        <f>(Absolute!C56-Absolute!C44)/Absolute!C44*100</f>
        <v>-2.583758885</v>
      </c>
      <c r="D43" s="6">
        <f>(Absolute!D56-Absolute!D44)/Absolute!D44*100</f>
        <v>25.02500144</v>
      </c>
      <c r="E43" s="6">
        <f>(Absolute!E56-Absolute!E44)/Absolute!E44*100</f>
        <v>18.46578796</v>
      </c>
      <c r="F43" s="6">
        <f>(Absolute!F56-Absolute!F44)/Absolute!F44*100</f>
        <v>6.528228593</v>
      </c>
      <c r="G43" s="6">
        <f>(Absolute!G56-Absolute!G44)/Absolute!G44*100</f>
        <v>8.772179627</v>
      </c>
      <c r="H43" s="6">
        <f>(Absolute!H56-Absolute!H44)/Absolute!H44*100</f>
        <v>19.58015788</v>
      </c>
      <c r="I43" s="6">
        <f>(Absolute!I56-Absolute!I44)/Absolute!I44*100</f>
        <v>11.32133187</v>
      </c>
      <c r="J43" s="6">
        <f>(Absolute!J56-Absolute!J44)/Absolute!J44*100</f>
        <v>18.68669766</v>
      </c>
      <c r="K43" s="6">
        <f>(Absolute!K56-Absolute!K44)/Absolute!K44*100</f>
        <v>0.5323095714</v>
      </c>
      <c r="L43" s="6">
        <f>(Absolute!L56-Absolute!L44)/Absolute!L44*100</f>
        <v>2.355237565</v>
      </c>
      <c r="M43" s="6">
        <f>(Absolute!M56-Absolute!M44)/Absolute!M44*100</f>
        <v>20.2543438</v>
      </c>
      <c r="N43" s="6">
        <f>(Absolute!N56-Absolute!N44)/Absolute!N44*100</f>
        <v>-10.58363359</v>
      </c>
      <c r="O43" s="6">
        <f>(Absolute!O56-Absolute!O44)/Absolute!O44*100</f>
        <v>11.67151558</v>
      </c>
      <c r="P43" s="6">
        <f>(Absolute!P56-Absolute!P44)/Absolute!P44*100</f>
        <v>-7.581963977</v>
      </c>
      <c r="Q43" s="6">
        <f>(Absolute!Q56-Absolute!Q44)/Absolute!Q44*100</f>
        <v>3.846470721</v>
      </c>
      <c r="R43" s="6">
        <f>(Absolute!R56-Absolute!R44)/Absolute!R44*100</f>
        <v>6.779616434</v>
      </c>
      <c r="S43" s="6">
        <f>(Absolute!S56-Absolute!S44)/Absolute!S44*100</f>
        <v>1.15709389</v>
      </c>
      <c r="T43" s="6">
        <f>(Absolute!T56-Absolute!T44)/Absolute!T44*100</f>
        <v>6.55894752</v>
      </c>
      <c r="U43" s="6">
        <f>(Absolute!U56-Absolute!U44)/Absolute!U44*100</f>
        <v>6.035301119</v>
      </c>
      <c r="V43" s="6">
        <f>(Absolute!V56-Absolute!V44)/Absolute!V44*100</f>
        <v>27.34528685</v>
      </c>
      <c r="W43" s="6">
        <f>(Absolute!W56-Absolute!W44)/Absolute!W44*100</f>
        <v>5.105227656</v>
      </c>
      <c r="X43" s="6">
        <f>(Absolute!X56-Absolute!X44)/Absolute!X44*100</f>
        <v>7.365301247</v>
      </c>
      <c r="Y43" s="6">
        <f>(Absolute!Y56-Absolute!Y44)/Absolute!Y44*100</f>
        <v>8.151535365</v>
      </c>
      <c r="Z43" s="6">
        <f>(Absolute!Z56-Absolute!Z44)/Absolute!Z44*100</f>
        <v>-84.97207414</v>
      </c>
      <c r="AA43" s="6">
        <f>(Absolute!AA56-Absolute!AA44)/Absolute!AA44*100</f>
        <v>-0.441064628</v>
      </c>
      <c r="AB43" s="6">
        <f>(Absolute!AB56-Absolute!AB44)/Absolute!AB44*100</f>
        <v>15.2329383</v>
      </c>
      <c r="AC43" s="6">
        <f>(Absolute!AC56-Absolute!AC44)/Absolute!AC44*100</f>
        <v>20.29353118</v>
      </c>
      <c r="AD43" s="6">
        <f>(Absolute!AD56-Absolute!AD44)/Absolute!AD44*100</f>
        <v>4.34781513</v>
      </c>
      <c r="AE43" s="6">
        <f>(Absolute!AE56-Absolute!AE44)/Absolute!AE44*100</f>
        <v>-19.1526542</v>
      </c>
      <c r="AF43" s="6">
        <f>(Absolute!AF56-Absolute!AF44)/Absolute!AF44*100</f>
        <v>28.35431072</v>
      </c>
      <c r="AG43" s="6">
        <f>(Absolute!AG56-Absolute!AG44)/Absolute!AG44*100</f>
        <v>7.931342371</v>
      </c>
      <c r="AH43" s="6">
        <f>(Absolute!AH56-Absolute!AH44)/Absolute!AH44*100</f>
        <v>8.181002125</v>
      </c>
      <c r="AI43" s="6">
        <f>(Absolute!AI56-Absolute!AI44)/Absolute!AI44*100</f>
        <v>39.80488318</v>
      </c>
      <c r="AJ43" s="6">
        <f>(Absolute!AJ56-Absolute!AJ44)/Absolute!AJ44*100</f>
        <v>14.84489223</v>
      </c>
      <c r="AK43" s="6">
        <f>(Absolute!AK56-Absolute!AK44)/Absolute!AK44*100</f>
        <v>-1.687050962</v>
      </c>
      <c r="AL43" s="6">
        <f>(Absolute!AL56-Absolute!AL44)/Absolute!AL44*100</f>
        <v>132.9585797</v>
      </c>
      <c r="AM43" s="6">
        <f>(Absolute!AM56-Absolute!AM44)/Absolute!AM44*100</f>
        <v>12.66066369</v>
      </c>
    </row>
    <row r="44" ht="14.25" customHeight="1">
      <c r="A44" s="9">
        <v>44593.0</v>
      </c>
      <c r="B44" s="6">
        <f>(Absolute!B57-Absolute!B45)/Absolute!B45*100</f>
        <v>-1.052681461</v>
      </c>
      <c r="C44" s="6">
        <f>(Absolute!C57-Absolute!C45)/Absolute!C45*100</f>
        <v>-0.8864035483</v>
      </c>
      <c r="D44" s="6">
        <f>(Absolute!D57-Absolute!D45)/Absolute!D45*100</f>
        <v>13.91279121</v>
      </c>
      <c r="E44" s="6">
        <f>(Absolute!E57-Absolute!E45)/Absolute!E45*100</f>
        <v>20.05333614</v>
      </c>
      <c r="F44" s="6">
        <f>(Absolute!F57-Absolute!F45)/Absolute!F45*100</f>
        <v>-0.4676428081</v>
      </c>
      <c r="G44" s="6">
        <f>(Absolute!G57-Absolute!G45)/Absolute!G45*100</f>
        <v>6.053154869</v>
      </c>
      <c r="H44" s="6">
        <f>(Absolute!H57-Absolute!H45)/Absolute!H45*100</f>
        <v>5.209785439</v>
      </c>
      <c r="I44" s="6">
        <f>(Absolute!I57-Absolute!I45)/Absolute!I45*100</f>
        <v>7.599263136</v>
      </c>
      <c r="J44" s="6">
        <f>(Absolute!J57-Absolute!J45)/Absolute!J45*100</f>
        <v>8.70536553</v>
      </c>
      <c r="K44" s="6">
        <f>(Absolute!K57-Absolute!K45)/Absolute!K45*100</f>
        <v>6.946370233</v>
      </c>
      <c r="L44" s="6">
        <f>(Absolute!L57-Absolute!L45)/Absolute!L45*100</f>
        <v>-0.03432334798</v>
      </c>
      <c r="M44" s="6">
        <f>(Absolute!M57-Absolute!M45)/Absolute!M45*100</f>
        <v>-8.757031738</v>
      </c>
      <c r="N44" s="6">
        <f>(Absolute!N57-Absolute!N45)/Absolute!N45*100</f>
        <v>-5.726354611</v>
      </c>
      <c r="O44" s="6">
        <f>(Absolute!O57-Absolute!O45)/Absolute!O45*100</f>
        <v>19.92910177</v>
      </c>
      <c r="P44" s="6">
        <f>(Absolute!P57-Absolute!P45)/Absolute!P45*100</f>
        <v>15.06518885</v>
      </c>
      <c r="Q44" s="6">
        <f>(Absolute!Q57-Absolute!Q45)/Absolute!Q45*100</f>
        <v>4.458188861</v>
      </c>
      <c r="R44" s="6">
        <f>(Absolute!R57-Absolute!R45)/Absolute!R45*100</f>
        <v>36.89654948</v>
      </c>
      <c r="S44" s="6">
        <f>(Absolute!S57-Absolute!S45)/Absolute!S45*100</f>
        <v>6.550820031</v>
      </c>
      <c r="T44" s="6">
        <f>(Absolute!T57-Absolute!T45)/Absolute!T45*100</f>
        <v>1.832782485</v>
      </c>
      <c r="U44" s="6">
        <f>(Absolute!U57-Absolute!U45)/Absolute!U45*100</f>
        <v>9.282479359</v>
      </c>
      <c r="V44" s="6">
        <f>(Absolute!V57-Absolute!V45)/Absolute!V45*100</f>
        <v>22.77830066</v>
      </c>
      <c r="W44" s="6">
        <f>(Absolute!W57-Absolute!W45)/Absolute!W45*100</f>
        <v>13.44026043</v>
      </c>
      <c r="X44" s="6">
        <f>(Absolute!X57-Absolute!X45)/Absolute!X45*100</f>
        <v>2.194073662</v>
      </c>
      <c r="Y44" s="6">
        <f>(Absolute!Y57-Absolute!Y45)/Absolute!Y45*100</f>
        <v>7.924921048</v>
      </c>
      <c r="Z44" s="6">
        <f>(Absolute!Z57-Absolute!Z45)/Absolute!Z45*100</f>
        <v>-91.57794543</v>
      </c>
      <c r="AA44" s="6">
        <f>(Absolute!AA57-Absolute!AA45)/Absolute!AA45*100</f>
        <v>10.56056362</v>
      </c>
      <c r="AB44" s="6">
        <f>(Absolute!AB57-Absolute!AB45)/Absolute!AB45*100</f>
        <v>20.61101013</v>
      </c>
      <c r="AC44" s="6">
        <f>(Absolute!AC57-Absolute!AC45)/Absolute!AC45*100</f>
        <v>21.03644957</v>
      </c>
      <c r="AD44" s="6">
        <f>(Absolute!AD57-Absolute!AD45)/Absolute!AD45*100</f>
        <v>5.825434037</v>
      </c>
      <c r="AE44" s="6">
        <f>(Absolute!AE57-Absolute!AE45)/Absolute!AE45*100</f>
        <v>77.98931405</v>
      </c>
      <c r="AF44" s="6">
        <f>(Absolute!AF57-Absolute!AF45)/Absolute!AF45*100</f>
        <v>14.85988261</v>
      </c>
      <c r="AG44" s="6">
        <f>(Absolute!AG57-Absolute!AG45)/Absolute!AG45*100</f>
        <v>5.493359288</v>
      </c>
      <c r="AH44" s="6">
        <f>(Absolute!AH57-Absolute!AH45)/Absolute!AH45*100</f>
        <v>12.86106615</v>
      </c>
      <c r="AI44" s="6">
        <f>(Absolute!AI57-Absolute!AI45)/Absolute!AI45*100</f>
        <v>-5.380882187</v>
      </c>
      <c r="AJ44" s="6">
        <f>(Absolute!AJ57-Absolute!AJ45)/Absolute!AJ45*100</f>
        <v>13.11009073</v>
      </c>
      <c r="AK44" s="6">
        <f>(Absolute!AK57-Absolute!AK45)/Absolute!AK45*100</f>
        <v>19.02708278</v>
      </c>
      <c r="AL44" s="6">
        <f>(Absolute!AL57-Absolute!AL45)/Absolute!AL45*100</f>
        <v>71.78351314</v>
      </c>
      <c r="AM44" s="6">
        <f>(Absolute!AM57-Absolute!AM45)/Absolute!AM45*100</f>
        <v>11.85143089</v>
      </c>
    </row>
    <row r="45" ht="14.25" customHeight="1">
      <c r="A45" s="9">
        <v>44621.0</v>
      </c>
      <c r="B45" s="6">
        <f>(Absolute!B58-Absolute!B46)/Absolute!B46*100</f>
        <v>4.776303296</v>
      </c>
      <c r="C45" s="6">
        <f>(Absolute!C58-Absolute!C46)/Absolute!C46*100</f>
        <v>-0.4343385504</v>
      </c>
      <c r="D45" s="6">
        <f>(Absolute!D58-Absolute!D46)/Absolute!D46*100</f>
        <v>15.42180949</v>
      </c>
      <c r="E45" s="6">
        <f>(Absolute!E58-Absolute!E46)/Absolute!E46*100</f>
        <v>11.18347661</v>
      </c>
      <c r="F45" s="6">
        <f>(Absolute!F58-Absolute!F46)/Absolute!F46*100</f>
        <v>-3.700726987</v>
      </c>
      <c r="G45" s="6">
        <f>(Absolute!G58-Absolute!G46)/Absolute!G46*100</f>
        <v>16.53228157</v>
      </c>
      <c r="H45" s="6">
        <f>(Absolute!H58-Absolute!H46)/Absolute!H46*100</f>
        <v>4.731296511</v>
      </c>
      <c r="I45" s="6">
        <f>(Absolute!I58-Absolute!I46)/Absolute!I46*100</f>
        <v>7.032075012</v>
      </c>
      <c r="J45" s="6">
        <f>(Absolute!J58-Absolute!J46)/Absolute!J46*100</f>
        <v>5.662432156</v>
      </c>
      <c r="K45" s="6">
        <f>(Absolute!K58-Absolute!K46)/Absolute!K46*100</f>
        <v>12.72467581</v>
      </c>
      <c r="L45" s="6">
        <f>(Absolute!L58-Absolute!L46)/Absolute!L46*100</f>
        <v>7.629595628</v>
      </c>
      <c r="M45" s="6">
        <f>(Absolute!M58-Absolute!M46)/Absolute!M46*100</f>
        <v>14.08285162</v>
      </c>
      <c r="N45" s="6">
        <f>(Absolute!N58-Absolute!N46)/Absolute!N46*100</f>
        <v>-6.154849995</v>
      </c>
      <c r="O45" s="6">
        <f>(Absolute!O58-Absolute!O46)/Absolute!O46*100</f>
        <v>18.42865171</v>
      </c>
      <c r="P45" s="6">
        <f>(Absolute!P58-Absolute!P46)/Absolute!P46*100</f>
        <v>5.278162629</v>
      </c>
      <c r="Q45" s="6">
        <f>(Absolute!Q58-Absolute!Q46)/Absolute!Q46*100</f>
        <v>-6.657152393</v>
      </c>
      <c r="R45" s="6">
        <f>(Absolute!R58-Absolute!R46)/Absolute!R46*100</f>
        <v>19.05082201</v>
      </c>
      <c r="S45" s="6">
        <f>(Absolute!S58-Absolute!S46)/Absolute!S46*100</f>
        <v>10.94436009</v>
      </c>
      <c r="T45" s="6">
        <f>(Absolute!T58-Absolute!T46)/Absolute!T46*100</f>
        <v>1.934162803</v>
      </c>
      <c r="U45" s="6">
        <f>(Absolute!U58-Absolute!U46)/Absolute!U46*100</f>
        <v>5.538891175</v>
      </c>
      <c r="V45" s="6">
        <f>(Absolute!V58-Absolute!V46)/Absolute!V46*100</f>
        <v>25.54920356</v>
      </c>
      <c r="W45" s="6">
        <f>(Absolute!W58-Absolute!W46)/Absolute!W46*100</f>
        <v>6.917168573</v>
      </c>
      <c r="X45" s="6">
        <f>(Absolute!X58-Absolute!X46)/Absolute!X46*100</f>
        <v>7.57366777</v>
      </c>
      <c r="Y45" s="6">
        <f>(Absolute!Y58-Absolute!Y46)/Absolute!Y46*100</f>
        <v>11.71926403</v>
      </c>
      <c r="Z45" s="6">
        <f>(Absolute!Z58-Absolute!Z46)/Absolute!Z46*100</f>
        <v>-92.39848966</v>
      </c>
      <c r="AA45" s="6">
        <f>(Absolute!AA58-Absolute!AA46)/Absolute!AA46*100</f>
        <v>-1.719778943</v>
      </c>
      <c r="AB45" s="6">
        <f>(Absolute!AB58-Absolute!AB46)/Absolute!AB46*100</f>
        <v>19.17257544</v>
      </c>
      <c r="AC45" s="6">
        <f>(Absolute!AC58-Absolute!AC46)/Absolute!AC46*100</f>
        <v>10.55142065</v>
      </c>
      <c r="AD45" s="6">
        <f>(Absolute!AD58-Absolute!AD46)/Absolute!AD46*100</f>
        <v>12.10442203</v>
      </c>
      <c r="AE45" s="6">
        <f>(Absolute!AE58-Absolute!AE46)/Absolute!AE46*100</f>
        <v>35.09004953</v>
      </c>
      <c r="AF45" s="6">
        <f>(Absolute!AF58-Absolute!AF46)/Absolute!AF46*100</f>
        <v>14.29344705</v>
      </c>
      <c r="AG45" s="6">
        <f>(Absolute!AG58-Absolute!AG46)/Absolute!AG46*100</f>
        <v>5.849630487</v>
      </c>
      <c r="AH45" s="6">
        <f>(Absolute!AH58-Absolute!AH46)/Absolute!AH46*100</f>
        <v>1.429837933</v>
      </c>
      <c r="AI45" s="6">
        <f>(Absolute!AI58-Absolute!AI46)/Absolute!AI46*100</f>
        <v>4.845666594</v>
      </c>
      <c r="AJ45" s="6">
        <f>(Absolute!AJ58-Absolute!AJ46)/Absolute!AJ46*100</f>
        <v>1.817315115</v>
      </c>
      <c r="AK45" s="6">
        <f>(Absolute!AK58-Absolute!AK46)/Absolute!AK46*100</f>
        <v>18.22513273</v>
      </c>
      <c r="AL45" s="6">
        <f>(Absolute!AL58-Absolute!AL46)/Absolute!AL46*100</f>
        <v>71.88374316</v>
      </c>
      <c r="AM45" s="6">
        <f>(Absolute!AM58-Absolute!AM46)/Absolute!AM46*100</f>
        <v>10.97900322</v>
      </c>
    </row>
    <row r="46" ht="14.25" customHeight="1">
      <c r="A46" s="9">
        <v>44652.0</v>
      </c>
      <c r="B46" s="6">
        <f>(Absolute!B59-Absolute!B47)/Absolute!B47*100</f>
        <v>10.02271588</v>
      </c>
      <c r="C46" s="6">
        <f>(Absolute!C59-Absolute!C47)/Absolute!C47*100</f>
        <v>7.007169529</v>
      </c>
      <c r="D46" s="6">
        <f>(Absolute!D59-Absolute!D47)/Absolute!D47*100</f>
        <v>3.632152461</v>
      </c>
      <c r="E46" s="6">
        <f>(Absolute!E59-Absolute!E47)/Absolute!E47*100</f>
        <v>22.30291302</v>
      </c>
      <c r="F46" s="6">
        <f>(Absolute!F59-Absolute!F47)/Absolute!F47*100</f>
        <v>32.67754611</v>
      </c>
      <c r="G46" s="6">
        <f>(Absolute!G59-Absolute!G47)/Absolute!G47*100</f>
        <v>23.11480595</v>
      </c>
      <c r="H46" s="6">
        <f>(Absolute!H59-Absolute!H47)/Absolute!H47*100</f>
        <v>16.17738368</v>
      </c>
      <c r="I46" s="6">
        <f>(Absolute!I59-Absolute!I47)/Absolute!I47*100</f>
        <v>19.02662312</v>
      </c>
      <c r="J46" s="6">
        <f>(Absolute!J59-Absolute!J47)/Absolute!J47*100</f>
        <v>16.03142449</v>
      </c>
      <c r="K46" s="6">
        <f>(Absolute!K59-Absolute!K47)/Absolute!K47*100</f>
        <v>-2.491646241</v>
      </c>
      <c r="L46" s="6">
        <f>(Absolute!L59-Absolute!L47)/Absolute!L47*100</f>
        <v>2.314217844</v>
      </c>
      <c r="M46" s="6">
        <f>(Absolute!M59-Absolute!M47)/Absolute!M47*100</f>
        <v>90.05283162</v>
      </c>
      <c r="N46" s="6">
        <f>(Absolute!N59-Absolute!N47)/Absolute!N47*100</f>
        <v>31.85758725</v>
      </c>
      <c r="O46" s="6">
        <f>(Absolute!O59-Absolute!O47)/Absolute!O47*100</f>
        <v>-32.82549812</v>
      </c>
      <c r="P46" s="6">
        <f>(Absolute!P59-Absolute!P47)/Absolute!P47*100</f>
        <v>-19.18421611</v>
      </c>
      <c r="Q46" s="6">
        <f>(Absolute!Q59-Absolute!Q47)/Absolute!Q47*100</f>
        <v>-2.918160272</v>
      </c>
      <c r="R46" s="6">
        <f>(Absolute!R59-Absolute!R47)/Absolute!R47*100</f>
        <v>9.985965733</v>
      </c>
      <c r="S46" s="6">
        <f>(Absolute!S59-Absolute!S47)/Absolute!S47*100</f>
        <v>14.07396453</v>
      </c>
      <c r="T46" s="6">
        <f>(Absolute!T59-Absolute!T47)/Absolute!T47*100</f>
        <v>7.792318492</v>
      </c>
      <c r="U46" s="6">
        <f>(Absolute!U59-Absolute!U47)/Absolute!U47*100</f>
        <v>4.864785821</v>
      </c>
      <c r="V46" s="6">
        <f>(Absolute!V59-Absolute!V47)/Absolute!V47*100</f>
        <v>27.55561635</v>
      </c>
      <c r="W46" s="6">
        <f>(Absolute!W59-Absolute!W47)/Absolute!W47*100</f>
        <v>11.40024558</v>
      </c>
      <c r="X46" s="6">
        <f>(Absolute!X59-Absolute!X47)/Absolute!X47*100</f>
        <v>9.487233564</v>
      </c>
      <c r="Y46" s="6">
        <f>(Absolute!Y59-Absolute!Y47)/Absolute!Y47*100</f>
        <v>16.94043524</v>
      </c>
      <c r="Z46" s="6">
        <f>(Absolute!Z59-Absolute!Z47)/Absolute!Z47*100</f>
        <v>-76.99481355</v>
      </c>
      <c r="AA46" s="6">
        <f>(Absolute!AA59-Absolute!AA47)/Absolute!AA47*100</f>
        <v>30.28459521</v>
      </c>
      <c r="AB46" s="6">
        <f>(Absolute!AB59-Absolute!AB47)/Absolute!AB47*100</f>
        <v>24.90392561</v>
      </c>
      <c r="AC46" s="6">
        <f>(Absolute!AC59-Absolute!AC47)/Absolute!AC47*100</f>
        <v>18.72938599</v>
      </c>
      <c r="AD46" s="6">
        <f>(Absolute!AD59-Absolute!AD47)/Absolute!AD47*100</f>
        <v>17.23381155</v>
      </c>
      <c r="AE46" s="6">
        <f>(Absolute!AE59-Absolute!AE47)/Absolute!AE47*100</f>
        <v>-18.27739721</v>
      </c>
      <c r="AF46" s="6">
        <f>(Absolute!AF59-Absolute!AF47)/Absolute!AF47*100</f>
        <v>9.029457043</v>
      </c>
      <c r="AG46" s="6">
        <f>(Absolute!AG59-Absolute!AG47)/Absolute!AG47*100</f>
        <v>9.885311212</v>
      </c>
      <c r="AH46" s="6">
        <f>(Absolute!AH59-Absolute!AH47)/Absolute!AH47*100</f>
        <v>21.40174084</v>
      </c>
      <c r="AI46" s="6">
        <f>(Absolute!AI59-Absolute!AI47)/Absolute!AI47*100</f>
        <v>44.26575269</v>
      </c>
      <c r="AJ46" s="6">
        <f>(Absolute!AJ59-Absolute!AJ47)/Absolute!AJ47*100</f>
        <v>16.26420462</v>
      </c>
      <c r="AK46" s="6">
        <f>(Absolute!AK59-Absolute!AK47)/Absolute!AK47*100</f>
        <v>21.57724005</v>
      </c>
      <c r="AL46" s="6">
        <f>(Absolute!AL59-Absolute!AL47)/Absolute!AL47*100</f>
        <v>53.16782272</v>
      </c>
      <c r="AM46" s="6">
        <f>(Absolute!AM59-Absolute!AM47)/Absolute!AM47*100</f>
        <v>17.27793593</v>
      </c>
    </row>
    <row r="47" ht="14.25" customHeight="1">
      <c r="A47" s="9">
        <v>44682.0</v>
      </c>
      <c r="B47" s="6">
        <f>(Absolute!B60-Absolute!B48)/Absolute!B48*100</f>
        <v>60.16735822</v>
      </c>
      <c r="C47" s="6">
        <f>(Absolute!C60-Absolute!C48)/Absolute!C48*100</f>
        <v>37.17076623</v>
      </c>
      <c r="D47" s="6">
        <f>(Absolute!D60-Absolute!D48)/Absolute!D48*100</f>
        <v>44.80361299</v>
      </c>
      <c r="E47" s="6">
        <f>(Absolute!E60-Absolute!E48)/Absolute!E48*100</f>
        <v>28.5950723</v>
      </c>
      <c r="F47" s="6">
        <f>(Absolute!F60-Absolute!F48)/Absolute!F48*100</f>
        <v>46.47228802</v>
      </c>
      <c r="G47" s="6">
        <f>(Absolute!G60-Absolute!G48)/Absolute!G48*100</f>
        <v>42.89508921</v>
      </c>
      <c r="H47" s="6">
        <f>(Absolute!H60-Absolute!H48)/Absolute!H48*100</f>
        <v>48.4574038</v>
      </c>
      <c r="I47" s="6">
        <f>(Absolute!I60-Absolute!I48)/Absolute!I48*100</f>
        <v>53.77804239</v>
      </c>
      <c r="J47" s="6">
        <f>(Absolute!J60-Absolute!J48)/Absolute!J48*100</f>
        <v>41.62800495</v>
      </c>
      <c r="K47" s="6">
        <f>(Absolute!K60-Absolute!K48)/Absolute!K48*100</f>
        <v>38.69453971</v>
      </c>
      <c r="L47" s="6">
        <f>(Absolute!L60-Absolute!L48)/Absolute!L48*100</f>
        <v>11.54465565</v>
      </c>
      <c r="M47" s="6">
        <f>(Absolute!M60-Absolute!M48)/Absolute!M48*100</f>
        <v>123.7170604</v>
      </c>
      <c r="N47" s="6">
        <f>(Absolute!N60-Absolute!N48)/Absolute!N48*100</f>
        <v>67.11366028</v>
      </c>
      <c r="O47" s="6">
        <f>(Absolute!O60-Absolute!O48)/Absolute!O48*100</f>
        <v>119.5660508</v>
      </c>
      <c r="P47" s="6">
        <f>(Absolute!P60-Absolute!P48)/Absolute!P48*100</f>
        <v>69.77826076</v>
      </c>
      <c r="Q47" s="6">
        <f>(Absolute!Q60-Absolute!Q48)/Absolute!Q48*100</f>
        <v>66.90247741</v>
      </c>
      <c r="R47" s="6">
        <f>(Absolute!R60-Absolute!R48)/Absolute!R48*100</f>
        <v>40.31769601</v>
      </c>
      <c r="S47" s="6">
        <f>(Absolute!S60-Absolute!S48)/Absolute!S48*100</f>
        <v>38.01453778</v>
      </c>
      <c r="T47" s="6">
        <f>(Absolute!T60-Absolute!T48)/Absolute!T48*100</f>
        <v>36.36501818</v>
      </c>
      <c r="U47" s="6">
        <f>(Absolute!U60-Absolute!U48)/Absolute!U48*100</f>
        <v>22.60686656</v>
      </c>
      <c r="V47" s="6">
        <f>(Absolute!V60-Absolute!V48)/Absolute!V48*100</f>
        <v>23.74285982</v>
      </c>
      <c r="W47" s="6">
        <f>(Absolute!W60-Absolute!W48)/Absolute!W48*100</f>
        <v>29.68695238</v>
      </c>
      <c r="X47" s="6">
        <f>(Absolute!X60-Absolute!X48)/Absolute!X48*100</f>
        <v>42.42256713</v>
      </c>
      <c r="Y47" s="6">
        <f>(Absolute!Y60-Absolute!Y48)/Absolute!Y48*100</f>
        <v>46.06144539</v>
      </c>
      <c r="Z47" s="6">
        <f>(Absolute!Z60-Absolute!Z48)/Absolute!Z48*100</f>
        <v>155.2592099</v>
      </c>
      <c r="AA47" s="6">
        <f>(Absolute!AA60-Absolute!AA48)/Absolute!AA48*100</f>
        <v>31.32332376</v>
      </c>
      <c r="AB47" s="6">
        <f>(Absolute!AB60-Absolute!AB48)/Absolute!AB48*100</f>
        <v>49.73941021</v>
      </c>
      <c r="AC47" s="6">
        <f>(Absolute!AC60-Absolute!AC48)/Absolute!AC48*100</f>
        <v>60.44909715</v>
      </c>
      <c r="AD47" s="6">
        <f>(Absolute!AD60-Absolute!AD48)/Absolute!AD48*100</f>
        <v>101.2511116</v>
      </c>
      <c r="AE47" s="6">
        <f>(Absolute!AE60-Absolute!AE48)/Absolute!AE48*100</f>
        <v>149.7778096</v>
      </c>
      <c r="AF47" s="6">
        <f>(Absolute!AF60-Absolute!AF48)/Absolute!AF48*100</f>
        <v>80.02791324</v>
      </c>
      <c r="AG47" s="6">
        <f>(Absolute!AG60-Absolute!AG48)/Absolute!AG48*100</f>
        <v>41.45636122</v>
      </c>
      <c r="AH47" s="6">
        <f>(Absolute!AH60-Absolute!AH48)/Absolute!AH48*100</f>
        <v>47.10920491</v>
      </c>
      <c r="AI47" s="6">
        <f>(Absolute!AI60-Absolute!AI48)/Absolute!AI48*100</f>
        <v>-49.62483432</v>
      </c>
      <c r="AJ47" s="6">
        <f>(Absolute!AJ60-Absolute!AJ48)/Absolute!AJ48*100</f>
        <v>33.41818215</v>
      </c>
      <c r="AK47" s="6">
        <f>(Absolute!AK60-Absolute!AK48)/Absolute!AK48*100</f>
        <v>46.90698832</v>
      </c>
      <c r="AL47" s="6">
        <f>(Absolute!AL60-Absolute!AL48)/Absolute!AL48*100</f>
        <v>134.0457217</v>
      </c>
      <c r="AM47" s="6">
        <f>(Absolute!AM60-Absolute!AM48)/Absolute!AM48*100</f>
        <v>44.51983544</v>
      </c>
    </row>
    <row r="48" ht="14.25" customHeight="1">
      <c r="A48" s="9">
        <v>44713.0</v>
      </c>
      <c r="B48" s="6">
        <f>(Absolute!B61-Absolute!B49)/Absolute!B49*100</f>
        <v>24.0487512</v>
      </c>
      <c r="C48" s="6">
        <f>(Absolute!C61-Absolute!C49)/Absolute!C49*100</f>
        <v>33.52750419</v>
      </c>
      <c r="D48" s="6">
        <f>(Absolute!D61-Absolute!D49)/Absolute!D49*100</f>
        <v>51.42170833</v>
      </c>
      <c r="E48" s="6">
        <f>(Absolute!E61-Absolute!E49)/Absolute!E49*100</f>
        <v>40.88280923</v>
      </c>
      <c r="F48" s="6">
        <f>(Absolute!F61-Absolute!F49)/Absolute!F49*100</f>
        <v>82.39076041</v>
      </c>
      <c r="G48" s="6">
        <f>(Absolute!G61-Absolute!G49)/Absolute!G49*100</f>
        <v>76.63535139</v>
      </c>
      <c r="H48" s="6">
        <f>(Absolute!H61-Absolute!H49)/Absolute!H49*100</f>
        <v>62.42320558</v>
      </c>
      <c r="I48" s="6">
        <f>(Absolute!I61-Absolute!I49)/Absolute!I49*100</f>
        <v>55.60802085</v>
      </c>
      <c r="J48" s="6">
        <f>(Absolute!J61-Absolute!J49)/Absolute!J49*100</f>
        <v>48.95310684</v>
      </c>
      <c r="K48" s="6">
        <f>(Absolute!K61-Absolute!K49)/Absolute!K49*100</f>
        <v>38.59777432</v>
      </c>
      <c r="L48" s="6">
        <f>(Absolute!L61-Absolute!L49)/Absolute!L49*100</f>
        <v>21.08607991</v>
      </c>
      <c r="M48" s="6">
        <f>(Absolute!M61-Absolute!M49)/Absolute!M49*100</f>
        <v>76.83835795</v>
      </c>
      <c r="N48" s="6">
        <f>(Absolute!N61-Absolute!N49)/Absolute!N49*100</f>
        <v>11.40911963</v>
      </c>
      <c r="O48" s="6">
        <f>(Absolute!O61-Absolute!O49)/Absolute!O49*100</f>
        <v>77.59185852</v>
      </c>
      <c r="P48" s="6">
        <f>(Absolute!P61-Absolute!P49)/Absolute!P49*100</f>
        <v>48.76400277</v>
      </c>
      <c r="Q48" s="6">
        <f>(Absolute!Q61-Absolute!Q49)/Absolute!Q49*100</f>
        <v>47.47681418</v>
      </c>
      <c r="R48" s="6">
        <f>(Absolute!R61-Absolute!R49)/Absolute!R49*100</f>
        <v>45.5377514</v>
      </c>
      <c r="S48" s="6">
        <f>(Absolute!S61-Absolute!S49)/Absolute!S49*100</f>
        <v>46.87838324</v>
      </c>
      <c r="T48" s="6">
        <f>(Absolute!T61-Absolute!T49)/Absolute!T49*100</f>
        <v>57.85310363</v>
      </c>
      <c r="U48" s="6">
        <f>(Absolute!U61-Absolute!U49)/Absolute!U49*100</f>
        <v>13.96072024</v>
      </c>
      <c r="V48" s="6">
        <f>(Absolute!V61-Absolute!V49)/Absolute!V49*100</f>
        <v>32.18023226</v>
      </c>
      <c r="W48" s="6">
        <f>(Absolute!W61-Absolute!W49)/Absolute!W49*100</f>
        <v>24.4334799</v>
      </c>
      <c r="X48" s="6">
        <f>(Absolute!X61-Absolute!X49)/Absolute!X49*100</f>
        <v>35.21277254</v>
      </c>
      <c r="Y48" s="6">
        <f>(Absolute!Y61-Absolute!Y49)/Absolute!Y49*100</f>
        <v>50.24438254</v>
      </c>
      <c r="Z48" s="6">
        <f>(Absolute!Z61-Absolute!Z49)/Absolute!Z49*100</f>
        <v>-16.33155388</v>
      </c>
      <c r="AA48" s="6">
        <f>(Absolute!AA61-Absolute!AA49)/Absolute!AA49*100</f>
        <v>44.02135384</v>
      </c>
      <c r="AB48" s="6">
        <f>(Absolute!AB61-Absolute!AB49)/Absolute!AB49*100</f>
        <v>62.81630708</v>
      </c>
      <c r="AC48" s="6">
        <f>(Absolute!AC61-Absolute!AC49)/Absolute!AC49*100</f>
        <v>73.32430009</v>
      </c>
      <c r="AD48" s="6">
        <f>(Absolute!AD61-Absolute!AD49)/Absolute!AD49*100</f>
        <v>67.21884196</v>
      </c>
      <c r="AE48" s="6">
        <f>(Absolute!AE61-Absolute!AE49)/Absolute!AE49*100</f>
        <v>32.61959127</v>
      </c>
      <c r="AF48" s="6">
        <f>(Absolute!AF61-Absolute!AF49)/Absolute!AF49*100</f>
        <v>116.4400229</v>
      </c>
      <c r="AG48" s="6">
        <f>(Absolute!AG61-Absolute!AG49)/Absolute!AG49*100</f>
        <v>83.28631003</v>
      </c>
      <c r="AH48" s="6">
        <f>(Absolute!AH61-Absolute!AH49)/Absolute!AH49*100</f>
        <v>75.30598333</v>
      </c>
      <c r="AI48" s="6">
        <f>(Absolute!AI61-Absolute!AI49)/Absolute!AI49*100</f>
        <v>93.64173048</v>
      </c>
      <c r="AJ48" s="6">
        <f>(Absolute!AJ61-Absolute!AJ49)/Absolute!AJ49*100</f>
        <v>37.1252045</v>
      </c>
      <c r="AK48" s="6">
        <f>(Absolute!AK61-Absolute!AK49)/Absolute!AK49*100</f>
        <v>45.62838444</v>
      </c>
      <c r="AL48" s="6">
        <f>(Absolute!AL61-Absolute!AL49)/Absolute!AL49*100</f>
        <v>118.0132265</v>
      </c>
      <c r="AM48" s="6">
        <f>(Absolute!AM61-Absolute!AM49)/Absolute!AM49*100</f>
        <v>56.15983727</v>
      </c>
    </row>
    <row r="49" ht="14.25" customHeight="1">
      <c r="A49" s="9">
        <v>44743.0</v>
      </c>
      <c r="B49" s="6">
        <f>(Absolute!B62-Absolute!B50)/Absolute!B50*100</f>
        <v>-0.1919116731</v>
      </c>
      <c r="C49" s="6">
        <f>(Absolute!C62-Absolute!C50)/Absolute!C50*100</f>
        <v>11.85494802</v>
      </c>
      <c r="D49" s="6">
        <f>(Absolute!D62-Absolute!D50)/Absolute!D50*100</f>
        <v>13.07440613</v>
      </c>
      <c r="E49" s="6">
        <f>(Absolute!E62-Absolute!E50)/Absolute!E50*100</f>
        <v>4.12926547</v>
      </c>
      <c r="F49" s="6">
        <f>(Absolute!F62-Absolute!F50)/Absolute!F50*100</f>
        <v>25.71068024</v>
      </c>
      <c r="G49" s="6">
        <f>(Absolute!G62-Absolute!G50)/Absolute!G50*100</f>
        <v>27.41545539</v>
      </c>
      <c r="H49" s="6">
        <f>(Absolute!H62-Absolute!H50)/Absolute!H50*100</f>
        <v>13.42718269</v>
      </c>
      <c r="I49" s="6">
        <f>(Absolute!I62-Absolute!I50)/Absolute!I50*100</f>
        <v>17.33451242</v>
      </c>
      <c r="J49" s="6">
        <f>(Absolute!J62-Absolute!J50)/Absolute!J50*100</f>
        <v>17.69159692</v>
      </c>
      <c r="K49" s="6">
        <f>(Absolute!K62-Absolute!K50)/Absolute!K50*100</f>
        <v>-1.361612082</v>
      </c>
      <c r="L49" s="6">
        <f>(Absolute!L62-Absolute!L50)/Absolute!L50*100</f>
        <v>26.12064589</v>
      </c>
      <c r="M49" s="6">
        <f>(Absolute!M62-Absolute!M50)/Absolute!M50*100</f>
        <v>17.87659237</v>
      </c>
      <c r="N49" s="6">
        <f>(Absolute!N62-Absolute!N50)/Absolute!N50*100</f>
        <v>47.82434087</v>
      </c>
      <c r="O49" s="6">
        <f>(Absolute!O62-Absolute!O50)/Absolute!O50*100</f>
        <v>20.41930586</v>
      </c>
      <c r="P49" s="6">
        <f>(Absolute!P62-Absolute!P50)/Absolute!P50*100</f>
        <v>26.74824063</v>
      </c>
      <c r="Q49" s="6">
        <f>(Absolute!Q62-Absolute!Q50)/Absolute!Q50*100</f>
        <v>-2.700615174</v>
      </c>
      <c r="R49" s="6">
        <f>(Absolute!R62-Absolute!R50)/Absolute!R50*100</f>
        <v>14.22875202</v>
      </c>
      <c r="S49" s="6">
        <f>(Absolute!S62-Absolute!S50)/Absolute!S50*100</f>
        <v>17.97579117</v>
      </c>
      <c r="T49" s="6">
        <f>(Absolute!T62-Absolute!T50)/Absolute!T50*100</f>
        <v>28.25978027</v>
      </c>
      <c r="U49" s="6">
        <f>(Absolute!U62-Absolute!U50)/Absolute!U50*100</f>
        <v>22.23938178</v>
      </c>
      <c r="V49" s="6">
        <f>(Absolute!V62-Absolute!V50)/Absolute!V50*100</f>
        <v>1.00618621</v>
      </c>
      <c r="W49" s="6">
        <f>(Absolute!W62-Absolute!W50)/Absolute!W50*100</f>
        <v>10.79234341</v>
      </c>
      <c r="X49" s="6">
        <f>(Absolute!X62-Absolute!X50)/Absolute!X50*100</f>
        <v>11.62857067</v>
      </c>
      <c r="Y49" s="6">
        <f>(Absolute!Y62-Absolute!Y50)/Absolute!Y50*100</f>
        <v>20.3694027</v>
      </c>
      <c r="Z49" s="6">
        <f>(Absolute!Z62-Absolute!Z50)/Absolute!Z50*100</f>
        <v>-65.66232005</v>
      </c>
      <c r="AA49" s="6">
        <f>(Absolute!AA62-Absolute!AA50)/Absolute!AA50*100</f>
        <v>38.1014991</v>
      </c>
      <c r="AB49" s="6">
        <f>(Absolute!AB62-Absolute!AB50)/Absolute!AB50*100</f>
        <v>17.08768327</v>
      </c>
      <c r="AC49" s="6">
        <f>(Absolute!AC62-Absolute!AC50)/Absolute!AC50*100</f>
        <v>45.3959171</v>
      </c>
      <c r="AD49" s="6">
        <f>(Absolute!AD62-Absolute!AD50)/Absolute!AD50*100</f>
        <v>42.57446731</v>
      </c>
      <c r="AE49" s="6">
        <f>(Absolute!AE62-Absolute!AE50)/Absolute!AE50*100</f>
        <v>69.46264337</v>
      </c>
      <c r="AF49" s="6">
        <f>(Absolute!AF62-Absolute!AF50)/Absolute!AF50*100</f>
        <v>29.01725213</v>
      </c>
      <c r="AG49" s="6">
        <f>(Absolute!AG62-Absolute!AG50)/Absolute!AG50*100</f>
        <v>34.07088165</v>
      </c>
      <c r="AH49" s="6">
        <f>(Absolute!AH62-Absolute!AH50)/Absolute!AH50*100</f>
        <v>54.24748846</v>
      </c>
      <c r="AI49" s="6">
        <f>(Absolute!AI62-Absolute!AI50)/Absolute!AI50*100</f>
        <v>26.10304885</v>
      </c>
      <c r="AJ49" s="6">
        <f>(Absolute!AJ62-Absolute!AJ50)/Absolute!AJ50*100</f>
        <v>25.98372238</v>
      </c>
      <c r="AK49" s="6">
        <f>(Absolute!AK62-Absolute!AK50)/Absolute!AK50*100</f>
        <v>24.85472092</v>
      </c>
      <c r="AL49" s="6">
        <f>(Absolute!AL62-Absolute!AL50)/Absolute!AL50*100</f>
        <v>54.39282458</v>
      </c>
      <c r="AM49" s="6">
        <f>(Absolute!AM62-Absolute!AM50)/Absolute!AM50*100</f>
        <v>21.54642998</v>
      </c>
    </row>
    <row r="50" ht="14.25" customHeight="1">
      <c r="A50" s="9">
        <v>44774.0</v>
      </c>
      <c r="B50" s="6">
        <f>(Absolute!B63-Absolute!B51)/Absolute!B51*100</f>
        <v>10.70173511</v>
      </c>
      <c r="C50" s="6">
        <f>(Absolute!C63-Absolute!C51)/Absolute!C51*100</f>
        <v>0.6269772447</v>
      </c>
      <c r="D50" s="6">
        <f>(Absolute!D63-Absolute!D51)/Absolute!D51*100</f>
        <v>16.78448506</v>
      </c>
      <c r="E50" s="6">
        <f>(Absolute!E63-Absolute!E51)/Absolute!E51*100</f>
        <v>24.21048593</v>
      </c>
      <c r="F50" s="6">
        <f>(Absolute!F63-Absolute!F51)/Absolute!F51*100</f>
        <v>0.4328985972</v>
      </c>
      <c r="G50" s="6">
        <f>(Absolute!G63-Absolute!G51)/Absolute!G51*100</f>
        <v>20.54062367</v>
      </c>
      <c r="H50" s="6">
        <f>(Absolute!H63-Absolute!H51)/Absolute!H51*100</f>
        <v>20.60948941</v>
      </c>
      <c r="I50" s="6">
        <f>(Absolute!I63-Absolute!I51)/Absolute!I51*100</f>
        <v>9.597475693</v>
      </c>
      <c r="J50" s="6">
        <f>(Absolute!J63-Absolute!J51)/Absolute!J51*100</f>
        <v>14.0469476</v>
      </c>
      <c r="K50" s="6">
        <f>(Absolute!K63-Absolute!K51)/Absolute!K51*100</f>
        <v>22.53189441</v>
      </c>
      <c r="L50" s="6">
        <f>(Absolute!L63-Absolute!L51)/Absolute!L51*100</f>
        <v>12.69728392</v>
      </c>
      <c r="M50" s="6">
        <f>(Absolute!M63-Absolute!M51)/Absolute!M51*100</f>
        <v>11.15493035</v>
      </c>
      <c r="N50" s="6">
        <f>(Absolute!N63-Absolute!N51)/Absolute!N51*100</f>
        <v>18.47754644</v>
      </c>
      <c r="O50" s="6">
        <f>(Absolute!O63-Absolute!O51)/Absolute!O51*100</f>
        <v>-22.41644272</v>
      </c>
      <c r="P50" s="6">
        <f>(Absolute!P63-Absolute!P51)/Absolute!P51*100</f>
        <v>77.523042</v>
      </c>
      <c r="Q50" s="6">
        <f>(Absolute!Q63-Absolute!Q51)/Absolute!Q51*100</f>
        <v>-0.1609229924</v>
      </c>
      <c r="R50" s="6">
        <f>(Absolute!R63-Absolute!R51)/Absolute!R51*100</f>
        <v>23.46726113</v>
      </c>
      <c r="S50" s="6">
        <f>(Absolute!S63-Absolute!S51)/Absolute!S51*100</f>
        <v>10.05387721</v>
      </c>
      <c r="T50" s="6">
        <f>(Absolute!T63-Absolute!T51)/Absolute!T51*100</f>
        <v>25.04007027</v>
      </c>
      <c r="U50" s="6">
        <f>(Absolute!U63-Absolute!U51)/Absolute!U51*100</f>
        <v>19.7993491</v>
      </c>
      <c r="V50" s="6">
        <f>(Absolute!V63-Absolute!V51)/Absolute!V51*100</f>
        <v>17.10668905</v>
      </c>
      <c r="W50" s="6">
        <f>(Absolute!W63-Absolute!W51)/Absolute!W51*100</f>
        <v>2.138647333</v>
      </c>
      <c r="X50" s="6">
        <f>(Absolute!X63-Absolute!X51)/Absolute!X51*100</f>
        <v>15.43019897</v>
      </c>
      <c r="Y50" s="6">
        <f>(Absolute!Y63-Absolute!Y51)/Absolute!Y51*100</f>
        <v>14.9287801</v>
      </c>
      <c r="Z50" s="6">
        <f>(Absolute!Z63-Absolute!Z51)/Absolute!Z51*100</f>
        <v>4.451414131</v>
      </c>
      <c r="AA50" s="6">
        <f>(Absolute!AA63-Absolute!AA51)/Absolute!AA51*100</f>
        <v>22.23343194</v>
      </c>
      <c r="AB50" s="6">
        <f>(Absolute!AB63-Absolute!AB51)/Absolute!AB51*100</f>
        <v>24.30488388</v>
      </c>
      <c r="AC50" s="6">
        <f>(Absolute!AC63-Absolute!AC51)/Absolute!AC51*100</f>
        <v>28.98645842</v>
      </c>
      <c r="AD50" s="6">
        <f>(Absolute!AD63-Absolute!AD51)/Absolute!AD51*100</f>
        <v>31.74465544</v>
      </c>
      <c r="AE50" s="6">
        <f>(Absolute!AE63-Absolute!AE51)/Absolute!AE51*100</f>
        <v>-72.56559889</v>
      </c>
      <c r="AF50" s="6">
        <f>(Absolute!AF63-Absolute!AF51)/Absolute!AF51*100</f>
        <v>26.28992143</v>
      </c>
      <c r="AG50" s="6">
        <f>(Absolute!AG63-Absolute!AG51)/Absolute!AG51*100</f>
        <v>18.78724892</v>
      </c>
      <c r="AH50" s="6">
        <f>(Absolute!AH63-Absolute!AH51)/Absolute!AH51*100</f>
        <v>28.03724045</v>
      </c>
      <c r="AI50" s="6">
        <f>(Absolute!AI63-Absolute!AI51)/Absolute!AI51*100</f>
        <v>-20.62361077</v>
      </c>
      <c r="AJ50" s="6">
        <f>(Absolute!AJ63-Absolute!AJ51)/Absolute!AJ51*100</f>
        <v>9.799700152</v>
      </c>
      <c r="AK50" s="6">
        <f>(Absolute!AK63-Absolute!AK51)/Absolute!AK51*100</f>
        <v>22.42215267</v>
      </c>
      <c r="AL50" s="6">
        <f>(Absolute!AL63-Absolute!AL51)/Absolute!AL51*100</f>
        <v>33.5138902</v>
      </c>
      <c r="AM50" s="6">
        <f>(Absolute!AM63-Absolute!AM51)/Absolute!AM51*100</f>
        <v>18.92623475</v>
      </c>
    </row>
    <row r="51" ht="14.25" customHeight="1">
      <c r="A51" s="9">
        <v>44805.0</v>
      </c>
      <c r="B51" s="6">
        <f>(Absolute!B64-Absolute!B52)/Absolute!B52*100</f>
        <v>13.4107835</v>
      </c>
      <c r="C51" s="6">
        <f>(Absolute!C64-Absolute!C52)/Absolute!C52*100</f>
        <v>4.788550366</v>
      </c>
      <c r="D51" s="6">
        <f>(Absolute!D64-Absolute!D52)/Absolute!D52*100</f>
        <v>21.96081027</v>
      </c>
      <c r="E51" s="6">
        <f>(Absolute!E64-Absolute!E52)/Absolute!E52*100</f>
        <v>35.27717573</v>
      </c>
      <c r="F51" s="6">
        <f>(Absolute!F64-Absolute!F52)/Absolute!F52*100</f>
        <v>15.01000958</v>
      </c>
      <c r="G51" s="6">
        <f>(Absolute!G64-Absolute!G52)/Absolute!G52*100</f>
        <v>32.73935129</v>
      </c>
      <c r="H51" s="6">
        <f>(Absolute!H64-Absolute!H52)/Absolute!H52*100</f>
        <v>31.53257475</v>
      </c>
      <c r="I51" s="6">
        <f>(Absolute!I64-Absolute!I52)/Absolute!I52*100</f>
        <v>11.75319897</v>
      </c>
      <c r="J51" s="6">
        <f>(Absolute!J64-Absolute!J52)/Absolute!J52*100</f>
        <v>23.06013187</v>
      </c>
      <c r="K51" s="6">
        <f>(Absolute!K64-Absolute!K52)/Absolute!K52*100</f>
        <v>67.42960381</v>
      </c>
      <c r="L51" s="6">
        <f>(Absolute!L64-Absolute!L52)/Absolute!L52*100</f>
        <v>9.497561571</v>
      </c>
      <c r="M51" s="6">
        <f>(Absolute!M64-Absolute!M52)/Absolute!M52*100</f>
        <v>15.6194811</v>
      </c>
      <c r="N51" s="6">
        <f>(Absolute!N64-Absolute!N52)/Absolute!N52*100</f>
        <v>61.07577654</v>
      </c>
      <c r="O51" s="6">
        <f>(Absolute!O64-Absolute!O52)/Absolute!O52*100</f>
        <v>17.25195064</v>
      </c>
      <c r="P51" s="6">
        <f>(Absolute!P64-Absolute!P52)/Absolute!P52*100</f>
        <v>22.27099493</v>
      </c>
      <c r="Q51" s="6">
        <f>(Absolute!Q64-Absolute!Q52)/Absolute!Q52*100</f>
        <v>29.2322716</v>
      </c>
      <c r="R51" s="6">
        <f>(Absolute!R64-Absolute!R52)/Absolute!R52*100</f>
        <v>34.75400518</v>
      </c>
      <c r="S51" s="6">
        <f>(Absolute!S64-Absolute!S52)/Absolute!S52*100</f>
        <v>19.51704578</v>
      </c>
      <c r="T51" s="6">
        <f>(Absolute!T64-Absolute!T52)/Absolute!T52*100</f>
        <v>27.15608772</v>
      </c>
      <c r="U51" s="6">
        <f>(Absolute!U64-Absolute!U52)/Absolute!U52*100</f>
        <v>12.03028099</v>
      </c>
      <c r="V51" s="6">
        <f>(Absolute!V64-Absolute!V52)/Absolute!V52*100</f>
        <v>13.20605307</v>
      </c>
      <c r="W51" s="6">
        <f>(Absolute!W64-Absolute!W52)/Absolute!W52*100</f>
        <v>1.621568453</v>
      </c>
      <c r="X51" s="6">
        <f>(Absolute!X64-Absolute!X52)/Absolute!X52*100</f>
        <v>16.4040056</v>
      </c>
      <c r="Y51" s="6">
        <f>(Absolute!Y64-Absolute!Y52)/Absolute!Y52*100</f>
        <v>15.93986603</v>
      </c>
      <c r="Z51" s="6">
        <f>(Absolute!Z64-Absolute!Z52)/Absolute!Z52*100</f>
        <v>-38.05278213</v>
      </c>
      <c r="AA51" s="6">
        <f>(Absolute!AA64-Absolute!AA52)/Absolute!AA52*100</f>
        <v>2.665012208</v>
      </c>
      <c r="AB51" s="6">
        <f>(Absolute!AB64-Absolute!AB52)/Absolute!AB52*100</f>
        <v>29.05557287</v>
      </c>
      <c r="AC51" s="6">
        <f>(Absolute!AC64-Absolute!AC52)/Absolute!AC52*100</f>
        <v>25.41239283</v>
      </c>
      <c r="AD51" s="6">
        <f>(Absolute!AD64-Absolute!AD52)/Absolute!AD52*100</f>
        <v>34.79920266</v>
      </c>
      <c r="AE51" s="6">
        <f>(Absolute!AE64-Absolute!AE52)/Absolute!AE52*100</f>
        <v>735.7793714</v>
      </c>
      <c r="AF51" s="6">
        <f>(Absolute!AF64-Absolute!AF52)/Absolute!AF52*100</f>
        <v>27.32499859</v>
      </c>
      <c r="AG51" s="6">
        <f>(Absolute!AG64-Absolute!AG52)/Absolute!AG52*100</f>
        <v>10.13920107</v>
      </c>
      <c r="AH51" s="6">
        <f>(Absolute!AH64-Absolute!AH52)/Absolute!AH52*100</f>
        <v>17.68225648</v>
      </c>
      <c r="AI51" s="6">
        <f>(Absolute!AI64-Absolute!AI52)/Absolute!AI52*100</f>
        <v>68.93029004</v>
      </c>
      <c r="AJ51" s="6">
        <f>(Absolute!AJ64-Absolute!AJ52)/Absolute!AJ52*100</f>
        <v>12.05595805</v>
      </c>
      <c r="AK51" s="6">
        <f>(Absolute!AK64-Absolute!AK52)/Absolute!AK52*100</f>
        <v>20.69758211</v>
      </c>
      <c r="AL51" s="6">
        <f>(Absolute!AL64-Absolute!AL52)/Absolute!AL52*100</f>
        <v>26.83723505</v>
      </c>
      <c r="AM51" s="6">
        <f>(Absolute!AM64-Absolute!AM52)/Absolute!AM52*100</f>
        <v>21.64172995</v>
      </c>
    </row>
    <row r="52" ht="14.25" customHeight="1">
      <c r="A52" s="9">
        <v>44835.0</v>
      </c>
      <c r="B52" s="6">
        <f>(Absolute!B65-Absolute!B53)/Absolute!B53*100</f>
        <v>-34.40039573</v>
      </c>
      <c r="C52" s="6">
        <f>(Absolute!C65-Absolute!C53)/Absolute!C53*100</f>
        <v>13.72436537</v>
      </c>
      <c r="D52" s="6">
        <f>(Absolute!D65-Absolute!D53)/Absolute!D53*100</f>
        <v>10.30197011</v>
      </c>
      <c r="E52" s="6">
        <f>(Absolute!E65-Absolute!E53)/Absolute!E53*100</f>
        <v>28.32474588</v>
      </c>
      <c r="F52" s="6">
        <f>(Absolute!F65-Absolute!F53)/Absolute!F53*100</f>
        <v>28.05268132</v>
      </c>
      <c r="G52" s="6">
        <f>(Absolute!G65-Absolute!G53)/Absolute!G53*100</f>
        <v>36.67914542</v>
      </c>
      <c r="H52" s="6">
        <f>(Absolute!H65-Absolute!H53)/Absolute!H53*100</f>
        <v>15.46814921</v>
      </c>
      <c r="I52" s="6">
        <f>(Absolute!I65-Absolute!I53)/Absolute!I53*100</f>
        <v>9.8790277</v>
      </c>
      <c r="J52" s="6">
        <f>(Absolute!J65-Absolute!J53)/Absolute!J53*100</f>
        <v>15.70596891</v>
      </c>
      <c r="K52" s="6">
        <f>(Absolute!K65-Absolute!K53)/Absolute!K53*100</f>
        <v>-0.5130550713</v>
      </c>
      <c r="L52" s="6">
        <f>(Absolute!L65-Absolute!L53)/Absolute!L53*100</f>
        <v>3.05384619</v>
      </c>
      <c r="M52" s="6">
        <f>(Absolute!M65-Absolute!M53)/Absolute!M53*100</f>
        <v>39.32132147</v>
      </c>
      <c r="N52" s="6">
        <f>(Absolute!N65-Absolute!N53)/Absolute!N53*100</f>
        <v>12.85510604</v>
      </c>
      <c r="O52" s="6">
        <f>(Absolute!O65-Absolute!O53)/Absolute!O53*100</f>
        <v>-22.94324871</v>
      </c>
      <c r="P52" s="6">
        <f>(Absolute!P65-Absolute!P53)/Absolute!P53*100</f>
        <v>-23.12822449</v>
      </c>
      <c r="Q52" s="6">
        <f>(Absolute!Q65-Absolute!Q53)/Absolute!Q53*100</f>
        <v>13.90663682</v>
      </c>
      <c r="R52" s="6">
        <f>(Absolute!R65-Absolute!R53)/Absolute!R53*100</f>
        <v>16.88099859</v>
      </c>
      <c r="S52" s="6">
        <f>(Absolute!S65-Absolute!S53)/Absolute!S53*100</f>
        <v>-12.72174995</v>
      </c>
      <c r="T52" s="6">
        <f>(Absolute!T65-Absolute!T53)/Absolute!T53*100</f>
        <v>25.99663091</v>
      </c>
      <c r="U52" s="6">
        <f>(Absolute!U65-Absolute!U53)/Absolute!U53*100</f>
        <v>5.497735374</v>
      </c>
      <c r="V52" s="6">
        <f>(Absolute!V65-Absolute!V53)/Absolute!V53*100</f>
        <v>4.900672438</v>
      </c>
      <c r="W52" s="6">
        <f>(Absolute!W65-Absolute!W53)/Absolute!W53*100</f>
        <v>-2.678003726</v>
      </c>
      <c r="X52" s="6">
        <f>(Absolute!X65-Absolute!X53)/Absolute!X53*100</f>
        <v>9.549751575</v>
      </c>
      <c r="Y52" s="6">
        <f>(Absolute!Y65-Absolute!Y53)/Absolute!Y53*100</f>
        <v>11.44177142</v>
      </c>
      <c r="Z52" s="6">
        <f>(Absolute!Z65-Absolute!Z53)/Absolute!Z53*100</f>
        <v>18.69518384</v>
      </c>
      <c r="AA52" s="6">
        <f>(Absolute!AA65-Absolute!AA53)/Absolute!AA53*100</f>
        <v>3.803937244</v>
      </c>
      <c r="AB52" s="6">
        <f>(Absolute!AB65-Absolute!AB53)/Absolute!AB53*100</f>
        <v>19.02534299</v>
      </c>
      <c r="AC52" s="6">
        <f>(Absolute!AC65-Absolute!AC53)/Absolute!AC53*100</f>
        <v>33.14593849</v>
      </c>
      <c r="AD52" s="6">
        <f>(Absolute!AD65-Absolute!AD53)/Absolute!AD53*100</f>
        <v>32.16600293</v>
      </c>
      <c r="AE52" s="6">
        <f>(Absolute!AE65-Absolute!AE53)/Absolute!AE53*100</f>
        <v>13.48379159</v>
      </c>
      <c r="AF52" s="6">
        <f>(Absolute!AF65-Absolute!AF53)/Absolute!AF53*100</f>
        <v>28.64621893</v>
      </c>
      <c r="AG52" s="6">
        <f>(Absolute!AG65-Absolute!AG53)/Absolute!AG53*100</f>
        <v>24.82635536</v>
      </c>
      <c r="AH52" s="6">
        <f>(Absolute!AH65-Absolute!AH53)/Absolute!AH53*100</f>
        <v>34.18903229</v>
      </c>
      <c r="AI52" s="6">
        <f>(Absolute!AI65-Absolute!AI53)/Absolute!AI53*100</f>
        <v>-9.493911604</v>
      </c>
      <c r="AJ52" s="6">
        <f>(Absolute!AJ65-Absolute!AJ53)/Absolute!AJ53*100</f>
        <v>11.1545444</v>
      </c>
      <c r="AK52" s="6">
        <f>(Absolute!AK65-Absolute!AK53)/Absolute!AK53*100</f>
        <v>24.32381122</v>
      </c>
      <c r="AL52" s="6">
        <f>(Absolute!AL65-Absolute!AL53)/Absolute!AL53*100</f>
        <v>74.26859626</v>
      </c>
      <c r="AM52" s="6">
        <f>(Absolute!AM65-Absolute!AM53)/Absolute!AM53*100</f>
        <v>17.81925724</v>
      </c>
    </row>
    <row r="53" ht="14.25" customHeight="1">
      <c r="A53" s="9">
        <v>44866.0</v>
      </c>
      <c r="B53" s="6">
        <f>(Absolute!B66-Absolute!B54)/Absolute!B54*100</f>
        <v>12.21356175</v>
      </c>
      <c r="C53" s="6">
        <f>(Absolute!C66-Absolute!C54)/Absolute!C54*100</f>
        <v>-11.75483644</v>
      </c>
      <c r="D53" s="6">
        <f>(Absolute!D66-Absolute!D54)/Absolute!D54*100</f>
        <v>-9.537430153</v>
      </c>
      <c r="E53" s="6">
        <f>(Absolute!E66-Absolute!E54)/Absolute!E54*100</f>
        <v>-2.514990844</v>
      </c>
      <c r="F53" s="6">
        <f>(Absolute!F66-Absolute!F54)/Absolute!F54*100</f>
        <v>1.326579961</v>
      </c>
      <c r="G53" s="6">
        <f>(Absolute!G66-Absolute!G54)/Absolute!G54*100</f>
        <v>12.52908616</v>
      </c>
      <c r="H53" s="6">
        <f>(Absolute!H66-Absolute!H54)/Absolute!H54*100</f>
        <v>4.072335417</v>
      </c>
      <c r="I53" s="6">
        <f>(Absolute!I66-Absolute!I54)/Absolute!I54*100</f>
        <v>-2.162672539</v>
      </c>
      <c r="J53" s="6">
        <f>(Absolute!J66-Absolute!J54)/Absolute!J54*100</f>
        <v>9.317562826</v>
      </c>
      <c r="K53" s="6">
        <f>(Absolute!K66-Absolute!K54)/Absolute!K54*100</f>
        <v>27.83254306</v>
      </c>
      <c r="L53" s="6">
        <f>(Absolute!L66-Absolute!L54)/Absolute!L54*100</f>
        <v>1.013866853</v>
      </c>
      <c r="M53" s="6">
        <f>(Absolute!M66-Absolute!M54)/Absolute!M54*100</f>
        <v>54.92515368</v>
      </c>
      <c r="N53" s="6">
        <f>(Absolute!N66-Absolute!N54)/Absolute!N54*100</f>
        <v>10.7860996</v>
      </c>
      <c r="O53" s="6">
        <f>(Absolute!O66-Absolute!O54)/Absolute!O54*100</f>
        <v>42.13977139</v>
      </c>
      <c r="P53" s="6">
        <f>(Absolute!P66-Absolute!P54)/Absolute!P54*100</f>
        <v>3.406100005</v>
      </c>
      <c r="Q53" s="6">
        <f>(Absolute!Q66-Absolute!Q54)/Absolute!Q54*100</f>
        <v>3.33613778</v>
      </c>
      <c r="R53" s="6">
        <f>(Absolute!R66-Absolute!R54)/Absolute!R54*100</f>
        <v>6.318309255</v>
      </c>
      <c r="S53" s="6">
        <f>(Absolute!S66-Absolute!S54)/Absolute!S54*100</f>
        <v>8.971704526</v>
      </c>
      <c r="T53" s="6">
        <f>(Absolute!T66-Absolute!T54)/Absolute!T54*100</f>
        <v>7.071870529</v>
      </c>
      <c r="U53" s="6">
        <f>(Absolute!U66-Absolute!U54)/Absolute!U54*100</f>
        <v>9.152793609</v>
      </c>
      <c r="V53" s="6">
        <f>(Absolute!V66-Absolute!V54)/Absolute!V54*100</f>
        <v>0.6403948874</v>
      </c>
      <c r="W53" s="6">
        <f>(Absolute!W66-Absolute!W54)/Absolute!W54*100</f>
        <v>-0.2312251447</v>
      </c>
      <c r="X53" s="6">
        <f>(Absolute!X66-Absolute!X54)/Absolute!X54*100</f>
        <v>2.917995345</v>
      </c>
      <c r="Y53" s="6">
        <f>(Absolute!Y66-Absolute!Y54)/Absolute!Y54*100</f>
        <v>-2.46197492</v>
      </c>
      <c r="Z53" s="6">
        <f>(Absolute!Z66-Absolute!Z54)/Absolute!Z54*100</f>
        <v>72.03694321</v>
      </c>
      <c r="AA53" s="6">
        <f>(Absolute!AA66-Absolute!AA54)/Absolute!AA54*100</f>
        <v>12.6448477</v>
      </c>
      <c r="AB53" s="6">
        <f>(Absolute!AB66-Absolute!AB54)/Absolute!AB54*100</f>
        <v>15.83521965</v>
      </c>
      <c r="AC53" s="6">
        <f>(Absolute!AC66-Absolute!AC54)/Absolute!AC54*100</f>
        <v>13.15611861</v>
      </c>
      <c r="AD53" s="6">
        <f>(Absolute!AD66-Absolute!AD54)/Absolute!AD54*100</f>
        <v>-13.64508196</v>
      </c>
      <c r="AE53" s="6">
        <f>(Absolute!AE66-Absolute!AE54)/Absolute!AE54*100</f>
        <v>-78.6649684</v>
      </c>
      <c r="AF53" s="6">
        <f>(Absolute!AF66-Absolute!AF54)/Absolute!AF54*100</f>
        <v>-1.627376921</v>
      </c>
      <c r="AG53" s="6">
        <f>(Absolute!AG66-Absolute!AG54)/Absolute!AG54*100</f>
        <v>9.704682429</v>
      </c>
      <c r="AH53" s="6">
        <f>(Absolute!AH66-Absolute!AH54)/Absolute!AH54*100</f>
        <v>21.54204373</v>
      </c>
      <c r="AI53" s="6">
        <f>(Absolute!AI66-Absolute!AI54)/Absolute!AI54*100</f>
        <v>-6.635305226</v>
      </c>
      <c r="AJ53" s="6">
        <f>(Absolute!AJ66-Absolute!AJ54)/Absolute!AJ54*100</f>
        <v>7.552520761</v>
      </c>
      <c r="AK53" s="6">
        <f>(Absolute!AK66-Absolute!AK54)/Absolute!AK54*100</f>
        <v>13.96247015</v>
      </c>
      <c r="AL53" s="6">
        <f>(Absolute!AL66-Absolute!AL54)/Absolute!AL54*100</f>
        <v>272.6523378</v>
      </c>
      <c r="AM53" s="6">
        <f>(Absolute!AM66-Absolute!AM54)/Absolute!AM54*100</f>
        <v>7.767106961</v>
      </c>
    </row>
    <row r="54" ht="14.25" customHeight="1">
      <c r="A54" s="9">
        <v>44896.0</v>
      </c>
      <c r="B54" s="6">
        <f>(Absolute!B67-Absolute!B55)/Absolute!B55*100</f>
        <v>28</v>
      </c>
      <c r="C54" s="6">
        <f>(Absolute!C67-Absolute!C55)/Absolute!C55*100</f>
        <v>6.96940409</v>
      </c>
      <c r="D54" s="6">
        <f>(Absolute!D67-Absolute!D55)/Absolute!D55*100</f>
        <v>10.28412993</v>
      </c>
      <c r="E54" s="6">
        <f>(Absolute!E67-Absolute!E55)/Absolute!E55*100</f>
        <v>32.63440205</v>
      </c>
      <c r="F54" s="6">
        <f>(Absolute!F67-Absolute!F55)/Absolute!F55*100</f>
        <v>16.34819927</v>
      </c>
      <c r="G54" s="6">
        <f>(Absolute!G67-Absolute!G55)/Absolute!G55*100</f>
        <v>13.70258122</v>
      </c>
      <c r="H54" s="6">
        <f>(Absolute!H67-Absolute!H55)/Absolute!H55*100</f>
        <v>17.23404879</v>
      </c>
      <c r="I54" s="6">
        <f>(Absolute!I67-Absolute!I55)/Absolute!I55*100</f>
        <v>23.91848269</v>
      </c>
      <c r="J54" s="6">
        <f>(Absolute!J67-Absolute!J55)/Absolute!J55*100</f>
        <v>19.06985385</v>
      </c>
      <c r="K54" s="6">
        <f>(Absolute!K67-Absolute!K55)/Absolute!K55*100</f>
        <v>35.96070368</v>
      </c>
      <c r="L54" s="6">
        <f>(Absolute!L67-Absolute!L55)/Absolute!L55*100</f>
        <v>16.61377787</v>
      </c>
      <c r="M54" s="6">
        <f>(Absolute!M67-Absolute!M55)/Absolute!M55*100</f>
        <v>27.47961312</v>
      </c>
      <c r="N54" s="6">
        <f>(Absolute!N67-Absolute!N55)/Absolute!N55*100</f>
        <v>29.70326409</v>
      </c>
      <c r="O54" s="6">
        <f>(Absolute!O67-Absolute!O55)/Absolute!O55*100</f>
        <v>-4.596740493</v>
      </c>
      <c r="P54" s="6">
        <f>(Absolute!P67-Absolute!P55)/Absolute!P55*100</f>
        <v>16.07142857</v>
      </c>
      <c r="Q54" s="6">
        <f>(Absolute!Q67-Absolute!Q55)/Absolute!Q55*100</f>
        <v>14.86845995</v>
      </c>
      <c r="R54" s="6">
        <f>(Absolute!R67-Absolute!R55)/Absolute!R55*100</f>
        <v>15.30646572</v>
      </c>
      <c r="S54" s="6">
        <f>(Absolute!S67-Absolute!S55)/Absolute!S55*100</f>
        <v>13.34772282</v>
      </c>
      <c r="T54" s="6">
        <f>(Absolute!T67-Absolute!T55)/Absolute!T55*100</f>
        <v>23.63951772</v>
      </c>
      <c r="U54" s="6">
        <f>(Absolute!U67-Absolute!U55)/Absolute!U55*100</f>
        <v>14.93271327</v>
      </c>
      <c r="V54" s="6">
        <f>(Absolute!V67-Absolute!V55)/Absolute!V55*100</f>
        <v>-5.535349277</v>
      </c>
      <c r="W54" s="6">
        <f>(Absolute!W67-Absolute!W55)/Absolute!W55*100</f>
        <v>0.1448702753</v>
      </c>
      <c r="X54" s="6">
        <f>(Absolute!X67-Absolute!X55)/Absolute!X55*100</f>
        <v>21.54346041</v>
      </c>
      <c r="Y54" s="6">
        <f>(Absolute!Y67-Absolute!Y55)/Absolute!Y55*100</f>
        <v>25.93267102</v>
      </c>
      <c r="Z54" s="6">
        <f>(Absolute!Z67-Absolute!Z55)/Absolute!Z55*100</f>
        <v>-85.98726115</v>
      </c>
      <c r="AA54" s="6">
        <f>(Absolute!AA67-Absolute!AA55)/Absolute!AA55*100</f>
        <v>36.85254669</v>
      </c>
      <c r="AB54" s="6">
        <f>(Absolute!AB67-Absolute!AB55)/Absolute!AB55*100</f>
        <v>20.45051078</v>
      </c>
      <c r="AC54" s="6">
        <f>(Absolute!AC67-Absolute!AC55)/Absolute!AC55*100</f>
        <v>20.70443726</v>
      </c>
      <c r="AD54" s="6">
        <f>(Absolute!AD67-Absolute!AD55)/Absolute!AD55*100</f>
        <v>-22.24738087</v>
      </c>
      <c r="AE54" s="6">
        <f>(Absolute!AE67-Absolute!AE55)/Absolute!AE55*100</f>
        <v>-35.66433566</v>
      </c>
      <c r="AF54" s="6">
        <f>(Absolute!AF67-Absolute!AF55)/Absolute!AF55*100</f>
        <v>15.29885985</v>
      </c>
      <c r="AG54" s="6">
        <f>(Absolute!AG67-Absolute!AG55)/Absolute!AG55*100</f>
        <v>25.45344391</v>
      </c>
      <c r="AH54" s="6">
        <f>(Absolute!AH67-Absolute!AH55)/Absolute!AH55*100</f>
        <v>30.44158672</v>
      </c>
      <c r="AI54" s="6">
        <f>(Absolute!AI67-Absolute!AI55)/Absolute!AI55*100</f>
        <v>-18.67027445</v>
      </c>
      <c r="AJ54" s="6">
        <f>(Absolute!AJ67-Absolute!AJ55)/Absolute!AJ55*100</f>
        <v>11.10815619</v>
      </c>
      <c r="AK54" s="6">
        <f>(Absolute!AK67-Absolute!AK55)/Absolute!AK55*100</f>
        <v>25.66774601</v>
      </c>
      <c r="AL54" s="6">
        <f>(Absolute!AL67-Absolute!AL55)/Absolute!AL55*100</f>
        <v>67.4983585</v>
      </c>
      <c r="AM54" s="6">
        <f>(Absolute!AM67-Absolute!AM55)/Absolute!AM55*100</f>
        <v>18.2379408</v>
      </c>
    </row>
    <row r="55" ht="14.25" customHeight="1">
      <c r="A55" s="9">
        <v>44927.0</v>
      </c>
      <c r="B55" s="6">
        <f>(Absolute!B68-Absolute!B56)/Absolute!B56*100</f>
        <v>17.2284274</v>
      </c>
      <c r="C55" s="6">
        <f>(Absolute!C68-Absolute!C56)/Absolute!C56*100</f>
        <v>10.11297402</v>
      </c>
      <c r="D55" s="6">
        <f>(Absolute!D68-Absolute!D56)/Absolute!D56*100</f>
        <v>6.236244883</v>
      </c>
      <c r="E55" s="6">
        <f>(Absolute!E68-Absolute!E56)/Absolute!E56*100</f>
        <v>19.25392937</v>
      </c>
      <c r="F55" s="6">
        <f>(Absolute!F68-Absolute!F56)/Absolute!F56*100</f>
        <v>15.68421778</v>
      </c>
      <c r="G55" s="6">
        <f>(Absolute!G68-Absolute!G56)/Absolute!G56*100</f>
        <v>23.52473866</v>
      </c>
      <c r="H55" s="6">
        <f>(Absolute!H68-Absolute!H56)/Absolute!H56*100</f>
        <v>7.809694992</v>
      </c>
      <c r="I55" s="6">
        <f>(Absolute!I68-Absolute!I56)/Absolute!I56*100</f>
        <v>13.86176333</v>
      </c>
      <c r="J55" s="6">
        <f>(Absolute!J68-Absolute!J56)/Absolute!J56*100</f>
        <v>11.02046367</v>
      </c>
      <c r="K55" s="6">
        <f>(Absolute!K68-Absolute!K56)/Absolute!K56*100</f>
        <v>21.51000485</v>
      </c>
      <c r="L55" s="6">
        <f>(Absolute!L68-Absolute!L56)/Absolute!L56*100</f>
        <v>13.77749289</v>
      </c>
      <c r="M55" s="6">
        <f>(Absolute!M68-Absolute!M56)/Absolute!M56*100</f>
        <v>12.22283814</v>
      </c>
      <c r="N55" s="6">
        <f>(Absolute!N68-Absolute!N56)/Absolute!N56*100</f>
        <v>36.10357583</v>
      </c>
      <c r="O55" s="6">
        <f>(Absolute!O68-Absolute!O56)/Absolute!O56*100</f>
        <v>51.35440181</v>
      </c>
      <c r="P55" s="6">
        <f>(Absolute!P68-Absolute!P56)/Absolute!P56*100</f>
        <v>25.66168009</v>
      </c>
      <c r="Q55" s="6">
        <f>(Absolute!Q68-Absolute!Q56)/Absolute!Q56*100</f>
        <v>10.64498497</v>
      </c>
      <c r="R55" s="6">
        <f>(Absolute!R68-Absolute!R56)/Absolute!R56*100</f>
        <v>27.96117832</v>
      </c>
      <c r="S55" s="6">
        <f>(Absolute!S68-Absolute!S56)/Absolute!S56*100</f>
        <v>17.26030234</v>
      </c>
      <c r="T55" s="6">
        <f>(Absolute!T68-Absolute!T56)/Absolute!T56*100</f>
        <v>11.18441932</v>
      </c>
      <c r="U55" s="6">
        <f>(Absolute!U68-Absolute!U56)/Absolute!U56*100</f>
        <v>20.54022502</v>
      </c>
      <c r="V55" s="6">
        <f>(Absolute!V68-Absolute!V56)/Absolute!V56*100</f>
        <v>6.512239075</v>
      </c>
      <c r="W55" s="6">
        <f>(Absolute!W68-Absolute!W56)/Absolute!W56*100</f>
        <v>5.246394163</v>
      </c>
      <c r="X55" s="6">
        <f>(Absolute!X68-Absolute!X56)/Absolute!X56*100</f>
        <v>13.12637067</v>
      </c>
      <c r="Y55" s="6">
        <f>(Absolute!Y68-Absolute!Y56)/Absolute!Y56*100</f>
        <v>16.15898667</v>
      </c>
      <c r="Z55" s="6">
        <f>(Absolute!Z68-Absolute!Z56)/Absolute!Z56*100</f>
        <v>23.52941176</v>
      </c>
      <c r="AA55" s="6">
        <f>(Absolute!AA68-Absolute!AA56)/Absolute!AA56*100</f>
        <v>11.75860713</v>
      </c>
      <c r="AB55" s="6">
        <f>(Absolute!AB68-Absolute!AB56)/Absolute!AB56*100</f>
        <v>18.39319179</v>
      </c>
      <c r="AC55" s="6">
        <f>(Absolute!AC68-Absolute!AC56)/Absolute!AC56*100</f>
        <v>17.98354986</v>
      </c>
      <c r="AD55" s="6">
        <f>(Absolute!AD68-Absolute!AD56)/Absolute!AD56*100</f>
        <v>49.57379877</v>
      </c>
      <c r="AE55" s="6">
        <f>(Absolute!AE68-Absolute!AE56)/Absolute!AE56*100</f>
        <v>5.314009662</v>
      </c>
      <c r="AF55" s="6">
        <f>(Absolute!AF68-Absolute!AF56)/Absolute!AF56*100</f>
        <v>3.566651087</v>
      </c>
      <c r="AG55" s="6">
        <f>(Absolute!AG68-Absolute!AG56)/Absolute!AG56*100</f>
        <v>10.39637276</v>
      </c>
      <c r="AH55" s="6">
        <f>(Absolute!AH68-Absolute!AH56)/Absolute!AH56*100</f>
        <v>30.10339734</v>
      </c>
      <c r="AI55" s="6">
        <f>(Absolute!AI68-Absolute!AI56)/Absolute!AI56*100</f>
        <v>10.0069735</v>
      </c>
      <c r="AJ55" s="6">
        <f>(Absolute!AJ68-Absolute!AJ56)/Absolute!AJ56*100</f>
        <v>6.301149333</v>
      </c>
      <c r="AK55" s="6">
        <f>(Absolute!AK68-Absolute!AK56)/Absolute!AK56*100</f>
        <v>21.30949522</v>
      </c>
      <c r="AL55" s="6">
        <f>(Absolute!AL68-Absolute!AL56)/Absolute!AL56*100</f>
        <v>31.08646189</v>
      </c>
      <c r="AM55" s="6">
        <f>(Absolute!AM68-Absolute!AM56)/Absolute!AM56*100</f>
        <v>14.59453775</v>
      </c>
    </row>
    <row r="56" ht="14.25" customHeight="1">
      <c r="A56" s="9">
        <v>44958.0</v>
      </c>
      <c r="B56" s="6">
        <f>(Absolute!B69-Absolute!B57)/Absolute!B57*100</f>
        <v>33.02800074</v>
      </c>
      <c r="C56" s="6">
        <f>(Absolute!C69-Absolute!C57)/Absolute!C57*100</f>
        <v>5.098594121</v>
      </c>
      <c r="D56" s="6">
        <f>(Absolute!D69-Absolute!D57)/Absolute!D57*100</f>
        <v>11.54072222</v>
      </c>
      <c r="E56" s="6">
        <f>(Absolute!E69-Absolute!E57)/Absolute!E57*100</f>
        <v>5.300650662</v>
      </c>
      <c r="F56" s="6">
        <f>(Absolute!F69-Absolute!F57)/Absolute!F57*100</f>
        <v>19.54304574</v>
      </c>
      <c r="G56" s="6">
        <f>(Absolute!G69-Absolute!G57)/Absolute!G57*100</f>
        <v>23.3024694</v>
      </c>
      <c r="H56" s="6">
        <f>(Absolute!H69-Absolute!H57)/Absolute!H57*100</f>
        <v>21.60825163</v>
      </c>
      <c r="I56" s="6">
        <f>(Absolute!I69-Absolute!I57)/Absolute!I57*100</f>
        <v>13.6028691</v>
      </c>
      <c r="J56" s="6">
        <f>(Absolute!J69-Absolute!J57)/Absolute!J57*100</f>
        <v>13.9959961</v>
      </c>
      <c r="K56" s="6">
        <f>(Absolute!K69-Absolute!K57)/Absolute!K57*100</f>
        <v>24.28668535</v>
      </c>
      <c r="L56" s="6">
        <f>(Absolute!L69-Absolute!L57)/Absolute!L57*100</f>
        <v>19.24236289</v>
      </c>
      <c r="M56" s="6">
        <f>(Absolute!M69-Absolute!M57)/Absolute!M57*100</f>
        <v>39.34631184</v>
      </c>
      <c r="N56" s="6">
        <f>(Absolute!N69-Absolute!N57)/Absolute!N57*100</f>
        <v>63.42874543</v>
      </c>
      <c r="O56" s="6">
        <f>(Absolute!O69-Absolute!O57)/Absolute!O57*100</f>
        <v>64.26914153</v>
      </c>
      <c r="P56" s="6">
        <f>(Absolute!P69-Absolute!P57)/Absolute!P57*100</f>
        <v>137.6392901</v>
      </c>
      <c r="Q56" s="6">
        <f>(Absolute!Q69-Absolute!Q57)/Absolute!Q57*100</f>
        <v>20.0393522</v>
      </c>
      <c r="R56" s="6">
        <f>(Absolute!R69-Absolute!R57)/Absolute!R57*100</f>
        <v>-5.629238133</v>
      </c>
      <c r="S56" s="6">
        <f>(Absolute!S69-Absolute!S57)/Absolute!S57*100</f>
        <v>10.19349077</v>
      </c>
      <c r="T56" s="6">
        <f>(Absolute!T69-Absolute!T57)/Absolute!T57*100</f>
        <v>12.25503632</v>
      </c>
      <c r="U56" s="6">
        <f>(Absolute!U69-Absolute!U57)/Absolute!U57*100</f>
        <v>16.7681196</v>
      </c>
      <c r="V56" s="6">
        <f>(Absolute!V69-Absolute!V57)/Absolute!V57*100</f>
        <v>10.18800485</v>
      </c>
      <c r="W56" s="6">
        <f>(Absolute!W69-Absolute!W57)/Absolute!W57*100</f>
        <v>8.137846773</v>
      </c>
      <c r="X56" s="6">
        <f>(Absolute!X69-Absolute!X57)/Absolute!X57*100</f>
        <v>13.38044461</v>
      </c>
      <c r="Y56" s="6">
        <f>(Absolute!Y69-Absolute!Y57)/Absolute!Y57*100</f>
        <v>7.906446247</v>
      </c>
      <c r="Z56" s="6">
        <f>(Absolute!Z69-Absolute!Z57)/Absolute!Z57*100</f>
        <v>-50</v>
      </c>
      <c r="AA56" s="6">
        <f>(Absolute!AA69-Absolute!AA57)/Absolute!AA57*100</f>
        <v>8.971991382</v>
      </c>
      <c r="AB56" s="6">
        <f>(Absolute!AB69-Absolute!AB57)/Absolute!AB57*100</f>
        <v>15.06915401</v>
      </c>
      <c r="AC56" s="6">
        <f>(Absolute!AC69-Absolute!AC57)/Absolute!AC57*100</f>
        <v>17.79406124</v>
      </c>
      <c r="AD56" s="6">
        <f>(Absolute!AD69-Absolute!AD57)/Absolute!AD57*100</f>
        <v>35.38190913</v>
      </c>
      <c r="AE56" s="6">
        <f>(Absolute!AE69-Absolute!AE57)/Absolute!AE57*100</f>
        <v>269.1358025</v>
      </c>
      <c r="AF56" s="6">
        <f>(Absolute!AF69-Absolute!AF57)/Absolute!AF57*100</f>
        <v>12.10851824</v>
      </c>
      <c r="AG56" s="6">
        <f>(Absolute!AG69-Absolute!AG57)/Absolute!AG57*100</f>
        <v>18.67553969</v>
      </c>
      <c r="AH56" s="6">
        <f>(Absolute!AH69-Absolute!AH57)/Absolute!AH57*100</f>
        <v>5.471465411</v>
      </c>
      <c r="AI56" s="6">
        <f>(Absolute!AI69-Absolute!AI57)/Absolute!AI57*100</f>
        <v>39.43661972</v>
      </c>
      <c r="AJ56" s="6">
        <f>(Absolute!AJ69-Absolute!AJ57)/Absolute!AJ57*100</f>
        <v>7.55498179</v>
      </c>
      <c r="AK56" s="6">
        <f>(Absolute!AK69-Absolute!AK57)/Absolute!AK57*100</f>
        <v>12.67103329</v>
      </c>
      <c r="AL56" s="6">
        <f>(Absolute!AL69-Absolute!AL57)/Absolute!AL57*100</f>
        <v>55.55555556</v>
      </c>
      <c r="AM56" s="6">
        <f>(Absolute!AM69-Absolute!AM57)/Absolute!AM57*100</f>
        <v>14.74159558</v>
      </c>
    </row>
    <row r="57" ht="14.25" customHeight="1">
      <c r="A57" s="9">
        <v>44986.0</v>
      </c>
      <c r="B57" s="6">
        <f>(Absolute!B70-Absolute!B58)/Absolute!B58*100</f>
        <v>29.4218241</v>
      </c>
      <c r="C57" s="6">
        <f>(Absolute!C70-Absolute!C58)/Absolute!C58*100</f>
        <v>8.110834917</v>
      </c>
      <c r="D57" s="6">
        <f>(Absolute!D70-Absolute!D58)/Absolute!D58*100</f>
        <v>10.36790574</v>
      </c>
      <c r="E57" s="6">
        <f>(Absolute!E70-Absolute!E58)/Absolute!E58*100</f>
        <v>10.08979592</v>
      </c>
      <c r="F57" s="6">
        <f>(Absolute!F70-Absolute!F58)/Absolute!F58*100</f>
        <v>21.33701895</v>
      </c>
      <c r="G57" s="6">
        <f>(Absolute!G70-Absolute!G58)/Absolute!G58*100</f>
        <v>16.93221493</v>
      </c>
      <c r="H57" s="6">
        <f>(Absolute!H70-Absolute!H58)/Absolute!H58*100</f>
        <v>17.71715973</v>
      </c>
      <c r="I57" s="6">
        <f>(Absolute!I70-Absolute!I58)/Absolute!I58*100</f>
        <v>15.79851094</v>
      </c>
      <c r="J57" s="6">
        <f>(Absolute!J70-Absolute!J58)/Absolute!J58*100</f>
        <v>15.01111823</v>
      </c>
      <c r="K57" s="6">
        <f>(Absolute!K70-Absolute!K58)/Absolute!K58*100</f>
        <v>29.39313005</v>
      </c>
      <c r="L57" s="6">
        <f>(Absolute!L70-Absolute!L58)/Absolute!L58*100</f>
        <v>14.11549835</v>
      </c>
      <c r="M57" s="6">
        <f>(Absolute!M70-Absolute!M58)/Absolute!M58*100</f>
        <v>37.57500714</v>
      </c>
      <c r="N57" s="6">
        <f>(Absolute!N70-Absolute!N58)/Absolute!N58*100</f>
        <v>35.09840675</v>
      </c>
      <c r="O57" s="6">
        <f>(Absolute!O70-Absolute!O58)/Absolute!O58*100</f>
        <v>9.372904091</v>
      </c>
      <c r="P57" s="6">
        <f>(Absolute!P70-Absolute!P58)/Absolute!P58*100</f>
        <v>91.16127278</v>
      </c>
      <c r="Q57" s="6">
        <f>(Absolute!Q70-Absolute!Q58)/Absolute!Q58*100</f>
        <v>10.21328458</v>
      </c>
      <c r="R57" s="6">
        <f>(Absolute!R70-Absolute!R58)/Absolute!R58*100</f>
        <v>11.51890338</v>
      </c>
      <c r="S57" s="6">
        <f>(Absolute!S70-Absolute!S58)/Absolute!S58*100</f>
        <v>14.8690113</v>
      </c>
      <c r="T57" s="6">
        <f>(Absolute!T70-Absolute!T58)/Absolute!T58*100</f>
        <v>13.88170783</v>
      </c>
      <c r="U57" s="6">
        <f>(Absolute!U70-Absolute!U58)/Absolute!U58*100</f>
        <v>20.92032816</v>
      </c>
      <c r="V57" s="6">
        <f>(Absolute!V70-Absolute!V58)/Absolute!V58*100</f>
        <v>15.13724768</v>
      </c>
      <c r="W57" s="6">
        <f>(Absolute!W70-Absolute!W58)/Absolute!W58*100</f>
        <v>10.9039708</v>
      </c>
      <c r="X57" s="6">
        <f>(Absolute!X70-Absolute!X58)/Absolute!X58*100</f>
        <v>14.00784971</v>
      </c>
      <c r="Y57" s="6">
        <f>(Absolute!Y70-Absolute!Y58)/Absolute!Y58*100</f>
        <v>8.311830411</v>
      </c>
      <c r="Z57" s="6">
        <f>(Absolute!Z70-Absolute!Z58)/Absolute!Z58*100</f>
        <v>-72</v>
      </c>
      <c r="AA57" s="6">
        <f>(Absolute!AA70-Absolute!AA58)/Absolute!AA58*100</f>
        <v>8.990230311</v>
      </c>
      <c r="AB57" s="6">
        <f>(Absolute!AB70-Absolute!AB58)/Absolute!AB58*100</f>
        <v>11.76890069</v>
      </c>
      <c r="AC57" s="6">
        <f>(Absolute!AC70-Absolute!AC58)/Absolute!AC58*100</f>
        <v>18.39940481</v>
      </c>
      <c r="AD57" s="6">
        <f>(Absolute!AD70-Absolute!AD58)/Absolute!AD58*100</f>
        <v>33.33074232</v>
      </c>
      <c r="AE57" s="6">
        <f>(Absolute!AE70-Absolute!AE58)/Absolute!AE58*100</f>
        <v>30.28846154</v>
      </c>
      <c r="AF57" s="6">
        <f>(Absolute!AF70-Absolute!AF58)/Absolute!AF58*100</f>
        <v>12.66986086</v>
      </c>
      <c r="AG57" s="6">
        <f>(Absolute!AG70-Absolute!AG58)/Absolute!AG58*100</f>
        <v>15.23995548</v>
      </c>
      <c r="AH57" s="6">
        <f>(Absolute!AH70-Absolute!AH58)/Absolute!AH58*100</f>
        <v>24.78878413</v>
      </c>
      <c r="AI57" s="6">
        <f>(Absolute!AI70-Absolute!AI58)/Absolute!AI58*100</f>
        <v>38.92193309</v>
      </c>
      <c r="AJ57" s="6">
        <f>(Absolute!AJ70-Absolute!AJ58)/Absolute!AJ58*100</f>
        <v>13.24803048</v>
      </c>
      <c r="AK57" s="6">
        <f>(Absolute!AK70-Absolute!AK58)/Absolute!AK58*100</f>
        <v>11.25832821</v>
      </c>
      <c r="AL57" s="6">
        <f>(Absolute!AL70-Absolute!AL58)/Absolute!AL58*100</f>
        <v>-3.703703704</v>
      </c>
      <c r="AM57" s="6">
        <f>(Absolute!AM70-Absolute!AM58)/Absolute!AM58*100</f>
        <v>14.36545062</v>
      </c>
    </row>
    <row r="58" ht="14.25" customHeight="1">
      <c r="A58" s="18">
        <v>45017.0</v>
      </c>
      <c r="B58" s="6">
        <f>(Absolute!B71-Absolute!B59)/Absolute!B59*100</f>
        <v>43.51445004</v>
      </c>
      <c r="C58" s="6">
        <f>(Absolute!C71-Absolute!C59)/Absolute!C59*100</f>
        <v>17.05102952</v>
      </c>
      <c r="D58" s="6">
        <f>(Absolute!D71-Absolute!D59)/Absolute!D59*100</f>
        <v>16.1615655</v>
      </c>
      <c r="E58" s="6">
        <f>(Absolute!E71-Absolute!E59)/Absolute!E59*100</f>
        <v>2.401158348</v>
      </c>
      <c r="F58" s="6">
        <f>(Absolute!F71-Absolute!F59)/Absolute!F59*100</f>
        <v>13.87900922</v>
      </c>
      <c r="G58" s="6">
        <f>(Absolute!G71-Absolute!G59)/Absolute!G59*100</f>
        <v>22.42246284</v>
      </c>
      <c r="H58" s="6">
        <f>(Absolute!H71-Absolute!H59)/Absolute!H59*100</f>
        <v>7.658266874</v>
      </c>
      <c r="I58" s="6">
        <f>(Absolute!I71-Absolute!I59)/Absolute!I59*100</f>
        <v>5.237057448</v>
      </c>
      <c r="J58" s="6">
        <f>(Absolute!J71-Absolute!J59)/Absolute!J59*100</f>
        <v>20.93176676</v>
      </c>
      <c r="K58" s="6">
        <f>(Absolute!K71-Absolute!K59)/Absolute!K59*100</f>
        <v>10.51114148</v>
      </c>
      <c r="L58" s="6">
        <f>(Absolute!L71-Absolute!L59)/Absolute!L59*100</f>
        <v>61.46994163</v>
      </c>
      <c r="M58" s="6">
        <f>(Absolute!M71-Absolute!M59)/Absolute!M59*100</f>
        <v>21.4871821</v>
      </c>
      <c r="N58" s="6">
        <f>(Absolute!N71-Absolute!N59)/Absolute!N59*100</f>
        <v>29.48265726</v>
      </c>
      <c r="O58" s="6">
        <f>(Absolute!O71-Absolute!O59)/Absolute!O59*100</f>
        <v>31.5354502</v>
      </c>
      <c r="P58" s="6">
        <f>(Absolute!P71-Absolute!P59)/Absolute!P59*100</f>
        <v>53.06430729</v>
      </c>
      <c r="Q58" s="6">
        <f>(Absolute!Q71-Absolute!Q59)/Absolute!Q59*100</f>
        <v>24.81751825</v>
      </c>
      <c r="R58" s="6">
        <f>(Absolute!R71-Absolute!R59)/Absolute!R59*100</f>
        <v>5.610939568</v>
      </c>
      <c r="S58" s="6">
        <f>(Absolute!S71-Absolute!S59)/Absolute!S59*100</f>
        <v>15.25995794</v>
      </c>
      <c r="T58" s="6">
        <f>(Absolute!T71-Absolute!T59)/Absolute!T59*100</f>
        <v>14.23498894</v>
      </c>
      <c r="U58" s="6">
        <f>(Absolute!U71-Absolute!U59)/Absolute!U59*100</f>
        <v>19.39143506</v>
      </c>
      <c r="V58" s="6">
        <f>(Absolute!V71-Absolute!V59)/Absolute!V59*100</f>
        <v>2.556092077</v>
      </c>
      <c r="W58" s="6">
        <f>(Absolute!W71-Absolute!W59)/Absolute!W59*100</f>
        <v>17.82819716</v>
      </c>
      <c r="X58" s="6">
        <f>(Absolute!X71-Absolute!X59)/Absolute!X59*100</f>
        <v>27.77902551</v>
      </c>
      <c r="Y58" s="6">
        <f>(Absolute!Y71-Absolute!Y59)/Absolute!Y59*100</f>
        <v>4.05934951</v>
      </c>
      <c r="Z58" s="6">
        <f>(Absolute!Z71-Absolute!Z59)/Absolute!Z59*100</f>
        <v>-82.35294118</v>
      </c>
      <c r="AA58" s="6">
        <f>(Absolute!AA71-Absolute!AA59)/Absolute!AA59*100</f>
        <v>4.797939986</v>
      </c>
      <c r="AB58" s="6">
        <f>(Absolute!AB71-Absolute!AB59)/Absolute!AB59*100</f>
        <v>20.73538697</v>
      </c>
      <c r="AC58" s="6">
        <f>(Absolute!AC71-Absolute!AC59)/Absolute!AC59*100</f>
        <v>23.46269036</v>
      </c>
      <c r="AD58" s="6">
        <f>(Absolute!AD71-Absolute!AD59)/Absolute!AD59*100</f>
        <v>31.89152369</v>
      </c>
      <c r="AE58" s="6">
        <f>(Absolute!AE71-Absolute!AE59)/Absolute!AE59*100</f>
        <v>-7.236842105</v>
      </c>
      <c r="AF58" s="6">
        <f>(Absolute!AF71-Absolute!AF59)/Absolute!AF59*100</f>
        <v>11.93785073</v>
      </c>
      <c r="AG58" s="6">
        <f>(Absolute!AG71-Absolute!AG59)/Absolute!AG59*100</f>
        <v>18.86715034</v>
      </c>
      <c r="AH58" s="6">
        <f>(Absolute!AH71-Absolute!AH59)/Absolute!AH59*100</f>
        <v>5.94381804</v>
      </c>
      <c r="AI58" s="6">
        <f>(Absolute!AI71-Absolute!AI59)/Absolute!AI59*100</f>
        <v>5.159002517</v>
      </c>
      <c r="AJ58" s="6">
        <f>(Absolute!AJ71-Absolute!AJ59)/Absolute!AJ59*100</f>
        <v>13.46057602</v>
      </c>
      <c r="AK58" s="6">
        <f>(Absolute!AK71-Absolute!AK59)/Absolute!AK59*100</f>
        <v>6.448297567</v>
      </c>
      <c r="AL58" s="6">
        <f>(Absolute!AL71-Absolute!AL59)/Absolute!AL59*100</f>
        <v>43.32344214</v>
      </c>
      <c r="AM58" s="6">
        <f>(Absolute!AM71-Absolute!AM59)/Absolute!AM59*100</f>
        <v>16.32781515</v>
      </c>
    </row>
    <row r="59" ht="14.25" customHeight="1">
      <c r="A59" s="18">
        <v>45047.0</v>
      </c>
      <c r="B59" s="6">
        <f>(Absolute!B72-Absolute!B60)/Absolute!B60*100</f>
        <v>13.50769562</v>
      </c>
      <c r="C59" s="6">
        <f>(Absolute!C72-Absolute!C60)/Absolute!C60*100</f>
        <v>11.82576535</v>
      </c>
      <c r="D59" s="6">
        <f>(Absolute!D72-Absolute!D60)/Absolute!D60*100</f>
        <v>-4.823530054</v>
      </c>
      <c r="E59" s="6">
        <f>(Absolute!E72-Absolute!E60)/Absolute!E60*100</f>
        <v>55.2031596</v>
      </c>
      <c r="F59" s="6">
        <f>(Absolute!F72-Absolute!F60)/Absolute!F60*100</f>
        <v>9.366426972</v>
      </c>
      <c r="G59" s="6">
        <f>(Absolute!G72-Absolute!G60)/Absolute!G60*100</f>
        <v>8.806005541</v>
      </c>
      <c r="H59" s="6">
        <f>(Absolute!H72-Absolute!H60)/Absolute!H60*100</f>
        <v>25.13559046</v>
      </c>
      <c r="I59" s="6">
        <f>(Absolute!I72-Absolute!I60)/Absolute!I60*100</f>
        <v>3.554320372</v>
      </c>
      <c r="J59" s="6">
        <f>(Absolute!J72-Absolute!J60)/Absolute!J60*100</f>
        <v>11.96857595</v>
      </c>
      <c r="K59" s="6">
        <f>(Absolute!K72-Absolute!K60)/Absolute!K60*100</f>
        <v>15.99225524</v>
      </c>
      <c r="L59" s="6">
        <f>(Absolute!L72-Absolute!L60)/Absolute!L60*100</f>
        <v>20.01866207</v>
      </c>
      <c r="M59" s="6">
        <f>(Absolute!M72-Absolute!M60)/Absolute!M60*100</f>
        <v>47.3600392</v>
      </c>
      <c r="N59" s="6">
        <f>(Absolute!N72-Absolute!N60)/Absolute!N60*100</f>
        <v>5.821290454</v>
      </c>
      <c r="O59" s="6">
        <f>(Absolute!O72-Absolute!O60)/Absolute!O60*100</f>
        <v>-16.91951117</v>
      </c>
      <c r="P59" s="6">
        <f>(Absolute!P72-Absolute!P60)/Absolute!P60*100</f>
        <v>52.08</v>
      </c>
      <c r="Q59" s="6">
        <f>(Absolute!Q72-Absolute!Q60)/Absolute!Q60*100</f>
        <v>14.29664779</v>
      </c>
      <c r="R59" s="6">
        <f>(Absolute!R72-Absolute!R60)/Absolute!R60*100</f>
        <v>22.83618021</v>
      </c>
      <c r="S59" s="6">
        <f>(Absolute!S72-Absolute!S60)/Absolute!S60*100</f>
        <v>14.58980587</v>
      </c>
      <c r="T59" s="6">
        <f>(Absolute!T72-Absolute!T60)/Absolute!T60*100</f>
        <v>5.443452436</v>
      </c>
      <c r="U59" s="6">
        <f>(Absolute!U72-Absolute!U60)/Absolute!U60*100</f>
        <v>4.711778839</v>
      </c>
      <c r="V59" s="6">
        <f>(Absolute!V72-Absolute!V60)/Absolute!V60*100</f>
        <v>11.17310245</v>
      </c>
      <c r="W59" s="6">
        <f>(Absolute!W72-Absolute!W60)/Absolute!W60*100</f>
        <v>-3.906113221</v>
      </c>
      <c r="X59" s="6">
        <f>(Absolute!X72-Absolute!X60)/Absolute!X60*100</f>
        <v>23.11649821</v>
      </c>
      <c r="Y59" s="6">
        <f>(Absolute!Y72-Absolute!Y60)/Absolute!Y60*100</f>
        <v>5.133811233</v>
      </c>
      <c r="Z59" s="6">
        <f>(Absolute!Z72-Absolute!Z60)/Absolute!Z60*100</f>
        <v>-77.27272727</v>
      </c>
      <c r="AA59" s="6">
        <f>(Absolute!AA72-Absolute!AA60)/Absolute!AA60*100</f>
        <v>7.97719848</v>
      </c>
      <c r="AB59" s="6">
        <f>(Absolute!AB72-Absolute!AB60)/Absolute!AB60*100</f>
        <v>15.87005816</v>
      </c>
      <c r="AC59" s="6">
        <f>(Absolute!AC72-Absolute!AC60)/Absolute!AC60*100</f>
        <v>11.74929918</v>
      </c>
      <c r="AD59" s="6">
        <f>(Absolute!AD72-Absolute!AD60)/Absolute!AD60*100</f>
        <v>13.46383385</v>
      </c>
      <c r="AE59" s="6">
        <f>(Absolute!AE72-Absolute!AE60)/Absolute!AE60*100</f>
        <v>210.4477612</v>
      </c>
      <c r="AF59" s="6">
        <f>(Absolute!AF72-Absolute!AF60)/Absolute!AF60*100</f>
        <v>11.30635737</v>
      </c>
      <c r="AG59" s="6">
        <f>(Absolute!AG72-Absolute!AG60)/Absolute!AG60*100</f>
        <v>13.18507936</v>
      </c>
      <c r="AH59" s="6">
        <f>(Absolute!AH72-Absolute!AH60)/Absolute!AH60*100</f>
        <v>11.69390459</v>
      </c>
      <c r="AI59" s="6">
        <f>(Absolute!AI72-Absolute!AI60)/Absolute!AI60*100</f>
        <v>27.04480066</v>
      </c>
      <c r="AJ59" s="6">
        <f>(Absolute!AJ72-Absolute!AJ60)/Absolute!AJ60*100</f>
        <v>13.18366414</v>
      </c>
      <c r="AK59" s="6">
        <f>(Absolute!AK72-Absolute!AK60)/Absolute!AK60*100</f>
        <v>10.71651295</v>
      </c>
      <c r="AL59" s="6">
        <f>(Absolute!AL72-Absolute!AL60)/Absolute!AL60*100</f>
        <v>112.5502816</v>
      </c>
      <c r="AM59" s="6">
        <f>(Absolute!AM72-Absolute!AM60)/Absolute!AM60*100</f>
        <v>11.46546544</v>
      </c>
    </row>
    <row r="60" ht="14.25" customHeight="1">
      <c r="A60" s="18">
        <v>45078.0</v>
      </c>
      <c r="B60" s="6">
        <f>(Absolute!B73-Absolute!B61)/Absolute!B61*100</f>
        <v>58.31966221</v>
      </c>
      <c r="C60" s="6">
        <f>(Absolute!C73-Absolute!C61)/Absolute!C61*100</f>
        <v>21.27564417</v>
      </c>
      <c r="D60" s="6">
        <f>(Absolute!D73-Absolute!D61)/Absolute!D61*100</f>
        <v>16.84576523</v>
      </c>
      <c r="E60" s="6">
        <f>(Absolute!E73-Absolute!E61)/Absolute!E61*100</f>
        <v>33.8146031</v>
      </c>
      <c r="F60" s="6">
        <f>(Absolute!F73-Absolute!F61)/Absolute!F61*100</f>
        <v>18.8637854</v>
      </c>
      <c r="G60" s="6">
        <f>(Absolute!G73-Absolute!G61)/Absolute!G61*100</f>
        <v>18.98005478</v>
      </c>
      <c r="H60" s="6">
        <f>(Absolute!H73-Absolute!H61)/Absolute!H61*100</f>
        <v>9.986901133</v>
      </c>
      <c r="I60" s="6">
        <f>(Absolute!I73-Absolute!I61)/Absolute!I61*100</f>
        <v>14.94524448</v>
      </c>
      <c r="J60" s="6">
        <f>(Absolute!J73-Absolute!J61)/Absolute!J61*100</f>
        <v>18.57689871</v>
      </c>
      <c r="K60" s="6">
        <f>(Absolute!K73-Absolute!K61)/Absolute!K61*100</f>
        <v>16.63880006</v>
      </c>
      <c r="L60" s="6">
        <f>(Absolute!L73-Absolute!L61)/Absolute!L61*100</f>
        <v>12.146507</v>
      </c>
      <c r="M60" s="6">
        <f>(Absolute!M73-Absolute!M61)/Absolute!M61*100</f>
        <v>54.83595352</v>
      </c>
      <c r="N60" s="6">
        <f>(Absolute!N73-Absolute!N61)/Absolute!N61*100</f>
        <v>135.8546754</v>
      </c>
      <c r="O60" s="6">
        <f>(Absolute!O73-Absolute!O61)/Absolute!O61*100</f>
        <v>55.60711524</v>
      </c>
      <c r="P60" s="6">
        <f>(Absolute!P73-Absolute!P61)/Absolute!P61*100</f>
        <v>114.1972921</v>
      </c>
      <c r="Q60" s="6">
        <f>(Absolute!Q73-Absolute!Q61)/Absolute!Q61*100</f>
        <v>19.32052707</v>
      </c>
      <c r="R60" s="6">
        <f>(Absolute!R73-Absolute!R61)/Absolute!R61*100</f>
        <v>27.23638508</v>
      </c>
      <c r="S60" s="6">
        <f>(Absolute!S73-Absolute!S61)/Absolute!S61*100</f>
        <v>24.79039575</v>
      </c>
      <c r="T60" s="6">
        <f>(Absolute!T73-Absolute!T61)/Absolute!T61*100</f>
        <v>16.67982638</v>
      </c>
      <c r="U60" s="6">
        <f>(Absolute!U73-Absolute!U61)/Absolute!U61*100</f>
        <v>22.24737058</v>
      </c>
      <c r="V60" s="6">
        <f>(Absolute!V73-Absolute!V61)/Absolute!V61*100</f>
        <v>10.45802566</v>
      </c>
      <c r="W60" s="6">
        <f>(Absolute!W73-Absolute!W61)/Absolute!W61*100</f>
        <v>8.565064284</v>
      </c>
      <c r="X60" s="6">
        <f>(Absolute!X73-Absolute!X61)/Absolute!X61*100</f>
        <v>19.30844165</v>
      </c>
      <c r="Y60" s="6">
        <f>(Absolute!Y73-Absolute!Y61)/Absolute!Y61*100</f>
        <v>9.918232395</v>
      </c>
      <c r="Z60" s="6">
        <f>(Absolute!Z73-Absolute!Z61)/Absolute!Z61*100</f>
        <v>159.2592593</v>
      </c>
      <c r="AA60" s="6">
        <f>(Absolute!AA73-Absolute!AA61)/Absolute!AA61*100</f>
        <v>-2.965483714</v>
      </c>
      <c r="AB60" s="6">
        <f>(Absolute!AB73-Absolute!AB61)/Absolute!AB61*100</f>
        <v>16.81791041</v>
      </c>
      <c r="AC60" s="6">
        <f>(Absolute!AC73-Absolute!AC61)/Absolute!AC61*100</f>
        <v>26.54990622</v>
      </c>
      <c r="AD60" s="6">
        <f>(Absolute!AD73-Absolute!AD61)/Absolute!AD61*100</f>
        <v>12.08473311</v>
      </c>
      <c r="AE60" s="6">
        <f>(Absolute!AE73-Absolute!AE61)/Absolute!AE61*100</f>
        <v>3315.625</v>
      </c>
      <c r="AF60" s="6">
        <f>(Absolute!AF73-Absolute!AF61)/Absolute!AF61*100</f>
        <v>26.10902865</v>
      </c>
      <c r="AG60" s="6">
        <f>(Absolute!AG73-Absolute!AG61)/Absolute!AG61*100</f>
        <v>19.60061042</v>
      </c>
      <c r="AH60" s="6">
        <f>(Absolute!AH73-Absolute!AH61)/Absolute!AH61*100</f>
        <v>15.30830364</v>
      </c>
      <c r="AI60" s="6">
        <f>(Absolute!AI73-Absolute!AI61)/Absolute!AI61*100</f>
        <v>60.91234347</v>
      </c>
      <c r="AJ60" s="6">
        <f>(Absolute!AJ73-Absolute!AJ61)/Absolute!AJ61*100</f>
        <v>19.99072142</v>
      </c>
      <c r="AK60" s="6">
        <f>(Absolute!AK73-Absolute!AK61)/Absolute!AK61*100</f>
        <v>16.43758099</v>
      </c>
      <c r="AL60" s="6">
        <f>(Absolute!AL73-Absolute!AL61)/Absolute!AL61*100</f>
        <v>10.21953066</v>
      </c>
      <c r="AM60" s="6">
        <f>(Absolute!AM73-Absolute!AM61)/Absolute!AM61*100</f>
        <v>17.53746389</v>
      </c>
    </row>
    <row r="61" ht="14.25" customHeight="1">
      <c r="A61" s="18">
        <v>45108.0</v>
      </c>
      <c r="B61" s="6">
        <f>(Absolute!B74-Absolute!B62)/Absolute!B62*100</f>
        <v>27.39760993</v>
      </c>
      <c r="C61" s="6">
        <f>(Absolute!C74-Absolute!C62)/Absolute!C62*100</f>
        <v>22.95653573</v>
      </c>
      <c r="D61" s="6">
        <f>(Absolute!D74-Absolute!D62)/Absolute!D62*100</f>
        <v>15.39983617</v>
      </c>
      <c r="E61" s="6">
        <f>(Absolute!E74-Absolute!E62)/Absolute!E62*100</f>
        <v>23.41236</v>
      </c>
      <c r="F61" s="6">
        <f>(Absolute!F74-Absolute!F62)/Absolute!F62*100</f>
        <v>15.62846248</v>
      </c>
      <c r="G61" s="6">
        <f>(Absolute!G74-Absolute!G62)/Absolute!G62*100</f>
        <v>17.11393978</v>
      </c>
      <c r="H61" s="6">
        <f>(Absolute!H74-Absolute!H62)/Absolute!H62*100</f>
        <v>24.9128791</v>
      </c>
      <c r="I61" s="6">
        <f>(Absolute!I74-Absolute!I62)/Absolute!I62*100</f>
        <v>8.630242212</v>
      </c>
      <c r="J61" s="6">
        <f>(Absolute!J74-Absolute!J62)/Absolute!J62*100</f>
        <v>24.42755322</v>
      </c>
      <c r="K61" s="6">
        <f>(Absolute!K74-Absolute!K62)/Absolute!K62*100</f>
        <v>17.74840727</v>
      </c>
      <c r="L61" s="6">
        <f>(Absolute!L74-Absolute!L62)/Absolute!L62*100</f>
        <v>26.15316618</v>
      </c>
      <c r="M61" s="6">
        <f>(Absolute!M74-Absolute!M62)/Absolute!M62*100</f>
        <v>12.65861489</v>
      </c>
      <c r="N61" s="6">
        <f>(Absolute!N74-Absolute!N62)/Absolute!N62*100</f>
        <v>3.121248499</v>
      </c>
      <c r="O61" s="6">
        <f>(Absolute!O74-Absolute!O62)/Absolute!O62*100</f>
        <v>-6.598533659</v>
      </c>
      <c r="P61" s="6">
        <f>(Absolute!P74-Absolute!P62)/Absolute!P62*100</f>
        <v>47.14285714</v>
      </c>
      <c r="Q61" s="6">
        <f>(Absolute!Q74-Absolute!Q62)/Absolute!Q62*100</f>
        <v>23.05025997</v>
      </c>
      <c r="R61" s="6">
        <f>(Absolute!R74-Absolute!R62)/Absolute!R62*100</f>
        <v>26.76931974</v>
      </c>
      <c r="S61" s="6">
        <f>(Absolute!S74-Absolute!S62)/Absolute!S62*100</f>
        <v>13.67336543</v>
      </c>
      <c r="T61" s="6">
        <f>(Absolute!T74-Absolute!T62)/Absolute!T62*100</f>
        <v>15.45990638</v>
      </c>
      <c r="U61" s="6">
        <f>(Absolute!U74-Absolute!U62)/Absolute!U62*100</f>
        <v>13.71746369</v>
      </c>
      <c r="V61" s="6">
        <f>(Absolute!V74-Absolute!V62)/Absolute!V62*100</f>
        <v>16.2610465</v>
      </c>
      <c r="W61" s="6">
        <f>(Absolute!W74-Absolute!W62)/Absolute!W62*100</f>
        <v>4.06759284</v>
      </c>
      <c r="X61" s="6">
        <f>(Absolute!X74-Absolute!X62)/Absolute!X62*100</f>
        <v>12.1047734</v>
      </c>
      <c r="Y61" s="6">
        <f>(Absolute!Y74-Absolute!Y62)/Absolute!Y62*100</f>
        <v>6.586187933</v>
      </c>
      <c r="Z61" s="6">
        <f>(Absolute!Z74-Absolute!Z62)/Absolute!Z62*100</f>
        <v>40</v>
      </c>
      <c r="AA61" s="6">
        <f>(Absolute!AA74-Absolute!AA62)/Absolute!AA62*100</f>
        <v>12.94316623</v>
      </c>
      <c r="AB61" s="6">
        <f>(Absolute!AB74-Absolute!AB62)/Absolute!AB62*100</f>
        <v>17.78377501</v>
      </c>
      <c r="AC61" s="6">
        <f>(Absolute!AC74-Absolute!AC62)/Absolute!AC62*100</f>
        <v>17.46737998</v>
      </c>
      <c r="AD61" s="6">
        <f>(Absolute!AD74-Absolute!AD62)/Absolute!AD62*100</f>
        <v>22.02131841</v>
      </c>
      <c r="AE61" s="6">
        <f>(Absolute!AE74-Absolute!AE62)/Absolute!AE62*100</f>
        <v>45.0617284</v>
      </c>
      <c r="AF61" s="6">
        <f>(Absolute!AF74-Absolute!AF62)/Absolute!AF62*100</f>
        <v>10.17938859</v>
      </c>
      <c r="AG61" s="6">
        <f>(Absolute!AG74-Absolute!AG62)/Absolute!AG62*100</f>
        <v>18.61157893</v>
      </c>
      <c r="AH61" s="6">
        <f>(Absolute!AH74-Absolute!AH62)/Absolute!AH62*100</f>
        <v>8.649629518</v>
      </c>
      <c r="AI61" s="6">
        <f>(Absolute!AI74-Absolute!AI62)/Absolute!AI62*100</f>
        <v>31.56770611</v>
      </c>
      <c r="AJ61" s="6">
        <f>(Absolute!AJ74-Absolute!AJ62)/Absolute!AJ62*100</f>
        <v>6.631834035</v>
      </c>
      <c r="AK61" s="6">
        <f>(Absolute!AK74-Absolute!AK62)/Absolute!AK62*100</f>
        <v>5.410741106</v>
      </c>
      <c r="AL61" s="6">
        <f>(Absolute!AL74-Absolute!AL62)/Absolute!AL62*100</f>
        <v>13.05652826</v>
      </c>
      <c r="AM61" s="6">
        <f>(Absolute!AM74-Absolute!AM62)/Absolute!AM62*100</f>
        <v>15.43210963</v>
      </c>
    </row>
    <row r="62" ht="14.25" customHeight="1">
      <c r="A62" s="18">
        <v>45139.0</v>
      </c>
      <c r="B62" s="6">
        <f>(Absolute!B75-Absolute!B63)/Absolute!B63*100</f>
        <v>20.59433788</v>
      </c>
      <c r="C62" s="6">
        <f>(Absolute!C75-Absolute!C63)/Absolute!C63*100</f>
        <v>2.33989105</v>
      </c>
      <c r="D62" s="6">
        <f>(Absolute!D75-Absolute!D63)/Absolute!D63*100</f>
        <v>9.765121194</v>
      </c>
      <c r="E62" s="6">
        <f>(Absolute!E75-Absolute!E63)/Absolute!E63*100</f>
        <v>7.449600715</v>
      </c>
      <c r="F62" s="6">
        <f>(Absolute!F75-Absolute!F63)/Absolute!F63*100</f>
        <v>23.64354192</v>
      </c>
      <c r="G62" s="6">
        <f>(Absolute!G75-Absolute!G63)/Absolute!G63*100</f>
        <v>13.20153702</v>
      </c>
      <c r="H62" s="6">
        <f>(Absolute!H75-Absolute!H63)/Absolute!H63*100</f>
        <v>6.23081257</v>
      </c>
      <c r="I62" s="6">
        <f>(Absolute!I75-Absolute!I63)/Absolute!I63*100</f>
        <v>8.536384615</v>
      </c>
      <c r="J62" s="6">
        <f>(Absolute!J75-Absolute!J63)/Absolute!J63*100</f>
        <v>10.13217093</v>
      </c>
      <c r="K62" s="6">
        <f>(Absolute!K75-Absolute!K63)/Absolute!K63*100</f>
        <v>8.514087833</v>
      </c>
      <c r="L62" s="6">
        <f>(Absolute!L75-Absolute!L63)/Absolute!L63*100</f>
        <v>29.40056703</v>
      </c>
      <c r="M62" s="6">
        <f>(Absolute!M75-Absolute!M63)/Absolute!M63*100</f>
        <v>38.98819562</v>
      </c>
      <c r="N62" s="6">
        <f>(Absolute!N75-Absolute!N63)/Absolute!N63*100</f>
        <v>36.50583245</v>
      </c>
      <c r="O62" s="6">
        <f>(Absolute!O75-Absolute!O63)/Absolute!O63*100</f>
        <v>16.79212507</v>
      </c>
      <c r="P62" s="6">
        <f>(Absolute!P75-Absolute!P63)/Absolute!P63*100</f>
        <v>12.71635465</v>
      </c>
      <c r="Q62" s="6">
        <f>(Absolute!Q75-Absolute!Q63)/Absolute!Q63*100</f>
        <v>40.16481548</v>
      </c>
      <c r="R62" s="6">
        <f>(Absolute!R75-Absolute!R63)/Absolute!R63*100</f>
        <v>28.02469974</v>
      </c>
      <c r="S62" s="6">
        <f>(Absolute!S75-Absolute!S63)/Absolute!S63*100</f>
        <v>8.753091919</v>
      </c>
      <c r="T62" s="6">
        <f>(Absolute!T75-Absolute!T63)/Absolute!T63*100</f>
        <v>4.358479326</v>
      </c>
      <c r="U62" s="6">
        <f>(Absolute!U75-Absolute!U63)/Absolute!U63*100</f>
        <v>4.831973245</v>
      </c>
      <c r="V62" s="6">
        <f>(Absolute!V75-Absolute!V63)/Absolute!V63*100</f>
        <v>13.50112001</v>
      </c>
      <c r="W62" s="6">
        <f>(Absolute!W75-Absolute!W63)/Absolute!W63*100</f>
        <v>18.60567984</v>
      </c>
      <c r="X62" s="6">
        <f>(Absolute!X75-Absolute!X63)/Absolute!X63*100</f>
        <v>8.869827237</v>
      </c>
      <c r="Y62" s="6">
        <f>(Absolute!Y75-Absolute!Y63)/Absolute!Y63*100</f>
        <v>12.4416619</v>
      </c>
      <c r="Z62" s="6">
        <f>(Absolute!Z75-Absolute!Z63)/Absolute!Z63*100</f>
        <v>-92.13483146</v>
      </c>
      <c r="AA62" s="6">
        <f>(Absolute!AA75-Absolute!AA63)/Absolute!AA63*100</f>
        <v>4.634138476</v>
      </c>
      <c r="AB62" s="6">
        <f>(Absolute!AB75-Absolute!AB63)/Absolute!AB63*100</f>
        <v>23.43048388</v>
      </c>
      <c r="AC62" s="6">
        <f>(Absolute!AC75-Absolute!AC63)/Absolute!AC63*100</f>
        <v>15.99467808</v>
      </c>
      <c r="AD62" s="6">
        <f>(Absolute!AD75-Absolute!AD63)/Absolute!AD63*100</f>
        <v>35.55792277</v>
      </c>
      <c r="AE62" s="6">
        <f>(Absolute!AE75-Absolute!AE63)/Absolute!AE63*100</f>
        <v>855.5555556</v>
      </c>
      <c r="AF62" s="6">
        <f>(Absolute!AF75-Absolute!AF63)/Absolute!AF63*100</f>
        <v>13.27651422</v>
      </c>
      <c r="AG62" s="6">
        <f>(Absolute!AG75-Absolute!AG63)/Absolute!AG63*100</f>
        <v>12.97866759</v>
      </c>
      <c r="AH62" s="6">
        <f>(Absolute!AH75-Absolute!AH63)/Absolute!AH63*100</f>
        <v>15.49795225</v>
      </c>
      <c r="AI62" s="6">
        <f>(Absolute!AI75-Absolute!AI63)/Absolute!AI63*100</f>
        <v>34.87928844</v>
      </c>
      <c r="AJ62" s="6">
        <f>(Absolute!AJ75-Absolute!AJ63)/Absolute!AJ63*100</f>
        <v>13.47758472</v>
      </c>
      <c r="AK62" s="6">
        <f>(Absolute!AK75-Absolute!AK63)/Absolute!AK63*100</f>
        <v>9.650250901</v>
      </c>
      <c r="AL62" s="6">
        <f>(Absolute!AL75-Absolute!AL63)/Absolute!AL63*100</f>
        <v>39.19624217</v>
      </c>
      <c r="AM62" s="6">
        <f>(Absolute!AM75-Absolute!AM63)/Absolute!AM63*100</f>
        <v>14.01367183</v>
      </c>
    </row>
    <row r="63" ht="14.25" customHeight="1">
      <c r="A63" s="18">
        <v>45170.0</v>
      </c>
      <c r="B63" s="6">
        <f>(Absolute!B76-Absolute!B64)/Absolute!B64*100</f>
        <v>31.70161535</v>
      </c>
      <c r="C63" s="6">
        <f>(Absolute!C76-Absolute!C64)/Absolute!C64*100</f>
        <v>9.977823939</v>
      </c>
      <c r="D63" s="6">
        <f>(Absolute!D76-Absolute!D64)/Absolute!D64*100</f>
        <v>9.091334374</v>
      </c>
      <c r="E63" s="6">
        <f>(Absolute!E76-Absolute!E64)/Absolute!E64*100</f>
        <v>6.303683214</v>
      </c>
      <c r="F63" s="6">
        <f>(Absolute!F76-Absolute!F64)/Absolute!F64*100</f>
        <v>7.074140437</v>
      </c>
      <c r="G63" s="6">
        <f>(Absolute!G76-Absolute!G64)/Absolute!G64*100</f>
        <v>8.18574657</v>
      </c>
      <c r="H63" s="6">
        <f>(Absolute!H76-Absolute!H64)/Absolute!H64*100</f>
        <v>2.260528075</v>
      </c>
      <c r="I63" s="6">
        <f>(Absolute!I76-Absolute!I64)/Absolute!I64*100</f>
        <v>17.01517003</v>
      </c>
      <c r="J63" s="6">
        <f>(Absolute!J76-Absolute!J64)/Absolute!J64*100</f>
        <v>11.99431208</v>
      </c>
      <c r="K63" s="6">
        <f>(Absolute!K76-Absolute!K64)/Absolute!K64*100</f>
        <v>-4.725327949</v>
      </c>
      <c r="L63" s="6">
        <f>(Absolute!L76-Absolute!L64)/Absolute!L64*100</f>
        <v>10.52890356</v>
      </c>
      <c r="M63" s="6">
        <f>(Absolute!M76-Absolute!M64)/Absolute!M64*100</f>
        <v>27.00672821</v>
      </c>
      <c r="N63" s="6">
        <f>(Absolute!N76-Absolute!N64)/Absolute!N64*100</f>
        <v>5.029525555</v>
      </c>
      <c r="O63" s="6">
        <f>(Absolute!O76-Absolute!O64)/Absolute!O64*100</f>
        <v>46.6077463</v>
      </c>
      <c r="P63" s="6">
        <f>(Absolute!P76-Absolute!P64)/Absolute!P64*100</f>
        <v>14.45883828</v>
      </c>
      <c r="Q63" s="6">
        <f>(Absolute!Q76-Absolute!Q64)/Absolute!Q64*100</f>
        <v>13.16967732</v>
      </c>
      <c r="R63" s="6">
        <f>(Absolute!R76-Absolute!R64)/Absolute!R64*100</f>
        <v>2.290787186</v>
      </c>
      <c r="S63" s="6">
        <f>(Absolute!S76-Absolute!S64)/Absolute!S64*100</f>
        <v>1.55251852</v>
      </c>
      <c r="T63" s="6">
        <f>(Absolute!T76-Absolute!T64)/Absolute!T64*100</f>
        <v>2.833693772</v>
      </c>
      <c r="U63" s="6">
        <f>(Absolute!U76-Absolute!U64)/Absolute!U64*100</f>
        <v>6.52698258</v>
      </c>
      <c r="V63" s="6">
        <f>(Absolute!V76-Absolute!V64)/Absolute!V64*100</f>
        <v>12.8533373</v>
      </c>
      <c r="W63" s="6">
        <f>(Absolute!W76-Absolute!W64)/Absolute!W64*100</f>
        <v>18.26867566</v>
      </c>
      <c r="X63" s="6">
        <f>(Absolute!X76-Absolute!X64)/Absolute!X64*100</f>
        <v>14.99310263</v>
      </c>
      <c r="Y63" s="6">
        <f>(Absolute!Y76-Absolute!Y64)/Absolute!Y64*100</f>
        <v>12.29459671</v>
      </c>
      <c r="Z63" s="6">
        <f>(Absolute!Z76-Absolute!Z64)/Absolute!Z64*100</f>
        <v>-25</v>
      </c>
      <c r="AA63" s="6">
        <f>(Absolute!AA76-Absolute!AA64)/Absolute!AA64*100</f>
        <v>12.25189983</v>
      </c>
      <c r="AB63" s="6">
        <f>(Absolute!AB76-Absolute!AB64)/Absolute!AB64*100</f>
        <v>17.44507619</v>
      </c>
      <c r="AC63" s="6">
        <f>(Absolute!AC76-Absolute!AC64)/Absolute!AC64*100</f>
        <v>19.80027601</v>
      </c>
      <c r="AD63" s="6">
        <f>(Absolute!AD76-Absolute!AD64)/Absolute!AD64*100</f>
        <v>15.70736705</v>
      </c>
      <c r="AE63" s="6">
        <f>(Absolute!AE76-Absolute!AE64)/Absolute!AE64*100</f>
        <v>-45.20547945</v>
      </c>
      <c r="AF63" s="6">
        <f>(Absolute!AF76-Absolute!AF64)/Absolute!AF64*100</f>
        <v>11.53354675</v>
      </c>
      <c r="AG63" s="6">
        <f>(Absolute!AG76-Absolute!AG64)/Absolute!AG64*100</f>
        <v>21.35940653</v>
      </c>
      <c r="AH63" s="6">
        <f>(Absolute!AH76-Absolute!AH64)/Absolute!AH64*100</f>
        <v>4.771002494</v>
      </c>
      <c r="AI63" s="6">
        <f>(Absolute!AI76-Absolute!AI64)/Absolute!AI64*100</f>
        <v>-29.5077016</v>
      </c>
      <c r="AJ63" s="6">
        <f>(Absolute!AJ76-Absolute!AJ64)/Absolute!AJ64*100</f>
        <v>33.48898397</v>
      </c>
      <c r="AK63" s="6">
        <f>(Absolute!AK76-Absolute!AK64)/Absolute!AK64*100</f>
        <v>16.80749285</v>
      </c>
      <c r="AL63" s="6">
        <f>(Absolute!AL76-Absolute!AL64)/Absolute!AL64*100</f>
        <v>81.14966339</v>
      </c>
      <c r="AM63" s="6">
        <f>(Absolute!AM76-Absolute!AM64)/Absolute!AM64*100</f>
        <v>14.30436174</v>
      </c>
    </row>
    <row r="64" ht="14.25" customHeight="1">
      <c r="A64" s="18">
        <v>45200.0</v>
      </c>
      <c r="B64" s="6">
        <f>(Absolute!B77-Absolute!B65)/Absolute!B65*100</f>
        <v>39.46297994</v>
      </c>
      <c r="C64" s="6">
        <f>(Absolute!C77-Absolute!C65)/Absolute!C65*100</f>
        <v>12.90878016</v>
      </c>
      <c r="D64" s="6">
        <f>(Absolute!D77-Absolute!D65)/Absolute!D65*100</f>
        <v>12.58431308</v>
      </c>
      <c r="E64" s="6">
        <f>(Absolute!E77-Absolute!E65)/Absolute!E65*100</f>
        <v>3.639506173</v>
      </c>
      <c r="F64" s="6">
        <f>(Absolute!F77-Absolute!F65)/Absolute!F65*100</f>
        <v>13.75472061</v>
      </c>
      <c r="G64" s="6">
        <f>(Absolute!G77-Absolute!G65)/Absolute!G65*100</f>
        <v>13.76049556</v>
      </c>
      <c r="H64" s="6">
        <f>(Absolute!H77-Absolute!H65)/Absolute!H65*100</f>
        <v>66.0130523</v>
      </c>
      <c r="I64" s="6">
        <f>(Absolute!I77-Absolute!I65)/Absolute!I65*100</f>
        <v>7.570798425</v>
      </c>
      <c r="J64" s="6">
        <f>(Absolute!J77-Absolute!J65)/Absolute!J65*100</f>
        <v>14.3611457</v>
      </c>
      <c r="K64" s="6">
        <f>(Absolute!K77-Absolute!K65)/Absolute!K65*100</f>
        <v>4.62292716</v>
      </c>
      <c r="L64" s="6">
        <f>(Absolute!L77-Absolute!L65)/Absolute!L65*100</f>
        <v>22.9638009</v>
      </c>
      <c r="M64" s="6">
        <f>(Absolute!M77-Absolute!M65)/Absolute!M65*100</f>
        <v>33.44130804</v>
      </c>
      <c r="N64" s="6">
        <f>(Absolute!N77-Absolute!N65)/Absolute!N65*100</f>
        <v>13.26554195</v>
      </c>
      <c r="O64" s="6">
        <f>(Absolute!O77-Absolute!O65)/Absolute!O65*100</f>
        <v>41.05050505</v>
      </c>
      <c r="P64" s="6">
        <f>(Absolute!P77-Absolute!P65)/Absolute!P65*100</f>
        <v>61.17695137</v>
      </c>
      <c r="Q64" s="6">
        <f>(Absolute!Q77-Absolute!Q65)/Absolute!Q65*100</f>
        <v>19.82419313</v>
      </c>
      <c r="R64" s="6">
        <f>(Absolute!R77-Absolute!R65)/Absolute!R65*100</f>
        <v>-13.15677061</v>
      </c>
      <c r="S64" s="6">
        <f>(Absolute!S77-Absolute!S65)/Absolute!S65*100</f>
        <v>5.544435066</v>
      </c>
      <c r="T64" s="6">
        <f>(Absolute!T77-Absolute!T65)/Absolute!T65*100</f>
        <v>-9.566772877</v>
      </c>
      <c r="U64" s="6">
        <f>(Absolute!U77-Absolute!U65)/Absolute!U65*100</f>
        <v>15.45465092</v>
      </c>
      <c r="V64" s="6">
        <f>(Absolute!V77-Absolute!V65)/Absolute!V65*100</f>
        <v>10.81062439</v>
      </c>
      <c r="W64" s="6">
        <f>(Absolute!W77-Absolute!W65)/Absolute!W65*100</f>
        <v>15.16032606</v>
      </c>
      <c r="X64" s="6">
        <f>(Absolute!X77-Absolute!X65)/Absolute!X65*100</f>
        <v>13.87957633</v>
      </c>
      <c r="Y64" s="6">
        <f>(Absolute!Y77-Absolute!Y65)/Absolute!Y65*100</f>
        <v>2.757504169</v>
      </c>
      <c r="Z64" s="6">
        <f>(Absolute!Z77-Absolute!Z65)/Absolute!Z65*100</f>
        <v>-50</v>
      </c>
      <c r="AA64" s="6">
        <f>(Absolute!AA77-Absolute!AA65)/Absolute!AA65*100</f>
        <v>33.86182653</v>
      </c>
      <c r="AB64" s="6">
        <f>(Absolute!AB77-Absolute!AB65)/Absolute!AB65*100</f>
        <v>18.54353276</v>
      </c>
      <c r="AC64" s="6">
        <f>(Absolute!AC77-Absolute!AC65)/Absolute!AC65*100</f>
        <v>8.859857007</v>
      </c>
      <c r="AD64" s="6">
        <f>(Absolute!AD77-Absolute!AD65)/Absolute!AD65*100</f>
        <v>26.30613023</v>
      </c>
      <c r="AE64" s="6">
        <f>(Absolute!AE77-Absolute!AE65)/Absolute!AE65*100</f>
        <v>-36.59574468</v>
      </c>
      <c r="AF64" s="6">
        <f>(Absolute!AF77-Absolute!AF65)/Absolute!AF65*100</f>
        <v>-2.694883062</v>
      </c>
      <c r="AG64" s="6">
        <f>(Absolute!AG77-Absolute!AG65)/Absolute!AG65*100</f>
        <v>12.80092665</v>
      </c>
      <c r="AH64" s="6">
        <f>(Absolute!AH77-Absolute!AH65)/Absolute!AH65*100</f>
        <v>3.858426194</v>
      </c>
      <c r="AI64" s="6">
        <f>(Absolute!AI77-Absolute!AI65)/Absolute!AI65*100</f>
        <v>22.34087997</v>
      </c>
      <c r="AJ64" s="6">
        <f>(Absolute!AJ77-Absolute!AJ65)/Absolute!AJ65*100</f>
        <v>13.62292047</v>
      </c>
      <c r="AK64" s="6">
        <f>(Absolute!AK77-Absolute!AK65)/Absolute!AK65*100</f>
        <v>-4.918014467</v>
      </c>
      <c r="AL64" s="6">
        <f>(Absolute!AL77-Absolute!AL65)/Absolute!AL65*100</f>
        <v>29.53662182</v>
      </c>
      <c r="AM64" s="6">
        <f>(Absolute!AM77-Absolute!AM65)/Absolute!AM65*100</f>
        <v>13.11547063</v>
      </c>
    </row>
    <row r="65" ht="14.25" customHeight="1">
      <c r="A65" s="18">
        <v>45231.0</v>
      </c>
      <c r="B65" s="6">
        <f>(Absolute!B78-Absolute!B66)/Absolute!B66*100</f>
        <v>9.23947203</v>
      </c>
      <c r="C65" s="6">
        <f>(Absolute!C78-Absolute!C66)/Absolute!C66*100</f>
        <v>19.28402516</v>
      </c>
      <c r="D65" s="6">
        <f>(Absolute!D78-Absolute!D66)/Absolute!D66*100</f>
        <v>35.68831138</v>
      </c>
      <c r="E65" s="6">
        <f>(Absolute!E78-Absolute!E66)/Absolute!E66*100</f>
        <v>20.0685127</v>
      </c>
      <c r="F65" s="6">
        <f>(Absolute!F78-Absolute!F66)/Absolute!F66*100</f>
        <v>25.04628798</v>
      </c>
      <c r="G65" s="6">
        <f>(Absolute!G78-Absolute!G66)/Absolute!G66*100</f>
        <v>43.76849361</v>
      </c>
      <c r="H65" s="6">
        <f>(Absolute!H78-Absolute!H66)/Absolute!H66*100</f>
        <v>17.11724932</v>
      </c>
      <c r="I65" s="6">
        <f>(Absolute!I78-Absolute!I66)/Absolute!I66*100</f>
        <v>29.39001338</v>
      </c>
      <c r="J65" s="6">
        <f>(Absolute!J78-Absolute!J66)/Absolute!J66*100</f>
        <v>23.69129145</v>
      </c>
      <c r="K65" s="6">
        <f>(Absolute!K78-Absolute!K66)/Absolute!K66*100</f>
        <v>5.455760715</v>
      </c>
      <c r="L65" s="6">
        <f>(Absolute!L78-Absolute!L66)/Absolute!L66*100</f>
        <v>11.53184987</v>
      </c>
      <c r="M65" s="6">
        <f>(Absolute!M78-Absolute!M66)/Absolute!M66*100</f>
        <v>47.80448718</v>
      </c>
      <c r="N65" s="6">
        <f>(Absolute!N78-Absolute!N66)/Absolute!N66*100</f>
        <v>98.68656716</v>
      </c>
      <c r="O65" s="6">
        <f>(Absolute!O78-Absolute!O66)/Absolute!O66*100</f>
        <v>-21.21332276</v>
      </c>
      <c r="P65" s="6">
        <f>(Absolute!P78-Absolute!P66)/Absolute!P66*100</f>
        <v>36.73812526</v>
      </c>
      <c r="Q65" s="6">
        <f>(Absolute!Q78-Absolute!Q66)/Absolute!Q66*100</f>
        <v>39.49001845</v>
      </c>
      <c r="R65" s="6">
        <f>(Absolute!R78-Absolute!R66)/Absolute!R66*100</f>
        <v>0.5067985167</v>
      </c>
      <c r="S65" s="6">
        <f>(Absolute!S78-Absolute!S66)/Absolute!S66*100</f>
        <v>14.01123564</v>
      </c>
      <c r="T65" s="6">
        <f>(Absolute!T78-Absolute!T66)/Absolute!T66*100</f>
        <v>12.42239435</v>
      </c>
      <c r="U65" s="6">
        <f>(Absolute!U78-Absolute!U66)/Absolute!U66*100</f>
        <v>3.21035279</v>
      </c>
      <c r="V65" s="6">
        <f>(Absolute!V78-Absolute!V66)/Absolute!V66*100</f>
        <v>3.19105486</v>
      </c>
      <c r="W65" s="6">
        <f>(Absolute!W78-Absolute!W66)/Absolute!W66*100</f>
        <v>19.89977414</v>
      </c>
      <c r="X65" s="6">
        <f>(Absolute!X78-Absolute!X66)/Absolute!X66*100</f>
        <v>26.17277799</v>
      </c>
      <c r="Y65" s="6">
        <f>(Absolute!Y78-Absolute!Y66)/Absolute!Y66*100</f>
        <v>16.28409797</v>
      </c>
      <c r="Z65" s="6">
        <f>(Absolute!Z78-Absolute!Z66)/Absolute!Z66*100</f>
        <v>-55</v>
      </c>
      <c r="AA65" s="6">
        <f>(Absolute!AA78-Absolute!AA66)/Absolute!AA66*100</f>
        <v>9.272524151</v>
      </c>
      <c r="AB65" s="6">
        <f>(Absolute!AB78-Absolute!AB66)/Absolute!AB66*100</f>
        <v>18.39040356</v>
      </c>
      <c r="AC65" s="6">
        <f>(Absolute!AC78-Absolute!AC66)/Absolute!AC66*100</f>
        <v>16.9135788</v>
      </c>
      <c r="AD65" s="6">
        <f>(Absolute!AD78-Absolute!AD66)/Absolute!AD66*100</f>
        <v>12.46255644</v>
      </c>
      <c r="AE65" s="6">
        <f>(Absolute!AE78-Absolute!AE66)/Absolute!AE66*100</f>
        <v>-14.58333333</v>
      </c>
      <c r="AF65" s="6">
        <f>(Absolute!AF78-Absolute!AF66)/Absolute!AF66*100</f>
        <v>20.08758023</v>
      </c>
      <c r="AG65" s="6">
        <f>(Absolute!AG78-Absolute!AG66)/Absolute!AG66*100</f>
        <v>19.91816583</v>
      </c>
      <c r="AH65" s="6">
        <f>(Absolute!AH78-Absolute!AH66)/Absolute!AH66*100</f>
        <v>9.022735957</v>
      </c>
      <c r="AI65" s="6">
        <f>(Absolute!AI78-Absolute!AI66)/Absolute!AI66*100</f>
        <v>37.42249779</v>
      </c>
      <c r="AJ65" s="6">
        <f>(Absolute!AJ78-Absolute!AJ66)/Absolute!AJ66*100</f>
        <v>17.92461755</v>
      </c>
      <c r="AK65" s="6">
        <f>(Absolute!AK78-Absolute!AK66)/Absolute!AK66*100</f>
        <v>30.62245696</v>
      </c>
      <c r="AL65" s="6">
        <f>(Absolute!AL78-Absolute!AL66)/Absolute!AL66*100</f>
        <v>24.66466466</v>
      </c>
      <c r="AM65" s="6">
        <f>(Absolute!AM78-Absolute!AM66)/Absolute!AM66*100</f>
        <v>19.9586514</v>
      </c>
    </row>
    <row r="66" ht="14.25" customHeight="1">
      <c r="A66" s="18">
        <v>45261.0</v>
      </c>
      <c r="B66" s="6">
        <f>(Absolute!B79-Absolute!B67)/Absolute!B67*100</f>
        <v>20.16845703</v>
      </c>
      <c r="C66" s="6">
        <f>(Absolute!C79-Absolute!C67)/Absolute!C67*100</f>
        <v>5.123318227</v>
      </c>
      <c r="D66" s="6">
        <f>(Absolute!D79-Absolute!D67)/Absolute!D67*100</f>
        <v>8.111910693</v>
      </c>
      <c r="E66" s="6">
        <f>(Absolute!E79-Absolute!E67)/Absolute!E67*100</f>
        <v>29.03492647</v>
      </c>
      <c r="F66" s="6">
        <f>(Absolute!F79-Absolute!F67)/Absolute!F67*100</f>
        <v>17.33892216</v>
      </c>
      <c r="G66" s="6">
        <f>(Absolute!G79-Absolute!G67)/Absolute!G67*100</f>
        <v>21.73666288</v>
      </c>
      <c r="H66" s="6">
        <f>(Absolute!H79-Absolute!H67)/Absolute!H67*100</f>
        <v>16.37504772</v>
      </c>
      <c r="I66" s="6">
        <f>(Absolute!I79-Absolute!I67)/Absolute!I67*100</f>
        <v>1.02169013</v>
      </c>
      <c r="J66" s="6">
        <f>(Absolute!J79-Absolute!J67)/Absolute!J67*100</f>
        <v>11.59311267</v>
      </c>
      <c r="K66" s="6">
        <f>(Absolute!K79-Absolute!K67)/Absolute!K67*100</f>
        <v>13.59206245</v>
      </c>
      <c r="L66" s="6">
        <f>(Absolute!L79-Absolute!L67)/Absolute!L67*100</f>
        <v>-12.62099135</v>
      </c>
      <c r="M66" s="6">
        <f>(Absolute!M79-Absolute!M67)/Absolute!M67*100</f>
        <v>43.82624219</v>
      </c>
      <c r="N66" s="6">
        <f>(Absolute!N79-Absolute!N67)/Absolute!N67*100</f>
        <v>4.346831389</v>
      </c>
      <c r="O66" s="6">
        <f>(Absolute!O79-Absolute!O67)/Absolute!O67*100</f>
        <v>9.286027157</v>
      </c>
      <c r="P66" s="6">
        <f>(Absolute!P79-Absolute!P67)/Absolute!P67*100</f>
        <v>17.97802198</v>
      </c>
      <c r="Q66" s="6">
        <f>(Absolute!Q79-Absolute!Q67)/Absolute!Q67*100</f>
        <v>1.955738549</v>
      </c>
      <c r="R66" s="6">
        <f>(Absolute!R79-Absolute!R67)/Absolute!R67*100</f>
        <v>-0.0583498658</v>
      </c>
      <c r="S66" s="6">
        <f>(Absolute!S79-Absolute!S67)/Absolute!S67*100</f>
        <v>13.294089</v>
      </c>
      <c r="T66" s="6">
        <f>(Absolute!T79-Absolute!T67)/Absolute!T67*100</f>
        <v>9.512067923</v>
      </c>
      <c r="U66" s="6">
        <f>(Absolute!U79-Absolute!U67)/Absolute!U67*100</f>
        <v>3.780051111</v>
      </c>
      <c r="V66" s="6">
        <f>(Absolute!V79-Absolute!V67)/Absolute!V67*100</f>
        <v>12.89809537</v>
      </c>
      <c r="W66" s="6">
        <f>(Absolute!W79-Absolute!W67)/Absolute!W67*100</f>
        <v>1.049757094</v>
      </c>
      <c r="X66" s="6">
        <f>(Absolute!X79-Absolute!X67)/Absolute!X67*100</f>
        <v>11.18416137</v>
      </c>
      <c r="Y66" s="6">
        <f>(Absolute!Y79-Absolute!Y67)/Absolute!Y67*100</f>
        <v>6.883610873</v>
      </c>
      <c r="Z66" s="6">
        <f>(Absolute!Z79-Absolute!Z67)/Absolute!Z67*100</f>
        <v>4.545454545</v>
      </c>
      <c r="AA66" s="6">
        <f>(Absolute!AA79-Absolute!AA67)/Absolute!AA67*100</f>
        <v>5.013866129</v>
      </c>
      <c r="AB66" s="6">
        <f>(Absolute!AB79-Absolute!AB67)/Absolute!AB67*100</f>
        <v>13.62914233</v>
      </c>
      <c r="AC66" s="6">
        <f>(Absolute!AC79-Absolute!AC67)/Absolute!AC67*100</f>
        <v>16.8797593</v>
      </c>
      <c r="AD66" s="6">
        <f>(Absolute!AD79-Absolute!AD67)/Absolute!AD67*100</f>
        <v>20.10475073</v>
      </c>
      <c r="AE66" s="6">
        <f>(Absolute!AE79-Absolute!AE67)/Absolute!AE67*100</f>
        <v>309.7826087</v>
      </c>
      <c r="AF66" s="6">
        <f>(Absolute!AF79-Absolute!AF67)/Absolute!AF67*100</f>
        <v>12.46121885</v>
      </c>
      <c r="AG66" s="6">
        <f>(Absolute!AG79-Absolute!AG67)/Absolute!AG67*100</f>
        <v>18.78019041</v>
      </c>
      <c r="AH66" s="6">
        <f>(Absolute!AH79-Absolute!AH67)/Absolute!AH67*100</f>
        <v>20.99003704</v>
      </c>
      <c r="AI66" s="6">
        <f>(Absolute!AI79-Absolute!AI67)/Absolute!AI67*100</f>
        <v>34.60076046</v>
      </c>
      <c r="AJ66" s="6">
        <f>(Absolute!AJ79-Absolute!AJ67)/Absolute!AJ67*100</f>
        <v>13.76265588</v>
      </c>
      <c r="AK66" s="6">
        <f>(Absolute!AK79-Absolute!AK67)/Absolute!AK67*100</f>
        <v>11.3853966</v>
      </c>
      <c r="AL66" s="6">
        <f>(Absolute!AL79-Absolute!AL67)/Absolute!AL67*100</f>
        <v>126.5386123</v>
      </c>
      <c r="AM66" s="6">
        <f>(Absolute!AM79-Absolute!AM67)/Absolute!AM67*100</f>
        <v>12.81235218</v>
      </c>
    </row>
    <row r="67" ht="14.25" customHeight="1">
      <c r="A67" s="18">
        <v>45292.0</v>
      </c>
      <c r="B67" s="6">
        <f>(Absolute!B80-Absolute!B68)/Absolute!B68*100</f>
        <v>19.44139966</v>
      </c>
      <c r="C67" s="6">
        <f>(Absolute!C80-Absolute!C68)/Absolute!C68*100</f>
        <v>14.30625261</v>
      </c>
      <c r="D67" s="6">
        <f>(Absolute!D80-Absolute!D68)/Absolute!D68*100</f>
        <v>21.90801308</v>
      </c>
      <c r="E67" s="6">
        <f>(Absolute!E80-Absolute!E68)/Absolute!E68*100</f>
        <v>7.651161796</v>
      </c>
      <c r="F67" s="6">
        <f>(Absolute!F80-Absolute!F68)/Absolute!F68*100</f>
        <v>6.983731981</v>
      </c>
      <c r="G67" s="6">
        <f>(Absolute!G80-Absolute!G68)/Absolute!G68*100</f>
        <v>21.33474066</v>
      </c>
      <c r="H67" s="6">
        <f>(Absolute!H80-Absolute!H68)/Absolute!H68*100</f>
        <v>18.2647504</v>
      </c>
      <c r="I67" s="6">
        <f>(Absolute!I80-Absolute!I68)/Absolute!I68*100</f>
        <v>8.923705722</v>
      </c>
      <c r="J67" s="6">
        <f>(Absolute!J80-Absolute!J68)/Absolute!J68*100</f>
        <v>10.83414245</v>
      </c>
      <c r="K67" s="6">
        <f>(Absolute!K80-Absolute!K68)/Absolute!K68*100</f>
        <v>7.656644449</v>
      </c>
      <c r="L67" s="6">
        <f>(Absolute!L80-Absolute!L68)/Absolute!L68*100</f>
        <v>3.936619718</v>
      </c>
      <c r="M67" s="6">
        <f>(Absolute!M80-Absolute!M68)/Absolute!M68*100</f>
        <v>-5.050629785</v>
      </c>
      <c r="N67" s="6">
        <f>(Absolute!N80-Absolute!N68)/Absolute!N68*100</f>
        <v>-7.320166697</v>
      </c>
      <c r="O67" s="6">
        <f>(Absolute!O80-Absolute!O68)/Absolute!O68*100</f>
        <v>-15.85384042</v>
      </c>
      <c r="P67" s="6">
        <f>(Absolute!P80-Absolute!P68)/Absolute!P68*100</f>
        <v>-11.44688645</v>
      </c>
      <c r="Q67" s="6">
        <f>(Absolute!Q80-Absolute!Q68)/Absolute!Q68*100</f>
        <v>-0.3087563295</v>
      </c>
      <c r="R67" s="6">
        <f>(Absolute!R80-Absolute!R68)/Absolute!R68*100</f>
        <v>7.034504861</v>
      </c>
      <c r="S67" s="6">
        <f>(Absolute!S80-Absolute!S68)/Absolute!S68*100</f>
        <v>10.19225366</v>
      </c>
      <c r="T67" s="6">
        <f>(Absolute!T80-Absolute!T68)/Absolute!T68*100</f>
        <v>9.860533743</v>
      </c>
      <c r="U67" s="6">
        <f>(Absolute!U80-Absolute!U68)/Absolute!U68*100</f>
        <v>5.48907539</v>
      </c>
      <c r="V67" s="6">
        <f>(Absolute!V80-Absolute!V68)/Absolute!V68*100</f>
        <v>16.6268367</v>
      </c>
      <c r="W67" s="6">
        <f>(Absolute!W80-Absolute!W68)/Absolute!W68*100</f>
        <v>5.476021835</v>
      </c>
      <c r="X67" s="6">
        <f>(Absolute!X80-Absolute!X68)/Absolute!X68*100</f>
        <v>10.3328793</v>
      </c>
      <c r="Y67" s="6">
        <f>(Absolute!Y80-Absolute!Y68)/Absolute!Y68*100</f>
        <v>9.580032432</v>
      </c>
      <c r="Z67" s="6">
        <f>(Absolute!Z80-Absolute!Z68)/Absolute!Z68*100</f>
        <v>4.761904762</v>
      </c>
      <c r="AA67" s="6">
        <f>(Absolute!AA80-Absolute!AA68)/Absolute!AA68*100</f>
        <v>26.76903391</v>
      </c>
      <c r="AB67" s="6">
        <f>(Absolute!AB80-Absolute!AB68)/Absolute!AB68*100</f>
        <v>15.62208823</v>
      </c>
      <c r="AC67" s="6">
        <f>(Absolute!AC80-Absolute!AC68)/Absolute!AC68*100</f>
        <v>17.64905909</v>
      </c>
      <c r="AD67" s="6">
        <f>(Absolute!AD80-Absolute!AD68)/Absolute!AD68*100</f>
        <v>-0.4579453519</v>
      </c>
      <c r="AE67" s="6">
        <f>(Absolute!AE80-Absolute!AE68)/Absolute!AE68*100</f>
        <v>-35.32110092</v>
      </c>
      <c r="AF67" s="6">
        <f>(Absolute!AF80-Absolute!AF68)/Absolute!AF68*100</f>
        <v>8.013149704</v>
      </c>
      <c r="AG67" s="6">
        <f>(Absolute!AG80-Absolute!AG68)/Absolute!AG68*100</f>
        <v>9.048835309</v>
      </c>
      <c r="AH67" s="6">
        <f>(Absolute!AH80-Absolute!AH68)/Absolute!AH68*100</f>
        <v>7.761126249</v>
      </c>
      <c r="AI67" s="6">
        <f>(Absolute!AI80-Absolute!AI68)/Absolute!AI68*100</f>
        <v>9.350237718</v>
      </c>
      <c r="AJ67" s="6">
        <f>(Absolute!AJ80-Absolute!AJ68)/Absolute!AJ68*100</f>
        <v>14.91686371</v>
      </c>
      <c r="AK67" s="6">
        <f>(Absolute!AK80-Absolute!AK68)/Absolute!AK68*100</f>
        <v>4.442361107</v>
      </c>
      <c r="AL67" s="6">
        <f>(Absolute!AL80-Absolute!AL68)/Absolute!AL68*100</f>
        <v>6.704274246</v>
      </c>
      <c r="AM67" s="6">
        <f>(Absolute!AM80-Absolute!AM68)/Absolute!AM68*100</f>
        <v>13.02920546</v>
      </c>
    </row>
    <row r="68" ht="14.25" customHeight="1">
      <c r="A68" s="18">
        <v>45323.0</v>
      </c>
      <c r="B68" s="6">
        <f>(Absolute!B81-Absolute!B69)/Absolute!B69*100</f>
        <v>22.52032333</v>
      </c>
      <c r="C68" s="6">
        <f>(Absolute!C81-Absolute!C69)/Absolute!C69*100</f>
        <v>8.011581614</v>
      </c>
      <c r="D68" s="6">
        <f>(Absolute!D81-Absolute!D69)/Absolute!D69*100</f>
        <v>18.42310884</v>
      </c>
      <c r="E68" s="6">
        <f>(Absolute!E81-Absolute!E69)/Absolute!E69*100</f>
        <v>12.37948117</v>
      </c>
      <c r="F68" s="6">
        <f>(Absolute!F81-Absolute!F69)/Absolute!F69*100</f>
        <v>8.525217738</v>
      </c>
      <c r="G68" s="6">
        <f>(Absolute!G81-Absolute!G69)/Absolute!G69*100</f>
        <v>13.1287981</v>
      </c>
      <c r="H68" s="6">
        <f>(Absolute!H81-Absolute!H69)/Absolute!H69*100</f>
        <v>16.24872878</v>
      </c>
      <c r="I68" s="6">
        <f>(Absolute!I81-Absolute!I69)/Absolute!I69*100</f>
        <v>6.870413042</v>
      </c>
      <c r="J68" s="6">
        <f>(Absolute!J81-Absolute!J69)/Absolute!J69*100</f>
        <v>8.381509891</v>
      </c>
      <c r="K68" s="6">
        <f>(Absolute!K81-Absolute!K69)/Absolute!K69*100</f>
        <v>-0.5482485393</v>
      </c>
      <c r="L68" s="6">
        <f>(Absolute!L81-Absolute!L69)/Absolute!L69*100</f>
        <v>12.88107455</v>
      </c>
      <c r="M68" s="6">
        <f>(Absolute!M81-Absolute!M69)/Absolute!M69*100</f>
        <v>29.47962061</v>
      </c>
      <c r="N68" s="6">
        <f>(Absolute!N81-Absolute!N69)/Absolute!N69*100</f>
        <v>-4.583566238</v>
      </c>
      <c r="O68" s="6">
        <f>(Absolute!O81-Absolute!O69)/Absolute!O69*100</f>
        <v>-12.82172003</v>
      </c>
      <c r="P68" s="6">
        <f>(Absolute!P81-Absolute!P69)/Absolute!P69*100</f>
        <v>-14.31052449</v>
      </c>
      <c r="Q68" s="6">
        <f>(Absolute!Q81-Absolute!Q69)/Absolute!Q69*100</f>
        <v>7.514815282</v>
      </c>
      <c r="R68" s="6">
        <f>(Absolute!R81-Absolute!R69)/Absolute!R69*100</f>
        <v>2.139800285</v>
      </c>
      <c r="S68" s="6">
        <f>(Absolute!S81-Absolute!S69)/Absolute!S69*100</f>
        <v>25.13214411</v>
      </c>
      <c r="T68" s="6">
        <f>(Absolute!T81-Absolute!T69)/Absolute!T69*100</f>
        <v>8.100221576</v>
      </c>
      <c r="U68" s="6">
        <f>(Absolute!U81-Absolute!U69)/Absolute!U69*100</f>
        <v>-0.9801472078</v>
      </c>
      <c r="V68" s="6">
        <f>(Absolute!V81-Absolute!V69)/Absolute!V69*100</f>
        <v>13.64045715</v>
      </c>
      <c r="W68" s="6">
        <f>(Absolute!W81-Absolute!W69)/Absolute!W69*100</f>
        <v>3.808577524</v>
      </c>
      <c r="X68" s="6">
        <f>(Absolute!X81-Absolute!X69)/Absolute!X69*100</f>
        <v>10.42002881</v>
      </c>
      <c r="Y68" s="6">
        <f>(Absolute!Y81-Absolute!Y69)/Absolute!Y69*100</f>
        <v>15.19289179</v>
      </c>
      <c r="Z68" s="6">
        <f>(Absolute!Z81-Absolute!Z69)/Absolute!Z69*100</f>
        <v>245.4545455</v>
      </c>
      <c r="AA68" s="6">
        <f>(Absolute!AA81-Absolute!AA69)/Absolute!AA69*100</f>
        <v>25.37424093</v>
      </c>
      <c r="AB68" s="6">
        <f>(Absolute!AB81-Absolute!AB69)/Absolute!AB69*100</f>
        <v>21.09800661</v>
      </c>
      <c r="AC68" s="6">
        <f>(Absolute!AC81-Absolute!AC69)/Absolute!AC69*100</f>
        <v>18.55574346</v>
      </c>
      <c r="AD68" s="6">
        <f>(Absolute!AD81-Absolute!AD69)/Absolute!AD69*100</f>
        <v>17.89426669</v>
      </c>
      <c r="AE68" s="6">
        <f>(Absolute!AE81-Absolute!AE69)/Absolute!AE69*100</f>
        <v>-36.12040134</v>
      </c>
      <c r="AF68" s="6">
        <f>(Absolute!AF81-Absolute!AF69)/Absolute!AF69*100</f>
        <v>15.56534003</v>
      </c>
      <c r="AG68" s="6">
        <f>(Absolute!AG81-Absolute!AG69)/Absolute!AG69*100</f>
        <v>10.69738498</v>
      </c>
      <c r="AH68" s="6">
        <f>(Absolute!AH81-Absolute!AH69)/Absolute!AH69*100</f>
        <v>22.65865845</v>
      </c>
      <c r="AI68" s="6">
        <f>(Absolute!AI81-Absolute!AI69)/Absolute!AI69*100</f>
        <v>27.63115021</v>
      </c>
      <c r="AJ68" s="6">
        <f>(Absolute!AJ81-Absolute!AJ69)/Absolute!AJ69*100</f>
        <v>17.78057067</v>
      </c>
      <c r="AK68" s="6">
        <f>(Absolute!AK81-Absolute!AK69)/Absolute!AK69*100</f>
        <v>3.394671299</v>
      </c>
      <c r="AL68" s="6">
        <f>(Absolute!AL81-Absolute!AL69)/Absolute!AL69*100</f>
        <v>43.27002477</v>
      </c>
      <c r="AM68" s="6">
        <f>(Absolute!AM81-Absolute!AM69)/Absolute!AM69*100</f>
        <v>13.8314701</v>
      </c>
    </row>
    <row r="69" ht="14.25" customHeight="1">
      <c r="A69" s="18">
        <v>45352.0</v>
      </c>
      <c r="B69" s="6">
        <f>(Absolute!B82-Absolute!B70)/Absolute!B70*100</f>
        <v>26.13519579</v>
      </c>
      <c r="C69" s="6">
        <f>(Absolute!C82-Absolute!C70)/Absolute!C70*100</f>
        <v>15.20348405</v>
      </c>
      <c r="D69" s="6">
        <f>(Absolute!D82-Absolute!D70)/Absolute!D70*100</f>
        <v>20.49065043</v>
      </c>
      <c r="E69" s="6">
        <f>(Absolute!E82-Absolute!E70)/Absolute!E70*100</f>
        <v>17.72702556</v>
      </c>
      <c r="F69" s="6">
        <f>(Absolute!F82-Absolute!F70)/Absolute!F70*100</f>
        <v>13.55453722</v>
      </c>
      <c r="G69" s="6">
        <f>(Absolute!G82-Absolute!G70)/Absolute!G70*100</f>
        <v>22.68538274</v>
      </c>
      <c r="H69" s="6">
        <f>(Absolute!H82-Absolute!H70)/Absolute!H70*100</f>
        <v>20.24172555</v>
      </c>
      <c r="I69" s="6">
        <f>(Absolute!I82-Absolute!I70)/Absolute!I70*100</f>
        <v>15.49854848</v>
      </c>
      <c r="J69" s="6">
        <f>(Absolute!J82-Absolute!J70)/Absolute!J70*100</f>
        <v>19.35466923</v>
      </c>
      <c r="K69" s="6">
        <f>(Absolute!K82-Absolute!K70)/Absolute!K70*100</f>
        <v>14.17988751</v>
      </c>
      <c r="L69" s="6">
        <f>(Absolute!L82-Absolute!L70)/Absolute!L70*100</f>
        <v>15.60475574</v>
      </c>
      <c r="M69" s="6">
        <f>(Absolute!M82-Absolute!M70)/Absolute!M70*100</f>
        <v>16.06203268</v>
      </c>
      <c r="N69" s="6">
        <f>(Absolute!N82-Absolute!N70)/Absolute!N70*100</f>
        <v>43.23621228</v>
      </c>
      <c r="O69" s="6">
        <f>(Absolute!O82-Absolute!O70)/Absolute!O70*100</f>
        <v>6.086156676</v>
      </c>
      <c r="P69" s="6">
        <f>(Absolute!P82-Absolute!P70)/Absolute!P70*100</f>
        <v>-28.52468345</v>
      </c>
      <c r="Q69" s="6">
        <f>(Absolute!Q82-Absolute!Q70)/Absolute!Q70*100</f>
        <v>33.50657967</v>
      </c>
      <c r="R69" s="6">
        <f>(Absolute!R82-Absolute!R70)/Absolute!R70*100</f>
        <v>5.541237113</v>
      </c>
      <c r="S69" s="6">
        <f>(Absolute!S82-Absolute!S70)/Absolute!S70*100</f>
        <v>20.54079808</v>
      </c>
      <c r="T69" s="6">
        <f>(Absolute!T82-Absolute!T70)/Absolute!T70*100</f>
        <v>7.469199078</v>
      </c>
      <c r="U69" s="6">
        <f>(Absolute!U82-Absolute!U70)/Absolute!U70*100</f>
        <v>5.171205999</v>
      </c>
      <c r="V69" s="6">
        <f>(Absolute!V82-Absolute!V70)/Absolute!V70*100</f>
        <v>7.58703901</v>
      </c>
      <c r="W69" s="6">
        <f>(Absolute!W82-Absolute!W70)/Absolute!W70*100</f>
        <v>4.184359783</v>
      </c>
      <c r="X69" s="6">
        <f>(Absolute!X82-Absolute!X70)/Absolute!X70*100</f>
        <v>18.75988035</v>
      </c>
      <c r="Y69" s="6">
        <f>(Absolute!Y82-Absolute!Y70)/Absolute!Y70*100</f>
        <v>14.85455961</v>
      </c>
      <c r="Z69" s="6">
        <f>(Absolute!Z82-Absolute!Z70)/Absolute!Z70*100</f>
        <v>728.5714286</v>
      </c>
      <c r="AA69" s="6">
        <f>(Absolute!AA82-Absolute!AA70)/Absolute!AA70*100</f>
        <v>46.23972558</v>
      </c>
      <c r="AB69" s="6">
        <f>(Absolute!AB82-Absolute!AB70)/Absolute!AB70*100</f>
        <v>22.00030756</v>
      </c>
      <c r="AC69" s="6">
        <f>(Absolute!AC82-Absolute!AC70)/Absolute!AC70*100</f>
        <v>25.61387015</v>
      </c>
      <c r="AD69" s="6">
        <f>(Absolute!AD82-Absolute!AD70)/Absolute!AD70*100</f>
        <v>9.821411221</v>
      </c>
      <c r="AE69" s="6">
        <f>(Absolute!AE82-Absolute!AE70)/Absolute!AE70*100</f>
        <v>-18.08118081</v>
      </c>
      <c r="AF69" s="6">
        <f>(Absolute!AF82-Absolute!AF70)/Absolute!AF70*100</f>
        <v>10.36615673</v>
      </c>
      <c r="AG69" s="6">
        <f>(Absolute!AG82-Absolute!AG70)/Absolute!AG70*100</f>
        <v>19.16332438</v>
      </c>
      <c r="AH69" s="6">
        <f>(Absolute!AH82-Absolute!AH70)/Absolute!AH70*100</f>
        <v>8.664082814</v>
      </c>
      <c r="AI69" s="6">
        <f>(Absolute!AI82-Absolute!AI70)/Absolute!AI70*100</f>
        <v>-13.80786727</v>
      </c>
      <c r="AJ69" s="6">
        <f>(Absolute!AJ82-Absolute!AJ70)/Absolute!AJ70*100</f>
        <v>12.38681637</v>
      </c>
      <c r="AK69" s="6">
        <f>(Absolute!AK82-Absolute!AK70)/Absolute!AK70*100</f>
        <v>15.57488448</v>
      </c>
      <c r="AL69" s="6">
        <f>(Absolute!AL82-Absolute!AL70)/Absolute!AL70*100</f>
        <v>82.58178603</v>
      </c>
      <c r="AM69" s="6">
        <f>(Absolute!AM82-Absolute!AM70)/Absolute!AM70*100</f>
        <v>17.61554848</v>
      </c>
    </row>
    <row r="70" ht="14.25" customHeight="1">
      <c r="A70" s="9">
        <v>45383.0</v>
      </c>
      <c r="B70" s="6">
        <f>(Absolute!B83-Absolute!B71)/Absolute!B71*100</f>
        <v>-1.776024294</v>
      </c>
      <c r="C70" s="6">
        <f>(Absolute!C83-Absolute!C71)/Absolute!C71*100</f>
        <v>6.101971277</v>
      </c>
      <c r="D70" s="6">
        <f>(Absolute!D83-Absolute!D71)/Absolute!D71*100</f>
        <v>20.70372369</v>
      </c>
      <c r="E70" s="6">
        <f>(Absolute!E83-Absolute!E71)/Absolute!E71*100</f>
        <v>22.94972506</v>
      </c>
      <c r="F70" s="6">
        <f>(Absolute!F83-Absolute!F71)/Absolute!F71*100</f>
        <v>4.217032903</v>
      </c>
      <c r="G70" s="6">
        <f>(Absolute!G83-Absolute!G71)/Absolute!G71*100</f>
        <v>21.24736309</v>
      </c>
      <c r="H70" s="6">
        <f>(Absolute!H83-Absolute!H71)/Absolute!H71*100</f>
        <v>22.96191052</v>
      </c>
      <c r="I70" s="6">
        <f>(Absolute!I83-Absolute!I71)/Absolute!I71*100</f>
        <v>16.14636338</v>
      </c>
      <c r="J70" s="6">
        <f>(Absolute!J83-Absolute!J71)/Absolute!J71*100</f>
        <v>19.08511741</v>
      </c>
      <c r="K70" s="6">
        <f>(Absolute!K83-Absolute!K71)/Absolute!K71*100</f>
        <v>22.55523902</v>
      </c>
      <c r="L70" s="6">
        <f>(Absolute!L83-Absolute!L71)/Absolute!L71*100</f>
        <v>-5.2841616</v>
      </c>
      <c r="M70" s="6">
        <f>(Absolute!M83-Absolute!M71)/Absolute!M71*100</f>
        <v>-16.06326299</v>
      </c>
      <c r="N70" s="6">
        <f>(Absolute!N83-Absolute!N71)/Absolute!N71*100</f>
        <v>-2.542565267</v>
      </c>
      <c r="O70" s="6">
        <f>(Absolute!O83-Absolute!O71)/Absolute!O71*100</f>
        <v>14.61640212</v>
      </c>
      <c r="P70" s="6">
        <f>(Absolute!P83-Absolute!P71)/Absolute!P71*100</f>
        <v>52.36148315</v>
      </c>
      <c r="Q70" s="6">
        <f>(Absolute!Q83-Absolute!Q71)/Absolute!Q71*100</f>
        <v>20.422852</v>
      </c>
      <c r="R70" s="6">
        <f>(Absolute!R83-Absolute!R71)/Absolute!R71*100</f>
        <v>-2.280511235</v>
      </c>
      <c r="S70" s="6">
        <f>(Absolute!S83-Absolute!S71)/Absolute!S71*100</f>
        <v>25.23449739</v>
      </c>
      <c r="T70" s="6">
        <f>(Absolute!T83-Absolute!T71)/Absolute!T71*100</f>
        <v>13.12530633</v>
      </c>
      <c r="U70" s="6">
        <f>(Absolute!U83-Absolute!U71)/Absolute!U71*100</f>
        <v>3.457769444</v>
      </c>
      <c r="V70" s="6">
        <f>(Absolute!V83-Absolute!V71)/Absolute!V71*100</f>
        <v>17.20720291</v>
      </c>
      <c r="W70" s="6">
        <f>(Absolute!W83-Absolute!W71)/Absolute!W71*100</f>
        <v>14.04031881</v>
      </c>
      <c r="X70" s="6">
        <f>(Absolute!X83-Absolute!X71)/Absolute!X71*100</f>
        <v>10.79882073</v>
      </c>
      <c r="Y70" s="6">
        <f>(Absolute!Y83-Absolute!Y71)/Absolute!Y71*100</f>
        <v>13.47530195</v>
      </c>
      <c r="Z70" s="6">
        <f>(Absolute!Z83-Absolute!Z71)/Absolute!Z71*100</f>
        <v>666.6666667</v>
      </c>
      <c r="AA70" s="6">
        <f>(Absolute!AA83-Absolute!AA71)/Absolute!AA71*100</f>
        <v>12.1226557</v>
      </c>
      <c r="AB70" s="6">
        <f>(Absolute!AB83-Absolute!AB71)/Absolute!AB71*100</f>
        <v>13.48078791</v>
      </c>
      <c r="AC70" s="6">
        <f>(Absolute!AC83-Absolute!AC71)/Absolute!AC71*100</f>
        <v>9.48970383</v>
      </c>
      <c r="AD70" s="6">
        <f>(Absolute!AD83-Absolute!AD71)/Absolute!AD71*100</f>
        <v>23.42963202</v>
      </c>
      <c r="AE70" s="6">
        <f>(Absolute!AE83-Absolute!AE71)/Absolute!AE71*100</f>
        <v>-57.09219858</v>
      </c>
      <c r="AF70" s="6">
        <f>(Absolute!AF83-Absolute!AF71)/Absolute!AF71*100</f>
        <v>8.710573352</v>
      </c>
      <c r="AG70" s="6">
        <f>(Absolute!AG83-Absolute!AG71)/Absolute!AG71*100</f>
        <v>5.633273985</v>
      </c>
      <c r="AH70" s="6">
        <f>(Absolute!AH83-Absolute!AH71)/Absolute!AH71*100</f>
        <v>13.14739208</v>
      </c>
      <c r="AI70" s="6">
        <f>(Absolute!AI83-Absolute!AI71)/Absolute!AI71*100</f>
        <v>-29.78353095</v>
      </c>
      <c r="AJ70" s="6">
        <f>(Absolute!AJ83-Absolute!AJ71)/Absolute!AJ71*100</f>
        <v>10.91192698</v>
      </c>
      <c r="AK70" s="6">
        <f>(Absolute!AK83-Absolute!AK71)/Absolute!AK71*100</f>
        <v>12.01419141</v>
      </c>
      <c r="AL70" s="6">
        <f>(Absolute!AL83-Absolute!AL71)/Absolute!AL71*100</f>
        <v>2.795031056</v>
      </c>
      <c r="AM70" s="6">
        <f>(Absolute!AM83-Absolute!AM71)/Absolute!AM71*100</f>
        <v>13.42025042</v>
      </c>
    </row>
    <row r="71" ht="14.25" customHeight="1">
      <c r="A71" s="9">
        <v>45413.0</v>
      </c>
      <c r="B71" s="6">
        <f>(Absolute!B84-Absolute!B72)/Absolute!B72*100</f>
        <v>24.48795752</v>
      </c>
      <c r="C71" s="6">
        <f>(Absolute!C84-Absolute!C72)/Absolute!C72*100</f>
        <v>1.196209789</v>
      </c>
      <c r="D71" s="6">
        <f>(Absolute!D84-Absolute!D72)/Absolute!D72*100</f>
        <v>25.5136201</v>
      </c>
      <c r="E71" s="6">
        <f>(Absolute!E84-Absolute!E72)/Absolute!E72*100</f>
        <v>-8.563386798</v>
      </c>
      <c r="F71" s="6">
        <f>(Absolute!F84-Absolute!F72)/Absolute!F72*100</f>
        <v>28.33745581</v>
      </c>
      <c r="G71" s="6">
        <f>(Absolute!G84-Absolute!G72)/Absolute!G72*100</f>
        <v>28.12078445</v>
      </c>
      <c r="H71" s="6">
        <f>(Absolute!H84-Absolute!H72)/Absolute!H72*100</f>
        <v>45.92710163</v>
      </c>
      <c r="I71" s="6">
        <f>(Absolute!I84-Absolute!I72)/Absolute!I72*100</f>
        <v>12.50643545</v>
      </c>
      <c r="J71" s="6">
        <f>(Absolute!J84-Absolute!J72)/Absolute!J72*100</f>
        <v>21.73328549</v>
      </c>
      <c r="K71" s="6">
        <f>(Absolute!K84-Absolute!K72)/Absolute!K72*100</f>
        <v>11.3684118</v>
      </c>
      <c r="L71" s="6">
        <f>(Absolute!L84-Absolute!L72)/Absolute!L72*100</f>
        <v>-6.754978769</v>
      </c>
      <c r="M71" s="6">
        <f>(Absolute!M84-Absolute!M72)/Absolute!M72*100</f>
        <v>-18.30576108</v>
      </c>
      <c r="N71" s="6">
        <f>(Absolute!N84-Absolute!N72)/Absolute!N72*100</f>
        <v>-14.04116176</v>
      </c>
      <c r="O71" s="6">
        <f>(Absolute!O84-Absolute!O72)/Absolute!O72*100</f>
        <v>48.3641897</v>
      </c>
      <c r="P71" s="6">
        <f>(Absolute!P84-Absolute!P72)/Absolute!P72*100</f>
        <v>2.577590742</v>
      </c>
      <c r="Q71" s="6">
        <f>(Absolute!Q84-Absolute!Q72)/Absolute!Q72*100</f>
        <v>-2.825766707</v>
      </c>
      <c r="R71" s="6">
        <f>(Absolute!R84-Absolute!R72)/Absolute!R72*100</f>
        <v>-19.70135324</v>
      </c>
      <c r="S71" s="6">
        <f>(Absolute!S84-Absolute!S72)/Absolute!S72*100</f>
        <v>0.9292198989</v>
      </c>
      <c r="T71" s="6">
        <f>(Absolute!T84-Absolute!T72)/Absolute!T72*100</f>
        <v>4.15881324</v>
      </c>
      <c r="U71" s="6">
        <f>(Absolute!U84-Absolute!U72)/Absolute!U72*100</f>
        <v>4.469578542</v>
      </c>
      <c r="V71" s="6">
        <f>(Absolute!V84-Absolute!V72)/Absolute!V72*100</f>
        <v>14.30419785</v>
      </c>
      <c r="W71" s="6">
        <f>(Absolute!W84-Absolute!W72)/Absolute!W72*100</f>
        <v>12.99989306</v>
      </c>
      <c r="X71" s="6">
        <f>(Absolute!X84-Absolute!X72)/Absolute!X72*100</f>
        <v>0.6245989052</v>
      </c>
      <c r="Y71" s="6">
        <f>(Absolute!Y84-Absolute!Y72)/Absolute!Y72*100</f>
        <v>15.55957828</v>
      </c>
      <c r="Z71" s="6">
        <f>(Absolute!Z84-Absolute!Z72)/Absolute!Z72*100</f>
        <v>810</v>
      </c>
      <c r="AA71" s="6">
        <f>(Absolute!AA84-Absolute!AA72)/Absolute!AA72*100</f>
        <v>15.52900497</v>
      </c>
      <c r="AB71" s="6">
        <f>(Absolute!AB84-Absolute!AB72)/Absolute!AB72*100</f>
        <v>14.0947034</v>
      </c>
      <c r="AC71" s="6">
        <f>(Absolute!AC84-Absolute!AC72)/Absolute!AC72*100</f>
        <v>15.24357501</v>
      </c>
      <c r="AD71" s="6">
        <f>(Absolute!AD84-Absolute!AD72)/Absolute!AD72*100</f>
        <v>-0.7038616759</v>
      </c>
      <c r="AE71" s="6">
        <f>(Absolute!AE84-Absolute!AE72)/Absolute!AE72*100</f>
        <v>-38.94230769</v>
      </c>
      <c r="AF71" s="6">
        <f>(Absolute!AF84-Absolute!AF72)/Absolute!AF72*100</f>
        <v>12.89919606</v>
      </c>
      <c r="AG71" s="6">
        <f>(Absolute!AG84-Absolute!AG72)/Absolute!AG72*100</f>
        <v>9.104221375</v>
      </c>
      <c r="AH71" s="6">
        <f>(Absolute!AH84-Absolute!AH72)/Absolute!AH72*100</f>
        <v>18.12160158</v>
      </c>
      <c r="AI71" s="6">
        <f>(Absolute!AI84-Absolute!AI72)/Absolute!AI72*100</f>
        <v>18.31122614</v>
      </c>
      <c r="AJ71" s="6">
        <f>(Absolute!AJ84-Absolute!AJ72)/Absolute!AJ72*100</f>
        <v>10.64128168</v>
      </c>
      <c r="AK71" s="6">
        <f>(Absolute!AK84-Absolute!AK72)/Absolute!AK72*100</f>
        <v>15.33469702</v>
      </c>
      <c r="AL71" s="6">
        <f>(Absolute!AL84-Absolute!AL72)/Absolute!AL72*100</f>
        <v>-41.37017411</v>
      </c>
      <c r="AM71" s="6">
        <f>(Absolute!AM84-Absolute!AM72)/Absolute!AM72*100</f>
        <v>15.3314664</v>
      </c>
    </row>
    <row r="72" ht="14.25" customHeight="1">
      <c r="A72" s="19">
        <v>45444.0</v>
      </c>
      <c r="B72" s="6">
        <f>(Absolute!B85-Absolute!B73)/Absolute!B73*100</f>
        <v>-5.711082422</v>
      </c>
      <c r="C72" s="6">
        <f>(Absolute!C85-Absolute!C73)/Absolute!C73*100</f>
        <v>5.352065762</v>
      </c>
      <c r="D72" s="6">
        <f>(Absolute!D85-Absolute!D73)/Absolute!D73*100</f>
        <v>17.30733037</v>
      </c>
      <c r="E72" s="6">
        <f>(Absolute!E85-Absolute!E73)/Absolute!E73*100</f>
        <v>-1.567798476</v>
      </c>
      <c r="F72" s="6">
        <f>(Absolute!F85-Absolute!F73)/Absolute!F73*100</f>
        <v>11.98647007</v>
      </c>
      <c r="G72" s="6">
        <f>(Absolute!G85-Absolute!G73)/Absolute!G73*100</f>
        <v>13.14578146</v>
      </c>
      <c r="H72" s="6">
        <f>(Absolute!H85-Absolute!H73)/Absolute!H73*100</f>
        <v>11.49359628</v>
      </c>
      <c r="I72" s="6">
        <f>(Absolute!I85-Absolute!I73)/Absolute!I73*100</f>
        <v>9.303186023</v>
      </c>
      <c r="J72" s="6">
        <f>(Absolute!J85-Absolute!J73)/Absolute!J73*100</f>
        <v>18.47164724</v>
      </c>
      <c r="K72" s="6">
        <f>(Absolute!K85-Absolute!K73)/Absolute!K73*100</f>
        <v>6.117350702</v>
      </c>
      <c r="L72" s="6">
        <f>(Absolute!L85-Absolute!L73)/Absolute!L73*100</f>
        <v>10.46224479</v>
      </c>
      <c r="M72" s="6">
        <f>(Absolute!M85-Absolute!M73)/Absolute!M73*100</f>
        <v>0.5518154729</v>
      </c>
      <c r="N72" s="6">
        <f>(Absolute!N85-Absolute!N73)/Absolute!N73*100</f>
        <v>-37.57575758</v>
      </c>
      <c r="O72" s="6">
        <f>(Absolute!O85-Absolute!O73)/Absolute!O73*100</f>
        <v>2.866136514</v>
      </c>
      <c r="P72" s="6">
        <f>(Absolute!P85-Absolute!P73)/Absolute!P73*100</f>
        <v>-23.73126242</v>
      </c>
      <c r="Q72" s="6">
        <f>(Absolute!Q85-Absolute!Q73)/Absolute!Q73*100</f>
        <v>-1.317189995</v>
      </c>
      <c r="R72" s="6">
        <f>(Absolute!R85-Absolute!R73)/Absolute!R73*100</f>
        <v>-7.046098378</v>
      </c>
      <c r="S72" s="6">
        <f>(Absolute!S85-Absolute!S73)/Absolute!S73*100</f>
        <v>19.40892791</v>
      </c>
      <c r="T72" s="6">
        <f>(Absolute!T85-Absolute!T73)/Absolute!T73*100</f>
        <v>4.329949128</v>
      </c>
      <c r="U72" s="6">
        <f>(Absolute!U85-Absolute!U73)/Absolute!U73*100</f>
        <v>-0.5822889468</v>
      </c>
      <c r="V72" s="6">
        <f>(Absolute!V85-Absolute!V73)/Absolute!V73*100</f>
        <v>13.86539177</v>
      </c>
      <c r="W72" s="6">
        <f>(Absolute!W85-Absolute!W73)/Absolute!W73*100</f>
        <v>5.501586964</v>
      </c>
      <c r="X72" s="6">
        <f>(Absolute!X85-Absolute!X73)/Absolute!X73*100</f>
        <v>7.263951129</v>
      </c>
      <c r="Y72" s="6">
        <f>(Absolute!Y85-Absolute!Y73)/Absolute!Y73*100</f>
        <v>9.708479788</v>
      </c>
      <c r="Z72" s="6">
        <f>(Absolute!Z85-Absolute!Z73)/Absolute!Z73*100</f>
        <v>-91.42857143</v>
      </c>
      <c r="AA72" s="6">
        <f>(Absolute!AA85-Absolute!AA73)/Absolute!AA73*100</f>
        <v>16.07921726</v>
      </c>
      <c r="AB72" s="6">
        <f>(Absolute!AB85-Absolute!AB73)/Absolute!AB73*100</f>
        <v>10.65980862</v>
      </c>
      <c r="AC72" s="6">
        <f>(Absolute!AC85-Absolute!AC73)/Absolute!AC73*100</f>
        <v>10.68309331</v>
      </c>
      <c r="AD72" s="6">
        <f>(Absolute!AD85-Absolute!AD73)/Absolute!AD73*100</f>
        <v>13.66872034</v>
      </c>
      <c r="AE72" s="6">
        <f>(Absolute!AE85-Absolute!AE73)/Absolute!AE73*100</f>
        <v>-96.38609332</v>
      </c>
      <c r="AF72" s="6">
        <f>(Absolute!AF85-Absolute!AF73)/Absolute!AF73*100</f>
        <v>-3.941154237</v>
      </c>
      <c r="AG72" s="6">
        <f>(Absolute!AG85-Absolute!AG73)/Absolute!AG73*100</f>
        <v>6.429571362</v>
      </c>
      <c r="AH72" s="6">
        <f>(Absolute!AH85-Absolute!AH73)/Absolute!AH73*100</f>
        <v>15.64312197</v>
      </c>
      <c r="AI72" s="6">
        <f>(Absolute!AI85-Absolute!AI73)/Absolute!AI73*100</f>
        <v>-14.0077821</v>
      </c>
      <c r="AJ72" s="6">
        <f>(Absolute!AJ85-Absolute!AJ73)/Absolute!AJ73*100</f>
        <v>0.7442234037</v>
      </c>
      <c r="AK72" s="6">
        <f>(Absolute!AK85-Absolute!AK73)/Absolute!AK73*100</f>
        <v>4.986167906</v>
      </c>
      <c r="AL72" s="6">
        <f>(Absolute!AL85-Absolute!AL73)/Absolute!AL73*100</f>
        <v>57.48626374</v>
      </c>
      <c r="AM72" s="6">
        <f>(Absolute!AM85-Absolute!AM73)/Absolute!AM73*100</f>
        <v>9.351287742</v>
      </c>
    </row>
    <row r="73" ht="14.25" customHeight="1">
      <c r="A73" s="19">
        <v>45474.0</v>
      </c>
      <c r="B73" s="6">
        <f>(Absolute!B86-Absolute!B74)/Absolute!B74*100</f>
        <v>14.65520382</v>
      </c>
      <c r="C73" s="6">
        <f>(Absolute!C86-Absolute!C74)/Absolute!C74*100</f>
        <v>-6.801548781</v>
      </c>
      <c r="D73" s="6">
        <f>(Absolute!D86-Absolute!D74)/Absolute!D74*100</f>
        <v>3.432796277</v>
      </c>
      <c r="E73" s="6">
        <f>(Absolute!E86-Absolute!E74)/Absolute!E74*100</f>
        <v>7.509098448</v>
      </c>
      <c r="F73" s="6">
        <f>(Absolute!F86-Absolute!F74)/Absolute!F74*100</f>
        <v>5.760615262</v>
      </c>
      <c r="G73" s="6">
        <f>(Absolute!G86-Absolute!G74)/Absolute!G74*100</f>
        <v>14.19309816</v>
      </c>
      <c r="H73" s="6">
        <f>(Absolute!H86-Absolute!H74)/Absolute!H74*100</f>
        <v>10.33414857</v>
      </c>
      <c r="I73" s="6">
        <f>(Absolute!I86-Absolute!I74)/Absolute!I74*100</f>
        <v>9.548168376</v>
      </c>
      <c r="J73" s="6">
        <f>(Absolute!J86-Absolute!J74)/Absolute!J74*100</f>
        <v>3.669494423</v>
      </c>
      <c r="K73" s="6">
        <f>(Absolute!K86-Absolute!K74)/Absolute!K74*100</f>
        <v>5.430800976</v>
      </c>
      <c r="L73" s="6">
        <f>(Absolute!L86-Absolute!L74)/Absolute!L74*100</f>
        <v>3.513074498</v>
      </c>
      <c r="M73" s="6">
        <f>(Absolute!M86-Absolute!M74)/Absolute!M74*100</f>
        <v>9.607816529</v>
      </c>
      <c r="N73" s="6">
        <f>(Absolute!N86-Absolute!N74)/Absolute!N74*100</f>
        <v>34.08614668</v>
      </c>
      <c r="O73" s="6">
        <f>(Absolute!O86-Absolute!O74)/Absolute!O74*100</f>
        <v>60.94196004</v>
      </c>
      <c r="P73" s="6">
        <f>(Absolute!P86-Absolute!P74)/Absolute!P74*100</f>
        <v>-0.6642820644</v>
      </c>
      <c r="Q73" s="6">
        <f>(Absolute!Q86-Absolute!Q74)/Absolute!Q74*100</f>
        <v>-7.861715749</v>
      </c>
      <c r="R73" s="6">
        <f>(Absolute!R86-Absolute!R74)/Absolute!R74*100</f>
        <v>-19.29744526</v>
      </c>
      <c r="S73" s="6">
        <f>(Absolute!S86-Absolute!S74)/Absolute!S74*100</f>
        <v>15.81893199</v>
      </c>
      <c r="T73" s="6">
        <f>(Absolute!T86-Absolute!T74)/Absolute!T74*100</f>
        <v>2.510608755</v>
      </c>
      <c r="U73" s="6">
        <f>(Absolute!U86-Absolute!U74)/Absolute!U74*100</f>
        <v>9.667488762</v>
      </c>
      <c r="V73" s="6">
        <f>(Absolute!V86-Absolute!V74)/Absolute!V74*100</f>
        <v>16.00838555</v>
      </c>
      <c r="W73" s="6">
        <f>(Absolute!W86-Absolute!W74)/Absolute!W74*100</f>
        <v>18.3417838</v>
      </c>
      <c r="X73" s="6">
        <f>(Absolute!X86-Absolute!X74)/Absolute!X74*100</f>
        <v>10.7655524</v>
      </c>
      <c r="Y73" s="6">
        <f>(Absolute!Y86-Absolute!Y74)/Absolute!Y74*100</f>
        <v>12.54060096</v>
      </c>
      <c r="Z73" s="6">
        <f>(Absolute!Z86-Absolute!Z74)/Absolute!Z74*100</f>
        <v>-47.61904762</v>
      </c>
      <c r="AA73" s="6">
        <f>(Absolute!AA86-Absolute!AA74)/Absolute!AA74*100</f>
        <v>-4.28615828</v>
      </c>
      <c r="AB73" s="6">
        <f>(Absolute!AB86-Absolute!AB74)/Absolute!AB74*100</f>
        <v>11.1489666</v>
      </c>
      <c r="AC73" s="6">
        <f>(Absolute!AC86-Absolute!AC74)/Absolute!AC74*100</f>
        <v>13.20303578</v>
      </c>
      <c r="AD73" s="6">
        <f>(Absolute!AD86-Absolute!AD74)/Absolute!AD74*100</f>
        <v>12.37754155</v>
      </c>
      <c r="AE73" s="6">
        <f>(Absolute!AE86-Absolute!AE74)/Absolute!AE74*100</f>
        <v>-50.21276596</v>
      </c>
      <c r="AF73" s="6">
        <f>(Absolute!AF86-Absolute!AF74)/Absolute!AF74*100</f>
        <v>4.678254516</v>
      </c>
      <c r="AG73" s="6">
        <f>(Absolute!AG86-Absolute!AG74)/Absolute!AG74*100</f>
        <v>4.669292926</v>
      </c>
      <c r="AH73" s="6">
        <f>(Absolute!AH86-Absolute!AH74)/Absolute!AH74*100</f>
        <v>4.217118998</v>
      </c>
      <c r="AI73" s="6">
        <f>(Absolute!AI86-Absolute!AI74)/Absolute!AI74*100</f>
        <v>27.4025974</v>
      </c>
      <c r="AJ73" s="6">
        <f>(Absolute!AJ86-Absolute!AJ74)/Absolute!AJ74*100</f>
        <v>1.870473331</v>
      </c>
      <c r="AK73" s="6">
        <f>(Absolute!AK86-Absolute!AK74)/Absolute!AK74*100</f>
        <v>-6.881207544</v>
      </c>
      <c r="AL73" s="6">
        <f>(Absolute!AL86-Absolute!AL74)/Absolute!AL74*100</f>
        <v>66.72566372</v>
      </c>
      <c r="AM73" s="6">
        <f>(Absolute!AM86-Absolute!AM74)/Absolute!AM74*100</f>
        <v>8.961862718</v>
      </c>
    </row>
    <row r="74" ht="14.25" customHeight="1">
      <c r="A74" s="19">
        <v>45505.0</v>
      </c>
      <c r="B74" s="6">
        <f>(Absolute!B87-Absolute!B75)/Absolute!B75*100</f>
        <v>8.776692347</v>
      </c>
      <c r="C74" s="6">
        <f>(Absolute!C87-Absolute!C75)/Absolute!C75*100</f>
        <v>14.04379723</v>
      </c>
      <c r="D74" s="6">
        <f>(Absolute!D87-Absolute!D75)/Absolute!D75*100</f>
        <v>6.798473047</v>
      </c>
      <c r="E74" s="6">
        <f>(Absolute!E87-Absolute!E75)/Absolute!E75*100</f>
        <v>26.81253573</v>
      </c>
      <c r="F74" s="6">
        <f>(Absolute!F87-Absolute!F75)/Absolute!F75*100</f>
        <v>-0.1419152648</v>
      </c>
      <c r="G74" s="6">
        <f>(Absolute!G87-Absolute!G75)/Absolute!G75*100</f>
        <v>12.49088449</v>
      </c>
      <c r="H74" s="6">
        <f>(Absolute!H87-Absolute!H75)/Absolute!H75*100</f>
        <v>21.98289858</v>
      </c>
      <c r="I74" s="6">
        <f>(Absolute!I87-Absolute!I75)/Absolute!I75*100</f>
        <v>5.340951709</v>
      </c>
      <c r="J74" s="6">
        <f>(Absolute!J87-Absolute!J75)/Absolute!J75*100</f>
        <v>10.71879515</v>
      </c>
      <c r="K74" s="6">
        <f>(Absolute!K87-Absolute!K75)/Absolute!K75*100</f>
        <v>8.139079476</v>
      </c>
      <c r="L74" s="6">
        <f>(Absolute!L87-Absolute!L75)/Absolute!L75*100</f>
        <v>2.037622461</v>
      </c>
      <c r="M74" s="6">
        <f>(Absolute!M87-Absolute!M75)/Absolute!M75*100</f>
        <v>-10.215967</v>
      </c>
      <c r="N74" s="6">
        <f>(Absolute!N87-Absolute!N75)/Absolute!N75*100</f>
        <v>-18.43076326</v>
      </c>
      <c r="O74" s="6">
        <f>(Absolute!O87-Absolute!O75)/Absolute!O75*100</f>
        <v>38.82002975</v>
      </c>
      <c r="P74" s="6">
        <f>(Absolute!P87-Absolute!P75)/Absolute!P75*100</f>
        <v>-12.25321216</v>
      </c>
      <c r="Q74" s="6">
        <f>(Absolute!Q87-Absolute!Q75)/Absolute!Q75*100</f>
        <v>8.6400818</v>
      </c>
      <c r="R74" s="6">
        <f>(Absolute!R87-Absolute!R75)/Absolute!R75*100</f>
        <v>-17.84597445</v>
      </c>
      <c r="S74" s="6">
        <f>(Absolute!S87-Absolute!S75)/Absolute!S75*100</f>
        <v>17.90541424</v>
      </c>
      <c r="T74" s="6">
        <f>(Absolute!T87-Absolute!T75)/Absolute!T75*100</f>
        <v>5.770612978</v>
      </c>
      <c r="U74" s="6">
        <f>(Absolute!U87-Absolute!U75)/Absolute!U75*100</f>
        <v>4.747448389</v>
      </c>
      <c r="V74" s="6">
        <f>(Absolute!V87-Absolute!V75)/Absolute!V75*100</f>
        <v>10.65565403</v>
      </c>
      <c r="W74" s="6">
        <f>(Absolute!W87-Absolute!W75)/Absolute!W75*100</f>
        <v>-9.838046894</v>
      </c>
      <c r="X74" s="6">
        <f>(Absolute!X87-Absolute!X75)/Absolute!X75*100</f>
        <v>12.21066099</v>
      </c>
      <c r="Y74" s="6">
        <f>(Absolute!Y87-Absolute!Y75)/Absolute!Y75*100</f>
        <v>5.931943028</v>
      </c>
      <c r="Z74" s="6">
        <f>(Absolute!Z87-Absolute!Z75)/Absolute!Z75*100</f>
        <v>-100</v>
      </c>
      <c r="AA74" s="6">
        <f>(Absolute!AA87-Absolute!AA75)/Absolute!AA75*100</f>
        <v>-1.374591629</v>
      </c>
      <c r="AB74" s="6">
        <f>(Absolute!AB87-Absolute!AB75)/Absolute!AB75*100</f>
        <v>13.24829367</v>
      </c>
      <c r="AC74" s="6">
        <f>(Absolute!AC87-Absolute!AC75)/Absolute!AC75*100</f>
        <v>11.04943697</v>
      </c>
      <c r="AD74" s="6">
        <f>(Absolute!AD87-Absolute!AD75)/Absolute!AD75*100</f>
        <v>4.31810145</v>
      </c>
      <c r="AE74" s="6">
        <f>(Absolute!AE87-Absolute!AE75)/Absolute!AE75*100</f>
        <v>-41.86046512</v>
      </c>
      <c r="AF74" s="6">
        <f>(Absolute!AF87-Absolute!AF75)/Absolute!AF75*100</f>
        <v>8.891269184</v>
      </c>
      <c r="AG74" s="6">
        <f>(Absolute!AG87-Absolute!AG75)/Absolute!AG75*100</f>
        <v>7.454249356</v>
      </c>
      <c r="AH74" s="6">
        <f>(Absolute!AH87-Absolute!AH75)/Absolute!AH75*100</f>
        <v>1.189189189</v>
      </c>
      <c r="AI74" s="6">
        <f>(Absolute!AI87-Absolute!AI75)/Absolute!AI75*100</f>
        <v>27.17852096</v>
      </c>
      <c r="AJ74" s="6">
        <f>(Absolute!AJ87-Absolute!AJ75)/Absolute!AJ75*100</f>
        <v>4.012529765</v>
      </c>
      <c r="AK74" s="6">
        <f>(Absolute!AK87-Absolute!AK75)/Absolute!AK75*100</f>
        <v>-5.195014258</v>
      </c>
      <c r="AL74" s="6">
        <f>(Absolute!AL87-Absolute!AL75)/Absolute!AL75*100</f>
        <v>23.73453318</v>
      </c>
      <c r="AM74" s="6">
        <f>(Absolute!AM87-Absolute!AM75)/Absolute!AM75*100</f>
        <v>9.089841683</v>
      </c>
    </row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B2:AM74">
    <cfRule type="colorScale" priority="1">
      <colorScale>
        <cfvo type="percentile" val="20"/>
        <cfvo type="percentile" val="50"/>
        <cfvo type="percentile" val="80"/>
        <color rgb="FFF8696B"/>
        <color rgb="FFFFEB84"/>
        <color rgb="FF63BE7B"/>
      </colorScale>
    </cfRule>
  </conditionalFormatting>
  <conditionalFormatting sqref="B2:AM7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>
      <c r="C3" s="1"/>
      <c r="D3" s="2" t="s">
        <v>23</v>
      </c>
      <c r="N3" s="1"/>
      <c r="O3" s="15" t="s">
        <v>8</v>
      </c>
      <c r="R3" s="15" t="s">
        <v>26</v>
      </c>
      <c r="U3" s="15" t="s">
        <v>27</v>
      </c>
    </row>
    <row r="4" ht="14.25" customHeight="1">
      <c r="C4" s="8">
        <v>43313.0</v>
      </c>
      <c r="D4" s="6">
        <v>-12.679089035273664</v>
      </c>
      <c r="N4" s="8">
        <v>43313.0</v>
      </c>
      <c r="O4" s="15">
        <v>0.7735350827260289</v>
      </c>
      <c r="Q4" s="8">
        <v>43313.0</v>
      </c>
      <c r="R4" s="15">
        <v>-5.5821664005620955</v>
      </c>
      <c r="T4" s="8">
        <v>43313.0</v>
      </c>
      <c r="U4" s="15">
        <v>-10.105581051212415</v>
      </c>
    </row>
    <row r="5" ht="14.25" customHeight="1">
      <c r="C5" s="8">
        <v>43344.0</v>
      </c>
      <c r="D5" s="6">
        <v>6.623078733891005</v>
      </c>
      <c r="N5" s="8">
        <v>43344.0</v>
      </c>
      <c r="O5" s="15">
        <v>-0.5727603051425134</v>
      </c>
      <c r="Q5" s="8">
        <v>43344.0</v>
      </c>
      <c r="R5" s="15">
        <v>0.25914574774662846</v>
      </c>
      <c r="T5" s="8">
        <v>43344.0</v>
      </c>
      <c r="U5" s="15">
        <v>2.8057567855491605</v>
      </c>
    </row>
    <row r="6" ht="14.25" customHeight="1">
      <c r="C6" s="8">
        <v>43374.0</v>
      </c>
      <c r="D6" s="6">
        <v>4.698650497118155</v>
      </c>
      <c r="N6" s="8">
        <v>43374.0</v>
      </c>
      <c r="O6" s="15">
        <v>3.3860140556042118</v>
      </c>
      <c r="Q6" s="8">
        <v>43374.0</v>
      </c>
      <c r="R6" s="15">
        <v>1.493780953261606</v>
      </c>
      <c r="T6" s="8">
        <v>43374.0</v>
      </c>
      <c r="U6" s="15">
        <v>5.425281588312799</v>
      </c>
    </row>
    <row r="7" ht="14.25" customHeight="1">
      <c r="C7" s="8">
        <v>43405.0</v>
      </c>
      <c r="D7" s="6">
        <v>12.554877732009615</v>
      </c>
      <c r="N7" s="8">
        <v>43405.0</v>
      </c>
      <c r="O7" s="15">
        <v>23.758851764442053</v>
      </c>
      <c r="Q7" s="8">
        <v>43405.0</v>
      </c>
      <c r="R7" s="15">
        <v>13.52697580130495</v>
      </c>
      <c r="T7" s="8">
        <v>43405.0</v>
      </c>
      <c r="U7" s="15">
        <v>25.06544653684022</v>
      </c>
    </row>
    <row r="8" ht="14.25" customHeight="1">
      <c r="C8" s="8">
        <v>43435.0</v>
      </c>
      <c r="D8" s="6">
        <v>4.596861066897095</v>
      </c>
      <c r="N8" s="8">
        <v>43435.0</v>
      </c>
      <c r="O8" s="15">
        <v>12.942184457246562</v>
      </c>
      <c r="Q8" s="8">
        <v>43435.0</v>
      </c>
      <c r="R8" s="15">
        <v>5.574500050293328</v>
      </c>
      <c r="T8" s="8">
        <v>43435.0</v>
      </c>
      <c r="U8" s="15">
        <v>11.49608610836511</v>
      </c>
    </row>
    <row r="9" ht="14.25" customHeight="1">
      <c r="C9" s="8">
        <v>43466.0</v>
      </c>
      <c r="D9" s="6">
        <v>7.028416872892053</v>
      </c>
      <c r="N9" s="8">
        <v>43466.0</v>
      </c>
      <c r="O9" s="15">
        <v>17.34312357316733</v>
      </c>
      <c r="Q9" s="8">
        <v>43466.0</v>
      </c>
      <c r="R9" s="15">
        <v>13.43163952727947</v>
      </c>
      <c r="T9" s="8">
        <v>43466.0</v>
      </c>
      <c r="U9" s="15">
        <v>22.33713785510793</v>
      </c>
    </row>
    <row r="10" ht="14.25" customHeight="1">
      <c r="C10" s="8">
        <v>43497.0</v>
      </c>
      <c r="D10" s="6">
        <v>11.752207768357561</v>
      </c>
      <c r="N10" s="8">
        <v>43497.0</v>
      </c>
      <c r="O10" s="15">
        <v>11.211768935936453</v>
      </c>
      <c r="Q10" s="8">
        <v>43497.0</v>
      </c>
      <c r="R10" s="15">
        <v>13.19678792810601</v>
      </c>
      <c r="T10" s="8">
        <v>43497.0</v>
      </c>
      <c r="U10" s="15">
        <v>7.22445688479089</v>
      </c>
    </row>
    <row r="11" ht="14.25" customHeight="1">
      <c r="C11" s="8">
        <v>43525.0</v>
      </c>
      <c r="D11" s="6">
        <v>10.111670531565037</v>
      </c>
      <c r="N11" s="8">
        <v>43525.0</v>
      </c>
      <c r="O11" s="15">
        <v>15.987153010422372</v>
      </c>
      <c r="Q11" s="8">
        <v>43525.0</v>
      </c>
      <c r="R11" s="15">
        <v>16.98657130066654</v>
      </c>
      <c r="T11" s="8">
        <v>43525.0</v>
      </c>
      <c r="U11" s="15">
        <v>16.433456704374997</v>
      </c>
    </row>
    <row r="12" ht="14.25" customHeight="1">
      <c r="C12" s="9">
        <v>43556.0</v>
      </c>
      <c r="D12" s="6">
        <v>8.618310350106162</v>
      </c>
      <c r="N12" s="9">
        <v>43556.0</v>
      </c>
      <c r="O12" s="15">
        <v>4.809401232367896</v>
      </c>
      <c r="Q12" s="9">
        <v>43556.0</v>
      </c>
      <c r="R12" s="15">
        <v>8.353519204804995</v>
      </c>
      <c r="T12" s="9">
        <v>43556.0</v>
      </c>
      <c r="U12" s="15">
        <v>8.950922274334564</v>
      </c>
    </row>
    <row r="13" ht="14.25" customHeight="1">
      <c r="C13" s="9">
        <v>43586.0</v>
      </c>
      <c r="D13" s="6">
        <v>5.539123242892619</v>
      </c>
      <c r="N13" s="9">
        <v>43586.0</v>
      </c>
      <c r="O13" s="15">
        <v>10.406747539798397</v>
      </c>
      <c r="Q13" s="9">
        <v>43586.0</v>
      </c>
      <c r="R13" s="15">
        <v>8.3308776508033</v>
      </c>
      <c r="T13" s="9">
        <v>43586.0</v>
      </c>
      <c r="U13" s="15">
        <v>11.415004799499982</v>
      </c>
    </row>
    <row r="14" ht="14.25" customHeight="1">
      <c r="C14" s="9">
        <v>43617.0</v>
      </c>
      <c r="D14" s="6">
        <v>0.9719076133770521</v>
      </c>
      <c r="N14" s="9">
        <v>43617.0</v>
      </c>
      <c r="O14" s="15">
        <v>6.631639189023623</v>
      </c>
      <c r="Q14" s="9">
        <v>43617.0</v>
      </c>
      <c r="R14" s="15">
        <v>8.004545401382424</v>
      </c>
      <c r="T14" s="9">
        <v>43617.0</v>
      </c>
      <c r="U14" s="15">
        <v>6.653360816911569</v>
      </c>
    </row>
    <row r="15" ht="14.25" customHeight="1">
      <c r="C15" s="9">
        <v>43647.0</v>
      </c>
      <c r="D15" s="6">
        <v>5.455380035542737</v>
      </c>
      <c r="N15" s="9">
        <v>43647.0</v>
      </c>
      <c r="O15" s="15">
        <v>8.806660441501252</v>
      </c>
      <c r="Q15" s="9">
        <v>43647.0</v>
      </c>
      <c r="R15" s="15">
        <v>9.82248779398582</v>
      </c>
      <c r="T15" s="9">
        <v>43647.0</v>
      </c>
      <c r="U15" s="15">
        <v>4.608050282793839</v>
      </c>
    </row>
    <row r="16" ht="14.25" customHeight="1">
      <c r="C16" s="9">
        <v>43678.0</v>
      </c>
      <c r="D16" s="6">
        <v>17.750511903788865</v>
      </c>
      <c r="N16" s="9">
        <v>43678.0</v>
      </c>
      <c r="O16" s="15">
        <v>4.448091609127881</v>
      </c>
      <c r="Q16" s="9">
        <v>43678.0</v>
      </c>
      <c r="R16" s="15">
        <v>4.484027143592517</v>
      </c>
      <c r="T16" s="9">
        <v>43678.0</v>
      </c>
      <c r="U16" s="15">
        <v>-1.12286343340914</v>
      </c>
    </row>
    <row r="17" ht="14.25" customHeight="1">
      <c r="C17" s="9">
        <v>43709.0</v>
      </c>
      <c r="D17" s="6">
        <v>-5.895147869280434</v>
      </c>
      <c r="N17" s="9">
        <v>43709.0</v>
      </c>
      <c r="O17" s="15">
        <v>5.434047525626981</v>
      </c>
      <c r="Q17" s="9">
        <v>43709.0</v>
      </c>
      <c r="R17" s="15">
        <v>3.8027865764492463</v>
      </c>
      <c r="T17" s="9">
        <v>43709.0</v>
      </c>
      <c r="U17" s="15">
        <v>0.5999070726068922</v>
      </c>
    </row>
    <row r="18" ht="14.25" customHeight="1">
      <c r="C18" s="9">
        <v>43739.0</v>
      </c>
      <c r="D18" s="6">
        <v>-4.410866456854135</v>
      </c>
      <c r="N18" s="9">
        <v>43739.0</v>
      </c>
      <c r="O18" s="15">
        <v>5.532795461452026</v>
      </c>
      <c r="Q18" s="9">
        <v>43739.0</v>
      </c>
      <c r="R18" s="15">
        <v>3.956808726344383</v>
      </c>
      <c r="T18" s="9">
        <v>43739.0</v>
      </c>
      <c r="U18" s="15">
        <v>1.328444056499153</v>
      </c>
    </row>
    <row r="19" ht="14.25" customHeight="1">
      <c r="C19" s="9">
        <v>43770.0</v>
      </c>
      <c r="D19" s="6">
        <v>12.223789272562415</v>
      </c>
      <c r="N19" s="9">
        <v>43770.0</v>
      </c>
      <c r="O19" s="15">
        <v>10.067694163046449</v>
      </c>
      <c r="Q19" s="9">
        <v>43770.0</v>
      </c>
      <c r="R19" s="15">
        <v>14.602100909475704</v>
      </c>
      <c r="T19" s="9">
        <v>43770.0</v>
      </c>
      <c r="U19" s="15">
        <v>7.2915604620887535</v>
      </c>
    </row>
    <row r="20" ht="14.25" customHeight="1">
      <c r="C20" s="9">
        <v>43800.0</v>
      </c>
      <c r="D20" s="6">
        <v>17.8373117389258</v>
      </c>
      <c r="N20" s="9">
        <v>43800.0</v>
      </c>
      <c r="O20" s="15">
        <v>10.746686273100849</v>
      </c>
      <c r="Q20" s="9">
        <v>43800.0</v>
      </c>
      <c r="R20" s="15">
        <v>22.222828841522077</v>
      </c>
      <c r="T20" s="9">
        <v>43800.0</v>
      </c>
      <c r="U20" s="15">
        <v>10.90630079149355</v>
      </c>
    </row>
    <row r="21" ht="14.25" customHeight="1">
      <c r="C21" s="9">
        <v>43831.0</v>
      </c>
      <c r="D21" s="6">
        <v>18.51106654197142</v>
      </c>
      <c r="N21" s="9">
        <v>43831.0</v>
      </c>
      <c r="O21" s="15">
        <v>3.889971055309385</v>
      </c>
      <c r="Q21" s="9">
        <v>43831.0</v>
      </c>
      <c r="R21" s="15">
        <v>19.36828845406167</v>
      </c>
      <c r="T21" s="9">
        <v>43831.0</v>
      </c>
      <c r="U21" s="15">
        <v>3.7644033362083844</v>
      </c>
    </row>
    <row r="22" ht="14.25" customHeight="1">
      <c r="C22" s="9">
        <v>43862.0</v>
      </c>
      <c r="D22" s="6">
        <v>10.888438172690257</v>
      </c>
      <c r="N22" s="9">
        <v>43862.0</v>
      </c>
      <c r="O22" s="15">
        <v>12.979919636914989</v>
      </c>
      <c r="Q22" s="9">
        <v>43862.0</v>
      </c>
      <c r="R22" s="15">
        <v>11.65843229558122</v>
      </c>
      <c r="T22" s="9">
        <v>43862.0</v>
      </c>
      <c r="U22" s="15">
        <v>14.88460670751314</v>
      </c>
    </row>
    <row r="23" ht="14.25" customHeight="1">
      <c r="C23" s="9">
        <v>43891.0</v>
      </c>
      <c r="D23" s="6">
        <v>4.59046021667678</v>
      </c>
      <c r="N23" s="9">
        <v>43891.0</v>
      </c>
      <c r="O23" s="15">
        <v>-4.5789531895094004</v>
      </c>
      <c r="Q23" s="9">
        <v>43891.0</v>
      </c>
      <c r="R23" s="15">
        <v>-3.806614362378966</v>
      </c>
      <c r="T23" s="9">
        <v>43891.0</v>
      </c>
      <c r="U23" s="15">
        <v>2.3152274433318794</v>
      </c>
    </row>
    <row r="24" ht="14.25" customHeight="1">
      <c r="C24" s="9">
        <v>43922.0</v>
      </c>
      <c r="D24" s="6">
        <v>-81.14492346993674</v>
      </c>
      <c r="N24" s="9">
        <v>43922.0</v>
      </c>
      <c r="O24" s="15">
        <v>-84.30902341434891</v>
      </c>
      <c r="Q24" s="9">
        <v>43922.0</v>
      </c>
      <c r="R24" s="15">
        <v>-74.69122289028387</v>
      </c>
      <c r="T24" s="9">
        <v>43922.0</v>
      </c>
      <c r="U24" s="15">
        <v>-74.65880640204891</v>
      </c>
    </row>
    <row r="25" ht="14.25" customHeight="1">
      <c r="C25" s="9">
        <v>43952.0</v>
      </c>
      <c r="D25" s="6">
        <v>-53.43004451945528</v>
      </c>
      <c r="N25" s="9">
        <v>43952.0</v>
      </c>
      <c r="O25" s="15">
        <v>-37.54822816289559</v>
      </c>
      <c r="Q25" s="9">
        <v>43952.0</v>
      </c>
      <c r="R25" s="15">
        <v>-40.068834955299515</v>
      </c>
      <c r="T25" s="9">
        <v>43952.0</v>
      </c>
      <c r="U25" s="15">
        <v>-29.646768015672514</v>
      </c>
    </row>
    <row r="26" ht="14.25" customHeight="1">
      <c r="C26" s="9">
        <v>43983.0</v>
      </c>
      <c r="D26" s="6">
        <v>-6.221598921083548</v>
      </c>
      <c r="N26" s="9">
        <v>43983.0</v>
      </c>
      <c r="O26" s="15">
        <v>-3.2206361775969805</v>
      </c>
      <c r="Q26" s="9">
        <v>43983.0</v>
      </c>
      <c r="R26" s="15">
        <v>-1.0315894282251685</v>
      </c>
      <c r="T26" s="9">
        <v>43983.0</v>
      </c>
      <c r="U26" s="15">
        <v>0.7589608251561658</v>
      </c>
    </row>
    <row r="27" ht="14.25" customHeight="1">
      <c r="C27" s="9">
        <v>44013.0</v>
      </c>
      <c r="D27" s="6">
        <v>-12.332252541262365</v>
      </c>
      <c r="N27" s="9">
        <v>44013.0</v>
      </c>
      <c r="O27" s="15">
        <v>-5.9576436573631275</v>
      </c>
      <c r="Q27" s="9">
        <v>44013.0</v>
      </c>
      <c r="R27" s="15">
        <v>-17.17865814652241</v>
      </c>
      <c r="T27" s="9">
        <v>44013.0</v>
      </c>
      <c r="U27" s="15">
        <v>-15.161251077467904</v>
      </c>
    </row>
    <row r="28" ht="14.25" customHeight="1">
      <c r="C28" s="9">
        <v>44044.0</v>
      </c>
      <c r="D28" s="6">
        <v>-2.504055919316217</v>
      </c>
      <c r="N28" s="9">
        <v>44044.0</v>
      </c>
      <c r="O28" s="15">
        <v>2.4541770965929253</v>
      </c>
      <c r="Q28" s="9">
        <v>44044.0</v>
      </c>
      <c r="R28" s="15">
        <v>-13.466876955422308</v>
      </c>
      <c r="T28" s="9">
        <v>44044.0</v>
      </c>
      <c r="U28" s="15">
        <v>-11.269803040480376</v>
      </c>
    </row>
    <row r="29" ht="14.25" customHeight="1">
      <c r="C29" s="9">
        <v>44075.0</v>
      </c>
      <c r="D29" s="6">
        <v>6.092252526332103</v>
      </c>
      <c r="N29" s="9">
        <v>44075.0</v>
      </c>
      <c r="O29" s="15">
        <v>0.028049897399259033</v>
      </c>
      <c r="Q29" s="9">
        <v>44075.0</v>
      </c>
      <c r="R29" s="15">
        <v>-0.24168490720128324</v>
      </c>
      <c r="T29" s="9">
        <v>44075.0</v>
      </c>
      <c r="U29" s="15">
        <v>-4.715358433571645</v>
      </c>
    </row>
    <row r="30" ht="14.25" customHeight="1">
      <c r="C30" s="9">
        <v>44105.0</v>
      </c>
      <c r="D30" s="6">
        <v>15.269395080531389</v>
      </c>
      <c r="N30" s="9">
        <v>44105.0</v>
      </c>
      <c r="O30" s="15">
        <v>7.228856603654671</v>
      </c>
      <c r="Q30" s="9">
        <v>44105.0</v>
      </c>
      <c r="R30" s="15">
        <v>4.562756087788557</v>
      </c>
      <c r="T30" s="9">
        <v>44105.0</v>
      </c>
      <c r="U30" s="15">
        <v>4.83980412174266</v>
      </c>
    </row>
    <row r="31" ht="14.25" customHeight="1">
      <c r="C31" s="9">
        <v>44136.0</v>
      </c>
      <c r="D31" s="6">
        <v>11.189713568226994</v>
      </c>
      <c r="N31" s="9">
        <v>44136.0</v>
      </c>
      <c r="O31" s="15">
        <v>-2.6369172155446723</v>
      </c>
      <c r="Q31" s="9">
        <v>44136.0</v>
      </c>
      <c r="R31" s="15">
        <v>-6.0559419145743805</v>
      </c>
      <c r="T31" s="9">
        <v>44136.0</v>
      </c>
      <c r="U31" s="15">
        <v>-0.8187837162664814</v>
      </c>
    </row>
    <row r="32" ht="14.25" customHeight="1">
      <c r="C32" s="9">
        <v>44166.0</v>
      </c>
      <c r="D32" s="6">
        <v>12.797118319092023</v>
      </c>
      <c r="N32" s="9">
        <v>44166.0</v>
      </c>
      <c r="O32" s="15">
        <v>8.151088267791556</v>
      </c>
      <c r="Q32" s="9">
        <v>44166.0</v>
      </c>
      <c r="R32" s="15">
        <v>7.07446279963664</v>
      </c>
      <c r="T32" s="9">
        <v>44166.0</v>
      </c>
      <c r="U32" s="15">
        <v>8.328777502170473</v>
      </c>
    </row>
    <row r="33" ht="14.25" customHeight="1">
      <c r="C33" s="9">
        <v>44197.0</v>
      </c>
      <c r="D33" s="6">
        <v>8.692789004195376</v>
      </c>
      <c r="N33" s="9">
        <v>44197.0</v>
      </c>
      <c r="O33" s="15">
        <v>3.28556141467868</v>
      </c>
      <c r="Q33" s="9">
        <v>44197.0</v>
      </c>
      <c r="R33" s="15">
        <v>-0.6506678304920214</v>
      </c>
      <c r="T33" s="9">
        <v>44197.0</v>
      </c>
      <c r="U33" s="15">
        <v>4.893898976452095</v>
      </c>
    </row>
    <row r="34" ht="14.25" customHeight="1">
      <c r="C34" s="9">
        <v>44228.0</v>
      </c>
      <c r="D34" s="6">
        <v>13.937861653551614</v>
      </c>
      <c r="N34" s="9">
        <v>44228.0</v>
      </c>
      <c r="O34" s="15">
        <v>3.821270955091617</v>
      </c>
      <c r="Q34" s="9">
        <v>44228.0</v>
      </c>
      <c r="R34" s="15">
        <v>2.344141837176565</v>
      </c>
      <c r="T34" s="9">
        <v>44228.0</v>
      </c>
      <c r="U34" s="15">
        <v>2.2608519044283684</v>
      </c>
    </row>
    <row r="35" ht="14.25" customHeight="1">
      <c r="C35" s="9">
        <v>44256.0</v>
      </c>
      <c r="D35" s="6">
        <v>20.18307413510811</v>
      </c>
      <c r="N35" s="9">
        <v>44256.0</v>
      </c>
      <c r="O35" s="15">
        <v>18.347987261259437</v>
      </c>
      <c r="Q35" s="9">
        <v>44256.0</v>
      </c>
      <c r="R35" s="15">
        <v>13.574008295165143</v>
      </c>
      <c r="T35" s="9">
        <v>44256.0</v>
      </c>
      <c r="U35" s="15">
        <v>10.787260862180585</v>
      </c>
    </row>
    <row r="36" ht="14.25" customHeight="1">
      <c r="C36" s="9">
        <v>44287.0</v>
      </c>
      <c r="D36" s="6">
        <v>643.1751387595518</v>
      </c>
      <c r="N36" s="9">
        <v>44287.0</v>
      </c>
      <c r="O36" s="15">
        <v>642.8793302470134</v>
      </c>
      <c r="Q36" s="9">
        <v>44287.0</v>
      </c>
      <c r="R36" s="15">
        <v>379.9206044790492</v>
      </c>
      <c r="T36" s="9">
        <v>44287.0</v>
      </c>
      <c r="U36" s="15">
        <v>390.76840239641854</v>
      </c>
    </row>
    <row r="37" ht="14.25" customHeight="1">
      <c r="C37" s="9">
        <v>44317.0</v>
      </c>
      <c r="D37" s="6">
        <v>107.35408118919368</v>
      </c>
      <c r="N37" s="9">
        <v>44317.0</v>
      </c>
      <c r="O37" s="15">
        <v>47.975475620860855</v>
      </c>
      <c r="Q37" s="9">
        <v>44317.0</v>
      </c>
      <c r="R37" s="15">
        <v>60.141594617798035</v>
      </c>
      <c r="T37" s="9">
        <v>44317.0</v>
      </c>
      <c r="U37" s="15">
        <v>27.616183755395767</v>
      </c>
    </row>
    <row r="38" ht="14.25" customHeight="1">
      <c r="C38" s="9">
        <v>44348.0</v>
      </c>
      <c r="D38" s="6">
        <v>1.7112500739478813</v>
      </c>
      <c r="N38" s="9">
        <v>44348.0</v>
      </c>
      <c r="O38" s="15">
        <v>-11.65311484044343</v>
      </c>
      <c r="Q38" s="9">
        <v>44348.0</v>
      </c>
      <c r="R38" s="15">
        <v>-8.440960164696024</v>
      </c>
      <c r="T38" s="9">
        <v>44348.0</v>
      </c>
      <c r="U38" s="15">
        <v>-23.945400540480144</v>
      </c>
    </row>
    <row r="39" ht="14.25" customHeight="1">
      <c r="C39" s="9">
        <v>44378.0</v>
      </c>
      <c r="D39" s="6">
        <v>35.723976136171146</v>
      </c>
      <c r="N39" s="9">
        <v>44378.0</v>
      </c>
      <c r="O39" s="15">
        <v>17.88038318750275</v>
      </c>
      <c r="Q39" s="9">
        <v>44378.0</v>
      </c>
      <c r="R39" s="15">
        <v>51.103069780283775</v>
      </c>
      <c r="T39" s="9">
        <v>44378.0</v>
      </c>
      <c r="U39" s="15">
        <v>12.01761425225721</v>
      </c>
    </row>
    <row r="40" ht="14.25" customHeight="1">
      <c r="C40" s="9">
        <v>44409.0</v>
      </c>
      <c r="D40" s="6">
        <v>25.316937382020537</v>
      </c>
      <c r="N40" s="9">
        <v>44409.0</v>
      </c>
      <c r="O40" s="15">
        <v>16.64657903853238</v>
      </c>
      <c r="Q40" s="9">
        <v>44409.0</v>
      </c>
      <c r="R40" s="15">
        <v>30.79589009951425</v>
      </c>
      <c r="T40" s="9">
        <v>44409.0</v>
      </c>
      <c r="U40" s="15">
        <v>35.03230479044839</v>
      </c>
    </row>
    <row r="41" ht="14.25" customHeight="1">
      <c r="C41" s="9">
        <v>44440.0</v>
      </c>
      <c r="D41" s="6">
        <v>27.744038235762723</v>
      </c>
      <c r="N41" s="9">
        <v>44440.0</v>
      </c>
      <c r="O41" s="15">
        <v>12.156668529060434</v>
      </c>
      <c r="Q41" s="9">
        <v>44440.0</v>
      </c>
      <c r="R41" s="15">
        <v>22.427466964202928</v>
      </c>
      <c r="T41" s="9">
        <v>44440.0</v>
      </c>
      <c r="U41" s="15">
        <v>28.630417747932196</v>
      </c>
    </row>
    <row r="42" ht="14.25" customHeight="1">
      <c r="C42" s="9">
        <v>44470.0</v>
      </c>
      <c r="D42" s="6">
        <v>25.202287804468217</v>
      </c>
      <c r="N42" s="9">
        <v>44470.0</v>
      </c>
      <c r="O42" s="15">
        <v>23.819120482236205</v>
      </c>
      <c r="Q42" s="9">
        <v>44470.0</v>
      </c>
      <c r="R42" s="15">
        <v>22.508112695508032</v>
      </c>
      <c r="T42" s="9">
        <v>44470.0</v>
      </c>
      <c r="U42" s="15">
        <v>18.016265349366762</v>
      </c>
    </row>
    <row r="43" ht="14.25" customHeight="1">
      <c r="C43" s="9">
        <v>44501.0</v>
      </c>
      <c r="D43" s="6">
        <v>26.467219386733305</v>
      </c>
      <c r="N43" s="9">
        <v>44501.0</v>
      </c>
      <c r="O43" s="15">
        <v>20.047210656302497</v>
      </c>
      <c r="Q43" s="9">
        <v>44501.0</v>
      </c>
      <c r="R43" s="15">
        <v>24.367952853457357</v>
      </c>
      <c r="T43" s="9">
        <v>44501.0</v>
      </c>
      <c r="U43" s="15">
        <v>30.84226170404614</v>
      </c>
    </row>
    <row r="44" ht="14.25" customHeight="1">
      <c r="C44" s="9">
        <v>44531.0</v>
      </c>
      <c r="D44" s="6">
        <v>-1.7790589222765738</v>
      </c>
      <c r="N44" s="9">
        <v>44531.0</v>
      </c>
      <c r="O44" s="15">
        <v>1.5464192037218227</v>
      </c>
      <c r="Q44" s="9">
        <v>44531.0</v>
      </c>
      <c r="R44" s="15">
        <v>10.693566900252364</v>
      </c>
      <c r="T44" s="9">
        <v>44531.0</v>
      </c>
      <c r="U44" s="15">
        <v>11.73829679322113</v>
      </c>
    </row>
    <row r="45" ht="14.25" customHeight="1">
      <c r="C45" s="9">
        <v>44562.0</v>
      </c>
      <c r="D45" s="6">
        <v>8.151535364528998</v>
      </c>
      <c r="N45" s="9">
        <v>44562.0</v>
      </c>
      <c r="O45" s="15">
        <v>18.68669765527469</v>
      </c>
      <c r="Q45" s="9">
        <v>44562.0</v>
      </c>
      <c r="R45" s="15">
        <v>15.232938297815055</v>
      </c>
      <c r="T45" s="9">
        <v>44562.0</v>
      </c>
      <c r="U45" s="15">
        <v>20.29353117587123</v>
      </c>
    </row>
    <row r="46" ht="14.25" customHeight="1">
      <c r="C46" s="9">
        <v>44593.0</v>
      </c>
      <c r="D46" s="6">
        <v>7.924921048357553</v>
      </c>
      <c r="N46" s="9">
        <v>44593.0</v>
      </c>
      <c r="O46" s="15">
        <v>8.705365530011974</v>
      </c>
      <c r="Q46" s="9">
        <v>44593.0</v>
      </c>
      <c r="R46" s="15">
        <v>20.61101012514273</v>
      </c>
      <c r="T46" s="9">
        <v>44593.0</v>
      </c>
      <c r="U46" s="15">
        <v>21.036449565522116</v>
      </c>
    </row>
    <row r="47" ht="14.25" customHeight="1">
      <c r="C47" s="9">
        <v>44621.0</v>
      </c>
      <c r="D47" s="6">
        <v>11.719264025949592</v>
      </c>
      <c r="N47" s="9">
        <v>44621.0</v>
      </c>
      <c r="O47" s="15">
        <v>5.6624321558553605</v>
      </c>
      <c r="Q47" s="9">
        <v>44621.0</v>
      </c>
      <c r="R47" s="15">
        <v>19.17257544022522</v>
      </c>
      <c r="T47" s="9">
        <v>44621.0</v>
      </c>
      <c r="U47" s="15">
        <v>10.551420653341827</v>
      </c>
    </row>
    <row r="48" ht="14.25" customHeight="1">
      <c r="C48" s="9">
        <v>44652.0</v>
      </c>
      <c r="D48" s="6">
        <v>16.940435239446806</v>
      </c>
      <c r="N48" s="9">
        <v>44652.0</v>
      </c>
      <c r="O48" s="15">
        <v>16.031424491588297</v>
      </c>
      <c r="Q48" s="9">
        <v>44652.0</v>
      </c>
      <c r="R48" s="15">
        <v>24.903925613470953</v>
      </c>
      <c r="T48" s="9">
        <v>44652.0</v>
      </c>
      <c r="U48" s="15">
        <v>18.72938599381657</v>
      </c>
    </row>
    <row r="49" ht="14.25" customHeight="1">
      <c r="C49" s="9">
        <v>44682.0</v>
      </c>
      <c r="D49" s="6">
        <v>46.061445392830045</v>
      </c>
      <c r="N49" s="9">
        <v>44682.0</v>
      </c>
      <c r="O49" s="15">
        <v>41.62800494981046</v>
      </c>
      <c r="Q49" s="9">
        <v>44682.0</v>
      </c>
      <c r="R49" s="15">
        <v>49.739410209365374</v>
      </c>
      <c r="T49" s="9">
        <v>44682.0</v>
      </c>
      <c r="U49" s="15">
        <v>60.44909715153616</v>
      </c>
    </row>
    <row r="50" ht="14.25" customHeight="1">
      <c r="C50" s="9">
        <v>44713.0</v>
      </c>
      <c r="D50" s="6">
        <v>50.24438253970992</v>
      </c>
      <c r="N50" s="9">
        <v>44713.0</v>
      </c>
      <c r="O50" s="15">
        <v>48.95310684180249</v>
      </c>
      <c r="Q50" s="9">
        <v>44713.0</v>
      </c>
      <c r="R50" s="15">
        <v>62.816307083573285</v>
      </c>
      <c r="T50" s="9">
        <v>44713.0</v>
      </c>
      <c r="U50" s="15">
        <v>73.32430009487203</v>
      </c>
    </row>
    <row r="51" ht="14.25" customHeight="1">
      <c r="C51" s="9">
        <v>44743.0</v>
      </c>
      <c r="D51" s="6">
        <v>20.36940269951366</v>
      </c>
      <c r="N51" s="9">
        <v>44743.0</v>
      </c>
      <c r="O51" s="15">
        <v>17.691596923444493</v>
      </c>
      <c r="Q51" s="9">
        <v>44743.0</v>
      </c>
      <c r="R51" s="15">
        <v>17.08768326633021</v>
      </c>
      <c r="T51" s="9">
        <v>44743.0</v>
      </c>
      <c r="U51" s="15">
        <v>45.39591710334993</v>
      </c>
    </row>
    <row r="52" ht="14.25" customHeight="1">
      <c r="C52" s="9">
        <v>44774.0</v>
      </c>
      <c r="D52" s="6">
        <v>14.928780099299372</v>
      </c>
      <c r="N52" s="9">
        <v>44774.0</v>
      </c>
      <c r="O52" s="15">
        <v>14.046947600942733</v>
      </c>
      <c r="Q52" s="9">
        <v>44774.0</v>
      </c>
      <c r="R52" s="15">
        <v>24.30488387637136</v>
      </c>
      <c r="T52" s="9">
        <v>44774.0</v>
      </c>
      <c r="U52" s="15">
        <v>28.986458418134468</v>
      </c>
    </row>
    <row r="53" ht="14.25" customHeight="1">
      <c r="C53" s="9">
        <v>44805.0</v>
      </c>
      <c r="D53" s="6">
        <v>15.93986603344405</v>
      </c>
      <c r="N53" s="9">
        <v>44805.0</v>
      </c>
      <c r="O53" s="15">
        <v>23.060131872544947</v>
      </c>
      <c r="Q53" s="9">
        <v>44805.0</v>
      </c>
      <c r="R53" s="15">
        <v>29.05557287448775</v>
      </c>
      <c r="T53" s="9">
        <v>44805.0</v>
      </c>
      <c r="U53" s="15">
        <v>25.41239283252014</v>
      </c>
    </row>
    <row r="54" ht="14.25" customHeight="1">
      <c r="C54" s="9">
        <v>44835.0</v>
      </c>
      <c r="D54" s="6">
        <v>11.441771417263515</v>
      </c>
      <c r="N54" s="9">
        <v>44835.0</v>
      </c>
      <c r="O54" s="15">
        <v>15.705968912874049</v>
      </c>
      <c r="Q54" s="9">
        <v>44835.0</v>
      </c>
      <c r="R54" s="15">
        <v>19.025342990439757</v>
      </c>
      <c r="T54" s="9">
        <v>44835.0</v>
      </c>
      <c r="U54" s="15">
        <v>33.145938492400454</v>
      </c>
    </row>
    <row r="55" ht="14.25" customHeight="1">
      <c r="C55" s="9">
        <v>44866.0</v>
      </c>
      <c r="D55" s="6">
        <v>-2.461974919874484</v>
      </c>
      <c r="N55" s="9">
        <v>44866.0</v>
      </c>
      <c r="O55" s="15">
        <v>9.317562825843172</v>
      </c>
      <c r="Q55" s="9">
        <v>44866.0</v>
      </c>
      <c r="R55" s="15">
        <v>15.83521964518212</v>
      </c>
      <c r="T55" s="9">
        <v>44866.0</v>
      </c>
      <c r="U55" s="15">
        <v>13.156118612603644</v>
      </c>
    </row>
    <row r="56" ht="14.25" customHeight="1">
      <c r="C56" s="9">
        <v>44896.0</v>
      </c>
      <c r="D56" s="6">
        <v>25.93267102149423</v>
      </c>
      <c r="N56" s="9">
        <v>44896.0</v>
      </c>
      <c r="O56" s="15">
        <v>19.0698538498158</v>
      </c>
      <c r="Q56" s="9">
        <v>44896.0</v>
      </c>
      <c r="R56" s="15">
        <v>20.450510781694543</v>
      </c>
      <c r="T56" s="9">
        <v>44896.0</v>
      </c>
      <c r="U56" s="15">
        <v>20.704437256445186</v>
      </c>
    </row>
    <row r="57" ht="14.25" customHeight="1">
      <c r="C57" s="9">
        <v>44927.0</v>
      </c>
      <c r="D57" s="6">
        <v>16.158986667161845</v>
      </c>
      <c r="N57" s="9">
        <v>44927.0</v>
      </c>
      <c r="O57" s="15">
        <v>11.020463671436053</v>
      </c>
      <c r="Q57" s="9">
        <v>44927.0</v>
      </c>
      <c r="R57" s="15">
        <v>18.393191785321</v>
      </c>
      <c r="T57" s="9">
        <v>44927.0</v>
      </c>
      <c r="U57" s="15">
        <v>17.98354985843458</v>
      </c>
    </row>
    <row r="58" ht="14.25" customHeight="1">
      <c r="C58" s="9">
        <v>44958.0</v>
      </c>
      <c r="D58" s="6">
        <v>7.906446246714668</v>
      </c>
      <c r="N58" s="9">
        <v>44958.0</v>
      </c>
      <c r="O58" s="15">
        <v>13.995996103487693</v>
      </c>
      <c r="Q58" s="9">
        <v>44958.0</v>
      </c>
      <c r="R58" s="15">
        <v>15.069154010870845</v>
      </c>
      <c r="T58" s="9">
        <v>44958.0</v>
      </c>
      <c r="U58" s="15">
        <v>17.794061235876693</v>
      </c>
    </row>
    <row r="59" ht="14.25" customHeight="1">
      <c r="C59" s="9">
        <v>44986.0</v>
      </c>
      <c r="D59" s="6">
        <v>8.311830411010662</v>
      </c>
      <c r="N59" s="9">
        <v>44986.0</v>
      </c>
      <c r="O59" s="15">
        <v>15.011118227851158</v>
      </c>
      <c r="Q59" s="9">
        <v>44986.0</v>
      </c>
      <c r="R59" s="15">
        <v>11.768900691004923</v>
      </c>
      <c r="T59" s="9">
        <v>44986.0</v>
      </c>
      <c r="U59" s="15">
        <v>18.3994048081626</v>
      </c>
    </row>
    <row r="60" ht="14.25" customHeight="1">
      <c r="C60" s="18">
        <v>45017.0</v>
      </c>
      <c r="D60" s="6">
        <v>4.059349509770864</v>
      </c>
      <c r="N60" s="18">
        <v>45017.0</v>
      </c>
      <c r="O60" s="15">
        <v>20.931766757166244</v>
      </c>
      <c r="Q60" s="18">
        <v>45017.0</v>
      </c>
      <c r="R60" s="15">
        <v>20.73538696996943</v>
      </c>
      <c r="T60" s="18">
        <v>45017.0</v>
      </c>
      <c r="U60" s="15">
        <v>23.46269035532994</v>
      </c>
    </row>
    <row r="61" ht="14.25" customHeight="1">
      <c r="C61" s="18">
        <v>45047.0</v>
      </c>
      <c r="D61" s="6">
        <v>5.133811233148893</v>
      </c>
      <c r="N61" s="18">
        <v>45047.0</v>
      </c>
      <c r="O61" s="15">
        <v>11.968575947706531</v>
      </c>
      <c r="Q61" s="18">
        <v>45047.0</v>
      </c>
      <c r="R61" s="15">
        <v>15.870058160429057</v>
      </c>
      <c r="T61" s="18">
        <v>45047.0</v>
      </c>
      <c r="U61" s="15">
        <v>11.7492991798129</v>
      </c>
    </row>
    <row r="62" ht="14.25" customHeight="1">
      <c r="C62" s="18">
        <v>45078.0</v>
      </c>
      <c r="D62" s="6">
        <v>9.918232394656876</v>
      </c>
      <c r="N62" s="18">
        <v>45078.0</v>
      </c>
      <c r="O62" s="15">
        <v>18.576898709636833</v>
      </c>
      <c r="Q62" s="18">
        <v>45078.0</v>
      </c>
      <c r="R62" s="15">
        <v>16.817910410349928</v>
      </c>
      <c r="T62" s="18">
        <v>45078.0</v>
      </c>
      <c r="U62" s="15">
        <v>26.549906217036067</v>
      </c>
    </row>
    <row r="63" ht="14.25" customHeight="1">
      <c r="C63" s="18">
        <v>45108.0</v>
      </c>
      <c r="D63" s="6">
        <v>6.5861879325459975</v>
      </c>
      <c r="N63" s="18">
        <v>45108.0</v>
      </c>
      <c r="O63" s="15">
        <v>24.427553215851784</v>
      </c>
      <c r="Q63" s="18">
        <v>45108.0</v>
      </c>
      <c r="R63" s="15">
        <v>17.78377501444957</v>
      </c>
      <c r="T63" s="18">
        <v>45108.0</v>
      </c>
      <c r="U63" s="15">
        <v>17.467379984889643</v>
      </c>
    </row>
    <row r="64" ht="14.25" customHeight="1">
      <c r="C64" s="18">
        <v>45139.0</v>
      </c>
      <c r="D64" s="6">
        <v>12.441661897518406</v>
      </c>
      <c r="N64" s="18">
        <v>45139.0</v>
      </c>
      <c r="O64" s="15">
        <v>10.132170933012054</v>
      </c>
      <c r="Q64" s="18">
        <v>45139.0</v>
      </c>
      <c r="R64" s="15">
        <v>23.430483883109726</v>
      </c>
      <c r="T64" s="18">
        <v>45139.0</v>
      </c>
      <c r="U64" s="15">
        <v>15.994678075759158</v>
      </c>
    </row>
    <row r="65" ht="14.25" customHeight="1">
      <c r="C65" s="18">
        <v>45170.0</v>
      </c>
      <c r="D65" s="6">
        <v>12.294596709999727</v>
      </c>
      <c r="N65" s="18">
        <v>45170.0</v>
      </c>
      <c r="O65" s="15">
        <v>11.994312081686742</v>
      </c>
      <c r="Q65" s="18">
        <v>45170.0</v>
      </c>
      <c r="R65" s="15">
        <v>17.445076188522744</v>
      </c>
      <c r="T65" s="18">
        <v>45170.0</v>
      </c>
      <c r="U65" s="15">
        <v>19.800276011298642</v>
      </c>
    </row>
    <row r="66" ht="14.25" customHeight="1">
      <c r="C66" s="18">
        <v>45200.0</v>
      </c>
      <c r="D66" s="6">
        <v>2.7575041688360167</v>
      </c>
      <c r="N66" s="18">
        <v>45200.0</v>
      </c>
      <c r="O66" s="15">
        <v>14.361145697256678</v>
      </c>
      <c r="Q66" s="18">
        <v>45200.0</v>
      </c>
      <c r="R66" s="15">
        <v>18.543532756730936</v>
      </c>
      <c r="T66" s="18">
        <v>45200.0</v>
      </c>
      <c r="U66" s="15">
        <v>8.859857006967776</v>
      </c>
    </row>
    <row r="67" ht="14.25" customHeight="1">
      <c r="C67" s="18">
        <v>45231.0</v>
      </c>
      <c r="D67" s="6">
        <v>16.284097970728766</v>
      </c>
      <c r="N67" s="18">
        <v>45231.0</v>
      </c>
      <c r="O67" s="15">
        <v>23.69129145024868</v>
      </c>
      <c r="Q67" s="18">
        <v>45231.0</v>
      </c>
      <c r="R67" s="15">
        <v>18.390403558268613</v>
      </c>
      <c r="T67" s="18">
        <v>45231.0</v>
      </c>
      <c r="U67" s="15">
        <v>16.913578799936698</v>
      </c>
    </row>
    <row r="68" ht="14.25" customHeight="1">
      <c r="C68" s="18">
        <v>45261.0</v>
      </c>
      <c r="D68" s="6">
        <v>6.883610872972579</v>
      </c>
      <c r="N68" s="18">
        <v>45261.0</v>
      </c>
      <c r="O68" s="15">
        <v>11.593112671347386</v>
      </c>
      <c r="Q68" s="18">
        <v>45261.0</v>
      </c>
      <c r="R68" s="15">
        <v>13.629142333856404</v>
      </c>
      <c r="T68" s="18">
        <v>45261.0</v>
      </c>
      <c r="U68" s="15">
        <v>16.87975929793243</v>
      </c>
    </row>
    <row r="69" ht="14.25" customHeight="1">
      <c r="C69" s="18">
        <v>45292.0</v>
      </c>
      <c r="D69" s="6">
        <v>9.580032432011174</v>
      </c>
      <c r="N69" s="18">
        <v>45292.0</v>
      </c>
      <c r="O69" s="15">
        <v>10.834142448026451</v>
      </c>
      <c r="Q69" s="18">
        <v>45292.0</v>
      </c>
      <c r="R69" s="15">
        <v>15.622088232174464</v>
      </c>
      <c r="T69" s="18">
        <v>45292.0</v>
      </c>
      <c r="U69" s="15">
        <v>17.649059090162353</v>
      </c>
    </row>
    <row r="70" ht="14.25" customHeight="1">
      <c r="C70" s="18">
        <v>45323.0</v>
      </c>
      <c r="D70" s="6">
        <v>15.192891789252041</v>
      </c>
      <c r="N70" s="18">
        <v>45323.0</v>
      </c>
      <c r="O70" s="15">
        <v>8.381509890997185</v>
      </c>
      <c r="Q70" s="18">
        <v>45323.0</v>
      </c>
      <c r="R70" s="15">
        <v>21.098006614044856</v>
      </c>
      <c r="T70" s="18">
        <v>45323.0</v>
      </c>
      <c r="U70" s="15">
        <v>18.555743462026648</v>
      </c>
    </row>
    <row r="71" ht="14.25" customHeight="1">
      <c r="C71" s="18">
        <v>45352.0</v>
      </c>
      <c r="D71" s="6">
        <v>14.854559605760329</v>
      </c>
      <c r="N71" s="18">
        <v>45352.0</v>
      </c>
      <c r="O71" s="15">
        <v>19.354669230546957</v>
      </c>
      <c r="Q71" s="18">
        <v>45352.0</v>
      </c>
      <c r="R71" s="15">
        <v>22.000307557950222</v>
      </c>
      <c r="T71" s="18">
        <v>45352.0</v>
      </c>
      <c r="U71" s="15">
        <v>25.6138701497767</v>
      </c>
    </row>
    <row r="72" ht="14.25" customHeight="1">
      <c r="C72" s="9">
        <v>45383.0</v>
      </c>
      <c r="D72" s="6">
        <v>13.475301948492351</v>
      </c>
      <c r="N72" s="9">
        <v>45383.0</v>
      </c>
      <c r="O72" s="15">
        <v>19.08511741251591</v>
      </c>
      <c r="Q72" s="9">
        <v>45383.0</v>
      </c>
      <c r="R72" s="15">
        <v>13.480787907853278</v>
      </c>
      <c r="T72" s="9">
        <v>45383.0</v>
      </c>
      <c r="U72" s="15">
        <v>9.489703829636777</v>
      </c>
    </row>
    <row r="73" ht="14.25" customHeight="1">
      <c r="C73" s="9">
        <v>45413.0</v>
      </c>
      <c r="D73" s="6">
        <v>15.55957828055039</v>
      </c>
      <c r="N73" s="9">
        <v>45413.0</v>
      </c>
      <c r="O73" s="15">
        <v>21.733285487041332</v>
      </c>
      <c r="Q73" s="9">
        <v>45413.0</v>
      </c>
      <c r="R73" s="15">
        <v>14.094703402342665</v>
      </c>
      <c r="T73" s="9">
        <v>45413.0</v>
      </c>
      <c r="U73" s="15">
        <v>15.24357500528269</v>
      </c>
    </row>
    <row r="74" ht="14.25" customHeight="1">
      <c r="C74" s="19">
        <v>45444.0</v>
      </c>
      <c r="D74" s="6">
        <v>9.70847978845243</v>
      </c>
      <c r="N74" s="19">
        <v>45444.0</v>
      </c>
      <c r="O74" s="15">
        <v>18.471647242462176</v>
      </c>
      <c r="Q74" s="19">
        <v>45444.0</v>
      </c>
      <c r="R74" s="15">
        <v>10.659808619406737</v>
      </c>
      <c r="T74" s="19">
        <v>45444.0</v>
      </c>
      <c r="U74" s="15">
        <v>10.683093306650456</v>
      </c>
    </row>
    <row r="75" ht="14.25" customHeight="1">
      <c r="C75" s="19">
        <v>45474.0</v>
      </c>
      <c r="D75" s="6">
        <v>12.540600960629686</v>
      </c>
      <c r="N75" s="19">
        <v>45474.0</v>
      </c>
      <c r="O75" s="15">
        <v>3.6694944234455193</v>
      </c>
      <c r="Q75" s="19">
        <v>45474.0</v>
      </c>
      <c r="R75" s="15">
        <v>11.148966602632038</v>
      </c>
      <c r="T75" s="19">
        <v>45474.0</v>
      </c>
      <c r="U75" s="15">
        <v>13.203035776057643</v>
      </c>
    </row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2.0"/>
    <col customWidth="1" min="3" max="39" width="8.71"/>
  </cols>
  <sheetData>
    <row r="1" ht="14.2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2" t="s">
        <v>34</v>
      </c>
      <c r="AK1" s="2" t="s">
        <v>35</v>
      </c>
      <c r="AL1" s="4" t="s">
        <v>36</v>
      </c>
      <c r="AM1" s="4" t="s">
        <v>37</v>
      </c>
    </row>
    <row r="2" ht="14.25" customHeight="1">
      <c r="A2" s="8">
        <v>43313.0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</row>
    <row r="3" ht="14.25" customHeight="1">
      <c r="A3" s="8">
        <v>43344.0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ht="14.25" customHeight="1">
      <c r="A4" s="8">
        <v>43374.0</v>
      </c>
      <c r="B4" s="6">
        <f>AVERAGE(YoY!B2:B4)</f>
        <v>11.00949611</v>
      </c>
      <c r="C4" s="6">
        <f>AVERAGE(YoY!C2:C4)</f>
        <v>-17.27826345</v>
      </c>
      <c r="D4" s="6">
        <f>AVERAGE(YoY!D2:D4)</f>
        <v>-17.60829159</v>
      </c>
      <c r="E4" s="6">
        <f>AVERAGE(YoY!E2:E4)</f>
        <v>-8.489085876</v>
      </c>
      <c r="F4" s="6">
        <f>AVERAGE(YoY!F2:F4)</f>
        <v>-23.77569346</v>
      </c>
      <c r="G4" s="6">
        <f>AVERAGE(YoY!G2:G4)</f>
        <v>-13.7267888</v>
      </c>
      <c r="H4" s="6">
        <f>AVERAGE(YoY!H2:H4)</f>
        <v>-7.321743244</v>
      </c>
      <c r="I4" s="6">
        <f>AVERAGE(YoY!I2:I4)</f>
        <v>-0.1226778059</v>
      </c>
      <c r="J4" s="6">
        <f>AVERAGE(YoY!J2:J4)</f>
        <v>1.195596278</v>
      </c>
      <c r="K4" s="6">
        <f>AVERAGE(YoY!K2:K4)</f>
        <v>18.89041767</v>
      </c>
      <c r="L4" s="6">
        <f>AVERAGE(YoY!L2:L4)</f>
        <v>2.674329409</v>
      </c>
      <c r="M4" s="6">
        <f>AVERAGE(YoY!M2:M4)</f>
        <v>125.4309001</v>
      </c>
      <c r="N4" s="6">
        <f>AVERAGE(YoY!N2:N4)</f>
        <v>34.95687099</v>
      </c>
      <c r="O4" s="6">
        <f>AVERAGE(YoY!O2:O4)</f>
        <v>59.36032422</v>
      </c>
      <c r="P4" s="6">
        <f>AVERAGE(YoY!P2:P4)</f>
        <v>51.32341036</v>
      </c>
      <c r="Q4" s="6">
        <f>AVERAGE(YoY!Q2:Q4)</f>
        <v>8.757015621</v>
      </c>
      <c r="R4" s="6">
        <f>AVERAGE(YoY!R2:R4)</f>
        <v>42.04443847</v>
      </c>
      <c r="S4" s="6">
        <f>AVERAGE(YoY!S2:S4)</f>
        <v>5.532208232</v>
      </c>
      <c r="T4" s="6">
        <f>AVERAGE(YoY!T2:T4)</f>
        <v>8.800239433</v>
      </c>
      <c r="U4" s="6">
        <f>AVERAGE(YoY!U2:U4)</f>
        <v>10.35004305</v>
      </c>
      <c r="V4" s="6">
        <f>AVERAGE(YoY!V2:V4)</f>
        <v>22.12974162</v>
      </c>
      <c r="W4" s="6">
        <f>AVERAGE(YoY!W2:W4)</f>
        <v>9.288790112</v>
      </c>
      <c r="X4" s="6">
        <f>AVERAGE(YoY!X2:X4)</f>
        <v>-1.355185043</v>
      </c>
      <c r="Y4" s="6">
        <f>AVERAGE(YoY!Y2:Y4)</f>
        <v>-0.4524532681</v>
      </c>
      <c r="Z4" s="6">
        <f>AVERAGE(YoY!Z2:Z4)</f>
        <v>-22.42161275</v>
      </c>
      <c r="AA4" s="6">
        <f>AVERAGE(YoY!AA2:AA4)</f>
        <v>-21.15539545</v>
      </c>
      <c r="AB4" s="6">
        <f>AVERAGE(YoY!AB2:AB4)</f>
        <v>-1.276413233</v>
      </c>
      <c r="AC4" s="6">
        <f>AVERAGE(YoY!AC2:AC4)</f>
        <v>-0.6248475591</v>
      </c>
      <c r="AD4" s="6">
        <f>AVERAGE(YoY!AD2:AD4)</f>
        <v>-15.39440229</v>
      </c>
      <c r="AE4" s="6">
        <f>AVERAGE(YoY!AE2:AE4)</f>
        <v>-32.7945444</v>
      </c>
      <c r="AF4" s="6">
        <f>AVERAGE(YoY!AF2:AF4)</f>
        <v>-18.61535195</v>
      </c>
      <c r="AG4" s="6">
        <f>AVERAGE(YoY!AG2:AG4)</f>
        <v>-8.433732824</v>
      </c>
      <c r="AH4" s="6">
        <f>AVERAGE(YoY!AH2:AH4)</f>
        <v>-14.4189403</v>
      </c>
      <c r="AI4" s="6">
        <f>AVERAGE(YoY!AI2:AI4)</f>
        <v>11.21558586</v>
      </c>
      <c r="AJ4" s="6">
        <f>AVERAGE(YoY!AJ2:AJ4)</f>
        <v>0.4864616908</v>
      </c>
      <c r="AK4" s="6">
        <f>AVERAGE(YoY!AK2:AK4)</f>
        <v>11.11173358</v>
      </c>
      <c r="AL4" s="6" t="str">
        <f>AVERAGE(YoY!AL2:AL4)</f>
        <v>#DIV/0!</v>
      </c>
      <c r="AM4" s="6">
        <f>AVERAGE(YoY!AM2:AM4)</f>
        <v>-2.157359584</v>
      </c>
    </row>
    <row r="5" ht="14.25" customHeight="1">
      <c r="A5" s="8">
        <v>43405.0</v>
      </c>
      <c r="B5" s="6">
        <f>AVERAGE(YoY!B3:B5)</f>
        <v>4.580228543</v>
      </c>
      <c r="C5" s="6">
        <f>AVERAGE(YoY!C3:C5)</f>
        <v>-5.783166564</v>
      </c>
      <c r="D5" s="6">
        <f>AVERAGE(YoY!D3:D5)</f>
        <v>-7.888114031</v>
      </c>
      <c r="E5" s="6">
        <f>AVERAGE(YoY!E3:E5)</f>
        <v>-1.698998028</v>
      </c>
      <c r="F5" s="6">
        <f>AVERAGE(YoY!F3:F5)</f>
        <v>-12.96768522</v>
      </c>
      <c r="G5" s="6">
        <f>AVERAGE(YoY!G3:G5)</f>
        <v>-11.54538278</v>
      </c>
      <c r="H5" s="6">
        <f>AVERAGE(YoY!H3:H5)</f>
        <v>-4.396714185</v>
      </c>
      <c r="I5" s="6">
        <f>AVERAGE(YoY!I3:I5)</f>
        <v>11.16604807</v>
      </c>
      <c r="J5" s="6">
        <f>AVERAGE(YoY!J3:J5)</f>
        <v>8.857368505</v>
      </c>
      <c r="K5" s="6">
        <f>AVERAGE(YoY!K3:K5)</f>
        <v>34.51134889</v>
      </c>
      <c r="L5" s="6">
        <f>AVERAGE(YoY!L3:L5)</f>
        <v>2.599356724</v>
      </c>
      <c r="M5" s="6">
        <f>AVERAGE(YoY!M3:M5)</f>
        <v>131.1626796</v>
      </c>
      <c r="N5" s="6">
        <f>AVERAGE(YoY!N3:N5)</f>
        <v>38.23838593</v>
      </c>
      <c r="O5" s="6">
        <f>AVERAGE(YoY!O3:O5)</f>
        <v>81.47129512</v>
      </c>
      <c r="P5" s="6">
        <f>AVERAGE(YoY!P3:P5)</f>
        <v>53.95322984</v>
      </c>
      <c r="Q5" s="6">
        <f>AVERAGE(YoY!Q3:Q5)</f>
        <v>13.39672732</v>
      </c>
      <c r="R5" s="6">
        <f>AVERAGE(YoY!R3:R5)</f>
        <v>53.34700921</v>
      </c>
      <c r="S5" s="6">
        <f>AVERAGE(YoY!S3:S5)</f>
        <v>12.59950915</v>
      </c>
      <c r="T5" s="6">
        <f>AVERAGE(YoY!T3:T5)</f>
        <v>15.34247531</v>
      </c>
      <c r="U5" s="6">
        <f>AVERAGE(YoY!U3:U5)</f>
        <v>12.33412808</v>
      </c>
      <c r="V5" s="6">
        <f>AVERAGE(YoY!V3:V5)</f>
        <v>27.35557691</v>
      </c>
      <c r="W5" s="6">
        <f>AVERAGE(YoY!W3:W5)</f>
        <v>16.50220684</v>
      </c>
      <c r="X5" s="6">
        <f>AVERAGE(YoY!X3:X5)</f>
        <v>5.452520758</v>
      </c>
      <c r="Y5" s="6">
        <f>AVERAGE(YoY!Y3:Y5)</f>
        <v>7.958868988</v>
      </c>
      <c r="Z5" s="6">
        <f>AVERAGE(YoY!Z3:Z5)</f>
        <v>-25.55181841</v>
      </c>
      <c r="AA5" s="6">
        <f>AVERAGE(YoY!AA3:AA5)</f>
        <v>-15.50103411</v>
      </c>
      <c r="AB5" s="6">
        <f>AVERAGE(YoY!AB3:AB5)</f>
        <v>5.093300834</v>
      </c>
      <c r="AC5" s="6">
        <f>AVERAGE(YoY!AC3:AC5)</f>
        <v>11.0988283</v>
      </c>
      <c r="AD5" s="6">
        <f>AVERAGE(YoY!AD3:AD5)</f>
        <v>-9.183941967</v>
      </c>
      <c r="AE5" s="6">
        <f>AVERAGE(YoY!AE3:AE5)</f>
        <v>-52.71147455</v>
      </c>
      <c r="AF5" s="6">
        <f>AVERAGE(YoY!AF3:AF5)</f>
        <v>-7.428948589</v>
      </c>
      <c r="AG5" s="6">
        <f>AVERAGE(YoY!AG3:AG5)</f>
        <v>1.232585245</v>
      </c>
      <c r="AH5" s="6">
        <f>AVERAGE(YoY!AH3:AH5)</f>
        <v>-5.792415745</v>
      </c>
      <c r="AI5" s="6">
        <f>AVERAGE(YoY!AI3:AI5)</f>
        <v>-3.342735684</v>
      </c>
      <c r="AJ5" s="6">
        <f>AVERAGE(YoY!AJ3:AJ5)</f>
        <v>10.1833329</v>
      </c>
      <c r="AK5" s="6">
        <f>AVERAGE(YoY!AK3:AK5)</f>
        <v>20.62830727</v>
      </c>
      <c r="AL5" s="6" t="str">
        <f>AVERAGE(YoY!AL3:AL5)</f>
        <v>#DIV/0!</v>
      </c>
      <c r="AM5" s="6">
        <f>AVERAGE(YoY!AM3:AM5)</f>
        <v>5.438219653</v>
      </c>
    </row>
    <row r="6" ht="14.25" customHeight="1">
      <c r="A6" s="8">
        <v>43435.0</v>
      </c>
      <c r="B6" s="6">
        <f>AVERAGE(YoY!B4:B6)</f>
        <v>0.4522165844</v>
      </c>
      <c r="C6" s="6">
        <f>AVERAGE(YoY!C4:C6)</f>
        <v>-2.690340014</v>
      </c>
      <c r="D6" s="6">
        <f>AVERAGE(YoY!D4:D6)</f>
        <v>-0.8119059957</v>
      </c>
      <c r="E6" s="6">
        <f>AVERAGE(YoY!E4:E6)</f>
        <v>1.886922991</v>
      </c>
      <c r="F6" s="6">
        <f>AVERAGE(YoY!F4:F6)</f>
        <v>-11.554477</v>
      </c>
      <c r="G6" s="6">
        <f>AVERAGE(YoY!G4:G6)</f>
        <v>0.7247916655</v>
      </c>
      <c r="H6" s="6">
        <f>AVERAGE(YoY!H4:H6)</f>
        <v>-0.7547511609</v>
      </c>
      <c r="I6" s="6">
        <f>AVERAGE(YoY!I4:I6)</f>
        <v>16.5472175</v>
      </c>
      <c r="J6" s="6">
        <f>AVERAGE(YoY!J4:J6)</f>
        <v>13.36235009</v>
      </c>
      <c r="K6" s="6">
        <f>AVERAGE(YoY!K4:K6)</f>
        <v>38.91903038</v>
      </c>
      <c r="L6" s="6">
        <f>AVERAGE(YoY!L4:L6)</f>
        <v>-2.134665188</v>
      </c>
      <c r="M6" s="6">
        <f>AVERAGE(YoY!M4:M6)</f>
        <v>111.5763867</v>
      </c>
      <c r="N6" s="6">
        <f>AVERAGE(YoY!N4:N6)</f>
        <v>35.90996527</v>
      </c>
      <c r="O6" s="6">
        <f>AVERAGE(YoY!O4:O6)</f>
        <v>70.02058338</v>
      </c>
      <c r="P6" s="6">
        <f>AVERAGE(YoY!P4:P6)</f>
        <v>60.8527924</v>
      </c>
      <c r="Q6" s="6">
        <f>AVERAGE(YoY!Q4:Q6)</f>
        <v>18.53210458</v>
      </c>
      <c r="R6" s="6">
        <f>AVERAGE(YoY!R4:R6)</f>
        <v>55.20088692</v>
      </c>
      <c r="S6" s="6">
        <f>AVERAGE(YoY!S4:S6)</f>
        <v>20.09996932</v>
      </c>
      <c r="T6" s="6">
        <f>AVERAGE(YoY!T4:T6)</f>
        <v>22.13408224</v>
      </c>
      <c r="U6" s="6">
        <f>AVERAGE(YoY!U4:U6)</f>
        <v>15.9763419</v>
      </c>
      <c r="V6" s="6">
        <f>AVERAGE(YoY!V4:V6)</f>
        <v>30.76384306</v>
      </c>
      <c r="W6" s="6">
        <f>AVERAGE(YoY!W4:W6)</f>
        <v>20.69267082</v>
      </c>
      <c r="X6" s="6">
        <f>AVERAGE(YoY!X4:X6)</f>
        <v>9.507242877</v>
      </c>
      <c r="Y6" s="6">
        <f>AVERAGE(YoY!Y4:Y6)</f>
        <v>7.283463099</v>
      </c>
      <c r="Z6" s="6">
        <f>AVERAGE(YoY!Z4:Z6)</f>
        <v>-23.52980833</v>
      </c>
      <c r="AA6" s="6">
        <f>AVERAGE(YoY!AA4:AA6)</f>
        <v>-10.55893843</v>
      </c>
      <c r="AB6" s="6">
        <f>AVERAGE(YoY!AB4:AB6)</f>
        <v>6.865085602</v>
      </c>
      <c r="AC6" s="6">
        <f>AVERAGE(YoY!AC4:AC6)</f>
        <v>13.99560474</v>
      </c>
      <c r="AD6" s="6">
        <f>AVERAGE(YoY!AD4:AD6)</f>
        <v>-2.259296586</v>
      </c>
      <c r="AE6" s="6">
        <f>AVERAGE(YoY!AE4:AE6)</f>
        <v>74.05932983</v>
      </c>
      <c r="AF6" s="6">
        <f>AVERAGE(YoY!AF4:AF6)</f>
        <v>7.844923017</v>
      </c>
      <c r="AG6" s="6">
        <f>AVERAGE(YoY!AG4:AG6)</f>
        <v>6.327411704</v>
      </c>
      <c r="AH6" s="6">
        <f>AVERAGE(YoY!AH4:AH6)</f>
        <v>-3.455111174</v>
      </c>
      <c r="AI6" s="6">
        <f>AVERAGE(YoY!AI4:AI6)</f>
        <v>16.71530556</v>
      </c>
      <c r="AJ6" s="6">
        <f>AVERAGE(YoY!AJ4:AJ6)</f>
        <v>17.14499081</v>
      </c>
      <c r="AK6" s="6">
        <f>AVERAGE(YoY!AK4:AK6)</f>
        <v>26.29096187</v>
      </c>
      <c r="AL6" s="6" t="str">
        <f>AVERAGE(YoY!AL4:AL6)</f>
        <v>#DIV/0!</v>
      </c>
      <c r="AM6" s="6">
        <f>AVERAGE(YoY!AM4:AM6)</f>
        <v>9.85212084</v>
      </c>
    </row>
    <row r="7" ht="14.25" customHeight="1">
      <c r="A7" s="8">
        <v>43466.0</v>
      </c>
      <c r="B7" s="6">
        <f>AVERAGE(YoY!B5:B7)</f>
        <v>-1.057572485</v>
      </c>
      <c r="C7" s="6">
        <f>AVERAGE(YoY!C5:C7)</f>
        <v>2.295641481</v>
      </c>
      <c r="D7" s="6">
        <f>AVERAGE(YoY!D5:D7)</f>
        <v>6.978584191</v>
      </c>
      <c r="E7" s="6">
        <f>AVERAGE(YoY!E5:E7)</f>
        <v>5.269213268</v>
      </c>
      <c r="F7" s="6">
        <f>AVERAGE(YoY!F5:F7)</f>
        <v>-9.184885441</v>
      </c>
      <c r="G7" s="6">
        <f>AVERAGE(YoY!G5:G7)</f>
        <v>9.00223465</v>
      </c>
      <c r="H7" s="6">
        <f>AVERAGE(YoY!H5:H7)</f>
        <v>0.7937820772</v>
      </c>
      <c r="I7" s="6">
        <f>AVERAGE(YoY!I5:I7)</f>
        <v>17.45574135</v>
      </c>
      <c r="J7" s="6">
        <f>AVERAGE(YoY!J5:J7)</f>
        <v>18.01471993</v>
      </c>
      <c r="K7" s="6">
        <f>AVERAGE(YoY!K5:K7)</f>
        <v>50.94942848</v>
      </c>
      <c r="L7" s="6">
        <f>AVERAGE(YoY!L5:L7)</f>
        <v>2.943819853</v>
      </c>
      <c r="M7" s="6">
        <f>AVERAGE(YoY!M5:M7)</f>
        <v>114.6319634</v>
      </c>
      <c r="N7" s="6">
        <f>AVERAGE(YoY!N5:N7)</f>
        <v>31.46761994</v>
      </c>
      <c r="O7" s="6">
        <f>AVERAGE(YoY!O5:O7)</f>
        <v>92.70076385</v>
      </c>
      <c r="P7" s="6">
        <f>AVERAGE(YoY!P5:P7)</f>
        <v>140.660063</v>
      </c>
      <c r="Q7" s="6">
        <f>AVERAGE(YoY!Q5:Q7)</f>
        <v>46.68932556</v>
      </c>
      <c r="R7" s="6">
        <f>AVERAGE(YoY!R5:R7)</f>
        <v>44.7899672</v>
      </c>
      <c r="S7" s="6">
        <f>AVERAGE(YoY!S5:S7)</f>
        <v>25.09275469</v>
      </c>
      <c r="T7" s="6">
        <f>AVERAGE(YoY!T5:T7)</f>
        <v>27.24049119</v>
      </c>
      <c r="U7" s="6">
        <f>AVERAGE(YoY!U5:U7)</f>
        <v>11.00874958</v>
      </c>
      <c r="V7" s="6">
        <f>AVERAGE(YoY!V5:V7)</f>
        <v>30.02808096</v>
      </c>
      <c r="W7" s="6">
        <f>AVERAGE(YoY!W5:W7)</f>
        <v>22.25039746</v>
      </c>
      <c r="X7" s="6">
        <f>AVERAGE(YoY!X5:X7)</f>
        <v>17.62465482</v>
      </c>
      <c r="Y7" s="6">
        <f>AVERAGE(YoY!Y5:Y7)</f>
        <v>8.060051891</v>
      </c>
      <c r="Z7" s="6">
        <f>AVERAGE(YoY!Z5:Z7)</f>
        <v>-15.95157674</v>
      </c>
      <c r="AA7" s="6">
        <f>AVERAGE(YoY!AA5:AA7)</f>
        <v>-1.267065194</v>
      </c>
      <c r="AB7" s="6">
        <f>AVERAGE(YoY!AB5:AB7)</f>
        <v>10.84437179</v>
      </c>
      <c r="AC7" s="6">
        <f>AVERAGE(YoY!AC5:AC7)</f>
        <v>19.63289017</v>
      </c>
      <c r="AD7" s="6">
        <f>AVERAGE(YoY!AD5:AD7)</f>
        <v>10.60114227</v>
      </c>
      <c r="AE7" s="6">
        <f>AVERAGE(YoY!AE5:AE7)</f>
        <v>119.4479411</v>
      </c>
      <c r="AF7" s="6">
        <f>AVERAGE(YoY!AF5:AF7)</f>
        <v>12.12827961</v>
      </c>
      <c r="AG7" s="6">
        <f>AVERAGE(YoY!AG5:AG7)</f>
        <v>11.89214599</v>
      </c>
      <c r="AH7" s="6">
        <f>AVERAGE(YoY!AH5:AH7)</f>
        <v>-3.494467448</v>
      </c>
      <c r="AI7" s="6">
        <f>AVERAGE(YoY!AI5:AI7)</f>
        <v>72.9144087</v>
      </c>
      <c r="AJ7" s="6">
        <f>AVERAGE(YoY!AJ5:AJ7)</f>
        <v>21.10522871</v>
      </c>
      <c r="AK7" s="6">
        <f>AVERAGE(YoY!AK5:AK7)</f>
        <v>23.42600646</v>
      </c>
      <c r="AL7" s="6" t="str">
        <f>AVERAGE(YoY!AL5:AL7)</f>
        <v>#DIV/0!</v>
      </c>
      <c r="AM7" s="6">
        <f>AVERAGE(YoY!AM5:AM7)</f>
        <v>13.78043489</v>
      </c>
    </row>
    <row r="8" ht="14.25" customHeight="1">
      <c r="A8" s="8">
        <v>43497.0</v>
      </c>
      <c r="B8" s="6">
        <f>AVERAGE(YoY!B6:B8)</f>
        <v>4.837013147</v>
      </c>
      <c r="C8" s="6">
        <f>AVERAGE(YoY!C6:C8)</f>
        <v>4.239252026</v>
      </c>
      <c r="D8" s="6">
        <f>AVERAGE(YoY!D6:D8)</f>
        <v>7.793351115</v>
      </c>
      <c r="E8" s="6">
        <f>AVERAGE(YoY!E6:E8)</f>
        <v>6.531578796</v>
      </c>
      <c r="F8" s="6">
        <f>AVERAGE(YoY!F6:F8)</f>
        <v>-4.71791676</v>
      </c>
      <c r="G8" s="6">
        <f>AVERAGE(YoY!G6:G8)</f>
        <v>12.88928465</v>
      </c>
      <c r="H8" s="6">
        <f>AVERAGE(YoY!H6:H8)</f>
        <v>3.544860739</v>
      </c>
      <c r="I8" s="6">
        <f>AVERAGE(YoY!I6:I8)</f>
        <v>15.42530093</v>
      </c>
      <c r="J8" s="6">
        <f>AVERAGE(YoY!J6:J8)</f>
        <v>13.83235899</v>
      </c>
      <c r="K8" s="6">
        <f>AVERAGE(YoY!K6:K8)</f>
        <v>41.24967416</v>
      </c>
      <c r="L8" s="6">
        <f>AVERAGE(YoY!L6:L8)</f>
        <v>8.389157645</v>
      </c>
      <c r="M8" s="6">
        <f>AVERAGE(YoY!M6:M8)</f>
        <v>129.2942633</v>
      </c>
      <c r="N8" s="6">
        <f>AVERAGE(YoY!N6:N8)</f>
        <v>44.87684234</v>
      </c>
      <c r="O8" s="6">
        <f>AVERAGE(YoY!O6:O8)</f>
        <v>84.9199713</v>
      </c>
      <c r="P8" s="6">
        <f>AVERAGE(YoY!P6:P8)</f>
        <v>168.4313473</v>
      </c>
      <c r="Q8" s="6">
        <f>AVERAGE(YoY!Q6:Q8)</f>
        <v>52.40235247</v>
      </c>
      <c r="R8" s="6">
        <f>AVERAGE(YoY!R6:R8)</f>
        <v>26.73801205</v>
      </c>
      <c r="S8" s="6">
        <f>AVERAGE(YoY!S6:S8)</f>
        <v>33.90241867</v>
      </c>
      <c r="T8" s="6">
        <f>AVERAGE(YoY!T6:T8)</f>
        <v>22.73817677</v>
      </c>
      <c r="U8" s="6">
        <f>AVERAGE(YoY!U6:U8)</f>
        <v>14.0851124</v>
      </c>
      <c r="V8" s="6">
        <f>AVERAGE(YoY!V6:V8)</f>
        <v>25.59614936</v>
      </c>
      <c r="W8" s="6">
        <f>AVERAGE(YoY!W6:W8)</f>
        <v>22.73895816</v>
      </c>
      <c r="X8" s="6">
        <f>AVERAGE(YoY!X6:X8)</f>
        <v>18.80609979</v>
      </c>
      <c r="Y8" s="6">
        <f>AVERAGE(YoY!Y6:Y8)</f>
        <v>7.792495236</v>
      </c>
      <c r="Z8" s="6">
        <f>AVERAGE(YoY!Z6:Z8)</f>
        <v>-6.662330399</v>
      </c>
      <c r="AA8" s="6">
        <f>AVERAGE(YoY!AA6:AA8)</f>
        <v>2.054914059</v>
      </c>
      <c r="AB8" s="6">
        <f>AVERAGE(YoY!AB6:AB8)</f>
        <v>10.73430917</v>
      </c>
      <c r="AC8" s="6">
        <f>AVERAGE(YoY!AC6:AC8)</f>
        <v>13.68589362</v>
      </c>
      <c r="AD8" s="6">
        <f>AVERAGE(YoY!AD6:AD8)</f>
        <v>16.51503613</v>
      </c>
      <c r="AE8" s="6">
        <f>AVERAGE(YoY!AE6:AE8)</f>
        <v>171.4130059</v>
      </c>
      <c r="AF8" s="6">
        <f>AVERAGE(YoY!AF6:AF8)</f>
        <v>15.50868818</v>
      </c>
      <c r="AG8" s="6">
        <f>AVERAGE(YoY!AG6:AG8)</f>
        <v>12.01288457</v>
      </c>
      <c r="AH8" s="6">
        <f>AVERAGE(YoY!AH6:AH8)</f>
        <v>6.035085178</v>
      </c>
      <c r="AI8" s="6">
        <f>AVERAGE(YoY!AI6:AI8)</f>
        <v>69.34493385</v>
      </c>
      <c r="AJ8" s="6">
        <f>AVERAGE(YoY!AJ6:AJ8)</f>
        <v>22.96150008</v>
      </c>
      <c r="AK8" s="6">
        <f>AVERAGE(YoY!AK6:AK8)</f>
        <v>20.13801945</v>
      </c>
      <c r="AL8" s="6" t="str">
        <f>AVERAGE(YoY!AL6:AL8)</f>
        <v>#DIV/0!</v>
      </c>
      <c r="AM8" s="6">
        <f>AVERAGE(YoY!AM6:AM8)</f>
        <v>13.45731538</v>
      </c>
    </row>
    <row r="9" ht="14.25" customHeight="1">
      <c r="A9" s="8">
        <v>43525.0</v>
      </c>
      <c r="B9" s="6">
        <f>AVERAGE(YoY!B7:B9)</f>
        <v>23.93519448</v>
      </c>
      <c r="C9" s="6">
        <f>AVERAGE(YoY!C7:C9)</f>
        <v>8.173812726</v>
      </c>
      <c r="D9" s="6">
        <f>AVERAGE(YoY!D7:D9)</f>
        <v>6.503274787</v>
      </c>
      <c r="E9" s="6">
        <f>AVERAGE(YoY!E7:E9)</f>
        <v>10.23672132</v>
      </c>
      <c r="F9" s="6">
        <f>AVERAGE(YoY!F7:F9)</f>
        <v>3.88240967</v>
      </c>
      <c r="G9" s="6">
        <f>AVERAGE(YoY!G7:G9)</f>
        <v>10.52225175</v>
      </c>
      <c r="H9" s="6">
        <f>AVERAGE(YoY!H7:H9)</f>
        <v>7.353005696</v>
      </c>
      <c r="I9" s="6">
        <f>AVERAGE(YoY!I7:I9)</f>
        <v>21.8086006</v>
      </c>
      <c r="J9" s="6">
        <f>AVERAGE(YoY!J7:J9)</f>
        <v>14.84734851</v>
      </c>
      <c r="K9" s="6">
        <f>AVERAGE(YoY!K7:K9)</f>
        <v>47.56283419</v>
      </c>
      <c r="L9" s="6">
        <f>AVERAGE(YoY!L7:L9)</f>
        <v>14.56751755</v>
      </c>
      <c r="M9" s="6">
        <f>AVERAGE(YoY!M7:M9)</f>
        <v>144.2920643</v>
      </c>
      <c r="N9" s="6">
        <f>AVERAGE(YoY!N7:N9)</f>
        <v>114.1708604</v>
      </c>
      <c r="O9" s="6">
        <f>AVERAGE(YoY!O7:O9)</f>
        <v>80.34169897</v>
      </c>
      <c r="P9" s="6">
        <f>AVERAGE(YoY!P7:P9)</f>
        <v>246.7640723</v>
      </c>
      <c r="Q9" s="6">
        <f>AVERAGE(YoY!Q7:Q9)</f>
        <v>45.63733728</v>
      </c>
      <c r="R9" s="6">
        <f>AVERAGE(YoY!R7:R9)</f>
        <v>15.65489521</v>
      </c>
      <c r="S9" s="6">
        <f>AVERAGE(YoY!S7:S9)</f>
        <v>43.38718461</v>
      </c>
      <c r="T9" s="6">
        <f>AVERAGE(YoY!T7:T9)</f>
        <v>14.57867657</v>
      </c>
      <c r="U9" s="6">
        <f>AVERAGE(YoY!U7:U9)</f>
        <v>10.2347893</v>
      </c>
      <c r="V9" s="6">
        <f>AVERAGE(YoY!V7:V9)</f>
        <v>23.66806345</v>
      </c>
      <c r="W9" s="6">
        <f>AVERAGE(YoY!W7:W9)</f>
        <v>22.77908823</v>
      </c>
      <c r="X9" s="6">
        <f>AVERAGE(YoY!X7:X9)</f>
        <v>25.27722799</v>
      </c>
      <c r="Y9" s="6">
        <f>AVERAGE(YoY!Y7:Y9)</f>
        <v>9.630765058</v>
      </c>
      <c r="Z9" s="6">
        <f>AVERAGE(YoY!Z7:Z9)</f>
        <v>-10.18990187</v>
      </c>
      <c r="AA9" s="6">
        <f>AVERAGE(YoY!AA7:AA9)</f>
        <v>16.76866863</v>
      </c>
      <c r="AB9" s="6">
        <f>AVERAGE(YoY!AB7:AB9)</f>
        <v>14.53833292</v>
      </c>
      <c r="AC9" s="6">
        <f>AVERAGE(YoY!AC7:AC9)</f>
        <v>15.33168381</v>
      </c>
      <c r="AD9" s="6">
        <f>AVERAGE(YoY!AD7:AD9)</f>
        <v>17.80015231</v>
      </c>
      <c r="AE9" s="6">
        <f>AVERAGE(YoY!AE7:AE9)</f>
        <v>57.58408637</v>
      </c>
      <c r="AF9" s="6">
        <f>AVERAGE(YoY!AF7:AF9)</f>
        <v>21.35857188</v>
      </c>
      <c r="AG9" s="6">
        <f>AVERAGE(YoY!AG7:AG9)</f>
        <v>18.24018984</v>
      </c>
      <c r="AH9" s="6">
        <f>AVERAGE(YoY!AH7:AH9)</f>
        <v>17.34249982</v>
      </c>
      <c r="AI9" s="6">
        <f>AVERAGE(YoY!AI7:AI9)</f>
        <v>44.82736804</v>
      </c>
      <c r="AJ9" s="6">
        <f>AVERAGE(YoY!AJ7:AJ9)</f>
        <v>29.00417764</v>
      </c>
      <c r="AK9" s="6">
        <f>AVERAGE(YoY!AK7:AK9)</f>
        <v>23.31758592</v>
      </c>
      <c r="AL9" s="6" t="str">
        <f>AVERAGE(YoY!AL7:AL9)</f>
        <v>#DIV/0!</v>
      </c>
      <c r="AM9" s="6">
        <f>AVERAGE(YoY!AM7:AM9)</f>
        <v>15.96720642</v>
      </c>
    </row>
    <row r="10" ht="14.25" customHeight="1">
      <c r="A10" s="9">
        <v>43556.0</v>
      </c>
      <c r="B10" s="6">
        <f>AVERAGE(YoY!B8:B10)</f>
        <v>22.13648938</v>
      </c>
      <c r="C10" s="6">
        <f>AVERAGE(YoY!C8:C10)</f>
        <v>8.278350113</v>
      </c>
      <c r="D10" s="6">
        <f>AVERAGE(YoY!D8:D10)</f>
        <v>5.633875125</v>
      </c>
      <c r="E10" s="6">
        <f>AVERAGE(YoY!E8:E10)</f>
        <v>10.97853298</v>
      </c>
      <c r="F10" s="6">
        <f>AVERAGE(YoY!F8:F10)</f>
        <v>9.209372147</v>
      </c>
      <c r="G10" s="6">
        <f>AVERAGE(YoY!G8:G10)</f>
        <v>7.779674812</v>
      </c>
      <c r="H10" s="6">
        <f>AVERAGE(YoY!H8:H10)</f>
        <v>9.208294083</v>
      </c>
      <c r="I10" s="6">
        <f>AVERAGE(YoY!I8:I10)</f>
        <v>20.16561348</v>
      </c>
      <c r="J10" s="6">
        <f>AVERAGE(YoY!J8:J10)</f>
        <v>10.66944106</v>
      </c>
      <c r="K10" s="6">
        <f>AVERAGE(YoY!K8:K10)</f>
        <v>36.1313309</v>
      </c>
      <c r="L10" s="6">
        <f>AVERAGE(YoY!L8:L10)</f>
        <v>12.66884009</v>
      </c>
      <c r="M10" s="6">
        <f>AVERAGE(YoY!M8:M10)</f>
        <v>123.9109044</v>
      </c>
      <c r="N10" s="6">
        <f>AVERAGE(YoY!N8:N10)</f>
        <v>133.3335678</v>
      </c>
      <c r="O10" s="6">
        <f>AVERAGE(YoY!O8:O10)</f>
        <v>52.79934356</v>
      </c>
      <c r="P10" s="6">
        <f>AVERAGE(YoY!P8:P10)</f>
        <v>202.0387441</v>
      </c>
      <c r="Q10" s="6">
        <f>AVERAGE(YoY!Q8:Q10)</f>
        <v>36.15556093</v>
      </c>
      <c r="R10" s="6">
        <f>AVERAGE(YoY!R8:R10)</f>
        <v>14.19705697</v>
      </c>
      <c r="S10" s="6">
        <f>AVERAGE(YoY!S8:S10)</f>
        <v>43.75963166</v>
      </c>
      <c r="T10" s="6">
        <f>AVERAGE(YoY!T8:T10)</f>
        <v>8.760147402</v>
      </c>
      <c r="U10" s="6">
        <f>AVERAGE(YoY!U8:U10)</f>
        <v>13.90099461</v>
      </c>
      <c r="V10" s="6">
        <f>AVERAGE(YoY!V8:V10)</f>
        <v>29.32208123</v>
      </c>
      <c r="W10" s="6">
        <f>AVERAGE(YoY!W8:W10)</f>
        <v>24.54766596</v>
      </c>
      <c r="X10" s="6">
        <f>AVERAGE(YoY!X8:X10)</f>
        <v>20.03142239</v>
      </c>
      <c r="Y10" s="6">
        <f>AVERAGE(YoY!Y8:Y10)</f>
        <v>10.16072955</v>
      </c>
      <c r="Z10" s="6">
        <f>AVERAGE(YoY!Z8:Z10)</f>
        <v>-5.919346548</v>
      </c>
      <c r="AA10" s="6">
        <f>AVERAGE(YoY!AA8:AA10)</f>
        <v>13.25950662</v>
      </c>
      <c r="AB10" s="6">
        <f>AVERAGE(YoY!AB8:AB10)</f>
        <v>12.84562614</v>
      </c>
      <c r="AC10" s="6">
        <f>AVERAGE(YoY!AC8:AC10)</f>
        <v>10.86961195</v>
      </c>
      <c r="AD10" s="6">
        <f>AVERAGE(YoY!AD8:AD10)</f>
        <v>14.09930503</v>
      </c>
      <c r="AE10" s="6">
        <f>AVERAGE(YoY!AE8:AE10)</f>
        <v>40.82186717</v>
      </c>
      <c r="AF10" s="6">
        <f>AVERAGE(YoY!AF8:AF10)</f>
        <v>24.91475832</v>
      </c>
      <c r="AG10" s="6">
        <f>AVERAGE(YoY!AG8:AG10)</f>
        <v>13.21452347</v>
      </c>
      <c r="AH10" s="6">
        <f>AVERAGE(YoY!AH8:AH10)</f>
        <v>18.7117143</v>
      </c>
      <c r="AI10" s="6">
        <f>AVERAGE(YoY!AI8:AI10)</f>
        <v>-9.381637061</v>
      </c>
      <c r="AJ10" s="6">
        <f>AVERAGE(YoY!AJ8:AJ10)</f>
        <v>24.7278568</v>
      </c>
      <c r="AK10" s="6">
        <f>AVERAGE(YoY!AK8:AK10)</f>
        <v>23.74969402</v>
      </c>
      <c r="AL10" s="6" t="str">
        <f>AVERAGE(YoY!AL8:AL10)</f>
        <v>#DIV/0!</v>
      </c>
      <c r="AM10" s="6">
        <f>AVERAGE(YoY!AM8:AM10)</f>
        <v>14.18653627</v>
      </c>
    </row>
    <row r="11" ht="14.25" customHeight="1">
      <c r="A11" s="9">
        <v>43586.0</v>
      </c>
      <c r="B11" s="6">
        <f>AVERAGE(YoY!B9:B11)</f>
        <v>23.19064979</v>
      </c>
      <c r="C11" s="6">
        <f>AVERAGE(YoY!C9:C11)</f>
        <v>5.09147268</v>
      </c>
      <c r="D11" s="6">
        <f>AVERAGE(YoY!D9:D11)</f>
        <v>10.51022501</v>
      </c>
      <c r="E11" s="6">
        <f>AVERAGE(YoY!E9:E11)</f>
        <v>13.31230709</v>
      </c>
      <c r="F11" s="6">
        <f>AVERAGE(YoY!F9:F11)</f>
        <v>7.207049637</v>
      </c>
      <c r="G11" s="6">
        <f>AVERAGE(YoY!G9:G11)</f>
        <v>4.194681959</v>
      </c>
      <c r="H11" s="6">
        <f>AVERAGE(YoY!H9:H11)</f>
        <v>14.55453807</v>
      </c>
      <c r="I11" s="6">
        <f>AVERAGE(YoY!I9:I11)</f>
        <v>18.25789884</v>
      </c>
      <c r="J11" s="6">
        <f>AVERAGE(YoY!J9:J11)</f>
        <v>10.40110059</v>
      </c>
      <c r="K11" s="6">
        <f>AVERAGE(YoY!K9:K11)</f>
        <v>38.60778214</v>
      </c>
      <c r="L11" s="6">
        <f>AVERAGE(YoY!L9:L11)</f>
        <v>11.79174633</v>
      </c>
      <c r="M11" s="6">
        <f>AVERAGE(YoY!M9:M11)</f>
        <v>85.79539176</v>
      </c>
      <c r="N11" s="6">
        <f>AVERAGE(YoY!N9:N11)</f>
        <v>138.1278476</v>
      </c>
      <c r="O11" s="6">
        <f>AVERAGE(YoY!O9:O11)</f>
        <v>56.77844201</v>
      </c>
      <c r="P11" s="6">
        <f>AVERAGE(YoY!P9:P11)</f>
        <v>165.8445299</v>
      </c>
      <c r="Q11" s="6">
        <f>AVERAGE(YoY!Q9:Q11)</f>
        <v>28.0913181</v>
      </c>
      <c r="R11" s="6">
        <f>AVERAGE(YoY!R9:R11)</f>
        <v>11.39743164</v>
      </c>
      <c r="S11" s="6">
        <f>AVERAGE(YoY!S9:S11)</f>
        <v>25.01521454</v>
      </c>
      <c r="T11" s="6">
        <f>AVERAGE(YoY!T9:T11)</f>
        <v>10.46332253</v>
      </c>
      <c r="U11" s="6">
        <f>AVERAGE(YoY!U9:U11)</f>
        <v>5.811139807</v>
      </c>
      <c r="V11" s="6">
        <f>AVERAGE(YoY!V9:V11)</f>
        <v>27.11041268</v>
      </c>
      <c r="W11" s="6">
        <f>AVERAGE(YoY!W9:W11)</f>
        <v>15.24721168</v>
      </c>
      <c r="X11" s="6">
        <f>AVERAGE(YoY!X9:X11)</f>
        <v>21.3342362</v>
      </c>
      <c r="Y11" s="6">
        <f>AVERAGE(YoY!Y9:Y11)</f>
        <v>8.089701375</v>
      </c>
      <c r="Z11" s="6">
        <f>AVERAGE(YoY!Z9:Z11)</f>
        <v>-5.564116645</v>
      </c>
      <c r="AA11" s="6">
        <f>AVERAGE(YoY!AA9:AA11)</f>
        <v>15.92962775</v>
      </c>
      <c r="AB11" s="6">
        <f>AVERAGE(YoY!AB9:AB11)</f>
        <v>11.22365605</v>
      </c>
      <c r="AC11" s="6">
        <f>AVERAGE(YoY!AC9:AC11)</f>
        <v>12.26646126</v>
      </c>
      <c r="AD11" s="6">
        <f>AVERAGE(YoY!AD9:AD11)</f>
        <v>13.3189705</v>
      </c>
      <c r="AE11" s="6">
        <f>AVERAGE(YoY!AE9:AE11)</f>
        <v>48.473458</v>
      </c>
      <c r="AF11" s="6">
        <f>AVERAGE(YoY!AF9:AF11)</f>
        <v>22.54628208</v>
      </c>
      <c r="AG11" s="6">
        <f>AVERAGE(YoY!AG9:AG11)</f>
        <v>11.41668294</v>
      </c>
      <c r="AH11" s="6">
        <f>AVERAGE(YoY!AH9:AH11)</f>
        <v>7.562095328</v>
      </c>
      <c r="AI11" s="6">
        <f>AVERAGE(YoY!AI9:AI11)</f>
        <v>30.87461362</v>
      </c>
      <c r="AJ11" s="6">
        <f>AVERAGE(YoY!AJ9:AJ11)</f>
        <v>19.87197476</v>
      </c>
      <c r="AK11" s="6">
        <f>AVERAGE(YoY!AK9:AK11)</f>
        <v>20.55935745</v>
      </c>
      <c r="AL11" s="6" t="str">
        <f>AVERAGE(YoY!AL9:AL11)</f>
        <v>#DIV/0!</v>
      </c>
      <c r="AM11" s="6">
        <f>AVERAGE(YoY!AM9:AM11)</f>
        <v>12.64717091</v>
      </c>
    </row>
    <row r="12" ht="14.25" customHeight="1">
      <c r="A12" s="9">
        <v>43617.0</v>
      </c>
      <c r="B12" s="6">
        <f>AVERAGE(YoY!B10:B12)</f>
        <v>13.48837992</v>
      </c>
      <c r="C12" s="6">
        <f>AVERAGE(YoY!C10:C12)</f>
        <v>5.315407804</v>
      </c>
      <c r="D12" s="6">
        <f>AVERAGE(YoY!D10:D12)</f>
        <v>10.49775888</v>
      </c>
      <c r="E12" s="6">
        <f>AVERAGE(YoY!E10:E12)</f>
        <v>12.25666428</v>
      </c>
      <c r="F12" s="6">
        <f>AVERAGE(YoY!F10:F12)</f>
        <v>1.380349757</v>
      </c>
      <c r="G12" s="6">
        <f>AVERAGE(YoY!G10:G12)</f>
        <v>3.768094726</v>
      </c>
      <c r="H12" s="6">
        <f>AVERAGE(YoY!H10:H12)</f>
        <v>14.98679932</v>
      </c>
      <c r="I12" s="6">
        <f>AVERAGE(YoY!I10:I12)</f>
        <v>10.64838001</v>
      </c>
      <c r="J12" s="6">
        <f>AVERAGE(YoY!J10:J12)</f>
        <v>7.282595987</v>
      </c>
      <c r="K12" s="6">
        <f>AVERAGE(YoY!K10:K12)</f>
        <v>30.76760049</v>
      </c>
      <c r="L12" s="6">
        <f>AVERAGE(YoY!L10:L12)</f>
        <v>12.81911395</v>
      </c>
      <c r="M12" s="6">
        <f>AVERAGE(YoY!M10:M12)</f>
        <v>57.85204973</v>
      </c>
      <c r="N12" s="6">
        <f>AVERAGE(YoY!N10:N12)</f>
        <v>64.75739123</v>
      </c>
      <c r="O12" s="6">
        <f>AVERAGE(YoY!O10:O12)</f>
        <v>34.05006452</v>
      </c>
      <c r="P12" s="6">
        <f>AVERAGE(YoY!P10:P12)</f>
        <v>99.02671293</v>
      </c>
      <c r="Q12" s="6">
        <f>AVERAGE(YoY!Q10:Q12)</f>
        <v>35.97234162</v>
      </c>
      <c r="R12" s="6">
        <f>AVERAGE(YoY!R10:R12)</f>
        <v>6.950909041</v>
      </c>
      <c r="S12" s="6">
        <f>AVERAGE(YoY!S10:S12)</f>
        <v>13.62911989</v>
      </c>
      <c r="T12" s="6">
        <f>AVERAGE(YoY!T10:T12)</f>
        <v>14.01157702</v>
      </c>
      <c r="U12" s="6">
        <f>AVERAGE(YoY!U10:U12)</f>
        <v>1.250188255</v>
      </c>
      <c r="V12" s="6">
        <f>AVERAGE(YoY!V10:V12)</f>
        <v>28.44224767</v>
      </c>
      <c r="W12" s="6">
        <f>AVERAGE(YoY!W10:W12)</f>
        <v>12.87165384</v>
      </c>
      <c r="X12" s="6">
        <f>AVERAGE(YoY!X10:X12)</f>
        <v>14.39132833</v>
      </c>
      <c r="Y12" s="6">
        <f>AVERAGE(YoY!Y10:Y12)</f>
        <v>5.043113735</v>
      </c>
      <c r="Z12" s="6">
        <f>AVERAGE(YoY!Z10:Z12)</f>
        <v>1.320928032</v>
      </c>
      <c r="AA12" s="6">
        <f>AVERAGE(YoY!AA10:AA12)</f>
        <v>15.50017569</v>
      </c>
      <c r="AB12" s="6">
        <f>AVERAGE(YoY!AB10:AB12)</f>
        <v>8.229647419</v>
      </c>
      <c r="AC12" s="6">
        <f>AVERAGE(YoY!AC10:AC12)</f>
        <v>9.006429297</v>
      </c>
      <c r="AD12" s="6">
        <f>AVERAGE(YoY!AD10:AD12)</f>
        <v>9.505015217</v>
      </c>
      <c r="AE12" s="6">
        <f>AVERAGE(YoY!AE10:AE12)</f>
        <v>17.53470995</v>
      </c>
      <c r="AF12" s="6">
        <f>AVERAGE(YoY!AF10:AF12)</f>
        <v>18.91801714</v>
      </c>
      <c r="AG12" s="6">
        <f>AVERAGE(YoY!AG10:AG12)</f>
        <v>6.98599784</v>
      </c>
      <c r="AH12" s="6">
        <f>AVERAGE(YoY!AH10:AH12)</f>
        <v>-4.294653834</v>
      </c>
      <c r="AI12" s="6">
        <f>AVERAGE(YoY!AI10:AI12)</f>
        <v>31.2507452</v>
      </c>
      <c r="AJ12" s="6">
        <f>AVERAGE(YoY!AJ10:AJ12)</f>
        <v>12.53318109</v>
      </c>
      <c r="AK12" s="6">
        <f>AVERAGE(YoY!AK10:AK12)</f>
        <v>12.72118305</v>
      </c>
      <c r="AL12" s="6" t="str">
        <f>AVERAGE(YoY!AL10:AL12)</f>
        <v>#DIV/0!</v>
      </c>
      <c r="AM12" s="6">
        <f>AVERAGE(YoY!AM10:AM12)</f>
        <v>9.501013342</v>
      </c>
    </row>
    <row r="13" ht="14.25" customHeight="1">
      <c r="A13" s="9">
        <v>43647.0</v>
      </c>
      <c r="B13" s="6">
        <f>AVERAGE(YoY!B11:B13)</f>
        <v>17.27192916</v>
      </c>
      <c r="C13" s="6">
        <f>AVERAGE(YoY!C11:C13)</f>
        <v>5.81676661</v>
      </c>
      <c r="D13" s="6">
        <f>AVERAGE(YoY!D11:D13)</f>
        <v>10.27238832</v>
      </c>
      <c r="E13" s="6">
        <f>AVERAGE(YoY!E11:E13)</f>
        <v>10.7257085</v>
      </c>
      <c r="F13" s="6">
        <f>AVERAGE(YoY!F11:F13)</f>
        <v>-3.7013685</v>
      </c>
      <c r="G13" s="6">
        <f>AVERAGE(YoY!G11:G13)</f>
        <v>4.695963744</v>
      </c>
      <c r="H13" s="6">
        <f>AVERAGE(YoY!H11:H13)</f>
        <v>17.20328936</v>
      </c>
      <c r="I13" s="6">
        <f>AVERAGE(YoY!I11:I13)</f>
        <v>10.30591521</v>
      </c>
      <c r="J13" s="6">
        <f>AVERAGE(YoY!J11:J13)</f>
        <v>8.615015723</v>
      </c>
      <c r="K13" s="6">
        <f>AVERAGE(YoY!K11:K13)</f>
        <v>33.63638556</v>
      </c>
      <c r="L13" s="6">
        <f>AVERAGE(YoY!L11:L13)</f>
        <v>13.06052599</v>
      </c>
      <c r="M13" s="6">
        <f>AVERAGE(YoY!M11:M13)</f>
        <v>57.51493087</v>
      </c>
      <c r="N13" s="6">
        <f>AVERAGE(YoY!N11:N13)</f>
        <v>68.93653156</v>
      </c>
      <c r="O13" s="6">
        <f>AVERAGE(YoY!O11:O13)</f>
        <v>43.33060912</v>
      </c>
      <c r="P13" s="6">
        <f>AVERAGE(YoY!P11:P13)</f>
        <v>93.51274561</v>
      </c>
      <c r="Q13" s="6">
        <f>AVERAGE(YoY!Q11:Q13)</f>
        <v>26.76105734</v>
      </c>
      <c r="R13" s="6">
        <f>AVERAGE(YoY!R11:R13)</f>
        <v>0.6789952701</v>
      </c>
      <c r="S13" s="6">
        <f>AVERAGE(YoY!S11:S13)</f>
        <v>7.944553525</v>
      </c>
      <c r="T13" s="6">
        <f>AVERAGE(YoY!T11:T13)</f>
        <v>12.33673492</v>
      </c>
      <c r="U13" s="6">
        <f>AVERAGE(YoY!U11:U13)</f>
        <v>-3.889389012</v>
      </c>
      <c r="V13" s="6">
        <f>AVERAGE(YoY!V11:V13)</f>
        <v>23.37912534</v>
      </c>
      <c r="W13" s="6">
        <f>AVERAGE(YoY!W11:W13)</f>
        <v>7.263320957</v>
      </c>
      <c r="X13" s="6">
        <f>AVERAGE(YoY!X11:X13)</f>
        <v>13.82397672</v>
      </c>
      <c r="Y13" s="6">
        <f>AVERAGE(YoY!Y11:Y13)</f>
        <v>3.988803631</v>
      </c>
      <c r="Z13" s="6">
        <f>AVERAGE(YoY!Z11:Z13)</f>
        <v>3.224709125</v>
      </c>
      <c r="AA13" s="6">
        <f>AVERAGE(YoY!AA11:AA13)</f>
        <v>11.26823721</v>
      </c>
      <c r="AB13" s="6">
        <f>AVERAGE(YoY!AB11:AB13)</f>
        <v>8.719303615</v>
      </c>
      <c r="AC13" s="6">
        <f>AVERAGE(YoY!AC11:AC13)</f>
        <v>7.5588053</v>
      </c>
      <c r="AD13" s="6">
        <f>AVERAGE(YoY!AD11:AD13)</f>
        <v>8.024162056</v>
      </c>
      <c r="AE13" s="6">
        <f>AVERAGE(YoY!AE11:AE13)</f>
        <v>61.91146951</v>
      </c>
      <c r="AF13" s="6">
        <f>AVERAGE(YoY!AF11:AF13)</f>
        <v>16.23754793</v>
      </c>
      <c r="AG13" s="6">
        <f>AVERAGE(YoY!AG11:AG13)</f>
        <v>9.239901569</v>
      </c>
      <c r="AH13" s="6">
        <f>AVERAGE(YoY!AH11:AH13)</f>
        <v>-8.289831183</v>
      </c>
      <c r="AI13" s="6">
        <f>AVERAGE(YoY!AI11:AI13)</f>
        <v>57.91334169</v>
      </c>
      <c r="AJ13" s="6">
        <f>AVERAGE(YoY!AJ11:AJ13)</f>
        <v>15.51674406</v>
      </c>
      <c r="AK13" s="6">
        <f>AVERAGE(YoY!AK11:AK13)</f>
        <v>10.0069574</v>
      </c>
      <c r="AL13" s="6" t="str">
        <f>AVERAGE(YoY!AL11:AL13)</f>
        <v>#DIV/0!</v>
      </c>
      <c r="AM13" s="6">
        <f>AVERAGE(YoY!AM11:AM13)</f>
        <v>9.203442241</v>
      </c>
    </row>
    <row r="14" ht="14.25" customHeight="1">
      <c r="A14" s="9">
        <v>43678.0</v>
      </c>
      <c r="B14" s="6">
        <f>AVERAGE(YoY!B12:B14)</f>
        <v>11.3787241</v>
      </c>
      <c r="C14" s="6">
        <f>AVERAGE(YoY!C12:C14)</f>
        <v>12.87216712</v>
      </c>
      <c r="D14" s="6">
        <f>AVERAGE(YoY!D12:D14)</f>
        <v>8.99082661</v>
      </c>
      <c r="E14" s="6">
        <f>AVERAGE(YoY!E12:E14)</f>
        <v>11.98006975</v>
      </c>
      <c r="F14" s="6">
        <f>AVERAGE(YoY!F12:F14)</f>
        <v>-6.312486255</v>
      </c>
      <c r="G14" s="6">
        <f>AVERAGE(YoY!G12:G14)</f>
        <v>5.092064589</v>
      </c>
      <c r="H14" s="6">
        <f>AVERAGE(YoY!H12:H14)</f>
        <v>14.19741292</v>
      </c>
      <c r="I14" s="6">
        <f>AVERAGE(YoY!I12:I14)</f>
        <v>11.49725879</v>
      </c>
      <c r="J14" s="6">
        <f>AVERAGE(YoY!J12:J14)</f>
        <v>6.62879708</v>
      </c>
      <c r="K14" s="6">
        <f>AVERAGE(YoY!K12:K14)</f>
        <v>28.05826605</v>
      </c>
      <c r="L14" s="6">
        <f>AVERAGE(YoY!L12:L14)</f>
        <v>7.981777264</v>
      </c>
      <c r="M14" s="6">
        <f>AVERAGE(YoY!M12:M14)</f>
        <v>82.25316601</v>
      </c>
      <c r="N14" s="6">
        <f>AVERAGE(YoY!N12:N14)</f>
        <v>68.8050842</v>
      </c>
      <c r="O14" s="6">
        <f>AVERAGE(YoY!O12:O14)</f>
        <v>57.90528029</v>
      </c>
      <c r="P14" s="6">
        <f>AVERAGE(YoY!P12:P14)</f>
        <v>125.7284333</v>
      </c>
      <c r="Q14" s="6">
        <f>AVERAGE(YoY!Q12:Q14)</f>
        <v>40.65424181</v>
      </c>
      <c r="R14" s="6">
        <f>AVERAGE(YoY!R12:R14)</f>
        <v>4.281852482</v>
      </c>
      <c r="S14" s="6">
        <f>AVERAGE(YoY!S12:S14)</f>
        <v>19.8338155</v>
      </c>
      <c r="T14" s="6">
        <f>AVERAGE(YoY!T12:T14)</f>
        <v>11.35253629</v>
      </c>
      <c r="U14" s="6">
        <f>AVERAGE(YoY!U12:U14)</f>
        <v>-0.6817531948</v>
      </c>
      <c r="V14" s="6">
        <f>AVERAGE(YoY!V12:V14)</f>
        <v>22.80120144</v>
      </c>
      <c r="W14" s="6">
        <f>AVERAGE(YoY!W12:W14)</f>
        <v>5.904765768</v>
      </c>
      <c r="X14" s="6">
        <f>AVERAGE(YoY!X12:X14)</f>
        <v>11.85518655</v>
      </c>
      <c r="Y14" s="6">
        <f>AVERAGE(YoY!Y12:Y14)</f>
        <v>8.059266518</v>
      </c>
      <c r="Z14" s="6">
        <f>AVERAGE(YoY!Z12:Z14)</f>
        <v>6.771030766</v>
      </c>
      <c r="AA14" s="6">
        <f>AVERAGE(YoY!AA12:AA14)</f>
        <v>20.1175372</v>
      </c>
      <c r="AB14" s="6">
        <f>AVERAGE(YoY!AB12:AB14)</f>
        <v>7.437020113</v>
      </c>
      <c r="AC14" s="6">
        <f>AVERAGE(YoY!AC12:AC14)</f>
        <v>3.379515889</v>
      </c>
      <c r="AD14" s="6">
        <f>AVERAGE(YoY!AD12:AD14)</f>
        <v>6.673254417</v>
      </c>
      <c r="AE14" s="6">
        <f>AVERAGE(YoY!AE12:AE14)</f>
        <v>107.1740281</v>
      </c>
      <c r="AF14" s="6">
        <f>AVERAGE(YoY!AF12:AF14)</f>
        <v>26.18892596</v>
      </c>
      <c r="AG14" s="6">
        <f>AVERAGE(YoY!AG12:AG14)</f>
        <v>10.53725778</v>
      </c>
      <c r="AH14" s="6">
        <f>AVERAGE(YoY!AH12:AH14)</f>
        <v>-3.318466895</v>
      </c>
      <c r="AI14" s="6">
        <f>AVERAGE(YoY!AI12:AI14)</f>
        <v>51.58435432</v>
      </c>
      <c r="AJ14" s="6">
        <f>AVERAGE(YoY!AJ12:AJ14)</f>
        <v>15.01454627</v>
      </c>
      <c r="AK14" s="6">
        <f>AVERAGE(YoY!AK12:AK14)</f>
        <v>10.89943412</v>
      </c>
      <c r="AL14" s="6" t="str">
        <f>AVERAGE(YoY!AL12:AL14)</f>
        <v>#DIV/0!</v>
      </c>
      <c r="AM14" s="6">
        <f>AVERAGE(YoY!AM12:AM14)</f>
        <v>9.069034466</v>
      </c>
    </row>
    <row r="15" ht="14.25" customHeight="1">
      <c r="A15" s="9">
        <v>43709.0</v>
      </c>
      <c r="B15" s="6">
        <f>AVERAGE(YoY!B13:B15)</f>
        <v>-1.123925516</v>
      </c>
      <c r="C15" s="6">
        <f>AVERAGE(YoY!C13:C15)</f>
        <v>7.921072395</v>
      </c>
      <c r="D15" s="6">
        <f>AVERAGE(YoY!D13:D15)</f>
        <v>8.149759157</v>
      </c>
      <c r="E15" s="6">
        <f>AVERAGE(YoY!E13:E15)</f>
        <v>9.762641955</v>
      </c>
      <c r="F15" s="6">
        <f>AVERAGE(YoY!F13:F15)</f>
        <v>-11.55494827</v>
      </c>
      <c r="G15" s="6">
        <f>AVERAGE(YoY!G13:G15)</f>
        <v>2.606783473</v>
      </c>
      <c r="H15" s="6">
        <f>AVERAGE(YoY!H13:H15)</f>
        <v>11.52738693</v>
      </c>
      <c r="I15" s="6">
        <f>AVERAGE(YoY!I13:I15)</f>
        <v>8.083253727</v>
      </c>
      <c r="J15" s="6">
        <f>AVERAGE(YoY!J13:J15)</f>
        <v>6.229599859</v>
      </c>
      <c r="K15" s="6">
        <f>AVERAGE(YoY!K13:K15)</f>
        <v>23.67849977</v>
      </c>
      <c r="L15" s="6">
        <f>AVERAGE(YoY!L13:L15)</f>
        <v>12.49522936</v>
      </c>
      <c r="M15" s="6">
        <f>AVERAGE(YoY!M13:M15)</f>
        <v>79.40870834</v>
      </c>
      <c r="N15" s="6">
        <f>AVERAGE(YoY!N13:N15)</f>
        <v>50.77682777</v>
      </c>
      <c r="O15" s="6">
        <f>AVERAGE(YoY!O13:O15)</f>
        <v>62.76173592</v>
      </c>
      <c r="P15" s="6">
        <f>AVERAGE(YoY!P13:P15)</f>
        <v>120.7197395</v>
      </c>
      <c r="Q15" s="6">
        <f>AVERAGE(YoY!Q13:Q15)</f>
        <v>20.69706308</v>
      </c>
      <c r="R15" s="6">
        <f>AVERAGE(YoY!R13:R15)</f>
        <v>6.782820469</v>
      </c>
      <c r="S15" s="6">
        <f>AVERAGE(YoY!S13:S15)</f>
        <v>20.30452951</v>
      </c>
      <c r="T15" s="6">
        <f>AVERAGE(YoY!T13:T15)</f>
        <v>8.384512401</v>
      </c>
      <c r="U15" s="6">
        <f>AVERAGE(YoY!U13:U15)</f>
        <v>-2.199299574</v>
      </c>
      <c r="V15" s="6">
        <f>AVERAGE(YoY!V13:V15)</f>
        <v>8.231621165</v>
      </c>
      <c r="W15" s="6">
        <f>AVERAGE(YoY!W13:W15)</f>
        <v>-1.060181595</v>
      </c>
      <c r="X15" s="6">
        <f>AVERAGE(YoY!X13:X15)</f>
        <v>11.70074321</v>
      </c>
      <c r="Y15" s="6">
        <f>AVERAGE(YoY!Y13:Y15)</f>
        <v>5.770248023</v>
      </c>
      <c r="Z15" s="6">
        <f>AVERAGE(YoY!Z13:Z15)</f>
        <v>8.020168321</v>
      </c>
      <c r="AA15" s="6">
        <f>AVERAGE(YoY!AA13:AA15)</f>
        <v>7.063986404</v>
      </c>
      <c r="AB15" s="6">
        <f>AVERAGE(YoY!AB13:AB15)</f>
        <v>6.036433838</v>
      </c>
      <c r="AC15" s="6">
        <f>AVERAGE(YoY!AC13:AC15)</f>
        <v>1.361697974</v>
      </c>
      <c r="AD15" s="6">
        <f>AVERAGE(YoY!AD13:AD15)</f>
        <v>6.698606909</v>
      </c>
      <c r="AE15" s="6">
        <f>AVERAGE(YoY!AE13:AE15)</f>
        <v>207.5349813</v>
      </c>
      <c r="AF15" s="6">
        <f>AVERAGE(YoY!AF13:AF15)</f>
        <v>30.73650185</v>
      </c>
      <c r="AG15" s="6">
        <f>AVERAGE(YoY!AG13:AG15)</f>
        <v>5.392789565</v>
      </c>
      <c r="AH15" s="6">
        <f>AVERAGE(YoY!AH13:AH15)</f>
        <v>-3.219019388</v>
      </c>
      <c r="AI15" s="6">
        <f>AVERAGE(YoY!AI13:AI15)</f>
        <v>53.77186446</v>
      </c>
      <c r="AJ15" s="6">
        <f>AVERAGE(YoY!AJ13:AJ15)</f>
        <v>10.90799267</v>
      </c>
      <c r="AK15" s="6">
        <f>AVERAGE(YoY!AK13:AK15)</f>
        <v>5.171397604</v>
      </c>
      <c r="AL15" s="6" t="str">
        <f>AVERAGE(YoY!AL13:AL15)</f>
        <v>#DIV/0!</v>
      </c>
      <c r="AM15" s="6">
        <f>AVERAGE(YoY!AM13:AM15)</f>
        <v>6.261235137</v>
      </c>
    </row>
    <row r="16" ht="14.25" customHeight="1">
      <c r="A16" s="9">
        <v>43739.0</v>
      </c>
      <c r="B16" s="6">
        <f>AVERAGE(YoY!B14:B16)</f>
        <v>-6.996769669</v>
      </c>
      <c r="C16" s="6">
        <f>AVERAGE(YoY!C14:C16)</f>
        <v>5.643371223</v>
      </c>
      <c r="D16" s="6">
        <f>AVERAGE(YoY!D14:D16)</f>
        <v>7.072696015</v>
      </c>
      <c r="E16" s="6">
        <f>AVERAGE(YoY!E14:E16)</f>
        <v>11.68432941</v>
      </c>
      <c r="F16" s="6">
        <f>AVERAGE(YoY!F14:F16)</f>
        <v>-14.81653033</v>
      </c>
      <c r="G16" s="6">
        <f>AVERAGE(YoY!G14:G16)</f>
        <v>0.9790163741</v>
      </c>
      <c r="H16" s="6">
        <f>AVERAGE(YoY!H14:H16)</f>
        <v>10.17224278</v>
      </c>
      <c r="I16" s="6">
        <f>AVERAGE(YoY!I14:I16)</f>
        <v>3.072192106</v>
      </c>
      <c r="J16" s="6">
        <f>AVERAGE(YoY!J14:J16)</f>
        <v>5.138311532</v>
      </c>
      <c r="K16" s="6">
        <f>AVERAGE(YoY!K14:K16)</f>
        <v>16.80630354</v>
      </c>
      <c r="L16" s="6">
        <f>AVERAGE(YoY!L14:L16)</f>
        <v>19.60490362</v>
      </c>
      <c r="M16" s="6">
        <f>AVERAGE(YoY!M14:M16)</f>
        <v>71.14982533</v>
      </c>
      <c r="N16" s="6">
        <f>AVERAGE(YoY!N14:N16)</f>
        <v>33.7120587</v>
      </c>
      <c r="O16" s="6">
        <f>AVERAGE(YoY!O14:O16)</f>
        <v>75.83757613</v>
      </c>
      <c r="P16" s="6">
        <f>AVERAGE(YoY!P14:P16)</f>
        <v>118.640661</v>
      </c>
      <c r="Q16" s="6">
        <f>AVERAGE(YoY!Q14:Q16)</f>
        <v>26.36271066</v>
      </c>
      <c r="R16" s="6">
        <f>AVERAGE(YoY!R14:R16)</f>
        <v>15.58718568</v>
      </c>
      <c r="S16" s="6">
        <f>AVERAGE(YoY!S14:S16)</f>
        <v>19.35136534</v>
      </c>
      <c r="T16" s="6">
        <f>AVERAGE(YoY!T14:T16)</f>
        <v>5.659278861</v>
      </c>
      <c r="U16" s="6">
        <f>AVERAGE(YoY!U14:U16)</f>
        <v>-12.76863764</v>
      </c>
      <c r="V16" s="6">
        <f>AVERAGE(YoY!V14:V16)</f>
        <v>-1.800251932</v>
      </c>
      <c r="W16" s="6">
        <f>AVERAGE(YoY!W14:W16)</f>
        <v>-5.877449592</v>
      </c>
      <c r="X16" s="6">
        <f>AVERAGE(YoY!X14:X16)</f>
        <v>9.272766997</v>
      </c>
      <c r="Y16" s="6">
        <f>AVERAGE(YoY!Y14:Y16)</f>
        <v>2.481499193</v>
      </c>
      <c r="Z16" s="6">
        <f>AVERAGE(YoY!Z14:Z16)</f>
        <v>-2.608376162</v>
      </c>
      <c r="AA16" s="6">
        <f>AVERAGE(YoY!AA14:AA16)</f>
        <v>6.185486341</v>
      </c>
      <c r="AB16" s="6">
        <f>AVERAGE(YoY!AB14:AB16)</f>
        <v>4.081207482</v>
      </c>
      <c r="AC16" s="6">
        <f>AVERAGE(YoY!AC14:AC16)</f>
        <v>0.2684958986</v>
      </c>
      <c r="AD16" s="6">
        <f>AVERAGE(YoY!AD14:AD16)</f>
        <v>2.07997371</v>
      </c>
      <c r="AE16" s="6">
        <f>AVERAGE(YoY!AE14:AE16)</f>
        <v>694.7778177</v>
      </c>
      <c r="AF16" s="6">
        <f>AVERAGE(YoY!AF14:AF16)</f>
        <v>25.66114579</v>
      </c>
      <c r="AG16" s="6">
        <f>AVERAGE(YoY!AG14:AG16)</f>
        <v>2.71175755</v>
      </c>
      <c r="AH16" s="6">
        <f>AVERAGE(YoY!AH14:AH16)</f>
        <v>1.298098524</v>
      </c>
      <c r="AI16" s="6">
        <f>AVERAGE(YoY!AI14:AI16)</f>
        <v>83.92724962</v>
      </c>
      <c r="AJ16" s="6">
        <f>AVERAGE(YoY!AJ14:AJ16)</f>
        <v>10.50848246</v>
      </c>
      <c r="AK16" s="6">
        <f>AVERAGE(YoY!AK14:AK16)</f>
        <v>-0.252365394</v>
      </c>
      <c r="AL16" s="6" t="str">
        <f>AVERAGE(YoY!AL14:AL16)</f>
        <v>#DIV/0!</v>
      </c>
      <c r="AM16" s="6">
        <f>AVERAGE(YoY!AM14:AM16)</f>
        <v>3.477159107</v>
      </c>
    </row>
    <row r="17" ht="14.25" customHeight="1">
      <c r="A17" s="9">
        <v>43770.0</v>
      </c>
      <c r="B17" s="6">
        <f>AVERAGE(YoY!B15:B17)</f>
        <v>2.342293849</v>
      </c>
      <c r="C17" s="6">
        <f>AVERAGE(YoY!C15:C17)</f>
        <v>0.5901080814</v>
      </c>
      <c r="D17" s="6">
        <f>AVERAGE(YoY!D15:D17)</f>
        <v>6.49804195</v>
      </c>
      <c r="E17" s="6">
        <f>AVERAGE(YoY!E15:E17)</f>
        <v>11.28998434</v>
      </c>
      <c r="F17" s="6">
        <f>AVERAGE(YoY!F15:F17)</f>
        <v>-8.38027231</v>
      </c>
      <c r="G17" s="6">
        <f>AVERAGE(YoY!G15:G17)</f>
        <v>8.959507896</v>
      </c>
      <c r="H17" s="6">
        <f>AVERAGE(YoY!H15:H17)</f>
        <v>11.92440689</v>
      </c>
      <c r="I17" s="6">
        <f>AVERAGE(YoY!I15:I17)</f>
        <v>3.561897274</v>
      </c>
      <c r="J17" s="6">
        <f>AVERAGE(YoY!J15:J17)</f>
        <v>7.011512383</v>
      </c>
      <c r="K17" s="6">
        <f>AVERAGE(YoY!K15:K17)</f>
        <v>18.45830594</v>
      </c>
      <c r="L17" s="6">
        <f>AVERAGE(YoY!L15:L17)</f>
        <v>21.50927477</v>
      </c>
      <c r="M17" s="6">
        <f>AVERAGE(YoY!M15:M17)</f>
        <v>60.02315748</v>
      </c>
      <c r="N17" s="6">
        <f>AVERAGE(YoY!N15:N17)</f>
        <v>25.02160757</v>
      </c>
      <c r="O17" s="6">
        <f>AVERAGE(YoY!O15:O17)</f>
        <v>57.23819109</v>
      </c>
      <c r="P17" s="6">
        <f>AVERAGE(YoY!P15:P17)</f>
        <v>68.3519944</v>
      </c>
      <c r="Q17" s="6">
        <f>AVERAGE(YoY!Q15:Q17)</f>
        <v>17.14833733</v>
      </c>
      <c r="R17" s="6">
        <f>AVERAGE(YoY!R15:R17)</f>
        <v>16.1434196</v>
      </c>
      <c r="S17" s="6">
        <f>AVERAGE(YoY!S15:S17)</f>
        <v>22.87342815</v>
      </c>
      <c r="T17" s="6">
        <f>AVERAGE(YoY!T15:T17)</f>
        <v>6.289245046</v>
      </c>
      <c r="U17" s="6">
        <f>AVERAGE(YoY!U15:U17)</f>
        <v>-19.68061351</v>
      </c>
      <c r="V17" s="6">
        <f>AVERAGE(YoY!V15:V17)</f>
        <v>-5.982002734</v>
      </c>
      <c r="W17" s="6">
        <f>AVERAGE(YoY!W15:W17)</f>
        <v>-3.985671682</v>
      </c>
      <c r="X17" s="6">
        <f>AVERAGE(YoY!X15:X17)</f>
        <v>9.462379168</v>
      </c>
      <c r="Y17" s="6">
        <f>AVERAGE(YoY!Y15:Y17)</f>
        <v>0.6392583155</v>
      </c>
      <c r="Z17" s="6">
        <f>AVERAGE(YoY!Z15:Z17)</f>
        <v>-0.461194593</v>
      </c>
      <c r="AA17" s="6">
        <f>AVERAGE(YoY!AA15:AA17)</f>
        <v>-4.649844032</v>
      </c>
      <c r="AB17" s="6">
        <f>AVERAGE(YoY!AB15:AB17)</f>
        <v>7.453898737</v>
      </c>
      <c r="AC17" s="6">
        <f>AVERAGE(YoY!AC15:AC17)</f>
        <v>3.073303864</v>
      </c>
      <c r="AD17" s="6">
        <f>AVERAGE(YoY!AD15:AD17)</f>
        <v>1.800813561</v>
      </c>
      <c r="AE17" s="6">
        <f>AVERAGE(YoY!AE15:AE17)</f>
        <v>646.2302211</v>
      </c>
      <c r="AF17" s="6">
        <f>AVERAGE(YoY!AF15:AF17)</f>
        <v>21.06361146</v>
      </c>
      <c r="AG17" s="6">
        <f>AVERAGE(YoY!AG15:AG17)</f>
        <v>3.060569499</v>
      </c>
      <c r="AH17" s="6">
        <f>AVERAGE(YoY!AH15:AH17)</f>
        <v>-3.80293091</v>
      </c>
      <c r="AI17" s="6">
        <f>AVERAGE(YoY!AI15:AI17)</f>
        <v>36.20932598</v>
      </c>
      <c r="AJ17" s="6">
        <f>AVERAGE(YoY!AJ15:AJ17)</f>
        <v>8.584057088</v>
      </c>
      <c r="AK17" s="6">
        <f>AVERAGE(YoY!AK15:AK17)</f>
        <v>-2.892044294</v>
      </c>
      <c r="AL17" s="6" t="str">
        <f>AVERAGE(YoY!AL15:AL17)</f>
        <v>#DIV/0!</v>
      </c>
      <c r="AM17" s="6">
        <f>AVERAGE(YoY!AM15:AM17)</f>
        <v>4.639743409</v>
      </c>
    </row>
    <row r="18" ht="14.25" customHeight="1">
      <c r="A18" s="9">
        <v>43800.0</v>
      </c>
      <c r="B18" s="6">
        <f>AVERAGE(YoY!B16:B18)</f>
        <v>21.0829791</v>
      </c>
      <c r="C18" s="6">
        <f>AVERAGE(YoY!C16:C18)</f>
        <v>8.469436126</v>
      </c>
      <c r="D18" s="6">
        <f>AVERAGE(YoY!D16:D18)</f>
        <v>9.675764529</v>
      </c>
      <c r="E18" s="6">
        <f>AVERAGE(YoY!E16:E18)</f>
        <v>14.08603906</v>
      </c>
      <c r="F18" s="6">
        <f>AVERAGE(YoY!F16:F18)</f>
        <v>2.755981678</v>
      </c>
      <c r="G18" s="6">
        <f>AVERAGE(YoY!G16:G18)</f>
        <v>14.77067336</v>
      </c>
      <c r="H18" s="6">
        <f>AVERAGE(YoY!H16:H18)</f>
        <v>15.1506242</v>
      </c>
      <c r="I18" s="6">
        <f>AVERAGE(YoY!I16:I18)</f>
        <v>6.90145899</v>
      </c>
      <c r="J18" s="6">
        <f>AVERAGE(YoY!J16:J18)</f>
        <v>8.782391966</v>
      </c>
      <c r="K18" s="6">
        <f>AVERAGE(YoY!K16:K18)</f>
        <v>16.12983634</v>
      </c>
      <c r="L18" s="6">
        <f>AVERAGE(YoY!L16:L18)</f>
        <v>26.93380552</v>
      </c>
      <c r="M18" s="6">
        <f>AVERAGE(YoY!M16:M18)</f>
        <v>77.89160236</v>
      </c>
      <c r="N18" s="6">
        <f>AVERAGE(YoY!N16:N18)</f>
        <v>56.56490636</v>
      </c>
      <c r="O18" s="6">
        <f>AVERAGE(YoY!O16:O18)</f>
        <v>68.39564664</v>
      </c>
      <c r="P18" s="6">
        <f>AVERAGE(YoY!P16:P18)</f>
        <v>48.86254967</v>
      </c>
      <c r="Q18" s="6">
        <f>AVERAGE(YoY!Q16:Q18)</f>
        <v>23.50482064</v>
      </c>
      <c r="R18" s="6">
        <f>AVERAGE(YoY!R16:R18)</f>
        <v>15.94397012</v>
      </c>
      <c r="S18" s="6">
        <f>AVERAGE(YoY!S16:S18)</f>
        <v>26.71759832</v>
      </c>
      <c r="T18" s="6">
        <f>AVERAGE(YoY!T16:T18)</f>
        <v>10.30283382</v>
      </c>
      <c r="U18" s="6">
        <f>AVERAGE(YoY!U16:U18)</f>
        <v>-16.20649511</v>
      </c>
      <c r="V18" s="6">
        <f>AVERAGE(YoY!V16:V18)</f>
        <v>-2.843201763</v>
      </c>
      <c r="W18" s="6">
        <f>AVERAGE(YoY!W16:W18)</f>
        <v>4.746712077</v>
      </c>
      <c r="X18" s="6">
        <f>AVERAGE(YoY!X16:X18)</f>
        <v>11.56879099</v>
      </c>
      <c r="Y18" s="6">
        <f>AVERAGE(YoY!Y16:Y18)</f>
        <v>8.550078185</v>
      </c>
      <c r="Z18" s="6">
        <f>AVERAGE(YoY!Z16:Z18)</f>
        <v>6.978584685</v>
      </c>
      <c r="AA18" s="6">
        <f>AVERAGE(YoY!AA16:AA18)</f>
        <v>4.391744029</v>
      </c>
      <c r="AB18" s="6">
        <f>AVERAGE(YoY!AB16:AB18)</f>
        <v>13.59391283</v>
      </c>
      <c r="AC18" s="6">
        <f>AVERAGE(YoY!AC16:AC18)</f>
        <v>6.508768437</v>
      </c>
      <c r="AD18" s="6">
        <f>AVERAGE(YoY!AD16:AD18)</f>
        <v>3.561442208</v>
      </c>
      <c r="AE18" s="6">
        <f>AVERAGE(YoY!AE16:AE18)</f>
        <v>549.6030591</v>
      </c>
      <c r="AF18" s="6">
        <f>AVERAGE(YoY!AF16:AF18)</f>
        <v>15.36647838</v>
      </c>
      <c r="AG18" s="6">
        <f>AVERAGE(YoY!AG16:AG18)</f>
        <v>9.942534591</v>
      </c>
      <c r="AH18" s="6">
        <f>AVERAGE(YoY!AH16:AH18)</f>
        <v>1.531667549</v>
      </c>
      <c r="AI18" s="6">
        <f>AVERAGE(YoY!AI16:AI18)</f>
        <v>54.30158991</v>
      </c>
      <c r="AJ18" s="6">
        <f>AVERAGE(YoY!AJ16:AJ18)</f>
        <v>11.45547986</v>
      </c>
      <c r="AK18" s="6">
        <f>AVERAGE(YoY!AK16:AK18)</f>
        <v>1.256229248</v>
      </c>
      <c r="AL18" s="6" t="str">
        <f>AVERAGE(YoY!AL16:AL18)</f>
        <v>#DIV/0!</v>
      </c>
      <c r="AM18" s="6">
        <f>AVERAGE(YoY!AM16:AM18)</f>
        <v>9.44119426</v>
      </c>
    </row>
    <row r="19" ht="14.25" customHeight="1">
      <c r="A19" s="9">
        <v>43831.0</v>
      </c>
      <c r="B19" s="6">
        <f>AVERAGE(YoY!B17:B19)</f>
        <v>26.24798318</v>
      </c>
      <c r="C19" s="6">
        <f>AVERAGE(YoY!C17:C19)</f>
        <v>8.967312564</v>
      </c>
      <c r="D19" s="6">
        <f>AVERAGE(YoY!D17:D19)</f>
        <v>11.31521897</v>
      </c>
      <c r="E19" s="6">
        <f>AVERAGE(YoY!E17:E19)</f>
        <v>17.81387433</v>
      </c>
      <c r="F19" s="6">
        <f>AVERAGE(YoY!F17:F19)</f>
        <v>12.06986774</v>
      </c>
      <c r="G19" s="6">
        <f>AVERAGE(YoY!G17:G19)</f>
        <v>18.55131296</v>
      </c>
      <c r="H19" s="6">
        <f>AVERAGE(YoY!H17:H19)</f>
        <v>17.32670019</v>
      </c>
      <c r="I19" s="6">
        <f>AVERAGE(YoY!I17:I19)</f>
        <v>11.63489129</v>
      </c>
      <c r="J19" s="6">
        <f>AVERAGE(YoY!J17:J19)</f>
        <v>8.23478383</v>
      </c>
      <c r="K19" s="6">
        <f>AVERAGE(YoY!K17:K19)</f>
        <v>13.54385514</v>
      </c>
      <c r="L19" s="6">
        <f>AVERAGE(YoY!L17:L19)</f>
        <v>19.79227124</v>
      </c>
      <c r="M19" s="6">
        <f>AVERAGE(YoY!M17:M19)</f>
        <v>74.92442589</v>
      </c>
      <c r="N19" s="6">
        <f>AVERAGE(YoY!N17:N19)</f>
        <v>73.95828928</v>
      </c>
      <c r="O19" s="6">
        <f>AVERAGE(YoY!O17:O19)</f>
        <v>58.6172552</v>
      </c>
      <c r="P19" s="6">
        <f>AVERAGE(YoY!P17:P19)</f>
        <v>19.61440216</v>
      </c>
      <c r="Q19" s="6">
        <f>AVERAGE(YoY!Q17:Q19)</f>
        <v>18.59637037</v>
      </c>
      <c r="R19" s="6">
        <f>AVERAGE(YoY!R17:R19)</f>
        <v>17.75413914</v>
      </c>
      <c r="S19" s="6">
        <f>AVERAGE(YoY!S17:S19)</f>
        <v>22.35486716</v>
      </c>
      <c r="T19" s="6">
        <f>AVERAGE(YoY!T17:T19)</f>
        <v>12.41660662</v>
      </c>
      <c r="U19" s="6">
        <f>AVERAGE(YoY!U17:U19)</f>
        <v>-4.712071017</v>
      </c>
      <c r="V19" s="6">
        <f>AVERAGE(YoY!V17:V19)</f>
        <v>2.503829585</v>
      </c>
      <c r="W19" s="6">
        <f>AVERAGE(YoY!W17:W19)</f>
        <v>9.425151296</v>
      </c>
      <c r="X19" s="6">
        <f>AVERAGE(YoY!X17:X19)</f>
        <v>14.14641635</v>
      </c>
      <c r="Y19" s="6">
        <f>AVERAGE(YoY!Y17:Y19)</f>
        <v>16.19072252</v>
      </c>
      <c r="Z19" s="6">
        <f>AVERAGE(YoY!Z17:Z19)</f>
        <v>17.10445723</v>
      </c>
      <c r="AA19" s="6">
        <f>AVERAGE(YoY!AA17:AA19)</f>
        <v>6.211442015</v>
      </c>
      <c r="AB19" s="6">
        <f>AVERAGE(YoY!AB17:AB19)</f>
        <v>18.73107274</v>
      </c>
      <c r="AC19" s="6">
        <f>AVERAGE(YoY!AC17:AC19)</f>
        <v>7.320754863</v>
      </c>
      <c r="AD19" s="6">
        <f>AVERAGE(YoY!AD17:AD19)</f>
        <v>7.386051446</v>
      </c>
      <c r="AE19" s="6">
        <f>AVERAGE(YoY!AE17:AE19)</f>
        <v>64.58961352</v>
      </c>
      <c r="AF19" s="6">
        <f>AVERAGE(YoY!AF17:AF19)</f>
        <v>20.06386197</v>
      </c>
      <c r="AG19" s="6">
        <f>AVERAGE(YoY!AG17:AG19)</f>
        <v>12.53961798</v>
      </c>
      <c r="AH19" s="6">
        <f>AVERAGE(YoY!AH17:AH19)</f>
        <v>6.415992134</v>
      </c>
      <c r="AI19" s="6">
        <f>AVERAGE(YoY!AI17:AI19)</f>
        <v>1.303230792</v>
      </c>
      <c r="AJ19" s="6">
        <f>AVERAGE(YoY!AJ17:AJ19)</f>
        <v>13.74312279</v>
      </c>
      <c r="AK19" s="6">
        <f>AVERAGE(YoY!AK17:AK19)</f>
        <v>7.872056963</v>
      </c>
      <c r="AL19" s="6" t="str">
        <f>AVERAGE(YoY!AL17:AL19)</f>
        <v>#DIV/0!</v>
      </c>
      <c r="AM19" s="6">
        <f>AVERAGE(YoY!AM17:AM19)</f>
        <v>13.17203752</v>
      </c>
    </row>
    <row r="20" ht="14.25" customHeight="1">
      <c r="A20" s="9">
        <v>43862.0</v>
      </c>
      <c r="B20" s="6">
        <f>AVERAGE(YoY!B18:B20)</f>
        <v>18.42683254</v>
      </c>
      <c r="C20" s="6">
        <f>AVERAGE(YoY!C18:C20)</f>
        <v>7.869911853</v>
      </c>
      <c r="D20" s="6">
        <f>AVERAGE(YoY!D18:D20)</f>
        <v>10.97536245</v>
      </c>
      <c r="E20" s="6">
        <f>AVERAGE(YoY!E18:E20)</f>
        <v>19.16801635</v>
      </c>
      <c r="F20" s="6">
        <f>AVERAGE(YoY!F18:F20)</f>
        <v>9.39147439</v>
      </c>
      <c r="G20" s="6">
        <f>AVERAGE(YoY!G18:G20)</f>
        <v>12.50009991</v>
      </c>
      <c r="H20" s="6">
        <f>AVERAGE(YoY!H18:H20)</f>
        <v>14.03536087</v>
      </c>
      <c r="I20" s="6">
        <f>AVERAGE(YoY!I18:I20)</f>
        <v>9.728101636</v>
      </c>
      <c r="J20" s="6">
        <f>AVERAGE(YoY!J18:J20)</f>
        <v>9.205525655</v>
      </c>
      <c r="K20" s="6">
        <f>AVERAGE(YoY!K18:K20)</f>
        <v>12.08264481</v>
      </c>
      <c r="L20" s="6">
        <f>AVERAGE(YoY!L18:L20)</f>
        <v>26.51813223</v>
      </c>
      <c r="M20" s="6">
        <f>AVERAGE(YoY!M18:M20)</f>
        <v>70.68304205</v>
      </c>
      <c r="N20" s="6">
        <f>AVERAGE(YoY!N18:N20)</f>
        <v>66.43638788</v>
      </c>
      <c r="O20" s="6">
        <f>AVERAGE(YoY!O18:O20)</f>
        <v>62.85088958</v>
      </c>
      <c r="P20" s="6">
        <f>AVERAGE(YoY!P18:P20)</f>
        <v>21.45883403</v>
      </c>
      <c r="Q20" s="6">
        <f>AVERAGE(YoY!Q18:Q20)</f>
        <v>22.92333132</v>
      </c>
      <c r="R20" s="6">
        <f>AVERAGE(YoY!R18:R20)</f>
        <v>19.61182878</v>
      </c>
      <c r="S20" s="6">
        <f>AVERAGE(YoY!S18:S20)</f>
        <v>21.01570684</v>
      </c>
      <c r="T20" s="6">
        <f>AVERAGE(YoY!T18:T20)</f>
        <v>12.06276253</v>
      </c>
      <c r="U20" s="6">
        <f>AVERAGE(YoY!U18:U20)</f>
        <v>-0.6045324334</v>
      </c>
      <c r="V20" s="6">
        <f>AVERAGE(YoY!V18:V20)</f>
        <v>8.729305468</v>
      </c>
      <c r="W20" s="6">
        <f>AVERAGE(YoY!W18:W20)</f>
        <v>9.919135458</v>
      </c>
      <c r="X20" s="6">
        <f>AVERAGE(YoY!X18:X20)</f>
        <v>13.78769146</v>
      </c>
      <c r="Y20" s="6">
        <f>AVERAGE(YoY!Y18:Y20)</f>
        <v>15.74560548</v>
      </c>
      <c r="Z20" s="6">
        <f>AVERAGE(YoY!Z18:Z20)</f>
        <v>13.44231691</v>
      </c>
      <c r="AA20" s="6">
        <f>AVERAGE(YoY!AA18:AA20)</f>
        <v>6.677283002</v>
      </c>
      <c r="AB20" s="6">
        <f>AVERAGE(YoY!AB18:AB20)</f>
        <v>17.74984986</v>
      </c>
      <c r="AC20" s="6">
        <f>AVERAGE(YoY!AC18:AC20)</f>
        <v>9.851770278</v>
      </c>
      <c r="AD20" s="6">
        <f>AVERAGE(YoY!AD18:AD20)</f>
        <v>6.560684467</v>
      </c>
      <c r="AE20" s="6">
        <f>AVERAGE(YoY!AE18:AE20)</f>
        <v>17.05124417</v>
      </c>
      <c r="AF20" s="6">
        <f>AVERAGE(YoY!AF18:AF20)</f>
        <v>19.26137257</v>
      </c>
      <c r="AG20" s="6">
        <f>AVERAGE(YoY!AG18:AG20)</f>
        <v>11.41661017</v>
      </c>
      <c r="AH20" s="6">
        <f>AVERAGE(YoY!AH18:AH20)</f>
        <v>5.842859731</v>
      </c>
      <c r="AI20" s="6">
        <f>AVERAGE(YoY!AI18:AI20)</f>
        <v>22.78423026</v>
      </c>
      <c r="AJ20" s="6">
        <f>AVERAGE(YoY!AJ18:AJ20)</f>
        <v>12.66461972</v>
      </c>
      <c r="AK20" s="6">
        <f>AVERAGE(YoY!AK18:AK20)</f>
        <v>14.13681241</v>
      </c>
      <c r="AL20" s="6" t="str">
        <f>AVERAGE(YoY!AL18:AL20)</f>
        <v>#DIV/0!</v>
      </c>
      <c r="AM20" s="6">
        <f>AVERAGE(YoY!AM18:AM20)</f>
        <v>12.8552766</v>
      </c>
    </row>
    <row r="21" ht="14.25" customHeight="1">
      <c r="A21" s="9">
        <v>43891.0</v>
      </c>
      <c r="B21" s="6">
        <f>AVERAGE(YoY!B19:B21)</f>
        <v>-4.442734227</v>
      </c>
      <c r="C21" s="6">
        <f>AVERAGE(YoY!C19:C21)</f>
        <v>-1.221022056</v>
      </c>
      <c r="D21" s="6">
        <f>AVERAGE(YoY!D19:D21)</f>
        <v>7.734568005</v>
      </c>
      <c r="E21" s="6">
        <f>AVERAGE(YoY!E19:E21)</f>
        <v>11.5209961</v>
      </c>
      <c r="F21" s="6">
        <f>AVERAGE(YoY!F19:F21)</f>
        <v>-1.484741182</v>
      </c>
      <c r="G21" s="6">
        <f>AVERAGE(YoY!G19:G21)</f>
        <v>9.634009696</v>
      </c>
      <c r="H21" s="6">
        <f>AVERAGE(YoY!H19:H21)</f>
        <v>4.168859729</v>
      </c>
      <c r="I21" s="6">
        <f>AVERAGE(YoY!I19:I21)</f>
        <v>2.922411357</v>
      </c>
      <c r="J21" s="6">
        <f>AVERAGE(YoY!J19:J21)</f>
        <v>4.096979168</v>
      </c>
      <c r="K21" s="6">
        <f>AVERAGE(YoY!K19:K21)</f>
        <v>4.754842946</v>
      </c>
      <c r="L21" s="6">
        <f>AVERAGE(YoY!L19:L21)</f>
        <v>18.44077476</v>
      </c>
      <c r="M21" s="6">
        <f>AVERAGE(YoY!M19:M21)</f>
        <v>21.95541376</v>
      </c>
      <c r="N21" s="6">
        <f>AVERAGE(YoY!N19:N21)</f>
        <v>31.7858383</v>
      </c>
      <c r="O21" s="6">
        <f>AVERAGE(YoY!O19:O21)</f>
        <v>34.18582818</v>
      </c>
      <c r="P21" s="6">
        <f>AVERAGE(YoY!P19:P21)</f>
        <v>-9.606008548</v>
      </c>
      <c r="Q21" s="6">
        <f>AVERAGE(YoY!Q19:Q21)</f>
        <v>16.75854439</v>
      </c>
      <c r="R21" s="6">
        <f>AVERAGE(YoY!R19:R21)</f>
        <v>16.5627424</v>
      </c>
      <c r="S21" s="6">
        <f>AVERAGE(YoY!S19:S21)</f>
        <v>9.076218576</v>
      </c>
      <c r="T21" s="6">
        <f>AVERAGE(YoY!T19:T21)</f>
        <v>4.470527316</v>
      </c>
      <c r="U21" s="6">
        <f>AVERAGE(YoY!U19:U21)</f>
        <v>-1.276346925</v>
      </c>
      <c r="V21" s="6">
        <f>AVERAGE(YoY!V19:V21)</f>
        <v>8.296739371</v>
      </c>
      <c r="W21" s="6">
        <f>AVERAGE(YoY!W19:W21)</f>
        <v>4.030175165</v>
      </c>
      <c r="X21" s="6">
        <f>AVERAGE(YoY!X19:X21)</f>
        <v>5.629824299</v>
      </c>
      <c r="Y21" s="6">
        <f>AVERAGE(YoY!Y19:Y21)</f>
        <v>11.32998831</v>
      </c>
      <c r="Z21" s="6">
        <f>AVERAGE(YoY!Z19:Z21)</f>
        <v>3.422127711</v>
      </c>
      <c r="AA21" s="6">
        <f>AVERAGE(YoY!AA19:AA21)</f>
        <v>-0.9917833038</v>
      </c>
      <c r="AB21" s="6">
        <f>AVERAGE(YoY!AB19:AB21)</f>
        <v>9.073368796</v>
      </c>
      <c r="AC21" s="6">
        <f>AVERAGE(YoY!AC19:AC21)</f>
        <v>6.988079162</v>
      </c>
      <c r="AD21" s="6">
        <f>AVERAGE(YoY!AD19:AD21)</f>
        <v>-1.746396846</v>
      </c>
      <c r="AE21" s="6">
        <f>AVERAGE(YoY!AE19:AE21)</f>
        <v>60.83286833</v>
      </c>
      <c r="AF21" s="6">
        <f>AVERAGE(YoY!AF19:AF21)</f>
        <v>10.4705246</v>
      </c>
      <c r="AG21" s="6">
        <f>AVERAGE(YoY!AG19:AG21)</f>
        <v>1.553966942</v>
      </c>
      <c r="AH21" s="6">
        <f>AVERAGE(YoY!AH19:AH21)</f>
        <v>-3.410277162</v>
      </c>
      <c r="AI21" s="6">
        <f>AVERAGE(YoY!AI19:AI21)</f>
        <v>23.97584488</v>
      </c>
      <c r="AJ21" s="6">
        <f>AVERAGE(YoY!AJ19:AJ21)</f>
        <v>5.315240088</v>
      </c>
      <c r="AK21" s="6">
        <f>AVERAGE(YoY!AK19:AK21)</f>
        <v>10.08934212</v>
      </c>
      <c r="AL21" s="6" t="str">
        <f>AVERAGE(YoY!AL19:AL21)</f>
        <v>#DIV/0!</v>
      </c>
      <c r="AM21" s="6">
        <f>AVERAGE(YoY!AM19:AM21)</f>
        <v>6.278600397</v>
      </c>
    </row>
    <row r="22" ht="14.25" customHeight="1">
      <c r="A22" s="9">
        <v>43922.0</v>
      </c>
      <c r="B22" s="6">
        <f>AVERAGE(YoY!B20:B22)</f>
        <v>-33.80404616</v>
      </c>
      <c r="C22" s="6">
        <f>AVERAGE(YoY!C20:C22)</f>
        <v>-29.9561372</v>
      </c>
      <c r="D22" s="6">
        <f>AVERAGE(YoY!D20:D22)</f>
        <v>-22.37030437</v>
      </c>
      <c r="E22" s="6">
        <f>AVERAGE(YoY!E20:E22)</f>
        <v>-22.54947756</v>
      </c>
      <c r="F22" s="6">
        <f>AVERAGE(YoY!F20:F22)</f>
        <v>-32.75898135</v>
      </c>
      <c r="G22" s="6">
        <f>AVERAGE(YoY!G20:G22)</f>
        <v>-17.76227907</v>
      </c>
      <c r="H22" s="6">
        <f>AVERAGE(YoY!H20:H22)</f>
        <v>-25.73870093</v>
      </c>
      <c r="I22" s="6">
        <f>AVERAGE(YoY!I20:I22)</f>
        <v>-27.74364118</v>
      </c>
      <c r="J22" s="6">
        <f>AVERAGE(YoY!J20:J22)</f>
        <v>-25.30268566</v>
      </c>
      <c r="K22" s="6">
        <f>AVERAGE(YoY!K20:K22)</f>
        <v>-23.15724398</v>
      </c>
      <c r="L22" s="6">
        <f>AVERAGE(YoY!L20:L22)</f>
        <v>-2.122050939</v>
      </c>
      <c r="M22" s="6">
        <f>AVERAGE(YoY!M20:M22)</f>
        <v>1.576658072</v>
      </c>
      <c r="N22" s="6">
        <f>AVERAGE(YoY!N20:N22)</f>
        <v>-12.991547</v>
      </c>
      <c r="O22" s="6">
        <f>AVERAGE(YoY!O20:O22)</f>
        <v>4.173687837</v>
      </c>
      <c r="P22" s="6">
        <f>AVERAGE(YoY!P20:P22)</f>
        <v>-31.57535665</v>
      </c>
      <c r="Q22" s="6">
        <f>AVERAGE(YoY!Q20:Q22)</f>
        <v>-8.536963977</v>
      </c>
      <c r="R22" s="6">
        <f>AVERAGE(YoY!R20:R22)</f>
        <v>-20.51421206</v>
      </c>
      <c r="S22" s="6">
        <f>AVERAGE(YoY!S20:S22)</f>
        <v>-16.2242965</v>
      </c>
      <c r="T22" s="6">
        <f>AVERAGE(YoY!T20:T22)</f>
        <v>-26.24493879</v>
      </c>
      <c r="U22" s="6">
        <f>AVERAGE(YoY!U20:U22)</f>
        <v>-32.73423411</v>
      </c>
      <c r="V22" s="6">
        <f>AVERAGE(YoY!V20:V22)</f>
        <v>-18.66978351</v>
      </c>
      <c r="W22" s="6">
        <f>AVERAGE(YoY!W20:W22)</f>
        <v>-25.68797877</v>
      </c>
      <c r="X22" s="6">
        <f>AVERAGE(YoY!X20:X22)</f>
        <v>-25.40970223</v>
      </c>
      <c r="Y22" s="6">
        <f>AVERAGE(YoY!Y20:Y22)</f>
        <v>-21.88867503</v>
      </c>
      <c r="Z22" s="6">
        <f>AVERAGE(YoY!Z20:Z22)</f>
        <v>-30.83081974</v>
      </c>
      <c r="AA22" s="6">
        <f>AVERAGE(YoY!AA20:AA22)</f>
        <v>-27.88719374</v>
      </c>
      <c r="AB22" s="6">
        <f>AVERAGE(YoY!AB20:AB22)</f>
        <v>-22.27980165</v>
      </c>
      <c r="AC22" s="6">
        <f>AVERAGE(YoY!AC20:AC22)</f>
        <v>-19.15299075</v>
      </c>
      <c r="AD22" s="6">
        <f>AVERAGE(YoY!AD20:AD22)</f>
        <v>-33.34080161</v>
      </c>
      <c r="AE22" s="6">
        <f>AVERAGE(YoY!AE20:AE22)</f>
        <v>-16.66635207</v>
      </c>
      <c r="AF22" s="6">
        <f>AVERAGE(YoY!AF20:AF22)</f>
        <v>-23.35088079</v>
      </c>
      <c r="AG22" s="6">
        <f>AVERAGE(YoY!AG20:AG22)</f>
        <v>-27.48461936</v>
      </c>
      <c r="AH22" s="6">
        <f>AVERAGE(YoY!AH20:AH22)</f>
        <v>-36.67359937</v>
      </c>
      <c r="AI22" s="6">
        <f>AVERAGE(YoY!AI20:AI22)</f>
        <v>4.912250785</v>
      </c>
      <c r="AJ22" s="6">
        <f>AVERAGE(YoY!AJ20:AJ22)</f>
        <v>-25.38026502</v>
      </c>
      <c r="AK22" s="6">
        <f>AVERAGE(YoY!AK20:AK22)</f>
        <v>-19.13545314</v>
      </c>
      <c r="AL22" s="6" t="str">
        <f>AVERAGE(YoY!AL20:AL22)</f>
        <v>#DIV/0!</v>
      </c>
      <c r="AM22" s="6">
        <f>AVERAGE(YoY!AM20:AM22)</f>
        <v>-23.651671</v>
      </c>
    </row>
    <row r="23" ht="14.25" customHeight="1">
      <c r="A23" s="9">
        <v>43952.0</v>
      </c>
      <c r="B23" s="6">
        <f>AVERAGE(YoY!B21:B23)</f>
        <v>-54.47460056</v>
      </c>
      <c r="C23" s="6">
        <f>AVERAGE(YoY!C21:C23)</f>
        <v>-49.70323734</v>
      </c>
      <c r="D23" s="6">
        <f>AVERAGE(YoY!D21:D23)</f>
        <v>-43.36196742</v>
      </c>
      <c r="E23" s="6">
        <f>AVERAGE(YoY!E21:E23)</f>
        <v>-38.23072342</v>
      </c>
      <c r="F23" s="6">
        <f>AVERAGE(YoY!F21:F23)</f>
        <v>-50.84715216</v>
      </c>
      <c r="G23" s="6">
        <f>AVERAGE(YoY!G21:G23)</f>
        <v>-34.9828785</v>
      </c>
      <c r="H23" s="6">
        <f>AVERAGE(YoY!H21:H23)</f>
        <v>-43.44938618</v>
      </c>
      <c r="I23" s="6">
        <f>AVERAGE(YoY!I21:I23)</f>
        <v>-47.0914226</v>
      </c>
      <c r="J23" s="6">
        <f>AVERAGE(YoY!J21:J23)</f>
        <v>-42.14540159</v>
      </c>
      <c r="K23" s="6">
        <f>AVERAGE(YoY!K21:K23)</f>
        <v>-41.37235901</v>
      </c>
      <c r="L23" s="6">
        <f>AVERAGE(YoY!L21:L23)</f>
        <v>-27.82958563</v>
      </c>
      <c r="M23" s="6">
        <f>AVERAGE(YoY!M21:M23)</f>
        <v>-13.5494093</v>
      </c>
      <c r="N23" s="6">
        <f>AVERAGE(YoY!N21:N23)</f>
        <v>-9.090318721</v>
      </c>
      <c r="O23" s="6">
        <f>AVERAGE(YoY!O21:O23)</f>
        <v>-33.79217314</v>
      </c>
      <c r="P23" s="6">
        <f>AVERAGE(YoY!P21:P23)</f>
        <v>-52.95948411</v>
      </c>
      <c r="Q23" s="6">
        <f>AVERAGE(YoY!Q21:Q23)</f>
        <v>8.757120808</v>
      </c>
      <c r="R23" s="6">
        <f>AVERAGE(YoY!R21:R23)</f>
        <v>-37.2514481</v>
      </c>
      <c r="S23" s="6">
        <f>AVERAGE(YoY!S21:S23)</f>
        <v>-36.0460181</v>
      </c>
      <c r="T23" s="6">
        <f>AVERAGE(YoY!T21:T23)</f>
        <v>-45.66221526</v>
      </c>
      <c r="U23" s="6">
        <f>AVERAGE(YoY!U21:U23)</f>
        <v>-43.35315847</v>
      </c>
      <c r="V23" s="6">
        <f>AVERAGE(YoY!V21:V23)</f>
        <v>-30.99260985</v>
      </c>
      <c r="W23" s="6">
        <f>AVERAGE(YoY!W21:W23)</f>
        <v>-31.95666735</v>
      </c>
      <c r="X23" s="6">
        <f>AVERAGE(YoY!X21:X23)</f>
        <v>-43.71127999</v>
      </c>
      <c r="Y23" s="6">
        <f>AVERAGE(YoY!Y21:Y23)</f>
        <v>-43.32816926</v>
      </c>
      <c r="Z23" s="6">
        <f>AVERAGE(YoY!Z21:Z23)</f>
        <v>-50.47630049</v>
      </c>
      <c r="AA23" s="6">
        <f>AVERAGE(YoY!AA21:AA23)</f>
        <v>-48.5886261</v>
      </c>
      <c r="AB23" s="6">
        <f>AVERAGE(YoY!AB21:AB23)</f>
        <v>-39.52222407</v>
      </c>
      <c r="AC23" s="6">
        <f>AVERAGE(YoY!AC21:AC23)</f>
        <v>-33.99678232</v>
      </c>
      <c r="AD23" s="6">
        <f>AVERAGE(YoY!AD21:AD23)</f>
        <v>-53.07697783</v>
      </c>
      <c r="AE23" s="6">
        <f>AVERAGE(YoY!AE21:AE23)</f>
        <v>208.9663851</v>
      </c>
      <c r="AF23" s="6">
        <f>AVERAGE(YoY!AF21:AF23)</f>
        <v>-44.59291059</v>
      </c>
      <c r="AG23" s="6">
        <f>AVERAGE(YoY!AG21:AG23)</f>
        <v>-43.15811266</v>
      </c>
      <c r="AH23" s="6">
        <f>AVERAGE(YoY!AH21:AH23)</f>
        <v>-43.99964166</v>
      </c>
      <c r="AI23" s="6">
        <f>AVERAGE(YoY!AI21:AI23)</f>
        <v>-36.93193145</v>
      </c>
      <c r="AJ23" s="6">
        <f>AVERAGE(YoY!AJ21:AJ23)</f>
        <v>-40.08015687</v>
      </c>
      <c r="AK23" s="6">
        <f>AVERAGE(YoY!AK21:AK23)</f>
        <v>-40.94319381</v>
      </c>
      <c r="AL23" s="6" t="str">
        <f>AVERAGE(YoY!AL21:AL23)</f>
        <v>#DIV/0!</v>
      </c>
      <c r="AM23" s="6">
        <f>AVERAGE(YoY!AM21:AM23)</f>
        <v>-40.76639001</v>
      </c>
    </row>
    <row r="24" ht="14.25" customHeight="1">
      <c r="A24" s="9">
        <v>43983.0</v>
      </c>
      <c r="B24" s="6">
        <f>AVERAGE(YoY!B22:B24)</f>
        <v>-44.64510605</v>
      </c>
      <c r="C24" s="6">
        <f>AVERAGE(YoY!C22:C24)</f>
        <v>-50.22060979</v>
      </c>
      <c r="D24" s="6">
        <f>AVERAGE(YoY!D22:D24)</f>
        <v>-41.77165474</v>
      </c>
      <c r="E24" s="6">
        <f>AVERAGE(YoY!E22:E24)</f>
        <v>-36.2845074</v>
      </c>
      <c r="F24" s="6">
        <f>AVERAGE(YoY!F22:F24)</f>
        <v>-54.07057997</v>
      </c>
      <c r="G24" s="6">
        <f>AVERAGE(YoY!G22:G24)</f>
        <v>-45.39738289</v>
      </c>
      <c r="H24" s="6">
        <f>AVERAGE(YoY!H22:H24)</f>
        <v>-42.63416802</v>
      </c>
      <c r="I24" s="6">
        <f>AVERAGE(YoY!I22:I24)</f>
        <v>-42.63969992</v>
      </c>
      <c r="J24" s="6">
        <f>AVERAGE(YoY!J22:J24)</f>
        <v>-41.69262925</v>
      </c>
      <c r="K24" s="6">
        <f>AVERAGE(YoY!K22:K24)</f>
        <v>-32.65973635</v>
      </c>
      <c r="L24" s="6">
        <f>AVERAGE(YoY!L22:L24)</f>
        <v>-7.787961125</v>
      </c>
      <c r="M24" s="6">
        <f>AVERAGE(YoY!M22:M24)</f>
        <v>-5.364121024</v>
      </c>
      <c r="N24" s="6">
        <f>AVERAGE(YoY!N22:N24)</f>
        <v>17.14457919</v>
      </c>
      <c r="O24" s="6">
        <f>AVERAGE(YoY!O22:O24)</f>
        <v>-21.89475825</v>
      </c>
      <c r="P24" s="6">
        <f>AVERAGE(YoY!P22:P24)</f>
        <v>-41.53849277</v>
      </c>
      <c r="Q24" s="6">
        <f>AVERAGE(YoY!Q22:Q24)</f>
        <v>10.89192675</v>
      </c>
      <c r="R24" s="6">
        <f>AVERAGE(YoY!R22:R24)</f>
        <v>-41.02973287</v>
      </c>
      <c r="S24" s="6">
        <f>AVERAGE(YoY!S22:S24)</f>
        <v>-28.15018284</v>
      </c>
      <c r="T24" s="6">
        <f>AVERAGE(YoY!T22:T24)</f>
        <v>-47.07232369</v>
      </c>
      <c r="U24" s="6">
        <f>AVERAGE(YoY!U22:U24)</f>
        <v>-44.884978</v>
      </c>
      <c r="V24" s="6">
        <f>AVERAGE(YoY!V22:V24)</f>
        <v>-33.7003777</v>
      </c>
      <c r="W24" s="6">
        <f>AVERAGE(YoY!W22:W24)</f>
        <v>-23.91932915</v>
      </c>
      <c r="X24" s="6">
        <f>AVERAGE(YoY!X22:X24)</f>
        <v>-32.9900046</v>
      </c>
      <c r="Y24" s="6">
        <f>AVERAGE(YoY!Y22:Y24)</f>
        <v>-46.93218897</v>
      </c>
      <c r="Z24" s="6">
        <f>AVERAGE(YoY!Z22:Z24)</f>
        <v>-53.06443322</v>
      </c>
      <c r="AA24" s="6">
        <f>AVERAGE(YoY!AA22:AA24)</f>
        <v>-56.84858869</v>
      </c>
      <c r="AB24" s="6">
        <f>AVERAGE(YoY!AB22:AB24)</f>
        <v>-38.59721576</v>
      </c>
      <c r="AC24" s="6">
        <f>AVERAGE(YoY!AC22:AC24)</f>
        <v>-34.51553786</v>
      </c>
      <c r="AD24" s="6">
        <f>AVERAGE(YoY!AD22:AD24)</f>
        <v>-48.25435891</v>
      </c>
      <c r="AE24" s="6">
        <f>AVERAGE(YoY!AE22:AE24)</f>
        <v>207.2991119</v>
      </c>
      <c r="AF24" s="6">
        <f>AVERAGE(YoY!AF22:AF24)</f>
        <v>-42.12807552</v>
      </c>
      <c r="AG24" s="6">
        <f>AVERAGE(YoY!AG22:AG24)</f>
        <v>-44.62468513</v>
      </c>
      <c r="AH24" s="6">
        <f>AVERAGE(YoY!AH22:AH24)</f>
        <v>-36.40837051</v>
      </c>
      <c r="AI24" s="6">
        <f>AVERAGE(YoY!AI22:AI24)</f>
        <v>3.143000715</v>
      </c>
      <c r="AJ24" s="6">
        <f>AVERAGE(YoY!AJ22:AJ24)</f>
        <v>-36.05828112</v>
      </c>
      <c r="AK24" s="6">
        <f>AVERAGE(YoY!AK22:AK24)</f>
        <v>-38.38847612</v>
      </c>
      <c r="AL24" s="6" t="str">
        <f>AVERAGE(YoY!AL22:AL24)</f>
        <v>#DIV/0!</v>
      </c>
      <c r="AM24" s="6">
        <f>AVERAGE(YoY!AM22:AM24)</f>
        <v>-40.4435949</v>
      </c>
    </row>
    <row r="25" ht="14.25" customHeight="1">
      <c r="A25" s="9">
        <v>44013.0</v>
      </c>
      <c r="B25" s="6">
        <f>AVERAGE(YoY!B23:B25)</f>
        <v>-25.21833683</v>
      </c>
      <c r="C25" s="6">
        <f>AVERAGE(YoY!C23:C25)</f>
        <v>-26.48021726</v>
      </c>
      <c r="D25" s="6">
        <f>AVERAGE(YoY!D23:D25)</f>
        <v>-17.26625737</v>
      </c>
      <c r="E25" s="6">
        <f>AVERAGE(YoY!E23:E25)</f>
        <v>-13.65540341</v>
      </c>
      <c r="F25" s="6">
        <f>AVERAGE(YoY!F23:F25)</f>
        <v>-33.81342696</v>
      </c>
      <c r="G25" s="6">
        <f>AVERAGE(YoY!G23:G25)</f>
        <v>-30.83943913</v>
      </c>
      <c r="H25" s="6">
        <f>AVERAGE(YoY!H23:H25)</f>
        <v>-24.50975851</v>
      </c>
      <c r="I25" s="6">
        <f>AVERAGE(YoY!I23:I25)</f>
        <v>-13.81332676</v>
      </c>
      <c r="J25" s="6">
        <f>AVERAGE(YoY!J23:J25)</f>
        <v>-15.57550267</v>
      </c>
      <c r="K25" s="6">
        <f>AVERAGE(YoY!K23:K25)</f>
        <v>-10.26112525</v>
      </c>
      <c r="L25" s="6">
        <f>AVERAGE(YoY!L23:L25)</f>
        <v>6.865198514</v>
      </c>
      <c r="M25" s="6">
        <f>AVERAGE(YoY!M23:M25)</f>
        <v>-7.949917451</v>
      </c>
      <c r="N25" s="6">
        <f>AVERAGE(YoY!N23:N25)</f>
        <v>37.49741624</v>
      </c>
      <c r="O25" s="6">
        <f>AVERAGE(YoY!O23:O25)</f>
        <v>-15.99813672</v>
      </c>
      <c r="P25" s="6">
        <f>AVERAGE(YoY!P23:P25)</f>
        <v>-22.27337849</v>
      </c>
      <c r="Q25" s="6">
        <f>AVERAGE(YoY!Q23:Q25)</f>
        <v>33.03104968</v>
      </c>
      <c r="R25" s="6">
        <f>AVERAGE(YoY!R23:R25)</f>
        <v>-6.669896769</v>
      </c>
      <c r="S25" s="6">
        <f>AVERAGE(YoY!S23:S25)</f>
        <v>-7.28530584</v>
      </c>
      <c r="T25" s="6">
        <f>AVERAGE(YoY!T23:T25)</f>
        <v>-24.1112623</v>
      </c>
      <c r="U25" s="6">
        <f>AVERAGE(YoY!U23:U25)</f>
        <v>-23.75649793</v>
      </c>
      <c r="V25" s="6">
        <f>AVERAGE(YoY!V23:V25)</f>
        <v>-11.05015044</v>
      </c>
      <c r="W25" s="6">
        <f>AVERAGE(YoY!W23:W25)</f>
        <v>1.495908785</v>
      </c>
      <c r="X25" s="6">
        <f>AVERAGE(YoY!X23:X25)</f>
        <v>-5.428789582</v>
      </c>
      <c r="Y25" s="6">
        <f>AVERAGE(YoY!Y23:Y25)</f>
        <v>-23.99463199</v>
      </c>
      <c r="Z25" s="6">
        <f>AVERAGE(YoY!Z23:Z25)</f>
        <v>-33.08043925</v>
      </c>
      <c r="AA25" s="6">
        <f>AVERAGE(YoY!AA23:AA25)</f>
        <v>-29.43093788</v>
      </c>
      <c r="AB25" s="6">
        <f>AVERAGE(YoY!AB23:AB25)</f>
        <v>-19.42636084</v>
      </c>
      <c r="AC25" s="6">
        <f>AVERAGE(YoY!AC23:AC25)</f>
        <v>-14.68301942</v>
      </c>
      <c r="AD25" s="6">
        <f>AVERAGE(YoY!AD23:AD25)</f>
        <v>-29.96122625</v>
      </c>
      <c r="AE25" s="6">
        <f>AVERAGE(YoY!AE23:AE25)</f>
        <v>227.5833263</v>
      </c>
      <c r="AF25" s="6">
        <f>AVERAGE(YoY!AF23:AF25)</f>
        <v>-18.36048706</v>
      </c>
      <c r="AG25" s="6">
        <f>AVERAGE(YoY!AG23:AG25)</f>
        <v>-26.2229049</v>
      </c>
      <c r="AH25" s="6">
        <f>AVERAGE(YoY!AH23:AH25)</f>
        <v>-11.03110978</v>
      </c>
      <c r="AI25" s="6">
        <f>AVERAGE(YoY!AI23:AI25)</f>
        <v>19.34736492</v>
      </c>
      <c r="AJ25" s="6">
        <f>AVERAGE(YoY!AJ23:AJ25)</f>
        <v>-14.5648269</v>
      </c>
      <c r="AK25" s="6">
        <f>AVERAGE(YoY!AK23:AK25)</f>
        <v>-12.20594513</v>
      </c>
      <c r="AL25" s="6" t="str">
        <f>AVERAGE(YoY!AL23:AL25)</f>
        <v>#DIV/0!</v>
      </c>
      <c r="AM25" s="6">
        <f>AVERAGE(YoY!AM23:AM25)</f>
        <v>-19.06085969</v>
      </c>
    </row>
    <row r="26" ht="14.25" customHeight="1">
      <c r="A26" s="9">
        <v>44044.0</v>
      </c>
      <c r="B26" s="6">
        <f>AVERAGE(YoY!B24:B26)</f>
        <v>-3.082278062</v>
      </c>
      <c r="C26" s="6">
        <f>AVERAGE(YoY!C24:C26)</f>
        <v>-11.22635874</v>
      </c>
      <c r="D26" s="6">
        <f>AVERAGE(YoY!D24:D26)</f>
        <v>-3.282306893</v>
      </c>
      <c r="E26" s="6">
        <f>AVERAGE(YoY!E24:E26)</f>
        <v>-8.320614888</v>
      </c>
      <c r="F26" s="6">
        <f>AVERAGE(YoY!F24:F26)</f>
        <v>-14.60830811</v>
      </c>
      <c r="G26" s="6">
        <f>AVERAGE(YoY!G24:G26)</f>
        <v>-17.06127116</v>
      </c>
      <c r="H26" s="6">
        <f>AVERAGE(YoY!H24:H26)</f>
        <v>-16.85313431</v>
      </c>
      <c r="I26" s="6">
        <f>AVERAGE(YoY!I24:I26)</f>
        <v>2.760404766</v>
      </c>
      <c r="J26" s="6">
        <f>AVERAGE(YoY!J24:J26)</f>
        <v>-2.241367579</v>
      </c>
      <c r="K26" s="6">
        <f>AVERAGE(YoY!K24:K26)</f>
        <v>1.929922596</v>
      </c>
      <c r="L26" s="6">
        <f>AVERAGE(YoY!L24:L26)</f>
        <v>20.57778492</v>
      </c>
      <c r="M26" s="6">
        <f>AVERAGE(YoY!M24:M26)</f>
        <v>-17.16239936</v>
      </c>
      <c r="N26" s="6">
        <f>AVERAGE(YoY!N24:N26)</f>
        <v>30.23807421</v>
      </c>
      <c r="O26" s="6">
        <f>AVERAGE(YoY!O24:O26)</f>
        <v>-13.21359134</v>
      </c>
      <c r="P26" s="6">
        <f>AVERAGE(YoY!P24:P26)</f>
        <v>-23.7462848</v>
      </c>
      <c r="Q26" s="6">
        <f>AVERAGE(YoY!Q24:Q26)</f>
        <v>-5.258483529</v>
      </c>
      <c r="R26" s="6">
        <f>AVERAGE(YoY!R24:R26)</f>
        <v>0.4186723635</v>
      </c>
      <c r="S26" s="6">
        <f>AVERAGE(YoY!S24:S26)</f>
        <v>1.475183349</v>
      </c>
      <c r="T26" s="6">
        <f>AVERAGE(YoY!T24:T26)</f>
        <v>-13.29457029</v>
      </c>
      <c r="U26" s="6">
        <f>AVERAGE(YoY!U24:U26)</f>
        <v>-17.47730791</v>
      </c>
      <c r="V26" s="6">
        <f>AVERAGE(YoY!V24:V26)</f>
        <v>-6.558057046</v>
      </c>
      <c r="W26" s="6">
        <f>AVERAGE(YoY!W24:W26)</f>
        <v>6.597099556</v>
      </c>
      <c r="X26" s="6">
        <f>AVERAGE(YoY!X24:X26)</f>
        <v>7.397091387</v>
      </c>
      <c r="Y26" s="6">
        <f>AVERAGE(YoY!Y24:Y26)</f>
        <v>-7.019302461</v>
      </c>
      <c r="Z26" s="6">
        <f>AVERAGE(YoY!Z24:Z26)</f>
        <v>-24.86906756</v>
      </c>
      <c r="AA26" s="6">
        <f>AVERAGE(YoY!AA24:AA26)</f>
        <v>-13.12787639</v>
      </c>
      <c r="AB26" s="6">
        <f>AVERAGE(YoY!AB24:AB26)</f>
        <v>-10.55904151</v>
      </c>
      <c r="AC26" s="6">
        <f>AVERAGE(YoY!AC24:AC26)</f>
        <v>-8.557364431</v>
      </c>
      <c r="AD26" s="6">
        <f>AVERAGE(YoY!AD24:AD26)</f>
        <v>-22.47747651</v>
      </c>
      <c r="AE26" s="6">
        <f>AVERAGE(YoY!AE24:AE26)</f>
        <v>-15.10821892</v>
      </c>
      <c r="AF26" s="6">
        <f>AVERAGE(YoY!AF24:AF26)</f>
        <v>-12.50878317</v>
      </c>
      <c r="AG26" s="6">
        <f>AVERAGE(YoY!AG24:AG26)</f>
        <v>-17.14582714</v>
      </c>
      <c r="AH26" s="6">
        <f>AVERAGE(YoY!AH24:AH26)</f>
        <v>-5.508171741</v>
      </c>
      <c r="AI26" s="6">
        <f>AVERAGE(YoY!AI24:AI26)</f>
        <v>26.4801813</v>
      </c>
      <c r="AJ26" s="6">
        <f>AVERAGE(YoY!AJ24:AJ26)</f>
        <v>-4.757420227</v>
      </c>
      <c r="AK26" s="6">
        <f>AVERAGE(YoY!AK24:AK26)</f>
        <v>-0.5023144093</v>
      </c>
      <c r="AL26" s="6" t="str">
        <f>AVERAGE(YoY!AL24:AL26)</f>
        <v>#DIV/0!</v>
      </c>
      <c r="AM26" s="6">
        <f>AVERAGE(YoY!AM24:AM26)</f>
        <v>-8.542945429</v>
      </c>
    </row>
    <row r="27" ht="14.25" customHeight="1">
      <c r="A27" s="9">
        <v>44075.0</v>
      </c>
      <c r="B27" s="6">
        <f>AVERAGE(YoY!B25:B27)</f>
        <v>6.827296879</v>
      </c>
      <c r="C27" s="6">
        <f>AVERAGE(YoY!C25:C27)</f>
        <v>-5.025690018</v>
      </c>
      <c r="D27" s="6">
        <f>AVERAGE(YoY!D25:D27)</f>
        <v>-3.497606788</v>
      </c>
      <c r="E27" s="6">
        <f>AVERAGE(YoY!E25:E27)</f>
        <v>-11.67034304</v>
      </c>
      <c r="F27" s="6">
        <f>AVERAGE(YoY!F25:F27)</f>
        <v>-3.918905324</v>
      </c>
      <c r="G27" s="6">
        <f>AVERAGE(YoY!G25:G27)</f>
        <v>-4.051124899</v>
      </c>
      <c r="H27" s="6">
        <f>AVERAGE(YoY!H25:H27)</f>
        <v>-16.0103771</v>
      </c>
      <c r="I27" s="6">
        <f>AVERAGE(YoY!I25:I27)</f>
        <v>7.449582099</v>
      </c>
      <c r="J27" s="6">
        <f>AVERAGE(YoY!J25:J27)</f>
        <v>-1.158472221</v>
      </c>
      <c r="K27" s="6">
        <f>AVERAGE(YoY!K25:K27)</f>
        <v>-3.014440819</v>
      </c>
      <c r="L27" s="6">
        <f>AVERAGE(YoY!L25:L27)</f>
        <v>-22.041818</v>
      </c>
      <c r="M27" s="6">
        <f>AVERAGE(YoY!M25:M27)</f>
        <v>-24.74880122</v>
      </c>
      <c r="N27" s="6">
        <f>AVERAGE(YoY!N25:N27)</f>
        <v>23.45624334</v>
      </c>
      <c r="O27" s="6">
        <f>AVERAGE(YoY!O25:O27)</f>
        <v>-24.11377203</v>
      </c>
      <c r="P27" s="6">
        <f>AVERAGE(YoY!P25:P27)</f>
        <v>-38.15150295</v>
      </c>
      <c r="Q27" s="6">
        <f>AVERAGE(YoY!Q25:Q27)</f>
        <v>-9.92086121</v>
      </c>
      <c r="R27" s="6">
        <f>AVERAGE(YoY!R25:R27)</f>
        <v>0.6750477619</v>
      </c>
      <c r="S27" s="6">
        <f>AVERAGE(YoY!S25:S27)</f>
        <v>-3.070483833</v>
      </c>
      <c r="T27" s="6">
        <f>AVERAGE(YoY!T25:T27)</f>
        <v>-8.229844244</v>
      </c>
      <c r="U27" s="6">
        <f>AVERAGE(YoY!U25:U27)</f>
        <v>-11.15564947</v>
      </c>
      <c r="V27" s="6">
        <f>AVERAGE(YoY!V25:V27)</f>
        <v>2.164673512</v>
      </c>
      <c r="W27" s="6">
        <f>AVERAGE(YoY!W25:W27)</f>
        <v>7.209299075</v>
      </c>
      <c r="X27" s="6">
        <f>AVERAGE(YoY!X25:X27)</f>
        <v>0.8514764785</v>
      </c>
      <c r="Y27" s="6">
        <f>AVERAGE(YoY!Y25:Y27)</f>
        <v>-2.914685311</v>
      </c>
      <c r="Z27" s="6">
        <f>AVERAGE(YoY!Z25:Z27)</f>
        <v>-47.35585786</v>
      </c>
      <c r="AA27" s="6">
        <f>AVERAGE(YoY!AA25:AA27)</f>
        <v>22.58447621</v>
      </c>
      <c r="AB27" s="6">
        <f>AVERAGE(YoY!AB25:AB27)</f>
        <v>-10.29574</v>
      </c>
      <c r="AC27" s="6">
        <f>AVERAGE(YoY!AC25:AC27)</f>
        <v>-10.38213752</v>
      </c>
      <c r="AD27" s="6">
        <f>AVERAGE(YoY!AD25:AD27)</f>
        <v>-28.69238302</v>
      </c>
      <c r="AE27" s="6">
        <f>AVERAGE(YoY!AE25:AE27)</f>
        <v>-50.38996366</v>
      </c>
      <c r="AF27" s="6">
        <f>AVERAGE(YoY!AF25:AF27)</f>
        <v>-7.906680304</v>
      </c>
      <c r="AG27" s="6">
        <f>AVERAGE(YoY!AG25:AG27)</f>
        <v>-7.037081394</v>
      </c>
      <c r="AH27" s="6">
        <f>AVERAGE(YoY!AH25:AH27)</f>
        <v>-7.071154656</v>
      </c>
      <c r="AI27" s="6">
        <f>AVERAGE(YoY!AI25:AI27)</f>
        <v>-26.2714551</v>
      </c>
      <c r="AJ27" s="6">
        <f>AVERAGE(YoY!AJ25:AJ27)</f>
        <v>-6.594319388</v>
      </c>
      <c r="AK27" s="6">
        <f>AVERAGE(YoY!AK25:AK27)</f>
        <v>0.08760985392</v>
      </c>
      <c r="AL27" s="6" t="str">
        <f>AVERAGE(YoY!AL25:AL27)</f>
        <v>#DIV/0!</v>
      </c>
      <c r="AM27" s="6">
        <f>AVERAGE(YoY!AM25:AM27)</f>
        <v>-5.9676231</v>
      </c>
    </row>
    <row r="28" ht="14.25" customHeight="1">
      <c r="A28" s="9">
        <v>44105.0</v>
      </c>
      <c r="B28" s="6">
        <f>AVERAGE(YoY!B26:B28)</f>
        <v>19.67559261</v>
      </c>
      <c r="C28" s="6">
        <f>AVERAGE(YoY!C26:C28)</f>
        <v>-0.3850378878</v>
      </c>
      <c r="D28" s="6">
        <f>AVERAGE(YoY!D26:D28)</f>
        <v>3.932802065</v>
      </c>
      <c r="E28" s="6">
        <f>AVERAGE(YoY!E26:E28)</f>
        <v>-8.758847537</v>
      </c>
      <c r="F28" s="6">
        <f>AVERAGE(YoY!F26:F28)</f>
        <v>7.304718768</v>
      </c>
      <c r="G28" s="6">
        <f>AVERAGE(YoY!G26:G28)</f>
        <v>10.36121323</v>
      </c>
      <c r="H28" s="6">
        <f>AVERAGE(YoY!H26:H28)</f>
        <v>-11.01797374</v>
      </c>
      <c r="I28" s="6">
        <f>AVERAGE(YoY!I26:I28)</f>
        <v>13.66693384</v>
      </c>
      <c r="J28" s="6">
        <f>AVERAGE(YoY!J26:J28)</f>
        <v>3.237027866</v>
      </c>
      <c r="K28" s="6">
        <f>AVERAGE(YoY!K26:K28)</f>
        <v>2.343242105</v>
      </c>
      <c r="L28" s="6">
        <f>AVERAGE(YoY!L26:L28)</f>
        <v>-21.32996999</v>
      </c>
      <c r="M28" s="6">
        <f>AVERAGE(YoY!M26:M28)</f>
        <v>32.1334408</v>
      </c>
      <c r="N28" s="6">
        <f>AVERAGE(YoY!N26:N28)</f>
        <v>26.67237344</v>
      </c>
      <c r="O28" s="6">
        <f>AVERAGE(YoY!O26:O28)</f>
        <v>-15.84373796</v>
      </c>
      <c r="P28" s="6">
        <f>AVERAGE(YoY!P26:P28)</f>
        <v>-8.786709656</v>
      </c>
      <c r="Q28" s="6">
        <f>AVERAGE(YoY!Q26:Q28)</f>
        <v>-7.768695948</v>
      </c>
      <c r="R28" s="6">
        <f>AVERAGE(YoY!R26:R28)</f>
        <v>-3.124510243</v>
      </c>
      <c r="S28" s="6">
        <f>AVERAGE(YoY!S26:S28)</f>
        <v>4.766223678</v>
      </c>
      <c r="T28" s="6">
        <f>AVERAGE(YoY!T26:T28)</f>
        <v>1.974586594</v>
      </c>
      <c r="U28" s="6">
        <f>AVERAGE(YoY!U26:U28)</f>
        <v>5.871836605</v>
      </c>
      <c r="V28" s="6">
        <f>AVERAGE(YoY!V26:V28)</f>
        <v>11.22766364</v>
      </c>
      <c r="W28" s="6">
        <f>AVERAGE(YoY!W26:W28)</f>
        <v>18.62656959</v>
      </c>
      <c r="X28" s="6">
        <f>AVERAGE(YoY!X26:X28)</f>
        <v>6.441752671</v>
      </c>
      <c r="Y28" s="6">
        <f>AVERAGE(YoY!Y26:Y28)</f>
        <v>6.285863896</v>
      </c>
      <c r="Z28" s="6">
        <f>AVERAGE(YoY!Z26:Z28)</f>
        <v>-68.79924489</v>
      </c>
      <c r="AA28" s="6">
        <f>AVERAGE(YoY!AA26:AA28)</f>
        <v>63.04400819</v>
      </c>
      <c r="AB28" s="6">
        <f>AVERAGE(YoY!AB26:AB28)</f>
        <v>-3.048601925</v>
      </c>
      <c r="AC28" s="6">
        <f>AVERAGE(YoY!AC26:AC28)</f>
        <v>-3.715119117</v>
      </c>
      <c r="AD28" s="6">
        <f>AVERAGE(YoY!AD26:AD28)</f>
        <v>-19.21133234</v>
      </c>
      <c r="AE28" s="6">
        <f>AVERAGE(YoY!AE26:AE28)</f>
        <v>-61.34836152</v>
      </c>
      <c r="AF28" s="6">
        <f>AVERAGE(YoY!AF26:AF28)</f>
        <v>-1.146769304</v>
      </c>
      <c r="AG28" s="6">
        <f>AVERAGE(YoY!AG26:AG28)</f>
        <v>5.226712288</v>
      </c>
      <c r="AH28" s="6">
        <f>AVERAGE(YoY!AH26:AH28)</f>
        <v>-1.700424141</v>
      </c>
      <c r="AI28" s="6">
        <f>AVERAGE(YoY!AI26:AI28)</f>
        <v>-32.8874319</v>
      </c>
      <c r="AJ28" s="6">
        <f>AVERAGE(YoY!AJ26:AJ28)</f>
        <v>-1.990051669</v>
      </c>
      <c r="AK28" s="6">
        <f>AVERAGE(YoY!AK26:AK28)</f>
        <v>8.622723583</v>
      </c>
      <c r="AL28" s="6" t="str">
        <f>AVERAGE(YoY!AL26:AL28)</f>
        <v>#DIV/0!</v>
      </c>
      <c r="AM28" s="6">
        <f>AVERAGE(YoY!AM26:AM28)</f>
        <v>2.244451771</v>
      </c>
    </row>
    <row r="29" ht="14.25" customHeight="1">
      <c r="A29" s="9">
        <v>44136.0</v>
      </c>
      <c r="B29" s="6">
        <f>AVERAGE(YoY!B27:B29)</f>
        <v>16.71034159</v>
      </c>
      <c r="C29" s="6">
        <f>AVERAGE(YoY!C27:C29)</f>
        <v>6.247999516</v>
      </c>
      <c r="D29" s="6">
        <f>AVERAGE(YoY!D27:D29)</f>
        <v>7.5492431</v>
      </c>
      <c r="E29" s="6">
        <f>AVERAGE(YoY!E27:E29)</f>
        <v>-9.073528903</v>
      </c>
      <c r="F29" s="6">
        <f>AVERAGE(YoY!F27:F29)</f>
        <v>5.152219192</v>
      </c>
      <c r="G29" s="6">
        <f>AVERAGE(YoY!G27:G29)</f>
        <v>11.24613495</v>
      </c>
      <c r="H29" s="6">
        <f>AVERAGE(YoY!H27:H29)</f>
        <v>-9.839107776</v>
      </c>
      <c r="I29" s="6">
        <f>AVERAGE(YoY!I27:I29)</f>
        <v>13.88980259</v>
      </c>
      <c r="J29" s="6">
        <f>AVERAGE(YoY!J27:J29)</f>
        <v>1.539996429</v>
      </c>
      <c r="K29" s="6">
        <f>AVERAGE(YoY!K27:K29)</f>
        <v>-1.282176458</v>
      </c>
      <c r="L29" s="6">
        <f>AVERAGE(YoY!L27:L29)</f>
        <v>-3.983189195</v>
      </c>
      <c r="M29" s="6">
        <f>AVERAGE(YoY!M27:M29)</f>
        <v>62.18541782</v>
      </c>
      <c r="N29" s="6">
        <f>AVERAGE(YoY!N27:N29)</f>
        <v>31.48289268</v>
      </c>
      <c r="O29" s="6">
        <f>AVERAGE(YoY!O27:O29)</f>
        <v>-9.42841468</v>
      </c>
      <c r="P29" s="6">
        <f>AVERAGE(YoY!P27:P29)</f>
        <v>9.84735949</v>
      </c>
      <c r="Q29" s="6">
        <f>AVERAGE(YoY!Q27:Q29)</f>
        <v>5.219492795</v>
      </c>
      <c r="R29" s="6">
        <f>AVERAGE(YoY!R27:R29)</f>
        <v>0.1095311617</v>
      </c>
      <c r="S29" s="6">
        <f>AVERAGE(YoY!S27:S29)</f>
        <v>6.931102371</v>
      </c>
      <c r="T29" s="6">
        <f>AVERAGE(YoY!T27:T29)</f>
        <v>9.024344956</v>
      </c>
      <c r="U29" s="6">
        <f>AVERAGE(YoY!U27:U29)</f>
        <v>14.63070336</v>
      </c>
      <c r="V29" s="6">
        <f>AVERAGE(YoY!V27:V29)</f>
        <v>15.78607052</v>
      </c>
      <c r="W29" s="6">
        <f>AVERAGE(YoY!W27:W29)</f>
        <v>16.53717203</v>
      </c>
      <c r="X29" s="6">
        <f>AVERAGE(YoY!X27:X29)</f>
        <v>7.672722696</v>
      </c>
      <c r="Y29" s="6">
        <f>AVERAGE(YoY!Y27:Y29)</f>
        <v>10.85045373</v>
      </c>
      <c r="Z29" s="6">
        <f>AVERAGE(YoY!Z27:Z29)</f>
        <v>-90.85775464</v>
      </c>
      <c r="AA29" s="6">
        <f>AVERAGE(YoY!AA27:AA29)</f>
        <v>100.8472236</v>
      </c>
      <c r="AB29" s="6">
        <f>AVERAGE(YoY!AB27:AB29)</f>
        <v>-0.5782902447</v>
      </c>
      <c r="AC29" s="6">
        <f>AVERAGE(YoY!AC27:AC29)</f>
        <v>-0.2314460094</v>
      </c>
      <c r="AD29" s="6">
        <f>AVERAGE(YoY!AD27:AD29)</f>
        <v>-11.82061605</v>
      </c>
      <c r="AE29" s="6">
        <f>AVERAGE(YoY!AE27:AE29)</f>
        <v>-62.4284612</v>
      </c>
      <c r="AF29" s="6">
        <f>AVERAGE(YoY!AF27:AF29)</f>
        <v>3.856531205</v>
      </c>
      <c r="AG29" s="6">
        <f>AVERAGE(YoY!AG27:AG29)</f>
        <v>12.58060706</v>
      </c>
      <c r="AH29" s="6">
        <f>AVERAGE(YoY!AH27:AH29)</f>
        <v>3.45101299</v>
      </c>
      <c r="AI29" s="6">
        <f>AVERAGE(YoY!AI27:AI29)</f>
        <v>-15.71366101</v>
      </c>
      <c r="AJ29" s="6">
        <f>AVERAGE(YoY!AJ27:AJ29)</f>
        <v>-0.8343397363</v>
      </c>
      <c r="AK29" s="6">
        <f>AVERAGE(YoY!AK27:AK29)</f>
        <v>15.28725938</v>
      </c>
      <c r="AL29" s="6" t="str">
        <f>AVERAGE(YoY!AL27:AL29)</f>
        <v>#DIV/0!</v>
      </c>
      <c r="AM29" s="6">
        <f>AVERAGE(YoY!AM27:AM29)</f>
        <v>5.196765404</v>
      </c>
    </row>
    <row r="30" ht="14.25" customHeight="1">
      <c r="A30" s="9">
        <v>44166.0</v>
      </c>
      <c r="B30" s="6">
        <f>AVERAGE(YoY!B28:B30)</f>
        <v>-0.834367657</v>
      </c>
      <c r="C30" s="6">
        <f>AVERAGE(YoY!C28:C30)</f>
        <v>2.422905245</v>
      </c>
      <c r="D30" s="6">
        <f>AVERAGE(YoY!D28:D30)</f>
        <v>7.366644553</v>
      </c>
      <c r="E30" s="6">
        <f>AVERAGE(YoY!E28:E30)</f>
        <v>-7.77867031</v>
      </c>
      <c r="F30" s="6">
        <f>AVERAGE(YoY!F28:F30)</f>
        <v>4.473085913</v>
      </c>
      <c r="G30" s="6">
        <f>AVERAGE(YoY!G28:G30)</f>
        <v>8.735254563</v>
      </c>
      <c r="H30" s="6">
        <f>AVERAGE(YoY!H28:H30)</f>
        <v>-9.692514794</v>
      </c>
      <c r="I30" s="6">
        <f>AVERAGE(YoY!I28:I30)</f>
        <v>13.25524096</v>
      </c>
      <c r="J30" s="6">
        <f>AVERAGE(YoY!J28:J30)</f>
        <v>4.247675885</v>
      </c>
      <c r="K30" s="6">
        <f>AVERAGE(YoY!K28:K30)</f>
        <v>0.07867970849</v>
      </c>
      <c r="L30" s="6">
        <f>AVERAGE(YoY!L28:L30)</f>
        <v>14.13313472</v>
      </c>
      <c r="M30" s="6">
        <f>AVERAGE(YoY!M28:M30)</f>
        <v>61.61873327</v>
      </c>
      <c r="N30" s="6">
        <f>AVERAGE(YoY!N28:N30)</f>
        <v>24.77388949</v>
      </c>
      <c r="O30" s="6">
        <f>AVERAGE(YoY!O28:O30)</f>
        <v>-5.833408785</v>
      </c>
      <c r="P30" s="6">
        <f>AVERAGE(YoY!P28:P30)</f>
        <v>31.04354374</v>
      </c>
      <c r="Q30" s="6">
        <f>AVERAGE(YoY!Q28:Q30)</f>
        <v>14.53874903</v>
      </c>
      <c r="R30" s="6">
        <f>AVERAGE(YoY!R28:R30)</f>
        <v>-2.565011777</v>
      </c>
      <c r="S30" s="6">
        <f>AVERAGE(YoY!S28:S30)</f>
        <v>4.18667717</v>
      </c>
      <c r="T30" s="6">
        <f>AVERAGE(YoY!T28:T30)</f>
        <v>10.86946167</v>
      </c>
      <c r="U30" s="6">
        <f>AVERAGE(YoY!U28:U30)</f>
        <v>14.94893957</v>
      </c>
      <c r="V30" s="6">
        <f>AVERAGE(YoY!V28:V30)</f>
        <v>16.35295093</v>
      </c>
      <c r="W30" s="6">
        <f>AVERAGE(YoY!W28:W30)</f>
        <v>11.99083411</v>
      </c>
      <c r="X30" s="6">
        <f>AVERAGE(YoY!X28:X30)</f>
        <v>8.716016003</v>
      </c>
      <c r="Y30" s="6">
        <f>AVERAGE(YoY!Y28:Y30)</f>
        <v>13.08540899</v>
      </c>
      <c r="Z30" s="6">
        <f>AVERAGE(YoY!Z28:Z30)</f>
        <v>-95.07681616</v>
      </c>
      <c r="AA30" s="6">
        <f>AVERAGE(YoY!AA28:AA30)</f>
        <v>96.93696073</v>
      </c>
      <c r="AB30" s="6">
        <f>AVERAGE(YoY!AB28:AB30)</f>
        <v>1.860425658</v>
      </c>
      <c r="AC30" s="6">
        <f>AVERAGE(YoY!AC28:AC30)</f>
        <v>4.116599303</v>
      </c>
      <c r="AD30" s="6">
        <f>AVERAGE(YoY!AD28:AD30)</f>
        <v>-6.189357721</v>
      </c>
      <c r="AE30" s="6">
        <f>AVERAGE(YoY!AE28:AE30)</f>
        <v>-54.29332765</v>
      </c>
      <c r="AF30" s="6">
        <f>AVERAGE(YoY!AF28:AF30)</f>
        <v>2.592793432</v>
      </c>
      <c r="AG30" s="6">
        <f>AVERAGE(YoY!AG28:AG30)</f>
        <v>10.11152863</v>
      </c>
      <c r="AH30" s="6">
        <f>AVERAGE(YoY!AH28:AH30)</f>
        <v>2.404571454</v>
      </c>
      <c r="AI30" s="6">
        <f>AVERAGE(YoY!AI28:AI30)</f>
        <v>-25.07417448</v>
      </c>
      <c r="AJ30" s="6">
        <f>AVERAGE(YoY!AJ28:AJ30)</f>
        <v>1.036018072</v>
      </c>
      <c r="AK30" s="6">
        <f>AVERAGE(YoY!AK28:AK30)</f>
        <v>17.32330394</v>
      </c>
      <c r="AL30" s="6" t="str">
        <f>AVERAGE(YoY!AL28:AL30)</f>
        <v>#DIV/0!</v>
      </c>
      <c r="AM30" s="6">
        <f>AVERAGE(YoY!AM28:AM30)</f>
        <v>6.210659526</v>
      </c>
    </row>
    <row r="31" ht="14.25" customHeight="1">
      <c r="A31" s="9">
        <v>44197.0</v>
      </c>
      <c r="B31" s="6">
        <f>AVERAGE(YoY!B29:B31)</f>
        <v>-7.397580712</v>
      </c>
      <c r="C31" s="6">
        <f>AVERAGE(YoY!C29:C31)</f>
        <v>3.235715662</v>
      </c>
      <c r="D31" s="6">
        <f>AVERAGE(YoY!D29:D31)</f>
        <v>2.418454089</v>
      </c>
      <c r="E31" s="6">
        <f>AVERAGE(YoY!E29:E31)</f>
        <v>-11.71291548</v>
      </c>
      <c r="F31" s="6">
        <f>AVERAGE(YoY!F29:F31)</f>
        <v>0.2249747577</v>
      </c>
      <c r="G31" s="6">
        <f>AVERAGE(YoY!G29:G31)</f>
        <v>5.030534799</v>
      </c>
      <c r="H31" s="6">
        <f>AVERAGE(YoY!H29:H31)</f>
        <v>-8.585006672</v>
      </c>
      <c r="I31" s="6">
        <f>AVERAGE(YoY!I29:I31)</f>
        <v>8.549278155</v>
      </c>
      <c r="J31" s="6">
        <f>AVERAGE(YoY!J29:J31)</f>
        <v>2.933244156</v>
      </c>
      <c r="K31" s="6">
        <f>AVERAGE(YoY!K29:K31)</f>
        <v>-0.3984054116</v>
      </c>
      <c r="L31" s="6">
        <f>AVERAGE(YoY!L29:L31)</f>
        <v>24.32351901</v>
      </c>
      <c r="M31" s="6">
        <f>AVERAGE(YoY!M29:M31)</f>
        <v>20.5993851</v>
      </c>
      <c r="N31" s="6">
        <f>AVERAGE(YoY!N29:N31)</f>
        <v>31.73595284</v>
      </c>
      <c r="O31" s="6">
        <f>AVERAGE(YoY!O29:O31)</f>
        <v>-1.512961584</v>
      </c>
      <c r="P31" s="6">
        <f>AVERAGE(YoY!P29:P31)</f>
        <v>25.07842209</v>
      </c>
      <c r="Q31" s="6">
        <f>AVERAGE(YoY!Q29:Q31)</f>
        <v>21.15820065</v>
      </c>
      <c r="R31" s="6">
        <f>AVERAGE(YoY!R29:R31)</f>
        <v>-1.639311681</v>
      </c>
      <c r="S31" s="6">
        <f>AVERAGE(YoY!S29:S31)</f>
        <v>8.697116413</v>
      </c>
      <c r="T31" s="6">
        <f>AVERAGE(YoY!T29:T31)</f>
        <v>10.04204647</v>
      </c>
      <c r="U31" s="6">
        <f>AVERAGE(YoY!U29:U31)</f>
        <v>11.5783829</v>
      </c>
      <c r="V31" s="6">
        <f>AVERAGE(YoY!V29:V31)</f>
        <v>17.67348363</v>
      </c>
      <c r="W31" s="6">
        <f>AVERAGE(YoY!W29:W31)</f>
        <v>9.155535478</v>
      </c>
      <c r="X31" s="6">
        <f>AVERAGE(YoY!X29:X31)</f>
        <v>4.051969958</v>
      </c>
      <c r="Y31" s="6">
        <f>AVERAGE(YoY!Y29:Y31)</f>
        <v>10.89320696</v>
      </c>
      <c r="Z31" s="6">
        <f>AVERAGE(YoY!Z29:Z31)</f>
        <v>-97.59931653</v>
      </c>
      <c r="AA31" s="6">
        <f>AVERAGE(YoY!AA29:AA31)</f>
        <v>81.04390405</v>
      </c>
      <c r="AB31" s="6">
        <f>AVERAGE(YoY!AB29:AB31)</f>
        <v>0.1226176849</v>
      </c>
      <c r="AC31" s="6">
        <f>AVERAGE(YoY!AC29:AC31)</f>
        <v>4.134630921</v>
      </c>
      <c r="AD31" s="6">
        <f>AVERAGE(YoY!AD29:AD31)</f>
        <v>-10.55083712</v>
      </c>
      <c r="AE31" s="6">
        <f>AVERAGE(YoY!AE29:AE31)</f>
        <v>-37.78088614</v>
      </c>
      <c r="AF31" s="6">
        <f>AVERAGE(YoY!AF29:AF31)</f>
        <v>1.450995552</v>
      </c>
      <c r="AG31" s="6">
        <f>AVERAGE(YoY!AG29:AG31)</f>
        <v>9.221708027</v>
      </c>
      <c r="AH31" s="6">
        <f>AVERAGE(YoY!AH29:AH31)</f>
        <v>-6.60658036</v>
      </c>
      <c r="AI31" s="6">
        <f>AVERAGE(YoY!AI29:AI31)</f>
        <v>-21.75070112</v>
      </c>
      <c r="AJ31" s="6">
        <f>AVERAGE(YoY!AJ29:AJ31)</f>
        <v>0.3066191876</v>
      </c>
      <c r="AK31" s="6">
        <f>AVERAGE(YoY!AK29:AK31)</f>
        <v>16.21153709</v>
      </c>
      <c r="AL31" s="6" t="str">
        <f>AVERAGE(YoY!AL29:AL31)</f>
        <v>#DIV/0!</v>
      </c>
      <c r="AM31" s="6">
        <f>AVERAGE(YoY!AM29:AM31)</f>
        <v>4.648506357</v>
      </c>
    </row>
    <row r="32" ht="14.25" customHeight="1">
      <c r="A32" s="9">
        <v>44228.0</v>
      </c>
      <c r="B32" s="6">
        <f>AVERAGE(YoY!B30:B32)</f>
        <v>-5.612498782</v>
      </c>
      <c r="C32" s="6">
        <f>AVERAGE(YoY!C30:C32)</f>
        <v>2.789389221</v>
      </c>
      <c r="D32" s="6">
        <f>AVERAGE(YoY!D30:D32)</f>
        <v>3.815266355</v>
      </c>
      <c r="E32" s="6">
        <f>AVERAGE(YoY!E30:E32)</f>
        <v>-11.52319939</v>
      </c>
      <c r="F32" s="6">
        <f>AVERAGE(YoY!F30:F32)</f>
        <v>-2.510379764</v>
      </c>
      <c r="G32" s="6">
        <f>AVERAGE(YoY!G30:G32)</f>
        <v>6.943107099</v>
      </c>
      <c r="H32" s="6">
        <f>AVERAGE(YoY!H30:H32)</f>
        <v>-4.660718551</v>
      </c>
      <c r="I32" s="6">
        <f>AVERAGE(YoY!I30:I32)</f>
        <v>11.22487292</v>
      </c>
      <c r="J32" s="6">
        <f>AVERAGE(YoY!J30:J32)</f>
        <v>5.085973546</v>
      </c>
      <c r="K32" s="6">
        <f>AVERAGE(YoY!K30:K32)</f>
        <v>3.942105264</v>
      </c>
      <c r="L32" s="6">
        <f>AVERAGE(YoY!L30:L32)</f>
        <v>17.52697545</v>
      </c>
      <c r="M32" s="6">
        <f>AVERAGE(YoY!M30:M32)</f>
        <v>6.746431951</v>
      </c>
      <c r="N32" s="6">
        <f>AVERAGE(YoY!N30:N32)</f>
        <v>34.57218586</v>
      </c>
      <c r="O32" s="6">
        <f>AVERAGE(YoY!O30:O32)</f>
        <v>-2.875025862</v>
      </c>
      <c r="P32" s="6">
        <f>AVERAGE(YoY!P30:P32)</f>
        <v>20.16111689</v>
      </c>
      <c r="Q32" s="6">
        <f>AVERAGE(YoY!Q30:Q32)</f>
        <v>16.78068556</v>
      </c>
      <c r="R32" s="6">
        <f>AVERAGE(YoY!R30:R32)</f>
        <v>-4.527584702</v>
      </c>
      <c r="S32" s="6">
        <f>AVERAGE(YoY!S30:S32)</f>
        <v>9.895095893</v>
      </c>
      <c r="T32" s="6">
        <f>AVERAGE(YoY!T30:T32)</f>
        <v>10.60418159</v>
      </c>
      <c r="U32" s="6">
        <f>AVERAGE(YoY!U30:U32)</f>
        <v>11.9723933</v>
      </c>
      <c r="V32" s="6">
        <f>AVERAGE(YoY!V30:V32)</f>
        <v>21.67882436</v>
      </c>
      <c r="W32" s="6">
        <f>AVERAGE(YoY!W30:W32)</f>
        <v>11.69799223</v>
      </c>
      <c r="X32" s="6">
        <f>AVERAGE(YoY!X30:X32)</f>
        <v>5.669902818</v>
      </c>
      <c r="Y32" s="6">
        <f>AVERAGE(YoY!Y30:Y32)</f>
        <v>11.80925633</v>
      </c>
      <c r="Z32" s="6">
        <f>AVERAGE(YoY!Z30:Z32)</f>
        <v>-97.34849126</v>
      </c>
      <c r="AA32" s="6">
        <f>AVERAGE(YoY!AA30:AA32)</f>
        <v>66.63229018</v>
      </c>
      <c r="AB32" s="6">
        <f>AVERAGE(YoY!AB30:AB32)</f>
        <v>2.922645602</v>
      </c>
      <c r="AC32" s="6">
        <f>AVERAGE(YoY!AC30:AC32)</f>
        <v>5.161176128</v>
      </c>
      <c r="AD32" s="6">
        <f>AVERAGE(YoY!AD30:AD32)</f>
        <v>-11.93423485</v>
      </c>
      <c r="AE32" s="6">
        <f>AVERAGE(YoY!AE30:AE32)</f>
        <v>-38.98784272</v>
      </c>
      <c r="AF32" s="6">
        <f>AVERAGE(YoY!AF30:AF32)</f>
        <v>4.866354733</v>
      </c>
      <c r="AG32" s="6">
        <f>AVERAGE(YoY!AG30:AG32)</f>
        <v>8.958045887</v>
      </c>
      <c r="AH32" s="6">
        <f>AVERAGE(YoY!AH30:AH32)</f>
        <v>-6.999533176</v>
      </c>
      <c r="AI32" s="6">
        <f>AVERAGE(YoY!AI30:AI32)</f>
        <v>-31.14651287</v>
      </c>
      <c r="AJ32" s="6">
        <f>AVERAGE(YoY!AJ30:AJ32)</f>
        <v>1.768029276</v>
      </c>
      <c r="AK32" s="6">
        <f>AVERAGE(YoY!AK30:AK32)</f>
        <v>13.23093124</v>
      </c>
      <c r="AL32" s="6" t="str">
        <f>AVERAGE(YoY!AL30:AL32)</f>
        <v>#DIV/0!</v>
      </c>
      <c r="AM32" s="6">
        <f>AVERAGE(YoY!AM30:AM32)</f>
        <v>6.272249791</v>
      </c>
    </row>
    <row r="33" ht="14.25" customHeight="1">
      <c r="A33" s="9">
        <v>44256.0</v>
      </c>
      <c r="B33" s="6">
        <f>AVERAGE(YoY!B31:B33)</f>
        <v>10.88104806</v>
      </c>
      <c r="C33" s="6">
        <f>AVERAGE(YoY!C31:C33)</f>
        <v>9.270752604</v>
      </c>
      <c r="D33" s="6">
        <f>AVERAGE(YoY!D31:D33)</f>
        <v>7.310471429</v>
      </c>
      <c r="E33" s="6">
        <f>AVERAGE(YoY!E31:E33)</f>
        <v>-7.006146957</v>
      </c>
      <c r="F33" s="6">
        <f>AVERAGE(YoY!F31:F33)</f>
        <v>-0.3719881103</v>
      </c>
      <c r="G33" s="6">
        <f>AVERAGE(YoY!G31:G33)</f>
        <v>10.28139841</v>
      </c>
      <c r="H33" s="6">
        <f>AVERAGE(YoY!H31:H33)</f>
        <v>4.209306754</v>
      </c>
      <c r="I33" s="6">
        <f>AVERAGE(YoY!I31:I33)</f>
        <v>12.31819834</v>
      </c>
      <c r="J33" s="6">
        <f>AVERAGE(YoY!J31:J33)</f>
        <v>8.484939877</v>
      </c>
      <c r="K33" s="6">
        <f>AVERAGE(YoY!K31:K33)</f>
        <v>6.654789747</v>
      </c>
      <c r="L33" s="6">
        <f>AVERAGE(YoY!L31:L33)</f>
        <v>20.06129939</v>
      </c>
      <c r="M33" s="6">
        <f>AVERAGE(YoY!M31:M33)</f>
        <v>26.64674689</v>
      </c>
      <c r="N33" s="6">
        <f>AVERAGE(YoY!N31:N33)</f>
        <v>32.79313069</v>
      </c>
      <c r="O33" s="6">
        <f>AVERAGE(YoY!O31:O33)</f>
        <v>13.37118031</v>
      </c>
      <c r="P33" s="6">
        <f>AVERAGE(YoY!P31:P33)</f>
        <v>14.79418462</v>
      </c>
      <c r="Q33" s="6">
        <f>AVERAGE(YoY!Q31:Q33)</f>
        <v>18.64718424</v>
      </c>
      <c r="R33" s="6">
        <f>AVERAGE(YoY!R31:R33)</f>
        <v>4.941586103</v>
      </c>
      <c r="S33" s="6">
        <f>AVERAGE(YoY!S31:S33)</f>
        <v>12.73565601</v>
      </c>
      <c r="T33" s="6">
        <f>AVERAGE(YoY!T31:T33)</f>
        <v>14.83469121</v>
      </c>
      <c r="U33" s="6">
        <f>AVERAGE(YoY!U31:U33)</f>
        <v>14.37944954</v>
      </c>
      <c r="V33" s="6">
        <f>AVERAGE(YoY!V31:V33)</f>
        <v>23.26835961</v>
      </c>
      <c r="W33" s="6">
        <f>AVERAGE(YoY!W31:W33)</f>
        <v>15.55147907</v>
      </c>
      <c r="X33" s="6">
        <f>AVERAGE(YoY!X31:X33)</f>
        <v>7.64565499</v>
      </c>
      <c r="Y33" s="6">
        <f>AVERAGE(YoY!Y31:Y33)</f>
        <v>14.2712416</v>
      </c>
      <c r="Z33" s="6">
        <f>AVERAGE(YoY!Z31:Z33)</f>
        <v>-97.6001464</v>
      </c>
      <c r="AA33" s="6">
        <f>AVERAGE(YoY!AA31:AA33)</f>
        <v>67.68802358</v>
      </c>
      <c r="AB33" s="6">
        <f>AVERAGE(YoY!AB31:AB33)</f>
        <v>5.089160767</v>
      </c>
      <c r="AC33" s="6">
        <f>AVERAGE(YoY!AC31:AC33)</f>
        <v>5.980670581</v>
      </c>
      <c r="AD33" s="6">
        <f>AVERAGE(YoY!AD31:AD33)</f>
        <v>-7.01715547</v>
      </c>
      <c r="AE33" s="6">
        <f>AVERAGE(YoY!AE31:AE33)</f>
        <v>-23.08352335</v>
      </c>
      <c r="AF33" s="6">
        <f>AVERAGE(YoY!AF31:AF33)</f>
        <v>10.29700858</v>
      </c>
      <c r="AG33" s="6">
        <f>AVERAGE(YoY!AG31:AG33)</f>
        <v>14.0116762</v>
      </c>
      <c r="AH33" s="6">
        <f>AVERAGE(YoY!AH31:AH33)</f>
        <v>-3.084660106</v>
      </c>
      <c r="AI33" s="6">
        <f>AVERAGE(YoY!AI31:AI33)</f>
        <v>-33.50363346</v>
      </c>
      <c r="AJ33" s="6">
        <f>AVERAGE(YoY!AJ31:AJ33)</f>
        <v>6.220453954</v>
      </c>
      <c r="AK33" s="6">
        <f>AVERAGE(YoY!AK31:AK33)</f>
        <v>10.37234661</v>
      </c>
      <c r="AL33" s="6" t="str">
        <f>AVERAGE(YoY!AL31:AL33)</f>
        <v>#DIV/0!</v>
      </c>
      <c r="AM33" s="6">
        <f>AVERAGE(YoY!AM31:AM33)</f>
        <v>9.337074502</v>
      </c>
    </row>
    <row r="34" ht="14.25" customHeight="1">
      <c r="A34" s="9">
        <v>44287.0</v>
      </c>
      <c r="B34" s="6">
        <f>AVERAGE(YoY!B32:B34)</f>
        <v>163.3214722</v>
      </c>
      <c r="C34" s="6">
        <f>AVERAGE(YoY!C32:C34)</f>
        <v>174.6700183</v>
      </c>
      <c r="D34" s="6">
        <f>AVERAGE(YoY!D32:D34)</f>
        <v>208.1401403</v>
      </c>
      <c r="E34" s="6">
        <f>AVERAGE(YoY!E32:E34)</f>
        <v>132.675649</v>
      </c>
      <c r="F34" s="6">
        <f>AVERAGE(YoY!F32:F34)</f>
        <v>151.8026183</v>
      </c>
      <c r="G34" s="6">
        <f>AVERAGE(YoY!G32:G34)</f>
        <v>104.4726048</v>
      </c>
      <c r="H34" s="6">
        <f>AVERAGE(YoY!H32:H34)</f>
        <v>142.5447734</v>
      </c>
      <c r="I34" s="6">
        <f>AVERAGE(YoY!I32:I34)</f>
        <v>232.5620522</v>
      </c>
      <c r="J34" s="6">
        <f>AVERAGE(YoY!J32:J34)</f>
        <v>221.6828628</v>
      </c>
      <c r="K34" s="6">
        <f>AVERAGE(YoY!K32:K34)</f>
        <v>149.2137635</v>
      </c>
      <c r="L34" s="6">
        <f>AVERAGE(YoY!L32:L34)</f>
        <v>84.26560529</v>
      </c>
      <c r="M34" s="6">
        <f>AVERAGE(YoY!M32:M34)</f>
        <v>68.94273185</v>
      </c>
      <c r="N34" s="6">
        <f>AVERAGE(YoY!N32:N34)</f>
        <v>105.3464266</v>
      </c>
      <c r="O34" s="6">
        <f>AVERAGE(YoY!O32:O34)</f>
        <v>134.7517701</v>
      </c>
      <c r="P34" s="6">
        <f>AVERAGE(YoY!P32:P34)</f>
        <v>170.0499368</v>
      </c>
      <c r="Q34" s="6">
        <f>AVERAGE(YoY!Q32:Q34)</f>
        <v>163.6525098</v>
      </c>
      <c r="R34" s="6">
        <f>AVERAGE(YoY!R32:R34)</f>
        <v>301.2406204</v>
      </c>
      <c r="S34" s="6">
        <f>AVERAGE(YoY!S32:S34)</f>
        <v>115.0845242</v>
      </c>
      <c r="T34" s="6">
        <f>AVERAGE(YoY!T32:T34)</f>
        <v>252.9965942</v>
      </c>
      <c r="U34" s="6">
        <f>AVERAGE(YoY!U32:U34)</f>
        <v>380.984697</v>
      </c>
      <c r="V34" s="6">
        <f>AVERAGE(YoY!V32:V34)</f>
        <v>147.2217743</v>
      </c>
      <c r="W34" s="6">
        <f>AVERAGE(YoY!W32:W34)</f>
        <v>230.3782135</v>
      </c>
      <c r="X34" s="6">
        <f>AVERAGE(YoY!X32:X34)</f>
        <v>192.8997181</v>
      </c>
      <c r="Y34" s="6">
        <f>AVERAGE(YoY!Y32:Y34)</f>
        <v>225.7653582</v>
      </c>
      <c r="Z34" s="6">
        <f>AVERAGE(YoY!Z32:Z34)</f>
        <v>-96.07081852</v>
      </c>
      <c r="AA34" s="6">
        <f>AVERAGE(YoY!AA32:AA34)</f>
        <v>393.4179289</v>
      </c>
      <c r="AB34" s="6">
        <f>AVERAGE(YoY!AB32:AB34)</f>
        <v>131.9462515</v>
      </c>
      <c r="AC34" s="6">
        <f>AVERAGE(YoY!AC32:AC34)</f>
        <v>134.6055051</v>
      </c>
      <c r="AD34" s="6">
        <f>AVERAGE(YoY!AD32:AD34)</f>
        <v>162.8016668</v>
      </c>
      <c r="AE34" s="6">
        <f>AVERAGE(YoY!AE32:AE34)</f>
        <v>204.6237209</v>
      </c>
      <c r="AF34" s="6">
        <f>AVERAGE(YoY!AF32:AF34)</f>
        <v>269.0421904</v>
      </c>
      <c r="AG34" s="6">
        <f>AVERAGE(YoY!AG32:AG34)</f>
        <v>184.9683297</v>
      </c>
      <c r="AH34" s="6">
        <f>AVERAGE(YoY!AH32:AH34)</f>
        <v>148.2790678</v>
      </c>
      <c r="AI34" s="6">
        <f>AVERAGE(YoY!AI32:AI34)</f>
        <v>124.2514176</v>
      </c>
      <c r="AJ34" s="6">
        <f>AVERAGE(YoY!AJ32:AJ34)</f>
        <v>125.1088691</v>
      </c>
      <c r="AK34" s="6">
        <f>AVERAGE(YoY!AK32:AK34)</f>
        <v>172.8207823</v>
      </c>
      <c r="AL34" s="6">
        <f>AVERAGE(YoY!AL32:AL34)</f>
        <v>779.615026</v>
      </c>
      <c r="AM34" s="6">
        <f>AVERAGE(YoY!AM32:AM34)</f>
        <v>163.5671683</v>
      </c>
    </row>
    <row r="35" ht="14.25" customHeight="1">
      <c r="A35" s="9">
        <v>44317.0</v>
      </c>
      <c r="B35" s="6">
        <f>AVERAGE(YoY!B33:B35)</f>
        <v>188.4463206</v>
      </c>
      <c r="C35" s="6">
        <f>AVERAGE(YoY!C33:C35)</f>
        <v>205.2364347</v>
      </c>
      <c r="D35" s="6">
        <f>AVERAGE(YoY!D33:D35)</f>
        <v>237.1219963</v>
      </c>
      <c r="E35" s="6">
        <f>AVERAGE(YoY!E33:E35)</f>
        <v>145.8335438</v>
      </c>
      <c r="F35" s="6">
        <f>AVERAGE(YoY!F33:F35)</f>
        <v>169.5229212</v>
      </c>
      <c r="G35" s="6">
        <f>AVERAGE(YoY!G33:G35)</f>
        <v>128.6779105</v>
      </c>
      <c r="H35" s="6">
        <f>AVERAGE(YoY!H33:H35)</f>
        <v>152.9277922</v>
      </c>
      <c r="I35" s="6">
        <f>AVERAGE(YoY!I33:I35)</f>
        <v>253.9143463</v>
      </c>
      <c r="J35" s="6">
        <f>AVERAGE(YoY!J33:J35)</f>
        <v>236.400931</v>
      </c>
      <c r="K35" s="6">
        <f>AVERAGE(YoY!K33:K35)</f>
        <v>162.1982596</v>
      </c>
      <c r="L35" s="6">
        <f>AVERAGE(YoY!L33:L35)</f>
        <v>131.8049858</v>
      </c>
      <c r="M35" s="6">
        <f>AVERAGE(YoY!M33:M35)</f>
        <v>58.0696528</v>
      </c>
      <c r="N35" s="6">
        <f>AVERAGE(YoY!N33:N35)</f>
        <v>88.70814682</v>
      </c>
      <c r="O35" s="6">
        <f>AVERAGE(YoY!O33:O35)</f>
        <v>144.7944895</v>
      </c>
      <c r="P35" s="6">
        <f>AVERAGE(YoY!P33:P35)</f>
        <v>187.9228329</v>
      </c>
      <c r="Q35" s="6">
        <f>AVERAGE(YoY!Q33:Q35)</f>
        <v>144.0477345</v>
      </c>
      <c r="R35" s="6">
        <f>AVERAGE(YoY!R33:R35)</f>
        <v>314.4565127</v>
      </c>
      <c r="S35" s="6">
        <f>AVERAGE(YoY!S33:S35)</f>
        <v>131.4581159</v>
      </c>
      <c r="T35" s="6">
        <f>AVERAGE(YoY!T33:T35)</f>
        <v>277.5050068</v>
      </c>
      <c r="U35" s="6">
        <f>AVERAGE(YoY!U33:U35)</f>
        <v>397.6529914</v>
      </c>
      <c r="V35" s="6">
        <f>AVERAGE(YoY!V33:V35)</f>
        <v>169.1120669</v>
      </c>
      <c r="W35" s="6">
        <f>AVERAGE(YoY!W33:W35)</f>
        <v>231.4725241</v>
      </c>
      <c r="X35" s="6">
        <f>AVERAGE(YoY!X33:X35)</f>
        <v>205.399722</v>
      </c>
      <c r="Y35" s="6">
        <f>AVERAGE(YoY!Y33:Y35)</f>
        <v>256.904098</v>
      </c>
      <c r="Z35" s="6">
        <f>AVERAGE(YoY!Z33:Z35)</f>
        <v>-96.83599863</v>
      </c>
      <c r="AA35" s="6">
        <f>AVERAGE(YoY!AA33:AA35)</f>
        <v>463.309982</v>
      </c>
      <c r="AB35" s="6">
        <f>AVERAGE(YoY!AB33:AB35)</f>
        <v>151.2120691</v>
      </c>
      <c r="AC35" s="6">
        <f>AVERAGE(YoY!AC33:AC35)</f>
        <v>143.0572823</v>
      </c>
      <c r="AD35" s="6">
        <f>AVERAGE(YoY!AD33:AD35)</f>
        <v>185.4865492</v>
      </c>
      <c r="AE35" s="6">
        <f>AVERAGE(YoY!AE33:AE35)</f>
        <v>201.111957</v>
      </c>
      <c r="AF35" s="6">
        <f>AVERAGE(YoY!AF33:AF35)</f>
        <v>279.0466712</v>
      </c>
      <c r="AG35" s="6">
        <f>AVERAGE(YoY!AG33:AG35)</f>
        <v>201.5280279</v>
      </c>
      <c r="AH35" s="6">
        <f>AVERAGE(YoY!AH33:AH35)</f>
        <v>156.5766253</v>
      </c>
      <c r="AI35" s="6">
        <f>AVERAGE(YoY!AI33:AI35)</f>
        <v>308.3280977</v>
      </c>
      <c r="AJ35" s="6">
        <f>AVERAGE(YoY!AJ33:AJ35)</f>
        <v>144.7324612</v>
      </c>
      <c r="AK35" s="6">
        <f>AVERAGE(YoY!AK33:AK35)</f>
        <v>194.6216817</v>
      </c>
      <c r="AL35" s="6">
        <f>AVERAGE(YoY!AL33:AL35)</f>
        <v>726.4008306</v>
      </c>
      <c r="AM35" s="6">
        <f>AVERAGE(YoY!AM33:AM35)</f>
        <v>181.1989939</v>
      </c>
    </row>
    <row r="36" ht="14.25" customHeight="1">
      <c r="A36" s="9">
        <v>44348.0</v>
      </c>
      <c r="B36" s="6">
        <f>AVERAGE(YoY!B34:B36)</f>
        <v>176.7736661</v>
      </c>
      <c r="C36" s="6">
        <f>AVERAGE(YoY!C34:C36)</f>
        <v>194.7889506</v>
      </c>
      <c r="D36" s="6">
        <f>AVERAGE(YoY!D34:D36)</f>
        <v>226.6652441</v>
      </c>
      <c r="E36" s="6">
        <f>AVERAGE(YoY!E34:E36)</f>
        <v>135.1907928</v>
      </c>
      <c r="F36" s="6">
        <f>AVERAGE(YoY!F34:F36)</f>
        <v>159.3111642</v>
      </c>
      <c r="G36" s="6">
        <f>AVERAGE(YoY!G34:G36)</f>
        <v>123.9018016</v>
      </c>
      <c r="H36" s="6">
        <f>AVERAGE(YoY!H34:H36)</f>
        <v>140.1879758</v>
      </c>
      <c r="I36" s="6">
        <f>AVERAGE(YoY!I34:I36)</f>
        <v>240.4473178</v>
      </c>
      <c r="J36" s="6">
        <f>AVERAGE(YoY!J34:J36)</f>
        <v>226.4005637</v>
      </c>
      <c r="K36" s="6">
        <f>AVERAGE(YoY!K34:K36)</f>
        <v>149.9434764</v>
      </c>
      <c r="L36" s="6">
        <f>AVERAGE(YoY!L34:L36)</f>
        <v>114.6121225</v>
      </c>
      <c r="M36" s="6">
        <f>AVERAGE(YoY!M34:M36)</f>
        <v>34.41406644</v>
      </c>
      <c r="N36" s="6">
        <f>AVERAGE(YoY!N34:N36)</f>
        <v>80.5954504</v>
      </c>
      <c r="O36" s="6">
        <f>AVERAGE(YoY!O34:O36)</f>
        <v>123.228148</v>
      </c>
      <c r="P36" s="6">
        <f>AVERAGE(YoY!P34:P36)</f>
        <v>176.775572</v>
      </c>
      <c r="Q36" s="6">
        <f>AVERAGE(YoY!Q34:Q36)</f>
        <v>122.4412795</v>
      </c>
      <c r="R36" s="6">
        <f>AVERAGE(YoY!R34:R36)</f>
        <v>306.428743</v>
      </c>
      <c r="S36" s="6">
        <f>AVERAGE(YoY!S34:S36)</f>
        <v>118.3414563</v>
      </c>
      <c r="T36" s="6">
        <f>AVERAGE(YoY!T34:T36)</f>
        <v>265.922532</v>
      </c>
      <c r="U36" s="6">
        <f>AVERAGE(YoY!U34:U36)</f>
        <v>399.5643742</v>
      </c>
      <c r="V36" s="6">
        <f>AVERAGE(YoY!V34:V36)</f>
        <v>164.6407896</v>
      </c>
      <c r="W36" s="6">
        <f>AVERAGE(YoY!W34:W36)</f>
        <v>220.1194448</v>
      </c>
      <c r="X36" s="6">
        <f>AVERAGE(YoY!X34:X36)</f>
        <v>193.133773</v>
      </c>
      <c r="Y36" s="6">
        <f>AVERAGE(YoY!Y34:Y36)</f>
        <v>250.7468233</v>
      </c>
      <c r="Z36" s="6">
        <f>AVERAGE(YoY!Z34:Z36)</f>
        <v>-97.84447026</v>
      </c>
      <c r="AA36" s="6">
        <f>AVERAGE(YoY!AA34:AA36)</f>
        <v>474.4120045</v>
      </c>
      <c r="AB36" s="6">
        <f>AVERAGE(YoY!AB34:AB36)</f>
        <v>143.8737463</v>
      </c>
      <c r="AC36" s="6">
        <f>AVERAGE(YoY!AC34:AC36)</f>
        <v>131.4797285</v>
      </c>
      <c r="AD36" s="6">
        <f>AVERAGE(YoY!AD34:AD36)</f>
        <v>175.6006418</v>
      </c>
      <c r="AE36" s="6">
        <f>AVERAGE(YoY!AE34:AE36)</f>
        <v>178.5693528</v>
      </c>
      <c r="AF36" s="6">
        <f>AVERAGE(YoY!AF34:AF36)</f>
        <v>259.4964768</v>
      </c>
      <c r="AG36" s="6">
        <f>AVERAGE(YoY!AG34:AG36)</f>
        <v>189.9746914</v>
      </c>
      <c r="AH36" s="6">
        <f>AVERAGE(YoY!AH34:AH36)</f>
        <v>145.3061371</v>
      </c>
      <c r="AI36" s="6">
        <f>AVERAGE(YoY!AI34:AI36)</f>
        <v>293.267183</v>
      </c>
      <c r="AJ36" s="6">
        <f>AVERAGE(YoY!AJ34:AJ36)</f>
        <v>134.697323</v>
      </c>
      <c r="AK36" s="6">
        <f>AVERAGE(YoY!AK34:AK36)</f>
        <v>188.3759524</v>
      </c>
      <c r="AL36" s="6">
        <f>AVERAGE(YoY!AL34:AL36)</f>
        <v>209.0384462</v>
      </c>
      <c r="AM36" s="6">
        <f>AVERAGE(YoY!AM34:AM36)</f>
        <v>171.8446625</v>
      </c>
    </row>
    <row r="37" ht="14.25" customHeight="1">
      <c r="A37" s="9">
        <v>44378.0</v>
      </c>
      <c r="B37" s="6">
        <f>AVERAGE(YoY!B35:B37)</f>
        <v>38.99412963</v>
      </c>
      <c r="C37" s="6">
        <f>AVERAGE(YoY!C35:C37)</f>
        <v>30.87856169</v>
      </c>
      <c r="D37" s="6">
        <f>AVERAGE(YoY!D35:D37)</f>
        <v>35.23582267</v>
      </c>
      <c r="E37" s="6">
        <f>AVERAGE(YoY!E35:E37)</f>
        <v>8.178082114</v>
      </c>
      <c r="F37" s="6">
        <f>AVERAGE(YoY!F35:F37)</f>
        <v>11.9242918</v>
      </c>
      <c r="G37" s="6">
        <f>AVERAGE(YoY!G35:G37)</f>
        <v>44.86054505</v>
      </c>
      <c r="H37" s="6">
        <f>AVERAGE(YoY!H35:H37)</f>
        <v>18.40311599</v>
      </c>
      <c r="I37" s="6">
        <f>AVERAGE(YoY!I35:I37)</f>
        <v>21.43882353</v>
      </c>
      <c r="J37" s="6">
        <f>AVERAGE(YoY!J35:J37)</f>
        <v>18.06758132</v>
      </c>
      <c r="K37" s="6">
        <f>AVERAGE(YoY!K35:K37)</f>
        <v>12.28485602</v>
      </c>
      <c r="L37" s="6">
        <f>AVERAGE(YoY!L35:L37)</f>
        <v>43.82365821</v>
      </c>
      <c r="M37" s="6">
        <f>AVERAGE(YoY!M35:M37)</f>
        <v>10.01863947</v>
      </c>
      <c r="N37" s="6">
        <f>AVERAGE(YoY!N35:N37)</f>
        <v>-1.97896723</v>
      </c>
      <c r="O37" s="6">
        <f>AVERAGE(YoY!O35:O37)</f>
        <v>13.29947663</v>
      </c>
      <c r="P37" s="6">
        <f>AVERAGE(YoY!P35:P37)</f>
        <v>13.74282792</v>
      </c>
      <c r="Q37" s="6">
        <f>AVERAGE(YoY!Q35:Q37)</f>
        <v>-18.90786947</v>
      </c>
      <c r="R37" s="6">
        <f>AVERAGE(YoY!R35:R37)</f>
        <v>8.065336422</v>
      </c>
      <c r="S37" s="6">
        <f>AVERAGE(YoY!S35:S37)</f>
        <v>13.9971792</v>
      </c>
      <c r="T37" s="6">
        <f>AVERAGE(YoY!T35:T37)</f>
        <v>28.75846148</v>
      </c>
      <c r="U37" s="6">
        <f>AVERAGE(YoY!U35:U37)</f>
        <v>46.4079141</v>
      </c>
      <c r="V37" s="6">
        <f>AVERAGE(YoY!V35:V37)</f>
        <v>50.23572332</v>
      </c>
      <c r="W37" s="6">
        <f>AVERAGE(YoY!W35:W37)</f>
        <v>10.45902059</v>
      </c>
      <c r="X37" s="6">
        <f>AVERAGE(YoY!X35:X37)</f>
        <v>12.21082825</v>
      </c>
      <c r="Y37" s="6">
        <f>AVERAGE(YoY!Y35:Y37)</f>
        <v>48.26310247</v>
      </c>
      <c r="Z37" s="6">
        <f>AVERAGE(YoY!Z35:Z37)</f>
        <v>-99.50667582</v>
      </c>
      <c r="AA37" s="6">
        <f>AVERAGE(YoY!AA35:AA37)</f>
        <v>149.8470235</v>
      </c>
      <c r="AB37" s="6">
        <f>AVERAGE(YoY!AB35:AB37)</f>
        <v>34.26790141</v>
      </c>
      <c r="AC37" s="6">
        <f>AVERAGE(YoY!AC35:AC37)</f>
        <v>5.229465822</v>
      </c>
      <c r="AD37" s="6">
        <f>AVERAGE(YoY!AD35:AD37)</f>
        <v>16.3494003</v>
      </c>
      <c r="AE37" s="6">
        <f>AVERAGE(YoY!AE35:AE37)</f>
        <v>-61.53359953</v>
      </c>
      <c r="AF37" s="6">
        <f>AVERAGE(YoY!AF35:AF37)</f>
        <v>8.434542989</v>
      </c>
      <c r="AG37" s="6">
        <f>AVERAGE(YoY!AG35:AG37)</f>
        <v>27.5766087</v>
      </c>
      <c r="AH37" s="6">
        <f>AVERAGE(YoY!AH35:AH37)</f>
        <v>-2.411899161</v>
      </c>
      <c r="AI37" s="6">
        <f>AVERAGE(YoY!AI35:AI37)</f>
        <v>148.0113571</v>
      </c>
      <c r="AJ37" s="6">
        <f>AVERAGE(YoY!AJ35:AJ37)</f>
        <v>23.46144684</v>
      </c>
      <c r="AK37" s="6">
        <f>AVERAGE(YoY!AK35:AK37)</f>
        <v>27.73847821</v>
      </c>
      <c r="AL37" s="6">
        <f>AVERAGE(YoY!AL35:AL37)</f>
        <v>6.553110551</v>
      </c>
      <c r="AM37" s="6">
        <f>AVERAGE(YoY!AM35:AM37)</f>
        <v>26.43958066</v>
      </c>
    </row>
    <row r="38" ht="14.25" customHeight="1">
      <c r="A38" s="9">
        <v>44409.0</v>
      </c>
      <c r="B38" s="6">
        <f>AVERAGE(YoY!B36:B38)</f>
        <v>19.17290019</v>
      </c>
      <c r="C38" s="6">
        <f>AVERAGE(YoY!C36:C38)</f>
        <v>4.038870426</v>
      </c>
      <c r="D38" s="6">
        <f>AVERAGE(YoY!D36:D38)</f>
        <v>12.41338264</v>
      </c>
      <c r="E38" s="6">
        <f>AVERAGE(YoY!E36:E38)</f>
        <v>0.9917670003</v>
      </c>
      <c r="F38" s="6">
        <f>AVERAGE(YoY!F36:F38)</f>
        <v>-0.4236743259</v>
      </c>
      <c r="G38" s="6">
        <f>AVERAGE(YoY!G36:G38)</f>
        <v>28.09394994</v>
      </c>
      <c r="H38" s="6">
        <f>AVERAGE(YoY!H36:H38)</f>
        <v>17.34469703</v>
      </c>
      <c r="I38" s="6">
        <f>AVERAGE(YoY!I36:I38)</f>
        <v>2.794441989</v>
      </c>
      <c r="J38" s="6">
        <f>AVERAGE(YoY!J36:J38)</f>
        <v>7.624615795</v>
      </c>
      <c r="K38" s="6">
        <f>AVERAGE(YoY!K36:K38)</f>
        <v>1.494346689</v>
      </c>
      <c r="L38" s="6">
        <f>AVERAGE(YoY!L36:L38)</f>
        <v>5.317198132</v>
      </c>
      <c r="M38" s="6">
        <f>AVERAGE(YoY!M36:M38)</f>
        <v>29.33626761</v>
      </c>
      <c r="N38" s="6">
        <f>AVERAGE(YoY!N36:N38)</f>
        <v>1.926898357</v>
      </c>
      <c r="O38" s="6">
        <f>AVERAGE(YoY!O36:O38)</f>
        <v>31.26397012</v>
      </c>
      <c r="P38" s="6">
        <f>AVERAGE(YoY!P36:P38)</f>
        <v>11.39733996</v>
      </c>
      <c r="Q38" s="6">
        <f>AVERAGE(YoY!Q36:Q38)</f>
        <v>10.57296627</v>
      </c>
      <c r="R38" s="6">
        <f>AVERAGE(YoY!R36:R38)</f>
        <v>0.4336147299</v>
      </c>
      <c r="S38" s="6">
        <f>AVERAGE(YoY!S36:S38)</f>
        <v>8.575783056</v>
      </c>
      <c r="T38" s="6">
        <f>AVERAGE(YoY!T36:T38)</f>
        <v>7.752266891</v>
      </c>
      <c r="U38" s="6">
        <f>AVERAGE(YoY!U36:U38)</f>
        <v>40.5865847</v>
      </c>
      <c r="V38" s="6">
        <f>AVERAGE(YoY!V36:V38)</f>
        <v>35.51411725</v>
      </c>
      <c r="W38" s="6">
        <f>AVERAGE(YoY!W36:W38)</f>
        <v>13.36543503</v>
      </c>
      <c r="X38" s="6">
        <f>AVERAGE(YoY!X36:X38)</f>
        <v>1.001214677</v>
      </c>
      <c r="Y38" s="6">
        <f>AVERAGE(YoY!Y36:Y38)</f>
        <v>20.91738786</v>
      </c>
      <c r="Z38" s="6">
        <f>AVERAGE(YoY!Z36:Z38)</f>
        <v>-99.25967311</v>
      </c>
      <c r="AA38" s="6">
        <f>AVERAGE(YoY!AA36:AA38)</f>
        <v>84.22766219</v>
      </c>
      <c r="AB38" s="6">
        <f>AVERAGE(YoY!AB36:AB38)</f>
        <v>24.48599991</v>
      </c>
      <c r="AC38" s="6">
        <f>AVERAGE(YoY!AC36:AC38)</f>
        <v>7.701506167</v>
      </c>
      <c r="AD38" s="6">
        <f>AVERAGE(YoY!AD36:AD38)</f>
        <v>10.30856678</v>
      </c>
      <c r="AE38" s="6">
        <f>AVERAGE(YoY!AE36:AE38)</f>
        <v>42.73228436</v>
      </c>
      <c r="AF38" s="6">
        <f>AVERAGE(YoY!AF36:AF38)</f>
        <v>7.819377896</v>
      </c>
      <c r="AG38" s="6">
        <f>AVERAGE(YoY!AG36:AG38)</f>
        <v>19.54712581</v>
      </c>
      <c r="AH38" s="6">
        <f>AVERAGE(YoY!AH36:AH38)</f>
        <v>-5.765282577</v>
      </c>
      <c r="AI38" s="6">
        <f>AVERAGE(YoY!AI36:AI38)</f>
        <v>-5.035478765</v>
      </c>
      <c r="AJ38" s="6">
        <f>AVERAGE(YoY!AJ36:AJ38)</f>
        <v>12.86092162</v>
      </c>
      <c r="AK38" s="6">
        <f>AVERAGE(YoY!AK36:AK38)</f>
        <v>15.62889546</v>
      </c>
      <c r="AL38" s="6">
        <f>AVERAGE(YoY!AL36:AL38)</f>
        <v>96.50761401</v>
      </c>
      <c r="AM38" s="6">
        <f>AVERAGE(YoY!AM36:AM38)</f>
        <v>16.01744414</v>
      </c>
    </row>
    <row r="39" ht="14.25" customHeight="1">
      <c r="A39" s="9">
        <v>44440.0</v>
      </c>
      <c r="B39" s="6">
        <f>AVERAGE(YoY!B37:B39)</f>
        <v>22.61489864</v>
      </c>
      <c r="C39" s="6">
        <f>AVERAGE(YoY!C37:C39)</f>
        <v>10.75163384</v>
      </c>
      <c r="D39" s="6">
        <f>AVERAGE(YoY!D37:D39)</f>
        <v>23.55492215</v>
      </c>
      <c r="E39" s="6">
        <f>AVERAGE(YoY!E37:E39)</f>
        <v>11.57834904</v>
      </c>
      <c r="F39" s="6">
        <f>AVERAGE(YoY!F37:F39)</f>
        <v>8.814834214</v>
      </c>
      <c r="G39" s="6">
        <f>AVERAGE(YoY!G37:G39)</f>
        <v>33.27814716</v>
      </c>
      <c r="H39" s="6">
        <f>AVERAGE(YoY!H37:H39)</f>
        <v>28.30073168</v>
      </c>
      <c r="I39" s="6">
        <f>AVERAGE(YoY!I37:I39)</f>
        <v>13.91031384</v>
      </c>
      <c r="J39" s="6">
        <f>AVERAGE(YoY!J37:J39)</f>
        <v>15.56121025</v>
      </c>
      <c r="K39" s="6">
        <f>AVERAGE(YoY!K37:K39)</f>
        <v>5.311714975</v>
      </c>
      <c r="L39" s="6">
        <f>AVERAGE(YoY!L37:L39)</f>
        <v>66.37566019</v>
      </c>
      <c r="M39" s="6">
        <f>AVERAGE(YoY!M37:M39)</f>
        <v>59.00839753</v>
      </c>
      <c r="N39" s="6">
        <f>AVERAGE(YoY!N37:N39)</f>
        <v>5.416153539</v>
      </c>
      <c r="O39" s="6">
        <f>AVERAGE(YoY!O37:O39)</f>
        <v>38.66512518</v>
      </c>
      <c r="P39" s="6">
        <f>AVERAGE(YoY!P37:P39)</f>
        <v>26.07692334</v>
      </c>
      <c r="Q39" s="6">
        <f>AVERAGE(YoY!Q37:Q39)</f>
        <v>21.67996699</v>
      </c>
      <c r="R39" s="6">
        <f>AVERAGE(YoY!R37:R39)</f>
        <v>10.27836176</v>
      </c>
      <c r="S39" s="6">
        <f>AVERAGE(YoY!S37:S39)</f>
        <v>21.11084247</v>
      </c>
      <c r="T39" s="6">
        <f>AVERAGE(YoY!T37:T39)</f>
        <v>15.63080535</v>
      </c>
      <c r="U39" s="6">
        <f>AVERAGE(YoY!U37:U39)</f>
        <v>43.63748209</v>
      </c>
      <c r="V39" s="6">
        <f>AVERAGE(YoY!V37:V39)</f>
        <v>44.89615172</v>
      </c>
      <c r="W39" s="6">
        <f>AVERAGE(YoY!W37:W39)</f>
        <v>24.62293457</v>
      </c>
      <c r="X39" s="6">
        <f>AVERAGE(YoY!X37:X39)</f>
        <v>11.15945</v>
      </c>
      <c r="Y39" s="6">
        <f>AVERAGE(YoY!Y37:Y39)</f>
        <v>29.59498392</v>
      </c>
      <c r="Z39" s="6">
        <f>AVERAGE(YoY!Z37:Z39)</f>
        <v>-99.11873974</v>
      </c>
      <c r="AA39" s="6">
        <f>AVERAGE(YoY!AA37:AA39)</f>
        <v>61.20697289</v>
      </c>
      <c r="AB39" s="6">
        <f>AVERAGE(YoY!AB37:AB39)</f>
        <v>34.77547561</v>
      </c>
      <c r="AC39" s="6">
        <f>AVERAGE(YoY!AC37:AC39)</f>
        <v>25.22677893</v>
      </c>
      <c r="AD39" s="6">
        <f>AVERAGE(YoY!AD37:AD39)</f>
        <v>28.13389256</v>
      </c>
      <c r="AE39" s="6">
        <f>AVERAGE(YoY!AE37:AE39)</f>
        <v>43.34617145</v>
      </c>
      <c r="AF39" s="6">
        <f>AVERAGE(YoY!AF37:AF39)</f>
        <v>23.95142538</v>
      </c>
      <c r="AG39" s="6">
        <f>AVERAGE(YoY!AG37:AG39)</f>
        <v>30.70590439</v>
      </c>
      <c r="AH39" s="6">
        <f>AVERAGE(YoY!AH37:AH39)</f>
        <v>5.54744325</v>
      </c>
      <c r="AI39" s="6">
        <f>AVERAGE(YoY!AI37:AI39)</f>
        <v>22.14100725</v>
      </c>
      <c r="AJ39" s="6">
        <f>AVERAGE(YoY!AJ37:AJ39)</f>
        <v>25.5550113</v>
      </c>
      <c r="AK39" s="6">
        <f>AVERAGE(YoY!AK37:AK39)</f>
        <v>27.1504388</v>
      </c>
      <c r="AL39" s="6">
        <f>AVERAGE(YoY!AL37:AL39)</f>
        <v>123.0955018</v>
      </c>
      <c r="AM39" s="6">
        <f>AVERAGE(YoY!AM37:AM39)</f>
        <v>26.50289689</v>
      </c>
    </row>
    <row r="40" ht="14.25" customHeight="1">
      <c r="A40" s="9">
        <v>44470.0</v>
      </c>
      <c r="B40" s="6">
        <f>AVERAGE(YoY!B38:B40)</f>
        <v>31.59506835</v>
      </c>
      <c r="C40" s="6">
        <f>AVERAGE(YoY!C38:C40)</f>
        <v>7.285625337</v>
      </c>
      <c r="D40" s="6">
        <f>AVERAGE(YoY!D38:D40)</f>
        <v>19.17484327</v>
      </c>
      <c r="E40" s="6">
        <f>AVERAGE(YoY!E38:E40)</f>
        <v>5.186702636</v>
      </c>
      <c r="F40" s="6">
        <f>AVERAGE(YoY!F38:F40)</f>
        <v>4.500236236</v>
      </c>
      <c r="G40" s="6">
        <f>AVERAGE(YoY!G38:G40)</f>
        <v>16.66276935</v>
      </c>
      <c r="H40" s="6">
        <f>AVERAGE(YoY!H38:H40)</f>
        <v>21.91712929</v>
      </c>
      <c r="I40" s="6">
        <f>AVERAGE(YoY!I38:I40)</f>
        <v>15.09267975</v>
      </c>
      <c r="J40" s="6">
        <f>AVERAGE(YoY!J38:J40)</f>
        <v>17.54078935</v>
      </c>
      <c r="K40" s="6">
        <f>AVERAGE(YoY!K38:K40)</f>
        <v>9.6302604</v>
      </c>
      <c r="L40" s="6">
        <f>AVERAGE(YoY!L38:L40)</f>
        <v>79.59036841</v>
      </c>
      <c r="M40" s="6">
        <f>AVERAGE(YoY!M38:M40)</f>
        <v>18.64580225</v>
      </c>
      <c r="N40" s="6">
        <f>AVERAGE(YoY!N38:N40)</f>
        <v>11.65990878</v>
      </c>
      <c r="O40" s="6">
        <f>AVERAGE(YoY!O38:O40)</f>
        <v>39.06440813</v>
      </c>
      <c r="P40" s="6">
        <f>AVERAGE(YoY!P38:P40)</f>
        <v>15.92263804</v>
      </c>
      <c r="Q40" s="6">
        <f>AVERAGE(YoY!Q38:Q40)</f>
        <v>15.376275</v>
      </c>
      <c r="R40" s="6">
        <f>AVERAGE(YoY!R38:R40)</f>
        <v>16.5732652</v>
      </c>
      <c r="S40" s="6">
        <f>AVERAGE(YoY!S38:S40)</f>
        <v>27.1692828</v>
      </c>
      <c r="T40" s="6">
        <f>AVERAGE(YoY!T38:T40)</f>
        <v>15.26488496</v>
      </c>
      <c r="U40" s="6">
        <f>AVERAGE(YoY!U38:U40)</f>
        <v>37.0617132</v>
      </c>
      <c r="V40" s="6">
        <f>AVERAGE(YoY!V38:V40)</f>
        <v>43.09137237</v>
      </c>
      <c r="W40" s="6">
        <f>AVERAGE(YoY!W38:W40)</f>
        <v>20.7721838</v>
      </c>
      <c r="X40" s="6">
        <f>AVERAGE(YoY!X38:X40)</f>
        <v>9.435860427</v>
      </c>
      <c r="Y40" s="6">
        <f>AVERAGE(YoY!Y38:Y40)</f>
        <v>26.08775447</v>
      </c>
      <c r="Z40" s="6">
        <f>AVERAGE(YoY!Z38:Z40)</f>
        <v>-98.83429897</v>
      </c>
      <c r="AA40" s="6">
        <f>AVERAGE(YoY!AA38:AA40)</f>
        <v>34.78372055</v>
      </c>
      <c r="AB40" s="6">
        <f>AVERAGE(YoY!AB38:AB40)</f>
        <v>25.24382325</v>
      </c>
      <c r="AC40" s="6">
        <f>AVERAGE(YoY!AC38:AC40)</f>
        <v>27.2263293</v>
      </c>
      <c r="AD40" s="6">
        <f>AVERAGE(YoY!AD38:AD40)</f>
        <v>22.9272534</v>
      </c>
      <c r="AE40" s="6">
        <f>AVERAGE(YoY!AE38:AE40)</f>
        <v>86.08202478</v>
      </c>
      <c r="AF40" s="6">
        <f>AVERAGE(YoY!AF38:AF40)</f>
        <v>20.27831664</v>
      </c>
      <c r="AG40" s="6">
        <f>AVERAGE(YoY!AG38:AG40)</f>
        <v>22.2959149</v>
      </c>
      <c r="AH40" s="6">
        <f>AVERAGE(YoY!AH38:AH40)</f>
        <v>5.538365348</v>
      </c>
      <c r="AI40" s="6">
        <f>AVERAGE(YoY!AI38:AI40)</f>
        <v>33.34911542</v>
      </c>
      <c r="AJ40" s="6">
        <f>AVERAGE(YoY!AJ38:AJ40)</f>
        <v>21.69009955</v>
      </c>
      <c r="AK40" s="6">
        <f>AVERAGE(YoY!AK38:AK40)</f>
        <v>23.27666356</v>
      </c>
      <c r="AL40" s="6">
        <f>AVERAGE(YoY!AL38:AL40)</f>
        <v>102.2506424</v>
      </c>
      <c r="AM40" s="6">
        <f>AVERAGE(YoY!AM38:AM40)</f>
        <v>22.10739674</v>
      </c>
    </row>
    <row r="41" ht="14.25" customHeight="1">
      <c r="A41" s="9">
        <v>44501.0</v>
      </c>
      <c r="B41" s="6">
        <f>AVERAGE(YoY!B39:B41)</f>
        <v>26.97893829</v>
      </c>
      <c r="C41" s="6">
        <f>AVERAGE(YoY!C39:C41)</f>
        <v>1.437776731</v>
      </c>
      <c r="D41" s="6">
        <f>AVERAGE(YoY!D39:D41)</f>
        <v>21.82230205</v>
      </c>
      <c r="E41" s="6">
        <f>AVERAGE(YoY!E39:E41)</f>
        <v>12.86308448</v>
      </c>
      <c r="F41" s="6">
        <f>AVERAGE(YoY!F39:F41)</f>
        <v>1.148386401</v>
      </c>
      <c r="G41" s="6">
        <f>AVERAGE(YoY!G39:G41)</f>
        <v>7.668026891</v>
      </c>
      <c r="H41" s="6">
        <f>AVERAGE(YoY!H39:H41)</f>
        <v>23.03528248</v>
      </c>
      <c r="I41" s="6">
        <f>AVERAGE(YoY!I39:I41)</f>
        <v>15.11811379</v>
      </c>
      <c r="J41" s="6">
        <f>AVERAGE(YoY!J39:J41)</f>
        <v>18.67433322</v>
      </c>
      <c r="K41" s="6">
        <f>AVERAGE(YoY!K39:K41)</f>
        <v>9.277433487</v>
      </c>
      <c r="L41" s="6">
        <f>AVERAGE(YoY!L39:L41)</f>
        <v>60.91782545</v>
      </c>
      <c r="M41" s="6">
        <f>AVERAGE(YoY!M39:M41)</f>
        <v>-9.717031163</v>
      </c>
      <c r="N41" s="6">
        <f>AVERAGE(YoY!N39:N41)</f>
        <v>11.8613626</v>
      </c>
      <c r="O41" s="6">
        <f>AVERAGE(YoY!O39:O41)</f>
        <v>19.18251199</v>
      </c>
      <c r="P41" s="6">
        <f>AVERAGE(YoY!P39:P41)</f>
        <v>17.88751551</v>
      </c>
      <c r="Q41" s="6">
        <f>AVERAGE(YoY!Q39:Q41)</f>
        <v>5.26002844</v>
      </c>
      <c r="R41" s="6">
        <f>AVERAGE(YoY!R39:R41)</f>
        <v>22.06065767</v>
      </c>
      <c r="S41" s="6">
        <f>AVERAGE(YoY!S39:S41)</f>
        <v>17.03176953</v>
      </c>
      <c r="T41" s="6">
        <f>AVERAGE(YoY!T39:T41)</f>
        <v>11.4222846</v>
      </c>
      <c r="U41" s="6">
        <f>AVERAGE(YoY!U39:U41)</f>
        <v>29.69816005</v>
      </c>
      <c r="V41" s="6">
        <f>AVERAGE(YoY!V39:V41)</f>
        <v>50.54648417</v>
      </c>
      <c r="W41" s="6">
        <f>AVERAGE(YoY!W39:W41)</f>
        <v>18.32569088</v>
      </c>
      <c r="X41" s="6">
        <f>AVERAGE(YoY!X39:X41)</f>
        <v>10.18486447</v>
      </c>
      <c r="Y41" s="6">
        <f>AVERAGE(YoY!Y39:Y41)</f>
        <v>26.47118181</v>
      </c>
      <c r="Z41" s="6">
        <f>AVERAGE(YoY!Z39:Z41)</f>
        <v>-97.32855686</v>
      </c>
      <c r="AA41" s="6">
        <f>AVERAGE(YoY!AA39:AA41)</f>
        <v>7.024303849</v>
      </c>
      <c r="AB41" s="6">
        <f>AVERAGE(YoY!AB39:AB41)</f>
        <v>23.1011775</v>
      </c>
      <c r="AC41" s="6">
        <f>AVERAGE(YoY!AC39:AC41)</f>
        <v>25.82964827</v>
      </c>
      <c r="AD41" s="6">
        <f>AVERAGE(YoY!AD39:AD41)</f>
        <v>35.90756844</v>
      </c>
      <c r="AE41" s="6">
        <f>AVERAGE(YoY!AE39:AE41)</f>
        <v>133.6442823</v>
      </c>
      <c r="AF41" s="6">
        <f>AVERAGE(YoY!AF39:AF41)</f>
        <v>21.8147084</v>
      </c>
      <c r="AG41" s="6">
        <f>AVERAGE(YoY!AG39:AG41)</f>
        <v>14.09344978</v>
      </c>
      <c r="AH41" s="6">
        <f>AVERAGE(YoY!AH39:AH41)</f>
        <v>3.720728983</v>
      </c>
      <c r="AI41" s="6">
        <f>AVERAGE(YoY!AI39:AI41)</f>
        <v>15.66116662</v>
      </c>
      <c r="AJ41" s="6">
        <f>AVERAGE(YoY!AJ39:AJ41)</f>
        <v>20.89085999</v>
      </c>
      <c r="AK41" s="6">
        <f>AVERAGE(YoY!AK39:AK41)</f>
        <v>15.65677768</v>
      </c>
      <c r="AL41" s="6">
        <f>AVERAGE(YoY!AL39:AL41)</f>
        <v>46.37353614</v>
      </c>
      <c r="AM41" s="6">
        <f>AVERAGE(YoY!AM39:AM41)</f>
        <v>19.84613882</v>
      </c>
    </row>
    <row r="42" ht="14.25" customHeight="1">
      <c r="A42" s="9">
        <v>44531.0</v>
      </c>
      <c r="B42" s="6">
        <f>AVERAGE(YoY!B40:B42)</f>
        <v>26.26735299</v>
      </c>
      <c r="C42" s="6">
        <f>AVERAGE(YoY!C40:C42)</f>
        <v>-0.2960978596</v>
      </c>
      <c r="D42" s="6">
        <f>AVERAGE(YoY!D40:D42)</f>
        <v>21.44241453</v>
      </c>
      <c r="E42" s="6">
        <f>AVERAGE(YoY!E40:E42)</f>
        <v>11.50977159</v>
      </c>
      <c r="F42" s="6">
        <f>AVERAGE(YoY!F40:F42)</f>
        <v>-5.44451777</v>
      </c>
      <c r="G42" s="6">
        <f>AVERAGE(YoY!G40:G42)</f>
        <v>2.279590319</v>
      </c>
      <c r="H42" s="6">
        <f>AVERAGE(YoY!H40:H42)</f>
        <v>21.09064733</v>
      </c>
      <c r="I42" s="6">
        <f>AVERAGE(YoY!I40:I42)</f>
        <v>10.36080887</v>
      </c>
      <c r="J42" s="6">
        <f>AVERAGE(YoY!J40:J42)</f>
        <v>15.13758345</v>
      </c>
      <c r="K42" s="6">
        <f>AVERAGE(YoY!K40:K42)</f>
        <v>10.03810652</v>
      </c>
      <c r="L42" s="6">
        <f>AVERAGE(YoY!L40:L42)</f>
        <v>16.29435632</v>
      </c>
      <c r="M42" s="6">
        <f>AVERAGE(YoY!M40:M42)</f>
        <v>-23.14482595</v>
      </c>
      <c r="N42" s="6">
        <f>AVERAGE(YoY!N40:N42)</f>
        <v>6.754900909</v>
      </c>
      <c r="O42" s="6">
        <f>AVERAGE(YoY!O40:O42)</f>
        <v>25.783336</v>
      </c>
      <c r="P42" s="6">
        <f>AVERAGE(YoY!P40:P42)</f>
        <v>5.011848596</v>
      </c>
      <c r="Q42" s="6">
        <f>AVERAGE(YoY!Q40:Q42)</f>
        <v>2.455472528</v>
      </c>
      <c r="R42" s="6">
        <f>AVERAGE(YoY!R40:R42)</f>
        <v>28.87366474</v>
      </c>
      <c r="S42" s="6">
        <f>AVERAGE(YoY!S40:S42)</f>
        <v>16.04847548</v>
      </c>
      <c r="T42" s="6">
        <f>AVERAGE(YoY!T40:T42)</f>
        <v>4.33642714</v>
      </c>
      <c r="U42" s="6">
        <f>AVERAGE(YoY!U40:U42)</f>
        <v>19.64054371</v>
      </c>
      <c r="V42" s="6">
        <f>AVERAGE(YoY!V40:V42)</f>
        <v>51.5933958</v>
      </c>
      <c r="W42" s="6">
        <f>AVERAGE(YoY!W40:W42)</f>
        <v>14.53458742</v>
      </c>
      <c r="X42" s="6">
        <f>AVERAGE(YoY!X40:X42)</f>
        <v>6.804916002</v>
      </c>
      <c r="Y42" s="6">
        <f>AVERAGE(YoY!Y40:Y42)</f>
        <v>16.63014942</v>
      </c>
      <c r="Z42" s="6">
        <f>AVERAGE(YoY!Z40:Z42)</f>
        <v>-84.39388294</v>
      </c>
      <c r="AA42" s="6">
        <f>AVERAGE(YoY!AA40:AA42)</f>
        <v>-8.128527878</v>
      </c>
      <c r="AB42" s="6">
        <f>AVERAGE(YoY!AB40:AB42)</f>
        <v>19.18987748</v>
      </c>
      <c r="AC42" s="6">
        <f>AVERAGE(YoY!AC40:AC42)</f>
        <v>20.19894128</v>
      </c>
      <c r="AD42" s="6">
        <f>AVERAGE(YoY!AD40:AD42)</f>
        <v>49.43713751</v>
      </c>
      <c r="AE42" s="6">
        <f>AVERAGE(YoY!AE40:AE42)</f>
        <v>207.8854418</v>
      </c>
      <c r="AF42" s="6">
        <f>AVERAGE(YoY!AF40:AF42)</f>
        <v>19.49637526</v>
      </c>
      <c r="AG42" s="6">
        <f>AVERAGE(YoY!AG40:AG42)</f>
        <v>5.62538316</v>
      </c>
      <c r="AH42" s="6">
        <f>AVERAGE(YoY!AH40:AH42)</f>
        <v>-1.460464001</v>
      </c>
      <c r="AI42" s="6">
        <f>AVERAGE(YoY!AI40:AI42)</f>
        <v>20.73887649</v>
      </c>
      <c r="AJ42" s="6">
        <f>AVERAGE(YoY!AJ40:AJ42)</f>
        <v>14.62178757</v>
      </c>
      <c r="AK42" s="6">
        <f>AVERAGE(YoY!AK40:AK42)</f>
        <v>7.962922894</v>
      </c>
      <c r="AL42" s="6">
        <f>AVERAGE(YoY!AL40:AL42)</f>
        <v>53.77655254</v>
      </c>
      <c r="AM42" s="6">
        <f>AVERAGE(YoY!AM40:AM42)</f>
        <v>14.81733747</v>
      </c>
    </row>
    <row r="43" ht="14.25" customHeight="1">
      <c r="A43" s="9">
        <v>44562.0</v>
      </c>
      <c r="B43" s="6">
        <f>AVERAGE(YoY!B41:B43)</f>
        <v>4.993912027</v>
      </c>
      <c r="C43" s="6">
        <f>AVERAGE(YoY!C41:C43)</f>
        <v>-1.082779224</v>
      </c>
      <c r="D43" s="6">
        <f>AVERAGE(YoY!D41:D43)</f>
        <v>24.47442875</v>
      </c>
      <c r="E43" s="6">
        <f>AVERAGE(YoY!E41:E43)</f>
        <v>16.39111504</v>
      </c>
      <c r="F43" s="6">
        <f>AVERAGE(YoY!F41:F43)</f>
        <v>-2.930139891</v>
      </c>
      <c r="G43" s="6">
        <f>AVERAGE(YoY!G41:G43)</f>
        <v>4.1468634</v>
      </c>
      <c r="H43" s="6">
        <f>AVERAGE(YoY!H41:H43)</f>
        <v>18.95861587</v>
      </c>
      <c r="I43" s="6">
        <f>AVERAGE(YoY!I41:I43)</f>
        <v>8.993648889</v>
      </c>
      <c r="J43" s="6">
        <f>AVERAGE(YoY!J41:J43)</f>
        <v>13.42677584</v>
      </c>
      <c r="K43" s="6">
        <f>AVERAGE(YoY!K41:K43)</f>
        <v>-1.021918595</v>
      </c>
      <c r="L43" s="6">
        <f>AVERAGE(YoY!L41:L43)</f>
        <v>1.915211866</v>
      </c>
      <c r="M43" s="6">
        <f>AVERAGE(YoY!M41:M43)</f>
        <v>1.042441732</v>
      </c>
      <c r="N43" s="6">
        <f>AVERAGE(YoY!N41:N43)</f>
        <v>-6.760759301</v>
      </c>
      <c r="O43" s="6">
        <f>AVERAGE(YoY!O41:O43)</f>
        <v>13.41659686</v>
      </c>
      <c r="P43" s="6">
        <f>AVERAGE(YoY!P41:P43)</f>
        <v>2.296798672</v>
      </c>
      <c r="Q43" s="6">
        <f>AVERAGE(YoY!Q41:Q43)</f>
        <v>-1.930891209</v>
      </c>
      <c r="R43" s="6">
        <f>AVERAGE(YoY!R41:R43)</f>
        <v>24.65274137</v>
      </c>
      <c r="S43" s="6">
        <f>AVERAGE(YoY!S41:S43)</f>
        <v>3.037075599</v>
      </c>
      <c r="T43" s="6">
        <f>AVERAGE(YoY!T41:T43)</f>
        <v>1.869778447</v>
      </c>
      <c r="U43" s="6">
        <f>AVERAGE(YoY!U41:U43)</f>
        <v>10.39071964</v>
      </c>
      <c r="V43" s="6">
        <f>AVERAGE(YoY!V41:V43)</f>
        <v>44.53196663</v>
      </c>
      <c r="W43" s="6">
        <f>AVERAGE(YoY!W41:W43)</f>
        <v>9.169665284</v>
      </c>
      <c r="X43" s="6">
        <f>AVERAGE(YoY!X41:X43)</f>
        <v>5.621516258</v>
      </c>
      <c r="Y43" s="6">
        <f>AVERAGE(YoY!Y41:Y43)</f>
        <v>10.94656528</v>
      </c>
      <c r="Z43" s="6">
        <f>AVERAGE(YoY!Z41:Z43)</f>
        <v>-79.85912631</v>
      </c>
      <c r="AA43" s="6">
        <f>AVERAGE(YoY!AA41:AA43)</f>
        <v>-6.545656862</v>
      </c>
      <c r="AB43" s="6">
        <f>AVERAGE(YoY!AB41:AB43)</f>
        <v>16.76481935</v>
      </c>
      <c r="AC43" s="6">
        <f>AVERAGE(YoY!AC41:AC43)</f>
        <v>20.95802989</v>
      </c>
      <c r="AD43" s="6">
        <f>AVERAGE(YoY!AD41:AD43)</f>
        <v>50.04761106</v>
      </c>
      <c r="AE43" s="6">
        <f>AVERAGE(YoY!AE41:AE43)</f>
        <v>172.9172429</v>
      </c>
      <c r="AF43" s="6">
        <f>AVERAGE(YoY!AF41:AF43)</f>
        <v>23.59743864</v>
      </c>
      <c r="AG43" s="6">
        <f>AVERAGE(YoY!AG41:AG43)</f>
        <v>4.687423437</v>
      </c>
      <c r="AH43" s="6">
        <f>AVERAGE(YoY!AH41:AH43)</f>
        <v>3.160348816</v>
      </c>
      <c r="AI43" s="6">
        <f>AVERAGE(YoY!AI41:AI43)</f>
        <v>20.83560121</v>
      </c>
      <c r="AJ43" s="6">
        <f>AVERAGE(YoY!AJ41:AJ43)</f>
        <v>14.93300501</v>
      </c>
      <c r="AK43" s="6">
        <f>AVERAGE(YoY!AK41:AK43)</f>
        <v>2.043248099</v>
      </c>
      <c r="AL43" s="6">
        <f>AVERAGE(YoY!AL41:AL43)</f>
        <v>87.34772247</v>
      </c>
      <c r="AM43" s="6">
        <f>AVERAGE(YoY!AM41:AM43)</f>
        <v>12.64723519</v>
      </c>
    </row>
    <row r="44" ht="14.25" customHeight="1">
      <c r="A44" s="9">
        <v>44593.0</v>
      </c>
      <c r="B44" s="6">
        <f>AVERAGE(YoY!B42:B44)</f>
        <v>2.507756296</v>
      </c>
      <c r="C44" s="6">
        <f>AVERAGE(YoY!C42:C44)</f>
        <v>-1.535177101</v>
      </c>
      <c r="D44" s="6">
        <f>AVERAGE(YoY!D42:D44)</f>
        <v>18.39461289</v>
      </c>
      <c r="E44" s="6">
        <f>AVERAGE(YoY!E42:E44)</f>
        <v>14.0419393</v>
      </c>
      <c r="F44" s="6">
        <f>AVERAGE(YoY!F42:F44)</f>
        <v>-2.509445961</v>
      </c>
      <c r="G44" s="6">
        <f>AVERAGE(YoY!G42:G44)</f>
        <v>5.673770769</v>
      </c>
      <c r="H44" s="6">
        <f>AVERAGE(YoY!H42:H44)</f>
        <v>11.18503513</v>
      </c>
      <c r="I44" s="6">
        <f>AVERAGE(YoY!I42:I44)</f>
        <v>5.47816881</v>
      </c>
      <c r="J44" s="6">
        <f>AVERAGE(YoY!J42:J44)</f>
        <v>9.646160796</v>
      </c>
      <c r="K44" s="6">
        <f>AVERAGE(YoY!K42:K44)</f>
        <v>-0.7704612926</v>
      </c>
      <c r="L44" s="6">
        <f>AVERAGE(YoY!L42:L44)</f>
        <v>4.299958605</v>
      </c>
      <c r="M44" s="6">
        <f>AVERAGE(YoY!M42:M44)</f>
        <v>9.075683178</v>
      </c>
      <c r="N44" s="6">
        <f>AVERAGE(YoY!N42:N44)</f>
        <v>-9.382857747</v>
      </c>
      <c r="O44" s="6">
        <f>AVERAGE(YoY!O42:O44)</f>
        <v>16.41303975</v>
      </c>
      <c r="P44" s="6">
        <f>AVERAGE(YoY!P42:P44)</f>
        <v>-5.101532768</v>
      </c>
      <c r="Q44" s="6">
        <f>AVERAGE(YoY!Q42:Q44)</f>
        <v>-0.2037224048</v>
      </c>
      <c r="R44" s="6">
        <f>AVERAGE(YoY!R42:R44)</f>
        <v>28.02170523</v>
      </c>
      <c r="S44" s="6">
        <f>AVERAGE(YoY!S42:S44)</f>
        <v>3.613465031</v>
      </c>
      <c r="T44" s="6">
        <f>AVERAGE(YoY!T42:T44)</f>
        <v>-0.5062982148</v>
      </c>
      <c r="U44" s="6">
        <f>AVERAGE(YoY!U42:U44)</f>
        <v>5.974805896</v>
      </c>
      <c r="V44" s="6">
        <f>AVERAGE(YoY!V42:V44)</f>
        <v>30.9253522</v>
      </c>
      <c r="W44" s="6">
        <f>AVERAGE(YoY!W42:W44)</f>
        <v>9.476625376</v>
      </c>
      <c r="X44" s="6">
        <f>AVERAGE(YoY!X42:X44)</f>
        <v>2.144738004</v>
      </c>
      <c r="Y44" s="6">
        <f>AVERAGE(YoY!Y42:Y44)</f>
        <v>4.765799164</v>
      </c>
      <c r="Z44" s="6">
        <f>AVERAGE(YoY!Z42:Z44)</f>
        <v>-78.96111665</v>
      </c>
      <c r="AA44" s="6">
        <f>AVERAGE(YoY!AA42:AA44)</f>
        <v>-0.09267497565</v>
      </c>
      <c r="AB44" s="6">
        <f>AVERAGE(YoY!AB42:AB44)</f>
        <v>15.51250511</v>
      </c>
      <c r="AC44" s="6">
        <f>AVERAGE(YoY!AC42:AC44)</f>
        <v>17.68942584</v>
      </c>
      <c r="AD44" s="6">
        <f>AVERAGE(YoY!AD42:AD44)</f>
        <v>27.78878141</v>
      </c>
      <c r="AE44" s="6">
        <f>AVERAGE(YoY!AE42:AE44)</f>
        <v>76.82605938</v>
      </c>
      <c r="AF44" s="6">
        <f>AVERAGE(YoY!AF42:AF44)</f>
        <v>16.63724864</v>
      </c>
      <c r="AG44" s="6">
        <f>AVERAGE(YoY!AG42:AG44)</f>
        <v>3.173505928</v>
      </c>
      <c r="AH44" s="6">
        <f>AVERAGE(YoY!AH42:AH44)</f>
        <v>4.491112222</v>
      </c>
      <c r="AI44" s="6">
        <f>AVERAGE(YoY!AI42:AI44)</f>
        <v>17.4999253</v>
      </c>
      <c r="AJ44" s="6">
        <f>AVERAGE(YoY!AJ42:AJ44)</f>
        <v>11.35826643</v>
      </c>
      <c r="AK44" s="6">
        <f>AVERAGE(YoY!AK42:AK44)</f>
        <v>5.153607923</v>
      </c>
      <c r="AL44" s="6">
        <f>AVERAGE(YoY!AL42:AL44)</f>
        <v>95.98151208</v>
      </c>
      <c r="AM44" s="6">
        <f>AVERAGE(YoY!AM42:AM44)</f>
        <v>9.848302935</v>
      </c>
    </row>
    <row r="45" ht="14.25" customHeight="1">
      <c r="A45" s="9">
        <v>44621.0</v>
      </c>
      <c r="B45" s="6">
        <f>AVERAGE(YoY!B43:B45)</f>
        <v>3.937737917</v>
      </c>
      <c r="C45" s="6">
        <f>AVERAGE(YoY!C43:C45)</f>
        <v>-1.301500328</v>
      </c>
      <c r="D45" s="6">
        <f>AVERAGE(YoY!D43:D45)</f>
        <v>18.11986738</v>
      </c>
      <c r="E45" s="6">
        <f>AVERAGE(YoY!E43:E45)</f>
        <v>16.56753357</v>
      </c>
      <c r="F45" s="6">
        <f>AVERAGE(YoY!F43:F45)</f>
        <v>0.7866195991</v>
      </c>
      <c r="G45" s="6">
        <f>AVERAGE(YoY!G43:G45)</f>
        <v>10.45253869</v>
      </c>
      <c r="H45" s="6">
        <f>AVERAGE(YoY!H43:H45)</f>
        <v>9.840413276</v>
      </c>
      <c r="I45" s="6">
        <f>AVERAGE(YoY!I43:I45)</f>
        <v>8.650890007</v>
      </c>
      <c r="J45" s="6">
        <f>AVERAGE(YoY!J43:J45)</f>
        <v>11.01816511</v>
      </c>
      <c r="K45" s="6">
        <f>AVERAGE(YoY!K43:K45)</f>
        <v>6.734451872</v>
      </c>
      <c r="L45" s="6">
        <f>AVERAGE(YoY!L43:L45)</f>
        <v>3.316836615</v>
      </c>
      <c r="M45" s="6">
        <f>AVERAGE(YoY!M43:M45)</f>
        <v>8.526721228</v>
      </c>
      <c r="N45" s="6">
        <f>AVERAGE(YoY!N43:N45)</f>
        <v>-7.488279398</v>
      </c>
      <c r="O45" s="6">
        <f>AVERAGE(YoY!O43:O45)</f>
        <v>16.67642302</v>
      </c>
      <c r="P45" s="6">
        <f>AVERAGE(YoY!P43:P45)</f>
        <v>4.253795833</v>
      </c>
      <c r="Q45" s="6">
        <f>AVERAGE(YoY!Q43:Q45)</f>
        <v>0.5491690629</v>
      </c>
      <c r="R45" s="6">
        <f>AVERAGE(YoY!R43:R45)</f>
        <v>20.90899597</v>
      </c>
      <c r="S45" s="6">
        <f>AVERAGE(YoY!S43:S45)</f>
        <v>6.217424671</v>
      </c>
      <c r="T45" s="6">
        <f>AVERAGE(YoY!T43:T45)</f>
        <v>3.441964269</v>
      </c>
      <c r="U45" s="6">
        <f>AVERAGE(YoY!U43:U45)</f>
        <v>6.952223884</v>
      </c>
      <c r="V45" s="6">
        <f>AVERAGE(YoY!V43:V45)</f>
        <v>25.22426369</v>
      </c>
      <c r="W45" s="6">
        <f>AVERAGE(YoY!W43:W45)</f>
        <v>8.48755222</v>
      </c>
      <c r="X45" s="6">
        <f>AVERAGE(YoY!X43:X45)</f>
        <v>5.711014226</v>
      </c>
      <c r="Y45" s="6">
        <f>AVERAGE(YoY!Y43:Y45)</f>
        <v>9.265240146</v>
      </c>
      <c r="Z45" s="6">
        <f>AVERAGE(YoY!Z43:Z45)</f>
        <v>-89.64950307</v>
      </c>
      <c r="AA45" s="6">
        <f>AVERAGE(YoY!AA43:AA45)</f>
        <v>2.799906683</v>
      </c>
      <c r="AB45" s="6">
        <f>AVERAGE(YoY!AB43:AB45)</f>
        <v>18.33884129</v>
      </c>
      <c r="AC45" s="6">
        <f>AVERAGE(YoY!AC43:AC45)</f>
        <v>17.29380046</v>
      </c>
      <c r="AD45" s="6">
        <f>AVERAGE(YoY!AD43:AD45)</f>
        <v>7.4258904</v>
      </c>
      <c r="AE45" s="6">
        <f>AVERAGE(YoY!AE43:AE45)</f>
        <v>31.30890313</v>
      </c>
      <c r="AF45" s="6">
        <f>AVERAGE(YoY!AF43:AF45)</f>
        <v>19.16921346</v>
      </c>
      <c r="AG45" s="6">
        <f>AVERAGE(YoY!AG43:AG45)</f>
        <v>6.424777382</v>
      </c>
      <c r="AH45" s="6">
        <f>AVERAGE(YoY!AH43:AH45)</f>
        <v>7.490635404</v>
      </c>
      <c r="AI45" s="6">
        <f>AVERAGE(YoY!AI43:AI45)</f>
        <v>13.08988919</v>
      </c>
      <c r="AJ45" s="6">
        <f>AVERAGE(YoY!AJ43:AJ45)</f>
        <v>9.924099358</v>
      </c>
      <c r="AK45" s="6">
        <f>AVERAGE(YoY!AK43:AK45)</f>
        <v>11.85505485</v>
      </c>
      <c r="AL45" s="6">
        <f>AVERAGE(YoY!AL43:AL45)</f>
        <v>92.20861199</v>
      </c>
      <c r="AM45" s="6">
        <f>AVERAGE(YoY!AM43:AM45)</f>
        <v>11.83036594</v>
      </c>
    </row>
    <row r="46" ht="14.25" customHeight="1">
      <c r="A46" s="9">
        <v>44652.0</v>
      </c>
      <c r="B46" s="6">
        <f>AVERAGE(YoY!B44:B46)</f>
        <v>4.582112572</v>
      </c>
      <c r="C46" s="6">
        <f>AVERAGE(YoY!C44:C46)</f>
        <v>1.89547581</v>
      </c>
      <c r="D46" s="6">
        <f>AVERAGE(YoY!D44:D46)</f>
        <v>10.98891772</v>
      </c>
      <c r="E46" s="6">
        <f>AVERAGE(YoY!E44:E46)</f>
        <v>17.84657526</v>
      </c>
      <c r="F46" s="6">
        <f>AVERAGE(YoY!F44:F46)</f>
        <v>9.503058772</v>
      </c>
      <c r="G46" s="6">
        <f>AVERAGE(YoY!G44:G46)</f>
        <v>15.23341413</v>
      </c>
      <c r="H46" s="6">
        <f>AVERAGE(YoY!H44:H46)</f>
        <v>8.706155212</v>
      </c>
      <c r="I46" s="6">
        <f>AVERAGE(YoY!I44:I46)</f>
        <v>11.21932042</v>
      </c>
      <c r="J46" s="6">
        <f>AVERAGE(YoY!J44:J46)</f>
        <v>10.13307406</v>
      </c>
      <c r="K46" s="6">
        <f>AVERAGE(YoY!K44:K46)</f>
        <v>5.726466602</v>
      </c>
      <c r="L46" s="6">
        <f>AVERAGE(YoY!L44:L46)</f>
        <v>3.303163375</v>
      </c>
      <c r="M46" s="6">
        <f>AVERAGE(YoY!M44:M46)</f>
        <v>31.79288383</v>
      </c>
      <c r="N46" s="6">
        <f>AVERAGE(YoY!N44:N46)</f>
        <v>6.658794214</v>
      </c>
      <c r="O46" s="6">
        <f>AVERAGE(YoY!O44:O46)</f>
        <v>1.844085121</v>
      </c>
      <c r="P46" s="6">
        <f>AVERAGE(YoY!P44:P46)</f>
        <v>0.3863784552</v>
      </c>
      <c r="Q46" s="6">
        <f>AVERAGE(YoY!Q44:Q46)</f>
        <v>-1.705707935</v>
      </c>
      <c r="R46" s="6">
        <f>AVERAGE(YoY!R44:R46)</f>
        <v>21.97777907</v>
      </c>
      <c r="S46" s="6">
        <f>AVERAGE(YoY!S44:S46)</f>
        <v>10.52304822</v>
      </c>
      <c r="T46" s="6">
        <f>AVERAGE(YoY!T44:T46)</f>
        <v>3.853087926</v>
      </c>
      <c r="U46" s="6">
        <f>AVERAGE(YoY!U44:U46)</f>
        <v>6.562052118</v>
      </c>
      <c r="V46" s="6">
        <f>AVERAGE(YoY!V44:V46)</f>
        <v>25.29437352</v>
      </c>
      <c r="W46" s="6">
        <f>AVERAGE(YoY!W44:W46)</f>
        <v>10.58589153</v>
      </c>
      <c r="X46" s="6">
        <f>AVERAGE(YoY!X44:X46)</f>
        <v>6.418324999</v>
      </c>
      <c r="Y46" s="6">
        <f>AVERAGE(YoY!Y44:Y46)</f>
        <v>12.19487344</v>
      </c>
      <c r="Z46" s="6">
        <f>AVERAGE(YoY!Z44:Z46)</f>
        <v>-86.99041621</v>
      </c>
      <c r="AA46" s="6">
        <f>AVERAGE(YoY!AA44:AA46)</f>
        <v>13.04179329</v>
      </c>
      <c r="AB46" s="6">
        <f>AVERAGE(YoY!AB44:AB46)</f>
        <v>21.56250373</v>
      </c>
      <c r="AC46" s="6">
        <f>AVERAGE(YoY!AC44:AC46)</f>
        <v>16.77241874</v>
      </c>
      <c r="AD46" s="6">
        <f>AVERAGE(YoY!AD44:AD46)</f>
        <v>11.72122254</v>
      </c>
      <c r="AE46" s="6">
        <f>AVERAGE(YoY!AE44:AE46)</f>
        <v>31.60065546</v>
      </c>
      <c r="AF46" s="6">
        <f>AVERAGE(YoY!AF44:AF46)</f>
        <v>12.72759557</v>
      </c>
      <c r="AG46" s="6">
        <f>AVERAGE(YoY!AG44:AG46)</f>
        <v>7.076100329</v>
      </c>
      <c r="AH46" s="6">
        <f>AVERAGE(YoY!AH44:AH46)</f>
        <v>11.89754831</v>
      </c>
      <c r="AI46" s="6">
        <f>AVERAGE(YoY!AI44:AI46)</f>
        <v>14.5768457</v>
      </c>
      <c r="AJ46" s="6">
        <f>AVERAGE(YoY!AJ44:AJ46)</f>
        <v>10.39720349</v>
      </c>
      <c r="AK46" s="6">
        <f>AVERAGE(YoY!AK44:AK46)</f>
        <v>19.60981852</v>
      </c>
      <c r="AL46" s="6">
        <f>AVERAGE(YoY!AL44:AL46)</f>
        <v>65.61169301</v>
      </c>
      <c r="AM46" s="6">
        <f>AVERAGE(YoY!AM44:AM46)</f>
        <v>13.36945668</v>
      </c>
    </row>
    <row r="47" ht="14.25" customHeight="1">
      <c r="A47" s="9">
        <v>44682.0</v>
      </c>
      <c r="B47" s="6">
        <f>AVERAGE(YoY!B45:B47)</f>
        <v>24.98879247</v>
      </c>
      <c r="C47" s="6">
        <f>AVERAGE(YoY!C45:C47)</f>
        <v>14.58119907</v>
      </c>
      <c r="D47" s="6">
        <f>AVERAGE(YoY!D45:D47)</f>
        <v>21.28585831</v>
      </c>
      <c r="E47" s="6">
        <f>AVERAGE(YoY!E45:E47)</f>
        <v>20.69382064</v>
      </c>
      <c r="F47" s="6">
        <f>AVERAGE(YoY!F45:F47)</f>
        <v>25.14970238</v>
      </c>
      <c r="G47" s="6">
        <f>AVERAGE(YoY!G45:G47)</f>
        <v>27.51405891</v>
      </c>
      <c r="H47" s="6">
        <f>AVERAGE(YoY!H45:H47)</f>
        <v>23.122028</v>
      </c>
      <c r="I47" s="6">
        <f>AVERAGE(YoY!I45:I47)</f>
        <v>26.61224684</v>
      </c>
      <c r="J47" s="6">
        <f>AVERAGE(YoY!J45:J47)</f>
        <v>21.1072872</v>
      </c>
      <c r="K47" s="6">
        <f>AVERAGE(YoY!K45:K47)</f>
        <v>16.30918976</v>
      </c>
      <c r="L47" s="6">
        <f>AVERAGE(YoY!L45:L47)</f>
        <v>7.16282304</v>
      </c>
      <c r="M47" s="6">
        <f>AVERAGE(YoY!M45:M47)</f>
        <v>75.95091453</v>
      </c>
      <c r="N47" s="6">
        <f>AVERAGE(YoY!N45:N47)</f>
        <v>30.93879918</v>
      </c>
      <c r="O47" s="6">
        <f>AVERAGE(YoY!O45:O47)</f>
        <v>35.05640146</v>
      </c>
      <c r="P47" s="6">
        <f>AVERAGE(YoY!P45:P47)</f>
        <v>18.62406909</v>
      </c>
      <c r="Q47" s="6">
        <f>AVERAGE(YoY!Q45:Q47)</f>
        <v>19.10905492</v>
      </c>
      <c r="R47" s="6">
        <f>AVERAGE(YoY!R45:R47)</f>
        <v>23.11816125</v>
      </c>
      <c r="S47" s="6">
        <f>AVERAGE(YoY!S45:S47)</f>
        <v>21.01095413</v>
      </c>
      <c r="T47" s="6">
        <f>AVERAGE(YoY!T45:T47)</f>
        <v>15.36383316</v>
      </c>
      <c r="U47" s="6">
        <f>AVERAGE(YoY!U45:U47)</f>
        <v>11.00351452</v>
      </c>
      <c r="V47" s="6">
        <f>AVERAGE(YoY!V45:V47)</f>
        <v>25.61589324</v>
      </c>
      <c r="W47" s="6">
        <f>AVERAGE(YoY!W45:W47)</f>
        <v>16.00145551</v>
      </c>
      <c r="X47" s="6">
        <f>AVERAGE(YoY!X45:X47)</f>
        <v>19.82782282</v>
      </c>
      <c r="Y47" s="6">
        <f>AVERAGE(YoY!Y45:Y47)</f>
        <v>24.90704822</v>
      </c>
      <c r="Z47" s="6">
        <f>AVERAGE(YoY!Z45:Z47)</f>
        <v>-4.711364427</v>
      </c>
      <c r="AA47" s="6">
        <f>AVERAGE(YoY!AA45:AA47)</f>
        <v>19.96271334</v>
      </c>
      <c r="AB47" s="6">
        <f>AVERAGE(YoY!AB45:AB47)</f>
        <v>31.27197042</v>
      </c>
      <c r="AC47" s="6">
        <f>AVERAGE(YoY!AC45:AC47)</f>
        <v>29.90996793</v>
      </c>
      <c r="AD47" s="6">
        <f>AVERAGE(YoY!AD45:AD47)</f>
        <v>43.52978172</v>
      </c>
      <c r="AE47" s="6">
        <f>AVERAGE(YoY!AE45:AE47)</f>
        <v>55.53015397</v>
      </c>
      <c r="AF47" s="6">
        <f>AVERAGE(YoY!AF45:AF47)</f>
        <v>34.45027244</v>
      </c>
      <c r="AG47" s="6">
        <f>AVERAGE(YoY!AG45:AG47)</f>
        <v>19.06376764</v>
      </c>
      <c r="AH47" s="6">
        <f>AVERAGE(YoY!AH45:AH47)</f>
        <v>23.31359456</v>
      </c>
      <c r="AI47" s="6">
        <f>AVERAGE(YoY!AI45:AI47)</f>
        <v>-0.1711383461</v>
      </c>
      <c r="AJ47" s="6">
        <f>AVERAGE(YoY!AJ45:AJ47)</f>
        <v>17.1665673</v>
      </c>
      <c r="AK47" s="6">
        <f>AVERAGE(YoY!AK45:AK47)</f>
        <v>28.90312037</v>
      </c>
      <c r="AL47" s="6">
        <f>AVERAGE(YoY!AL45:AL47)</f>
        <v>86.36576252</v>
      </c>
      <c r="AM47" s="6">
        <f>AVERAGE(YoY!AM45:AM47)</f>
        <v>24.25892486</v>
      </c>
    </row>
    <row r="48" ht="14.25" customHeight="1">
      <c r="A48" s="9">
        <v>44713.0</v>
      </c>
      <c r="B48" s="6">
        <f>AVERAGE(YoY!B46:B48)</f>
        <v>31.41294177</v>
      </c>
      <c r="C48" s="6">
        <f>AVERAGE(YoY!C46:C48)</f>
        <v>25.90181332</v>
      </c>
      <c r="D48" s="6">
        <f>AVERAGE(YoY!D46:D48)</f>
        <v>33.2858246</v>
      </c>
      <c r="E48" s="6">
        <f>AVERAGE(YoY!E46:E48)</f>
        <v>30.59359818</v>
      </c>
      <c r="F48" s="6">
        <f>AVERAGE(YoY!F46:F48)</f>
        <v>53.84686485</v>
      </c>
      <c r="G48" s="6">
        <f>AVERAGE(YoY!G46:G48)</f>
        <v>47.54841552</v>
      </c>
      <c r="H48" s="6">
        <f>AVERAGE(YoY!H46:H48)</f>
        <v>42.35266436</v>
      </c>
      <c r="I48" s="6">
        <f>AVERAGE(YoY!I46:I48)</f>
        <v>42.80422879</v>
      </c>
      <c r="J48" s="6">
        <f>AVERAGE(YoY!J46:J48)</f>
        <v>35.53751209</v>
      </c>
      <c r="K48" s="6">
        <f>AVERAGE(YoY!K46:K48)</f>
        <v>24.93355593</v>
      </c>
      <c r="L48" s="6">
        <f>AVERAGE(YoY!L46:L48)</f>
        <v>11.6483178</v>
      </c>
      <c r="M48" s="6">
        <f>AVERAGE(YoY!M46:M48)</f>
        <v>96.86941664</v>
      </c>
      <c r="N48" s="6">
        <f>AVERAGE(YoY!N46:N48)</f>
        <v>36.79345572</v>
      </c>
      <c r="O48" s="6">
        <f>AVERAGE(YoY!O46:O48)</f>
        <v>54.77747039</v>
      </c>
      <c r="P48" s="6">
        <f>AVERAGE(YoY!P46:P48)</f>
        <v>33.11934914</v>
      </c>
      <c r="Q48" s="6">
        <f>AVERAGE(YoY!Q46:Q48)</f>
        <v>37.15371044</v>
      </c>
      <c r="R48" s="6">
        <f>AVERAGE(YoY!R46:R48)</f>
        <v>31.94713772</v>
      </c>
      <c r="S48" s="6">
        <f>AVERAGE(YoY!S46:S48)</f>
        <v>32.98896185</v>
      </c>
      <c r="T48" s="6">
        <f>AVERAGE(YoY!T46:T48)</f>
        <v>34.0034801</v>
      </c>
      <c r="U48" s="6">
        <f>AVERAGE(YoY!U46:U48)</f>
        <v>13.81079087</v>
      </c>
      <c r="V48" s="6">
        <f>AVERAGE(YoY!V46:V48)</f>
        <v>27.82623614</v>
      </c>
      <c r="W48" s="6">
        <f>AVERAGE(YoY!W46:W48)</f>
        <v>21.84022596</v>
      </c>
      <c r="X48" s="6">
        <f>AVERAGE(YoY!X46:X48)</f>
        <v>29.04085774</v>
      </c>
      <c r="Y48" s="6">
        <f>AVERAGE(YoY!Y46:Y48)</f>
        <v>37.74875439</v>
      </c>
      <c r="Z48" s="6">
        <f>AVERAGE(YoY!Z46:Z48)</f>
        <v>20.64428083</v>
      </c>
      <c r="AA48" s="6">
        <f>AVERAGE(YoY!AA46:AA48)</f>
        <v>35.2097576</v>
      </c>
      <c r="AB48" s="6">
        <f>AVERAGE(YoY!AB46:AB48)</f>
        <v>45.81988097</v>
      </c>
      <c r="AC48" s="6">
        <f>AVERAGE(YoY!AC46:AC48)</f>
        <v>50.83426108</v>
      </c>
      <c r="AD48" s="6">
        <f>AVERAGE(YoY!AD46:AD48)</f>
        <v>61.90125503</v>
      </c>
      <c r="AE48" s="6">
        <f>AVERAGE(YoY!AE46:AE48)</f>
        <v>54.70666788</v>
      </c>
      <c r="AF48" s="6">
        <f>AVERAGE(YoY!AF46:AF48)</f>
        <v>68.49913107</v>
      </c>
      <c r="AG48" s="6">
        <f>AVERAGE(YoY!AG46:AG48)</f>
        <v>44.87599415</v>
      </c>
      <c r="AH48" s="6">
        <f>AVERAGE(YoY!AH46:AH48)</f>
        <v>47.93897636</v>
      </c>
      <c r="AI48" s="6">
        <f>AVERAGE(YoY!AI46:AI48)</f>
        <v>29.42754962</v>
      </c>
      <c r="AJ48" s="6">
        <f>AVERAGE(YoY!AJ46:AJ48)</f>
        <v>28.93586376</v>
      </c>
      <c r="AK48" s="6">
        <f>AVERAGE(YoY!AK46:AK48)</f>
        <v>38.0375376</v>
      </c>
      <c r="AL48" s="6">
        <f>AVERAGE(YoY!AL46:AL48)</f>
        <v>101.742257</v>
      </c>
      <c r="AM48" s="6">
        <f>AVERAGE(YoY!AM46:AM48)</f>
        <v>39.31920288</v>
      </c>
    </row>
    <row r="49" ht="14.25" customHeight="1">
      <c r="A49" s="9">
        <v>44743.0</v>
      </c>
      <c r="B49" s="6">
        <f>AVERAGE(YoY!B47:B49)</f>
        <v>28.00806592</v>
      </c>
      <c r="C49" s="6">
        <f>AVERAGE(YoY!C47:C49)</f>
        <v>27.51773948</v>
      </c>
      <c r="D49" s="6">
        <f>AVERAGE(YoY!D47:D49)</f>
        <v>36.43324249</v>
      </c>
      <c r="E49" s="6">
        <f>AVERAGE(YoY!E47:E49)</f>
        <v>24.53571567</v>
      </c>
      <c r="F49" s="6">
        <f>AVERAGE(YoY!F47:F49)</f>
        <v>51.52457622</v>
      </c>
      <c r="G49" s="6">
        <f>AVERAGE(YoY!G47:G49)</f>
        <v>48.98196533</v>
      </c>
      <c r="H49" s="6">
        <f>AVERAGE(YoY!H47:H49)</f>
        <v>41.43593069</v>
      </c>
      <c r="I49" s="6">
        <f>AVERAGE(YoY!I47:I49)</f>
        <v>42.24019189</v>
      </c>
      <c r="J49" s="6">
        <f>AVERAGE(YoY!J47:J49)</f>
        <v>36.09090291</v>
      </c>
      <c r="K49" s="6">
        <f>AVERAGE(YoY!K47:K49)</f>
        <v>25.31023398</v>
      </c>
      <c r="L49" s="6">
        <f>AVERAGE(YoY!L47:L49)</f>
        <v>19.58379382</v>
      </c>
      <c r="M49" s="6">
        <f>AVERAGE(YoY!M47:M49)</f>
        <v>72.81067022</v>
      </c>
      <c r="N49" s="6">
        <f>AVERAGE(YoY!N47:N49)</f>
        <v>42.11570693</v>
      </c>
      <c r="O49" s="6">
        <f>AVERAGE(YoY!O47:O49)</f>
        <v>72.52573839</v>
      </c>
      <c r="P49" s="6">
        <f>AVERAGE(YoY!P47:P49)</f>
        <v>48.43016805</v>
      </c>
      <c r="Q49" s="6">
        <f>AVERAGE(YoY!Q47:Q49)</f>
        <v>37.22622547</v>
      </c>
      <c r="R49" s="6">
        <f>AVERAGE(YoY!R47:R49)</f>
        <v>33.36139981</v>
      </c>
      <c r="S49" s="6">
        <f>AVERAGE(YoY!S47:S49)</f>
        <v>34.28957073</v>
      </c>
      <c r="T49" s="6">
        <f>AVERAGE(YoY!T47:T49)</f>
        <v>40.82596736</v>
      </c>
      <c r="U49" s="6">
        <f>AVERAGE(YoY!U47:U49)</f>
        <v>19.60232286</v>
      </c>
      <c r="V49" s="6">
        <f>AVERAGE(YoY!V47:V49)</f>
        <v>18.9764261</v>
      </c>
      <c r="W49" s="6">
        <f>AVERAGE(YoY!W47:W49)</f>
        <v>21.6375919</v>
      </c>
      <c r="X49" s="6">
        <f>AVERAGE(YoY!X47:X49)</f>
        <v>29.75463678</v>
      </c>
      <c r="Y49" s="6">
        <f>AVERAGE(YoY!Y47:Y49)</f>
        <v>38.89174354</v>
      </c>
      <c r="Z49" s="6">
        <f>AVERAGE(YoY!Z47:Z49)</f>
        <v>24.42177866</v>
      </c>
      <c r="AA49" s="6">
        <f>AVERAGE(YoY!AA47:AA49)</f>
        <v>37.81539223</v>
      </c>
      <c r="AB49" s="6">
        <f>AVERAGE(YoY!AB47:AB49)</f>
        <v>43.21446685</v>
      </c>
      <c r="AC49" s="6">
        <f>AVERAGE(YoY!AC47:AC49)</f>
        <v>59.72310478</v>
      </c>
      <c r="AD49" s="6">
        <f>AVERAGE(YoY!AD47:AD49)</f>
        <v>70.34814029</v>
      </c>
      <c r="AE49" s="6">
        <f>AVERAGE(YoY!AE47:AE49)</f>
        <v>83.95334808</v>
      </c>
      <c r="AF49" s="6">
        <f>AVERAGE(YoY!AF47:AF49)</f>
        <v>75.16172943</v>
      </c>
      <c r="AG49" s="6">
        <f>AVERAGE(YoY!AG47:AG49)</f>
        <v>52.93785097</v>
      </c>
      <c r="AH49" s="6">
        <f>AVERAGE(YoY!AH47:AH49)</f>
        <v>58.8875589</v>
      </c>
      <c r="AI49" s="6">
        <f>AVERAGE(YoY!AI47:AI49)</f>
        <v>23.373315</v>
      </c>
      <c r="AJ49" s="6">
        <f>AVERAGE(YoY!AJ47:AJ49)</f>
        <v>32.17570301</v>
      </c>
      <c r="AK49" s="6">
        <f>AVERAGE(YoY!AK47:AK49)</f>
        <v>39.13003123</v>
      </c>
      <c r="AL49" s="6">
        <f>AVERAGE(YoY!AL47:AL49)</f>
        <v>102.1505909</v>
      </c>
      <c r="AM49" s="6">
        <f>AVERAGE(YoY!AM47:AM49)</f>
        <v>40.74203423</v>
      </c>
    </row>
    <row r="50" ht="14.25" customHeight="1">
      <c r="A50" s="9">
        <v>44774.0</v>
      </c>
      <c r="B50" s="6">
        <f>AVERAGE(YoY!B48:B50)</f>
        <v>11.51952488</v>
      </c>
      <c r="C50" s="6">
        <f>AVERAGE(YoY!C48:C50)</f>
        <v>15.33647649</v>
      </c>
      <c r="D50" s="6">
        <f>AVERAGE(YoY!D48:D50)</f>
        <v>27.09353318</v>
      </c>
      <c r="E50" s="6">
        <f>AVERAGE(YoY!E48:E50)</f>
        <v>23.07418687</v>
      </c>
      <c r="F50" s="6">
        <f>AVERAGE(YoY!F48:F50)</f>
        <v>36.17811308</v>
      </c>
      <c r="G50" s="6">
        <f>AVERAGE(YoY!G48:G50)</f>
        <v>41.53047682</v>
      </c>
      <c r="H50" s="6">
        <f>AVERAGE(YoY!H48:H50)</f>
        <v>32.15329256</v>
      </c>
      <c r="I50" s="6">
        <f>AVERAGE(YoY!I48:I50)</f>
        <v>27.51333632</v>
      </c>
      <c r="J50" s="6">
        <f>AVERAGE(YoY!J48:J50)</f>
        <v>26.89721712</v>
      </c>
      <c r="K50" s="6">
        <f>AVERAGE(YoY!K48:K50)</f>
        <v>19.92268555</v>
      </c>
      <c r="L50" s="6">
        <f>AVERAGE(YoY!L48:L50)</f>
        <v>19.96800324</v>
      </c>
      <c r="M50" s="6">
        <f>AVERAGE(YoY!M48:M50)</f>
        <v>35.28996022</v>
      </c>
      <c r="N50" s="6">
        <f>AVERAGE(YoY!N48:N50)</f>
        <v>25.90366898</v>
      </c>
      <c r="O50" s="6">
        <f>AVERAGE(YoY!O48:O50)</f>
        <v>25.19824055</v>
      </c>
      <c r="P50" s="6">
        <f>AVERAGE(YoY!P48:P50)</f>
        <v>51.0117618</v>
      </c>
      <c r="Q50" s="6">
        <f>AVERAGE(YoY!Q48:Q50)</f>
        <v>14.87175867</v>
      </c>
      <c r="R50" s="6">
        <f>AVERAGE(YoY!R48:R50)</f>
        <v>27.74458818</v>
      </c>
      <c r="S50" s="6">
        <f>AVERAGE(YoY!S48:S50)</f>
        <v>24.96935054</v>
      </c>
      <c r="T50" s="6">
        <f>AVERAGE(YoY!T48:T50)</f>
        <v>37.05098472</v>
      </c>
      <c r="U50" s="6">
        <f>AVERAGE(YoY!U48:U50)</f>
        <v>18.66648371</v>
      </c>
      <c r="V50" s="6">
        <f>AVERAGE(YoY!V48:V50)</f>
        <v>16.76436917</v>
      </c>
      <c r="W50" s="6">
        <f>AVERAGE(YoY!W48:W50)</f>
        <v>12.45482355</v>
      </c>
      <c r="X50" s="6">
        <f>AVERAGE(YoY!X48:X50)</f>
        <v>20.75718073</v>
      </c>
      <c r="Y50" s="6">
        <f>AVERAGE(YoY!Y48:Y50)</f>
        <v>28.51418845</v>
      </c>
      <c r="Z50" s="6">
        <f>AVERAGE(YoY!Z48:Z50)</f>
        <v>-25.8474866</v>
      </c>
      <c r="AA50" s="6">
        <f>AVERAGE(YoY!AA48:AA50)</f>
        <v>34.78542829</v>
      </c>
      <c r="AB50" s="6">
        <f>AVERAGE(YoY!AB48:AB50)</f>
        <v>34.73629141</v>
      </c>
      <c r="AC50" s="6">
        <f>AVERAGE(YoY!AC48:AC50)</f>
        <v>49.23555854</v>
      </c>
      <c r="AD50" s="6">
        <f>AVERAGE(YoY!AD48:AD50)</f>
        <v>47.17932157</v>
      </c>
      <c r="AE50" s="6">
        <f>AVERAGE(YoY!AE48:AE50)</f>
        <v>9.838878584</v>
      </c>
      <c r="AF50" s="6">
        <f>AVERAGE(YoY!AF48:AF50)</f>
        <v>57.24906549</v>
      </c>
      <c r="AG50" s="6">
        <f>AVERAGE(YoY!AG48:AG50)</f>
        <v>45.3814802</v>
      </c>
      <c r="AH50" s="6">
        <f>AVERAGE(YoY!AH48:AH50)</f>
        <v>52.53023741</v>
      </c>
      <c r="AI50" s="6">
        <f>AVERAGE(YoY!AI48:AI50)</f>
        <v>33.04038952</v>
      </c>
      <c r="AJ50" s="6">
        <f>AVERAGE(YoY!AJ48:AJ50)</f>
        <v>24.30287568</v>
      </c>
      <c r="AK50" s="6">
        <f>AVERAGE(YoY!AK48:AK50)</f>
        <v>30.96841934</v>
      </c>
      <c r="AL50" s="6">
        <f>AVERAGE(YoY!AL48:AL50)</f>
        <v>68.63998042</v>
      </c>
      <c r="AM50" s="6">
        <f>AVERAGE(YoY!AM48:AM50)</f>
        <v>32.210834</v>
      </c>
    </row>
    <row r="51" ht="14.25" customHeight="1">
      <c r="A51" s="9">
        <v>44805.0</v>
      </c>
      <c r="B51" s="6">
        <f>AVERAGE(YoY!B49:B51)</f>
        <v>7.973535645</v>
      </c>
      <c r="C51" s="6">
        <f>AVERAGE(YoY!C49:C51)</f>
        <v>5.756825211</v>
      </c>
      <c r="D51" s="6">
        <f>AVERAGE(YoY!D49:D51)</f>
        <v>17.27323382</v>
      </c>
      <c r="E51" s="6">
        <f>AVERAGE(YoY!E49:E51)</f>
        <v>21.20564238</v>
      </c>
      <c r="F51" s="6">
        <f>AVERAGE(YoY!F49:F51)</f>
        <v>13.7178628</v>
      </c>
      <c r="G51" s="6">
        <f>AVERAGE(YoY!G49:G51)</f>
        <v>26.89847678</v>
      </c>
      <c r="H51" s="6">
        <f>AVERAGE(YoY!H49:H51)</f>
        <v>21.85641562</v>
      </c>
      <c r="I51" s="6">
        <f>AVERAGE(YoY!I49:I51)</f>
        <v>12.89506236</v>
      </c>
      <c r="J51" s="6">
        <f>AVERAGE(YoY!J49:J51)</f>
        <v>18.26622547</v>
      </c>
      <c r="K51" s="6">
        <f>AVERAGE(YoY!K49:K51)</f>
        <v>29.53329538</v>
      </c>
      <c r="L51" s="6">
        <f>AVERAGE(YoY!L49:L51)</f>
        <v>16.10516379</v>
      </c>
      <c r="M51" s="6">
        <f>AVERAGE(YoY!M49:M51)</f>
        <v>14.88366794</v>
      </c>
      <c r="N51" s="6">
        <f>AVERAGE(YoY!N49:N51)</f>
        <v>42.45922128</v>
      </c>
      <c r="O51" s="6">
        <f>AVERAGE(YoY!O49:O51)</f>
        <v>5.084937925</v>
      </c>
      <c r="P51" s="6">
        <f>AVERAGE(YoY!P49:P51)</f>
        <v>42.18075919</v>
      </c>
      <c r="Q51" s="6">
        <f>AVERAGE(YoY!Q49:Q51)</f>
        <v>8.790244477</v>
      </c>
      <c r="R51" s="6">
        <f>AVERAGE(YoY!R49:R51)</f>
        <v>24.15000611</v>
      </c>
      <c r="S51" s="6">
        <f>AVERAGE(YoY!S49:S51)</f>
        <v>15.84890472</v>
      </c>
      <c r="T51" s="6">
        <f>AVERAGE(YoY!T49:T51)</f>
        <v>26.81864609</v>
      </c>
      <c r="U51" s="6">
        <f>AVERAGE(YoY!U49:U51)</f>
        <v>18.02300395</v>
      </c>
      <c r="V51" s="6">
        <f>AVERAGE(YoY!V49:V51)</f>
        <v>10.43964278</v>
      </c>
      <c r="W51" s="6">
        <f>AVERAGE(YoY!W49:W51)</f>
        <v>4.850853065</v>
      </c>
      <c r="X51" s="6">
        <f>AVERAGE(YoY!X49:X51)</f>
        <v>14.48759175</v>
      </c>
      <c r="Y51" s="6">
        <f>AVERAGE(YoY!Y49:Y51)</f>
        <v>17.07934961</v>
      </c>
      <c r="Z51" s="6">
        <f>AVERAGE(YoY!Z49:Z51)</f>
        <v>-33.08789602</v>
      </c>
      <c r="AA51" s="6">
        <f>AVERAGE(YoY!AA49:AA51)</f>
        <v>20.99998108</v>
      </c>
      <c r="AB51" s="6">
        <f>AVERAGE(YoY!AB49:AB51)</f>
        <v>23.48271334</v>
      </c>
      <c r="AC51" s="6">
        <f>AVERAGE(YoY!AC49:AC51)</f>
        <v>33.26492278</v>
      </c>
      <c r="AD51" s="6">
        <f>AVERAGE(YoY!AD49:AD51)</f>
        <v>36.37277514</v>
      </c>
      <c r="AE51" s="6">
        <f>AVERAGE(YoY!AE49:AE51)</f>
        <v>244.225472</v>
      </c>
      <c r="AF51" s="6">
        <f>AVERAGE(YoY!AF49:AF51)</f>
        <v>27.54405738</v>
      </c>
      <c r="AG51" s="6">
        <f>AVERAGE(YoY!AG49:AG51)</f>
        <v>20.99911055</v>
      </c>
      <c r="AH51" s="6">
        <f>AVERAGE(YoY!AH49:AH51)</f>
        <v>33.32232846</v>
      </c>
      <c r="AI51" s="6">
        <f>AVERAGE(YoY!AI49:AI51)</f>
        <v>24.8032427</v>
      </c>
      <c r="AJ51" s="6">
        <f>AVERAGE(YoY!AJ49:AJ51)</f>
        <v>15.94646019</v>
      </c>
      <c r="AK51" s="6">
        <f>AVERAGE(YoY!AK49:AK51)</f>
        <v>22.6581519</v>
      </c>
      <c r="AL51" s="6">
        <f>AVERAGE(YoY!AL49:AL51)</f>
        <v>38.24798327</v>
      </c>
      <c r="AM51" s="6">
        <f>AVERAGE(YoY!AM49:AM51)</f>
        <v>20.70479823</v>
      </c>
    </row>
    <row r="52" ht="14.25" customHeight="1">
      <c r="A52" s="9">
        <v>44835.0</v>
      </c>
      <c r="B52" s="6">
        <f>AVERAGE(YoY!B50:B52)</f>
        <v>-3.429292372</v>
      </c>
      <c r="C52" s="6">
        <f>AVERAGE(YoY!C50:C52)</f>
        <v>6.379964328</v>
      </c>
      <c r="D52" s="6">
        <f>AVERAGE(YoY!D50:D52)</f>
        <v>16.34908848</v>
      </c>
      <c r="E52" s="6">
        <f>AVERAGE(YoY!E50:E52)</f>
        <v>29.27080251</v>
      </c>
      <c r="F52" s="6">
        <f>AVERAGE(YoY!F50:F52)</f>
        <v>14.49852983</v>
      </c>
      <c r="G52" s="6">
        <f>AVERAGE(YoY!G50:G52)</f>
        <v>29.98637346</v>
      </c>
      <c r="H52" s="6">
        <f>AVERAGE(YoY!H50:H52)</f>
        <v>22.53673779</v>
      </c>
      <c r="I52" s="6">
        <f>AVERAGE(YoY!I50:I52)</f>
        <v>10.40990079</v>
      </c>
      <c r="J52" s="6">
        <f>AVERAGE(YoY!J50:J52)</f>
        <v>17.60434946</v>
      </c>
      <c r="K52" s="6">
        <f>AVERAGE(YoY!K50:K52)</f>
        <v>29.81614772</v>
      </c>
      <c r="L52" s="6">
        <f>AVERAGE(YoY!L50:L52)</f>
        <v>8.416230561</v>
      </c>
      <c r="M52" s="6">
        <f>AVERAGE(YoY!M50:M52)</f>
        <v>22.03191097</v>
      </c>
      <c r="N52" s="6">
        <f>AVERAGE(YoY!N50:N52)</f>
        <v>30.80280967</v>
      </c>
      <c r="O52" s="6">
        <f>AVERAGE(YoY!O50:O52)</f>
        <v>-9.369246931</v>
      </c>
      <c r="P52" s="6">
        <f>AVERAGE(YoY!P50:P52)</f>
        <v>25.55527081</v>
      </c>
      <c r="Q52" s="6">
        <f>AVERAGE(YoY!Q50:Q52)</f>
        <v>14.32599514</v>
      </c>
      <c r="R52" s="6">
        <f>AVERAGE(YoY!R50:R52)</f>
        <v>25.0340883</v>
      </c>
      <c r="S52" s="6">
        <f>AVERAGE(YoY!S50:S52)</f>
        <v>5.616391015</v>
      </c>
      <c r="T52" s="6">
        <f>AVERAGE(YoY!T50:T52)</f>
        <v>26.06426297</v>
      </c>
      <c r="U52" s="6">
        <f>AVERAGE(YoY!U50:U52)</f>
        <v>12.44245515</v>
      </c>
      <c r="V52" s="6">
        <f>AVERAGE(YoY!V50:V52)</f>
        <v>11.73780485</v>
      </c>
      <c r="W52" s="6">
        <f>AVERAGE(YoY!W50:W52)</f>
        <v>0.360737353</v>
      </c>
      <c r="X52" s="6">
        <f>AVERAGE(YoY!X50:X52)</f>
        <v>13.79465205</v>
      </c>
      <c r="Y52" s="6">
        <f>AVERAGE(YoY!Y50:Y52)</f>
        <v>14.10347252</v>
      </c>
      <c r="Z52" s="6">
        <f>AVERAGE(YoY!Z50:Z52)</f>
        <v>-4.968728051</v>
      </c>
      <c r="AA52" s="6">
        <f>AVERAGE(YoY!AA50:AA52)</f>
        <v>9.567460464</v>
      </c>
      <c r="AB52" s="6">
        <f>AVERAGE(YoY!AB50:AB52)</f>
        <v>24.12859991</v>
      </c>
      <c r="AC52" s="6">
        <f>AVERAGE(YoY!AC50:AC52)</f>
        <v>29.18159658</v>
      </c>
      <c r="AD52" s="6">
        <f>AVERAGE(YoY!AD50:AD52)</f>
        <v>32.90328701</v>
      </c>
      <c r="AE52" s="6">
        <f>AVERAGE(YoY!AE50:AE52)</f>
        <v>225.5658547</v>
      </c>
      <c r="AF52" s="6">
        <f>AVERAGE(YoY!AF50:AF52)</f>
        <v>27.42037965</v>
      </c>
      <c r="AG52" s="6">
        <f>AVERAGE(YoY!AG50:AG52)</f>
        <v>17.91760178</v>
      </c>
      <c r="AH52" s="6">
        <f>AVERAGE(YoY!AH50:AH52)</f>
        <v>26.63617641</v>
      </c>
      <c r="AI52" s="6">
        <f>AVERAGE(YoY!AI50:AI52)</f>
        <v>12.93758922</v>
      </c>
      <c r="AJ52" s="6">
        <f>AVERAGE(YoY!AJ50:AJ52)</f>
        <v>11.00340087</v>
      </c>
      <c r="AK52" s="6">
        <f>AVERAGE(YoY!AK50:AK52)</f>
        <v>22.481182</v>
      </c>
      <c r="AL52" s="6">
        <f>AVERAGE(YoY!AL50:AL52)</f>
        <v>44.8732405</v>
      </c>
      <c r="AM52" s="6">
        <f>AVERAGE(YoY!AM50:AM52)</f>
        <v>19.46240731</v>
      </c>
    </row>
    <row r="53" ht="14.25" customHeight="1">
      <c r="A53" s="9">
        <v>44866.0</v>
      </c>
      <c r="B53" s="6">
        <f>AVERAGE(YoY!B51:B53)</f>
        <v>-2.92535016</v>
      </c>
      <c r="C53" s="6">
        <f>AVERAGE(YoY!C51:C53)</f>
        <v>2.2526931</v>
      </c>
      <c r="D53" s="6">
        <f>AVERAGE(YoY!D51:D53)</f>
        <v>7.575116744</v>
      </c>
      <c r="E53" s="6">
        <f>AVERAGE(YoY!E51:E53)</f>
        <v>20.36231026</v>
      </c>
      <c r="F53" s="6">
        <f>AVERAGE(YoY!F51:F53)</f>
        <v>14.79642362</v>
      </c>
      <c r="G53" s="6">
        <f>AVERAGE(YoY!G51:G53)</f>
        <v>27.31586096</v>
      </c>
      <c r="H53" s="6">
        <f>AVERAGE(YoY!H51:H53)</f>
        <v>17.02435313</v>
      </c>
      <c r="I53" s="6">
        <f>AVERAGE(YoY!I51:I53)</f>
        <v>6.489851379</v>
      </c>
      <c r="J53" s="6">
        <f>AVERAGE(YoY!J51:J53)</f>
        <v>16.02788787</v>
      </c>
      <c r="K53" s="6">
        <f>AVERAGE(YoY!K51:K53)</f>
        <v>31.5830306</v>
      </c>
      <c r="L53" s="6">
        <f>AVERAGE(YoY!L51:L53)</f>
        <v>4.521758205</v>
      </c>
      <c r="M53" s="6">
        <f>AVERAGE(YoY!M51:M53)</f>
        <v>36.62198542</v>
      </c>
      <c r="N53" s="6">
        <f>AVERAGE(YoY!N51:N53)</f>
        <v>28.23899406</v>
      </c>
      <c r="O53" s="6">
        <f>AVERAGE(YoY!O51:O53)</f>
        <v>12.1494911</v>
      </c>
      <c r="P53" s="6">
        <f>AVERAGE(YoY!P51:P53)</f>
        <v>0.8496234817</v>
      </c>
      <c r="Q53" s="6">
        <f>AVERAGE(YoY!Q51:Q53)</f>
        <v>15.49168207</v>
      </c>
      <c r="R53" s="6">
        <f>AVERAGE(YoY!R51:R53)</f>
        <v>19.31777101</v>
      </c>
      <c r="S53" s="6">
        <f>AVERAGE(YoY!S51:S53)</f>
        <v>5.255666787</v>
      </c>
      <c r="T53" s="6">
        <f>AVERAGE(YoY!T51:T53)</f>
        <v>20.07486305</v>
      </c>
      <c r="U53" s="6">
        <f>AVERAGE(YoY!U51:U53)</f>
        <v>8.893603324</v>
      </c>
      <c r="V53" s="6">
        <f>AVERAGE(YoY!V51:V53)</f>
        <v>6.249040133</v>
      </c>
      <c r="W53" s="6">
        <f>AVERAGE(YoY!W51:W53)</f>
        <v>-0.4292201394</v>
      </c>
      <c r="X53" s="6">
        <f>AVERAGE(YoY!X51:X53)</f>
        <v>9.623917507</v>
      </c>
      <c r="Y53" s="6">
        <f>AVERAGE(YoY!Y51:Y53)</f>
        <v>8.306554177</v>
      </c>
      <c r="Z53" s="6">
        <f>AVERAGE(YoY!Z51:Z53)</f>
        <v>17.55978164</v>
      </c>
      <c r="AA53" s="6">
        <f>AVERAGE(YoY!AA51:AA53)</f>
        <v>6.371265719</v>
      </c>
      <c r="AB53" s="6">
        <f>AVERAGE(YoY!AB51:AB53)</f>
        <v>21.3053785</v>
      </c>
      <c r="AC53" s="6">
        <f>AVERAGE(YoY!AC51:AC53)</f>
        <v>23.90481665</v>
      </c>
      <c r="AD53" s="6">
        <f>AVERAGE(YoY!AD51:AD53)</f>
        <v>17.77337454</v>
      </c>
      <c r="AE53" s="6">
        <f>AVERAGE(YoY!AE51:AE53)</f>
        <v>223.5327315</v>
      </c>
      <c r="AF53" s="6">
        <f>AVERAGE(YoY!AF51:AF53)</f>
        <v>18.11461353</v>
      </c>
      <c r="AG53" s="6">
        <f>AVERAGE(YoY!AG51:AG53)</f>
        <v>14.89007962</v>
      </c>
      <c r="AH53" s="6">
        <f>AVERAGE(YoY!AH51:AH53)</f>
        <v>24.47111083</v>
      </c>
      <c r="AI53" s="6">
        <f>AVERAGE(YoY!AI51:AI53)</f>
        <v>17.60035774</v>
      </c>
      <c r="AJ53" s="6">
        <f>AVERAGE(YoY!AJ51:AJ53)</f>
        <v>10.25434107</v>
      </c>
      <c r="AK53" s="6">
        <f>AVERAGE(YoY!AK51:AK53)</f>
        <v>19.66128782</v>
      </c>
      <c r="AL53" s="6">
        <f>AVERAGE(YoY!AL51:AL53)</f>
        <v>124.5860564</v>
      </c>
      <c r="AM53" s="6">
        <f>AVERAGE(YoY!AM51:AM53)</f>
        <v>15.74269805</v>
      </c>
    </row>
    <row r="54" ht="14.25" customHeight="1">
      <c r="A54" s="9">
        <v>44896.0</v>
      </c>
      <c r="B54" s="6">
        <f>AVERAGE(YoY!B52:B54)</f>
        <v>1.937722007</v>
      </c>
      <c r="C54" s="6">
        <f>AVERAGE(YoY!C52:C54)</f>
        <v>2.979644341</v>
      </c>
      <c r="D54" s="6">
        <f>AVERAGE(YoY!D52:D54)</f>
        <v>3.682889964</v>
      </c>
      <c r="E54" s="6">
        <f>AVERAGE(YoY!E52:E54)</f>
        <v>19.48138569</v>
      </c>
      <c r="F54" s="6">
        <f>AVERAGE(YoY!F52:F54)</f>
        <v>15.24248685</v>
      </c>
      <c r="G54" s="6">
        <f>AVERAGE(YoY!G52:G54)</f>
        <v>20.97027093</v>
      </c>
      <c r="H54" s="6">
        <f>AVERAGE(YoY!H52:H54)</f>
        <v>12.25817781</v>
      </c>
      <c r="I54" s="6">
        <f>AVERAGE(YoY!I52:I54)</f>
        <v>10.54494595</v>
      </c>
      <c r="J54" s="6">
        <f>AVERAGE(YoY!J52:J54)</f>
        <v>14.6977952</v>
      </c>
      <c r="K54" s="6">
        <f>AVERAGE(YoY!K52:K54)</f>
        <v>21.09339722</v>
      </c>
      <c r="L54" s="6">
        <f>AVERAGE(YoY!L52:L54)</f>
        <v>6.893830303</v>
      </c>
      <c r="M54" s="6">
        <f>AVERAGE(YoY!M52:M54)</f>
        <v>40.57536276</v>
      </c>
      <c r="N54" s="6">
        <f>AVERAGE(YoY!N52:N54)</f>
        <v>17.78148991</v>
      </c>
      <c r="O54" s="6">
        <f>AVERAGE(YoY!O52:O54)</f>
        <v>4.86659406</v>
      </c>
      <c r="P54" s="6">
        <f>AVERAGE(YoY!P52:P54)</f>
        <v>-1.216898639</v>
      </c>
      <c r="Q54" s="6">
        <f>AVERAGE(YoY!Q52:Q54)</f>
        <v>10.70374485</v>
      </c>
      <c r="R54" s="6">
        <f>AVERAGE(YoY!R52:R54)</f>
        <v>12.83525786</v>
      </c>
      <c r="S54" s="6">
        <f>AVERAGE(YoY!S52:S54)</f>
        <v>3.199225799</v>
      </c>
      <c r="T54" s="6">
        <f>AVERAGE(YoY!T52:T54)</f>
        <v>18.90267305</v>
      </c>
      <c r="U54" s="6">
        <f>AVERAGE(YoY!U52:U54)</f>
        <v>9.861080751</v>
      </c>
      <c r="V54" s="6">
        <f>AVERAGE(YoY!V52:V54)</f>
        <v>0.001906016186</v>
      </c>
      <c r="W54" s="6">
        <f>AVERAGE(YoY!W52:W54)</f>
        <v>-0.9214528652</v>
      </c>
      <c r="X54" s="6">
        <f>AVERAGE(YoY!X52:X54)</f>
        <v>11.33706911</v>
      </c>
      <c r="Y54" s="6">
        <f>AVERAGE(YoY!Y52:Y54)</f>
        <v>11.63748917</v>
      </c>
      <c r="Z54" s="6">
        <f>AVERAGE(YoY!Z52:Z54)</f>
        <v>1.58162197</v>
      </c>
      <c r="AA54" s="6">
        <f>AVERAGE(YoY!AA52:AA54)</f>
        <v>17.76711054</v>
      </c>
      <c r="AB54" s="6">
        <f>AVERAGE(YoY!AB52:AB54)</f>
        <v>18.43702447</v>
      </c>
      <c r="AC54" s="6">
        <f>AVERAGE(YoY!AC52:AC54)</f>
        <v>22.33549812</v>
      </c>
      <c r="AD54" s="6">
        <f>AVERAGE(YoY!AD52:AD54)</f>
        <v>-1.242153301</v>
      </c>
      <c r="AE54" s="6">
        <f>AVERAGE(YoY!AE52:AE54)</f>
        <v>-33.61517082</v>
      </c>
      <c r="AF54" s="6">
        <f>AVERAGE(YoY!AF52:AF54)</f>
        <v>14.10590062</v>
      </c>
      <c r="AG54" s="6">
        <f>AVERAGE(YoY!AG52:AG54)</f>
        <v>19.99482723</v>
      </c>
      <c r="AH54" s="6">
        <f>AVERAGE(YoY!AH52:AH54)</f>
        <v>28.72422091</v>
      </c>
      <c r="AI54" s="6">
        <f>AVERAGE(YoY!AI52:AI54)</f>
        <v>-11.59983043</v>
      </c>
      <c r="AJ54" s="6">
        <f>AVERAGE(YoY!AJ52:AJ54)</f>
        <v>9.938407118</v>
      </c>
      <c r="AK54" s="6">
        <f>AVERAGE(YoY!AK52:AK54)</f>
        <v>21.31800913</v>
      </c>
      <c r="AL54" s="6">
        <f>AVERAGE(YoY!AL52:AL54)</f>
        <v>138.1397642</v>
      </c>
      <c r="AM54" s="6">
        <f>AVERAGE(YoY!AM52:AM54)</f>
        <v>14.60810167</v>
      </c>
    </row>
    <row r="55" ht="14.25" customHeight="1">
      <c r="A55" s="9">
        <v>44927.0</v>
      </c>
      <c r="B55" s="6">
        <f>AVERAGE(YoY!B53:B55)</f>
        <v>19.14732972</v>
      </c>
      <c r="C55" s="6">
        <f>AVERAGE(YoY!C53:C55)</f>
        <v>1.775847224</v>
      </c>
      <c r="D55" s="6">
        <f>AVERAGE(YoY!D53:D55)</f>
        <v>2.32764822</v>
      </c>
      <c r="E55" s="6">
        <f>AVERAGE(YoY!E53:E55)</f>
        <v>16.45778019</v>
      </c>
      <c r="F55" s="6">
        <f>AVERAGE(YoY!F53:F55)</f>
        <v>11.11966567</v>
      </c>
      <c r="G55" s="6">
        <f>AVERAGE(YoY!G53:G55)</f>
        <v>16.58546868</v>
      </c>
      <c r="H55" s="6">
        <f>AVERAGE(YoY!H53:H55)</f>
        <v>9.705359732</v>
      </c>
      <c r="I55" s="6">
        <f>AVERAGE(YoY!I53:I55)</f>
        <v>11.87252449</v>
      </c>
      <c r="J55" s="6">
        <f>AVERAGE(YoY!J53:J55)</f>
        <v>13.13596012</v>
      </c>
      <c r="K55" s="6">
        <f>AVERAGE(YoY!K53:K55)</f>
        <v>28.43441719</v>
      </c>
      <c r="L55" s="6">
        <f>AVERAGE(YoY!L53:L55)</f>
        <v>10.4683792</v>
      </c>
      <c r="M55" s="6">
        <f>AVERAGE(YoY!M53:M55)</f>
        <v>31.54253498</v>
      </c>
      <c r="N55" s="6">
        <f>AVERAGE(YoY!N53:N55)</f>
        <v>25.53097984</v>
      </c>
      <c r="O55" s="6">
        <f>AVERAGE(YoY!O53:O55)</f>
        <v>29.63247757</v>
      </c>
      <c r="P55" s="6">
        <f>AVERAGE(YoY!P53:P55)</f>
        <v>15.04640289</v>
      </c>
      <c r="Q55" s="6">
        <f>AVERAGE(YoY!Q53:Q55)</f>
        <v>9.616527565</v>
      </c>
      <c r="R55" s="6">
        <f>AVERAGE(YoY!R53:R55)</f>
        <v>16.5286511</v>
      </c>
      <c r="S55" s="6">
        <f>AVERAGE(YoY!S53:S55)</f>
        <v>13.19324323</v>
      </c>
      <c r="T55" s="6">
        <f>AVERAGE(YoY!T53:T55)</f>
        <v>13.96526919</v>
      </c>
      <c r="U55" s="6">
        <f>AVERAGE(YoY!U53:U55)</f>
        <v>14.87524397</v>
      </c>
      <c r="V55" s="6">
        <f>AVERAGE(YoY!V53:V55)</f>
        <v>0.539094895</v>
      </c>
      <c r="W55" s="6">
        <f>AVERAGE(YoY!W53:W55)</f>
        <v>1.720013098</v>
      </c>
      <c r="X55" s="6">
        <f>AVERAGE(YoY!X53:X55)</f>
        <v>12.52927548</v>
      </c>
      <c r="Y55" s="6">
        <f>AVERAGE(YoY!Y53:Y55)</f>
        <v>13.20989426</v>
      </c>
      <c r="Z55" s="6">
        <f>AVERAGE(YoY!Z53:Z55)</f>
        <v>3.193031277</v>
      </c>
      <c r="AA55" s="6">
        <f>AVERAGE(YoY!AA53:AA55)</f>
        <v>20.41866717</v>
      </c>
      <c r="AB55" s="6">
        <f>AVERAGE(YoY!AB53:AB55)</f>
        <v>18.2263074</v>
      </c>
      <c r="AC55" s="6">
        <f>AVERAGE(YoY!AC53:AC55)</f>
        <v>17.28136858</v>
      </c>
      <c r="AD55" s="6">
        <f>AVERAGE(YoY!AD53:AD55)</f>
        <v>4.560445312</v>
      </c>
      <c r="AE55" s="6">
        <f>AVERAGE(YoY!AE53:AE55)</f>
        <v>-36.33843147</v>
      </c>
      <c r="AF55" s="6">
        <f>AVERAGE(YoY!AF53:AF55)</f>
        <v>5.746044673</v>
      </c>
      <c r="AG55" s="6">
        <f>AVERAGE(YoY!AG53:AG55)</f>
        <v>15.18483303</v>
      </c>
      <c r="AH55" s="6">
        <f>AVERAGE(YoY!AH53:AH55)</f>
        <v>27.3623426</v>
      </c>
      <c r="AI55" s="6">
        <f>AVERAGE(YoY!AI53:AI55)</f>
        <v>-5.099535391</v>
      </c>
      <c r="AJ55" s="6">
        <f>AVERAGE(YoY!AJ53:AJ55)</f>
        <v>8.320608762</v>
      </c>
      <c r="AK55" s="6">
        <f>AVERAGE(YoY!AK53:AK55)</f>
        <v>20.31323713</v>
      </c>
      <c r="AL55" s="6">
        <f>AVERAGE(YoY!AL53:AL55)</f>
        <v>123.7457194</v>
      </c>
      <c r="AM55" s="6">
        <f>AVERAGE(YoY!AM53:AM55)</f>
        <v>13.53319517</v>
      </c>
    </row>
    <row r="56" ht="14.25" customHeight="1">
      <c r="A56" s="9">
        <v>44958.0</v>
      </c>
      <c r="B56" s="6">
        <f>AVERAGE(YoY!B54:B56)</f>
        <v>26.08547604</v>
      </c>
      <c r="C56" s="6">
        <f>AVERAGE(YoY!C54:C56)</f>
        <v>7.393657411</v>
      </c>
      <c r="D56" s="6">
        <f>AVERAGE(YoY!D54:D56)</f>
        <v>9.353699013</v>
      </c>
      <c r="E56" s="6">
        <f>AVERAGE(YoY!E54:E56)</f>
        <v>19.06299403</v>
      </c>
      <c r="F56" s="6">
        <f>AVERAGE(YoY!F54:F56)</f>
        <v>17.19182093</v>
      </c>
      <c r="G56" s="6">
        <f>AVERAGE(YoY!G54:G56)</f>
        <v>20.17659642</v>
      </c>
      <c r="H56" s="6">
        <f>AVERAGE(YoY!H54:H56)</f>
        <v>15.55066514</v>
      </c>
      <c r="I56" s="6">
        <f>AVERAGE(YoY!I54:I56)</f>
        <v>17.12770504</v>
      </c>
      <c r="J56" s="6">
        <f>AVERAGE(YoY!J54:J56)</f>
        <v>14.69543787</v>
      </c>
      <c r="K56" s="6">
        <f>AVERAGE(YoY!K54:K56)</f>
        <v>27.25246462</v>
      </c>
      <c r="L56" s="6">
        <f>AVERAGE(YoY!L54:L56)</f>
        <v>16.54454455</v>
      </c>
      <c r="M56" s="6">
        <f>AVERAGE(YoY!M54:M56)</f>
        <v>26.3495877</v>
      </c>
      <c r="N56" s="6">
        <f>AVERAGE(YoY!N54:N56)</f>
        <v>43.07852845</v>
      </c>
      <c r="O56" s="6">
        <f>AVERAGE(YoY!O54:O56)</f>
        <v>37.00893428</v>
      </c>
      <c r="P56" s="6">
        <f>AVERAGE(YoY!P54:P56)</f>
        <v>59.7907996</v>
      </c>
      <c r="Q56" s="6">
        <f>AVERAGE(YoY!Q54:Q56)</f>
        <v>15.18426571</v>
      </c>
      <c r="R56" s="6">
        <f>AVERAGE(YoY!R54:R56)</f>
        <v>12.5461353</v>
      </c>
      <c r="S56" s="6">
        <f>AVERAGE(YoY!S54:S56)</f>
        <v>13.60050531</v>
      </c>
      <c r="T56" s="6">
        <f>AVERAGE(YoY!T54:T56)</f>
        <v>15.69299112</v>
      </c>
      <c r="U56" s="6">
        <f>AVERAGE(YoY!U54:U56)</f>
        <v>17.41368596</v>
      </c>
      <c r="V56" s="6">
        <f>AVERAGE(YoY!V54:V56)</f>
        <v>3.721631548</v>
      </c>
      <c r="W56" s="6">
        <f>AVERAGE(YoY!W54:W56)</f>
        <v>4.509703737</v>
      </c>
      <c r="X56" s="6">
        <f>AVERAGE(YoY!X54:X56)</f>
        <v>16.01675857</v>
      </c>
      <c r="Y56" s="6">
        <f>AVERAGE(YoY!Y54:Y56)</f>
        <v>16.66603465</v>
      </c>
      <c r="Z56" s="6">
        <f>AVERAGE(YoY!Z54:Z56)</f>
        <v>-37.48594979</v>
      </c>
      <c r="AA56" s="6">
        <f>AVERAGE(YoY!AA54:AA56)</f>
        <v>19.19438173</v>
      </c>
      <c r="AB56" s="6">
        <f>AVERAGE(YoY!AB54:AB56)</f>
        <v>17.97095219</v>
      </c>
      <c r="AC56" s="6">
        <f>AVERAGE(YoY!AC54:AC56)</f>
        <v>18.82734945</v>
      </c>
      <c r="AD56" s="6">
        <f>AVERAGE(YoY!AD54:AD56)</f>
        <v>20.90277568</v>
      </c>
      <c r="AE56" s="6">
        <f>AVERAGE(YoY!AE54:AE56)</f>
        <v>79.59515882</v>
      </c>
      <c r="AF56" s="6">
        <f>AVERAGE(YoY!AF54:AF56)</f>
        <v>10.32467639</v>
      </c>
      <c r="AG56" s="6">
        <f>AVERAGE(YoY!AG54:AG56)</f>
        <v>18.17511878</v>
      </c>
      <c r="AH56" s="6">
        <f>AVERAGE(YoY!AH54:AH56)</f>
        <v>22.00548316</v>
      </c>
      <c r="AI56" s="6">
        <f>AVERAGE(YoY!AI54:AI56)</f>
        <v>10.25777292</v>
      </c>
      <c r="AJ56" s="6">
        <f>AVERAGE(YoY!AJ54:AJ56)</f>
        <v>8.321429105</v>
      </c>
      <c r="AK56" s="6">
        <f>AVERAGE(YoY!AK54:AK56)</f>
        <v>19.88275817</v>
      </c>
      <c r="AL56" s="6">
        <f>AVERAGE(YoY!AL54:AL56)</f>
        <v>51.38012532</v>
      </c>
      <c r="AM56" s="6">
        <f>AVERAGE(YoY!AM54:AM56)</f>
        <v>15.85802471</v>
      </c>
    </row>
    <row r="57" ht="14.25" customHeight="1">
      <c r="A57" s="9">
        <v>44986.0</v>
      </c>
      <c r="B57" s="6">
        <f>AVERAGE(YoY!B55:B57)</f>
        <v>26.55941741</v>
      </c>
      <c r="C57" s="6">
        <f>AVERAGE(YoY!C55:C57)</f>
        <v>7.774134354</v>
      </c>
      <c r="D57" s="6">
        <f>AVERAGE(YoY!D55:D57)</f>
        <v>9.381624283</v>
      </c>
      <c r="E57" s="6">
        <f>AVERAGE(YoY!E55:E57)</f>
        <v>11.54812532</v>
      </c>
      <c r="F57" s="6">
        <f>AVERAGE(YoY!F55:F57)</f>
        <v>18.85476082</v>
      </c>
      <c r="G57" s="6">
        <f>AVERAGE(YoY!G55:G57)</f>
        <v>21.25314099</v>
      </c>
      <c r="H57" s="6">
        <f>AVERAGE(YoY!H55:H57)</f>
        <v>15.71170212</v>
      </c>
      <c r="I57" s="6">
        <f>AVERAGE(YoY!I55:I57)</f>
        <v>14.42104779</v>
      </c>
      <c r="J57" s="6">
        <f>AVERAGE(YoY!J55:J57)</f>
        <v>13.342526</v>
      </c>
      <c r="K57" s="6">
        <f>AVERAGE(YoY!K55:K57)</f>
        <v>25.06327342</v>
      </c>
      <c r="L57" s="6">
        <f>AVERAGE(YoY!L55:L57)</f>
        <v>15.71178471</v>
      </c>
      <c r="M57" s="6">
        <f>AVERAGE(YoY!M55:M57)</f>
        <v>29.71471904</v>
      </c>
      <c r="N57" s="6">
        <f>AVERAGE(YoY!N55:N57)</f>
        <v>44.87690934</v>
      </c>
      <c r="O57" s="6">
        <f>AVERAGE(YoY!O55:O57)</f>
        <v>41.66548248</v>
      </c>
      <c r="P57" s="6">
        <f>AVERAGE(YoY!P55:P57)</f>
        <v>84.82074767</v>
      </c>
      <c r="Q57" s="6">
        <f>AVERAGE(YoY!Q55:Q57)</f>
        <v>13.63254058</v>
      </c>
      <c r="R57" s="6">
        <f>AVERAGE(YoY!R55:R57)</f>
        <v>11.28361452</v>
      </c>
      <c r="S57" s="6">
        <f>AVERAGE(YoY!S55:S57)</f>
        <v>14.10760147</v>
      </c>
      <c r="T57" s="6">
        <f>AVERAGE(YoY!T55:T57)</f>
        <v>12.44038783</v>
      </c>
      <c r="U57" s="6">
        <f>AVERAGE(YoY!U55:U57)</f>
        <v>19.40955759</v>
      </c>
      <c r="V57" s="6">
        <f>AVERAGE(YoY!V55:V57)</f>
        <v>10.6124972</v>
      </c>
      <c r="W57" s="6">
        <f>AVERAGE(YoY!W55:W57)</f>
        <v>8.096070577</v>
      </c>
      <c r="X57" s="6">
        <f>AVERAGE(YoY!X55:X57)</f>
        <v>13.50488833</v>
      </c>
      <c r="Y57" s="6">
        <f>AVERAGE(YoY!Y55:Y57)</f>
        <v>10.79242111</v>
      </c>
      <c r="Z57" s="6">
        <f>AVERAGE(YoY!Z55:Z57)</f>
        <v>-32.82352941</v>
      </c>
      <c r="AA57" s="6">
        <f>AVERAGE(YoY!AA55:AA57)</f>
        <v>9.906942941</v>
      </c>
      <c r="AB57" s="6">
        <f>AVERAGE(YoY!AB55:AB57)</f>
        <v>15.07708216</v>
      </c>
      <c r="AC57" s="6">
        <f>AVERAGE(YoY!AC55:AC57)</f>
        <v>18.0590053</v>
      </c>
      <c r="AD57" s="6">
        <f>AVERAGE(YoY!AD55:AD57)</f>
        <v>39.42881674</v>
      </c>
      <c r="AE57" s="6">
        <f>AVERAGE(YoY!AE55:AE57)</f>
        <v>101.5794246</v>
      </c>
      <c r="AF57" s="6">
        <f>AVERAGE(YoY!AF55:AF57)</f>
        <v>9.448343394</v>
      </c>
      <c r="AG57" s="6">
        <f>AVERAGE(YoY!AG55:AG57)</f>
        <v>14.77062264</v>
      </c>
      <c r="AH57" s="6">
        <f>AVERAGE(YoY!AH55:AH57)</f>
        <v>20.12121563</v>
      </c>
      <c r="AI57" s="6">
        <f>AVERAGE(YoY!AI55:AI57)</f>
        <v>29.45517543</v>
      </c>
      <c r="AJ57" s="6">
        <f>AVERAGE(YoY!AJ55:AJ57)</f>
        <v>9.034720533</v>
      </c>
      <c r="AK57" s="6">
        <f>AVERAGE(YoY!AK55:AK57)</f>
        <v>15.07961891</v>
      </c>
      <c r="AL57" s="6">
        <f>AVERAGE(YoY!AL55:AL57)</f>
        <v>27.64610458</v>
      </c>
      <c r="AM57" s="6">
        <f>AVERAGE(YoY!AM55:AM57)</f>
        <v>14.56719465</v>
      </c>
    </row>
    <row r="58" ht="14.25" customHeight="1">
      <c r="A58" s="18">
        <v>45017.0</v>
      </c>
      <c r="B58" s="6">
        <f>AVERAGE(YoY!B56:B58)</f>
        <v>35.32142496</v>
      </c>
      <c r="C58" s="6">
        <f>AVERAGE(YoY!C56:C58)</f>
        <v>10.08681952</v>
      </c>
      <c r="D58" s="6">
        <f>AVERAGE(YoY!D56:D58)</f>
        <v>12.69006449</v>
      </c>
      <c r="E58" s="6">
        <f>AVERAGE(YoY!E56:E58)</f>
        <v>5.930534976</v>
      </c>
      <c r="F58" s="6">
        <f>AVERAGE(YoY!F56:F58)</f>
        <v>18.25302464</v>
      </c>
      <c r="G58" s="6">
        <f>AVERAGE(YoY!G56:G58)</f>
        <v>20.88571572</v>
      </c>
      <c r="H58" s="6">
        <f>AVERAGE(YoY!H56:H58)</f>
        <v>15.66122608</v>
      </c>
      <c r="I58" s="6">
        <f>AVERAGE(YoY!I56:I58)</f>
        <v>11.54614583</v>
      </c>
      <c r="J58" s="6">
        <f>AVERAGE(YoY!J56:J58)</f>
        <v>16.6462937</v>
      </c>
      <c r="K58" s="6">
        <f>AVERAGE(YoY!K56:K58)</f>
        <v>21.39698563</v>
      </c>
      <c r="L58" s="6">
        <f>AVERAGE(YoY!L56:L58)</f>
        <v>31.60926762</v>
      </c>
      <c r="M58" s="6">
        <f>AVERAGE(YoY!M56:M58)</f>
        <v>32.8028337</v>
      </c>
      <c r="N58" s="6">
        <f>AVERAGE(YoY!N56:N58)</f>
        <v>42.66993648</v>
      </c>
      <c r="O58" s="6">
        <f>AVERAGE(YoY!O56:O58)</f>
        <v>35.05916527</v>
      </c>
      <c r="P58" s="6">
        <f>AVERAGE(YoY!P56:P58)</f>
        <v>93.95495674</v>
      </c>
      <c r="Q58" s="6">
        <f>AVERAGE(YoY!Q56:Q58)</f>
        <v>18.35671834</v>
      </c>
      <c r="R58" s="6">
        <f>AVERAGE(YoY!R56:R58)</f>
        <v>3.833534939</v>
      </c>
      <c r="S58" s="6">
        <f>AVERAGE(YoY!S56:S58)</f>
        <v>13.44082001</v>
      </c>
      <c r="T58" s="6">
        <f>AVERAGE(YoY!T56:T58)</f>
        <v>13.45724437</v>
      </c>
      <c r="U58" s="6">
        <f>AVERAGE(YoY!U56:U58)</f>
        <v>19.02662761</v>
      </c>
      <c r="V58" s="6">
        <f>AVERAGE(YoY!V56:V58)</f>
        <v>9.293781533</v>
      </c>
      <c r="W58" s="6">
        <f>AVERAGE(YoY!W56:W58)</f>
        <v>12.29000491</v>
      </c>
      <c r="X58" s="6">
        <f>AVERAGE(YoY!X56:X58)</f>
        <v>18.38910661</v>
      </c>
      <c r="Y58" s="6">
        <f>AVERAGE(YoY!Y56:Y58)</f>
        <v>6.759208722</v>
      </c>
      <c r="Z58" s="6">
        <f>AVERAGE(YoY!Z56:Z58)</f>
        <v>-68.11764706</v>
      </c>
      <c r="AA58" s="6">
        <f>AVERAGE(YoY!AA56:AA58)</f>
        <v>7.58672056</v>
      </c>
      <c r="AB58" s="6">
        <f>AVERAGE(YoY!AB56:AB58)</f>
        <v>15.85781389</v>
      </c>
      <c r="AC58" s="6">
        <f>AVERAGE(YoY!AC56:AC58)</f>
        <v>19.88538547</v>
      </c>
      <c r="AD58" s="6">
        <f>AVERAGE(YoY!AD56:AD58)</f>
        <v>33.53472505</v>
      </c>
      <c r="AE58" s="6">
        <f>AVERAGE(YoY!AE56:AE58)</f>
        <v>97.3958073</v>
      </c>
      <c r="AF58" s="6">
        <f>AVERAGE(YoY!AF56:AF58)</f>
        <v>12.23874328</v>
      </c>
      <c r="AG58" s="6">
        <f>AVERAGE(YoY!AG56:AG58)</f>
        <v>17.59421517</v>
      </c>
      <c r="AH58" s="6">
        <f>AVERAGE(YoY!AH56:AH58)</f>
        <v>12.06802253</v>
      </c>
      <c r="AI58" s="6">
        <f>AVERAGE(YoY!AI56:AI58)</f>
        <v>27.83918511</v>
      </c>
      <c r="AJ58" s="6">
        <f>AVERAGE(YoY!AJ56:AJ58)</f>
        <v>11.4211961</v>
      </c>
      <c r="AK58" s="6">
        <f>AVERAGE(YoY!AK56:AK58)</f>
        <v>10.12588636</v>
      </c>
      <c r="AL58" s="6">
        <f>AVERAGE(YoY!AL56:AL58)</f>
        <v>31.725098</v>
      </c>
      <c r="AM58" s="6">
        <f>AVERAGE(YoY!AM56:AM58)</f>
        <v>15.14495378</v>
      </c>
    </row>
    <row r="59" ht="14.25" customHeight="1">
      <c r="A59" s="18">
        <v>45047.0</v>
      </c>
      <c r="B59" s="6">
        <f>AVERAGE(YoY!B57:B59)</f>
        <v>28.81465659</v>
      </c>
      <c r="C59" s="6">
        <f>AVERAGE(YoY!C57:C59)</f>
        <v>12.32920993</v>
      </c>
      <c r="D59" s="6">
        <f>AVERAGE(YoY!D57:D59)</f>
        <v>7.235313731</v>
      </c>
      <c r="E59" s="6">
        <f>AVERAGE(YoY!E57:E59)</f>
        <v>22.56470462</v>
      </c>
      <c r="F59" s="6">
        <f>AVERAGE(YoY!F57:F59)</f>
        <v>14.86081838</v>
      </c>
      <c r="G59" s="6">
        <f>AVERAGE(YoY!G57:G59)</f>
        <v>16.0535611</v>
      </c>
      <c r="H59" s="6">
        <f>AVERAGE(YoY!H57:H59)</f>
        <v>16.83700569</v>
      </c>
      <c r="I59" s="6">
        <f>AVERAGE(YoY!I57:I59)</f>
        <v>8.196629586</v>
      </c>
      <c r="J59" s="6">
        <f>AVERAGE(YoY!J57:J59)</f>
        <v>15.97048698</v>
      </c>
      <c r="K59" s="6">
        <f>AVERAGE(YoY!K57:K59)</f>
        <v>18.63217559</v>
      </c>
      <c r="L59" s="6">
        <f>AVERAGE(YoY!L57:L59)</f>
        <v>31.86803402</v>
      </c>
      <c r="M59" s="6">
        <f>AVERAGE(YoY!M57:M59)</f>
        <v>35.47407615</v>
      </c>
      <c r="N59" s="6">
        <f>AVERAGE(YoY!N57:N59)</f>
        <v>23.46745149</v>
      </c>
      <c r="O59" s="6">
        <f>AVERAGE(YoY!O57:O59)</f>
        <v>7.99628104</v>
      </c>
      <c r="P59" s="6">
        <f>AVERAGE(YoY!P57:P59)</f>
        <v>65.43519336</v>
      </c>
      <c r="Q59" s="6">
        <f>AVERAGE(YoY!Q57:Q59)</f>
        <v>16.44248354</v>
      </c>
      <c r="R59" s="6">
        <f>AVERAGE(YoY!R57:R59)</f>
        <v>13.32200772</v>
      </c>
      <c r="S59" s="6">
        <f>AVERAGE(YoY!S57:S59)</f>
        <v>14.90625837</v>
      </c>
      <c r="T59" s="6">
        <f>AVERAGE(YoY!T57:T59)</f>
        <v>11.1867164</v>
      </c>
      <c r="U59" s="6">
        <f>AVERAGE(YoY!U57:U59)</f>
        <v>15.00784735</v>
      </c>
      <c r="V59" s="6">
        <f>AVERAGE(YoY!V57:V59)</f>
        <v>9.6221474</v>
      </c>
      <c r="W59" s="6">
        <f>AVERAGE(YoY!W57:W59)</f>
        <v>8.275351579</v>
      </c>
      <c r="X59" s="6">
        <f>AVERAGE(YoY!X57:X59)</f>
        <v>21.63445781</v>
      </c>
      <c r="Y59" s="6">
        <f>AVERAGE(YoY!Y57:Y59)</f>
        <v>5.834997051</v>
      </c>
      <c r="Z59" s="6">
        <f>AVERAGE(YoY!Z57:Z59)</f>
        <v>-77.20855615</v>
      </c>
      <c r="AA59" s="6">
        <f>AVERAGE(YoY!AA57:AA59)</f>
        <v>7.255122926</v>
      </c>
      <c r="AB59" s="6">
        <f>AVERAGE(YoY!AB57:AB59)</f>
        <v>16.12478194</v>
      </c>
      <c r="AC59" s="6">
        <f>AVERAGE(YoY!AC57:AC59)</f>
        <v>17.87046478</v>
      </c>
      <c r="AD59" s="6">
        <f>AVERAGE(YoY!AD57:AD59)</f>
        <v>26.22869996</v>
      </c>
      <c r="AE59" s="6">
        <f>AVERAGE(YoY!AE57:AE59)</f>
        <v>77.83312688</v>
      </c>
      <c r="AF59" s="6">
        <f>AVERAGE(YoY!AF57:AF59)</f>
        <v>11.97135632</v>
      </c>
      <c r="AG59" s="6">
        <f>AVERAGE(YoY!AG57:AG59)</f>
        <v>15.76406173</v>
      </c>
      <c r="AH59" s="6">
        <f>AVERAGE(YoY!AH57:AH59)</f>
        <v>14.14216892</v>
      </c>
      <c r="AI59" s="6">
        <f>AVERAGE(YoY!AI57:AI59)</f>
        <v>23.70857875</v>
      </c>
      <c r="AJ59" s="6">
        <f>AVERAGE(YoY!AJ57:AJ59)</f>
        <v>13.29742355</v>
      </c>
      <c r="AK59" s="6">
        <f>AVERAGE(YoY!AK57:AK59)</f>
        <v>9.474379577</v>
      </c>
      <c r="AL59" s="6">
        <f>AVERAGE(YoY!AL57:AL59)</f>
        <v>50.72334</v>
      </c>
      <c r="AM59" s="6">
        <f>AVERAGE(YoY!AM57:AM59)</f>
        <v>14.0529104</v>
      </c>
    </row>
    <row r="60" ht="14.25" customHeight="1">
      <c r="A60" s="18">
        <v>45078.0</v>
      </c>
      <c r="B60" s="6">
        <f>AVERAGE(YoY!B58:B60)</f>
        <v>38.44726929</v>
      </c>
      <c r="C60" s="6">
        <f>AVERAGE(YoY!C58:C60)</f>
        <v>16.71747968</v>
      </c>
      <c r="D60" s="6">
        <f>AVERAGE(YoY!D58:D60)</f>
        <v>9.394600227</v>
      </c>
      <c r="E60" s="6">
        <f>AVERAGE(YoY!E58:E60)</f>
        <v>30.47297368</v>
      </c>
      <c r="F60" s="6">
        <f>AVERAGE(YoY!F58:F60)</f>
        <v>14.0364072</v>
      </c>
      <c r="G60" s="6">
        <f>AVERAGE(YoY!G58:G60)</f>
        <v>16.73617439</v>
      </c>
      <c r="H60" s="6">
        <f>AVERAGE(YoY!H58:H60)</f>
        <v>14.26025282</v>
      </c>
      <c r="I60" s="6">
        <f>AVERAGE(YoY!I58:I60)</f>
        <v>7.912207433</v>
      </c>
      <c r="J60" s="6">
        <f>AVERAGE(YoY!J58:J60)</f>
        <v>17.15908047</v>
      </c>
      <c r="K60" s="6">
        <f>AVERAGE(YoY!K58:K60)</f>
        <v>14.38073226</v>
      </c>
      <c r="L60" s="6">
        <f>AVERAGE(YoY!L58:L60)</f>
        <v>31.21170357</v>
      </c>
      <c r="M60" s="6">
        <f>AVERAGE(YoY!M58:M60)</f>
        <v>41.22772494</v>
      </c>
      <c r="N60" s="6">
        <f>AVERAGE(YoY!N58:N60)</f>
        <v>57.05287437</v>
      </c>
      <c r="O60" s="6">
        <f>AVERAGE(YoY!O58:O60)</f>
        <v>23.40768475</v>
      </c>
      <c r="P60" s="6">
        <f>AVERAGE(YoY!P58:P60)</f>
        <v>73.11386645</v>
      </c>
      <c r="Q60" s="6">
        <f>AVERAGE(YoY!Q58:Q60)</f>
        <v>19.47823103</v>
      </c>
      <c r="R60" s="6">
        <f>AVERAGE(YoY!R58:R60)</f>
        <v>18.56116829</v>
      </c>
      <c r="S60" s="6">
        <f>AVERAGE(YoY!S58:S60)</f>
        <v>18.21338652</v>
      </c>
      <c r="T60" s="6">
        <f>AVERAGE(YoY!T58:T60)</f>
        <v>12.11942259</v>
      </c>
      <c r="U60" s="6">
        <f>AVERAGE(YoY!U58:U60)</f>
        <v>15.45019483</v>
      </c>
      <c r="V60" s="6">
        <f>AVERAGE(YoY!V58:V60)</f>
        <v>8.062406729</v>
      </c>
      <c r="W60" s="6">
        <f>AVERAGE(YoY!W58:W60)</f>
        <v>7.495716075</v>
      </c>
      <c r="X60" s="6">
        <f>AVERAGE(YoY!X58:X60)</f>
        <v>23.40132179</v>
      </c>
      <c r="Y60" s="6">
        <f>AVERAGE(YoY!Y58:Y60)</f>
        <v>6.370464379</v>
      </c>
      <c r="Z60" s="6">
        <f>AVERAGE(YoY!Z58:Z60)</f>
        <v>-0.1221363966</v>
      </c>
      <c r="AA60" s="6">
        <f>AVERAGE(YoY!AA58:AA60)</f>
        <v>3.269884917</v>
      </c>
      <c r="AB60" s="6">
        <f>AVERAGE(YoY!AB58:AB60)</f>
        <v>17.80778518</v>
      </c>
      <c r="AC60" s="6">
        <f>AVERAGE(YoY!AC58:AC60)</f>
        <v>20.58729858</v>
      </c>
      <c r="AD60" s="6">
        <f>AVERAGE(YoY!AD58:AD60)</f>
        <v>19.14669688</v>
      </c>
      <c r="AE60" s="6">
        <f>AVERAGE(YoY!AE58:AE60)</f>
        <v>1172.945306</v>
      </c>
      <c r="AF60" s="6">
        <f>AVERAGE(YoY!AF58:AF60)</f>
        <v>16.45107892</v>
      </c>
      <c r="AG60" s="6">
        <f>AVERAGE(YoY!AG58:AG60)</f>
        <v>17.21761338</v>
      </c>
      <c r="AH60" s="6">
        <f>AVERAGE(YoY!AH58:AH60)</f>
        <v>10.98200876</v>
      </c>
      <c r="AI60" s="6">
        <f>AVERAGE(YoY!AI58:AI60)</f>
        <v>31.03871555</v>
      </c>
      <c r="AJ60" s="6">
        <f>AVERAGE(YoY!AJ58:AJ60)</f>
        <v>15.5449872</v>
      </c>
      <c r="AK60" s="6">
        <f>AVERAGE(YoY!AK58:AK60)</f>
        <v>11.20079717</v>
      </c>
      <c r="AL60" s="6">
        <f>AVERAGE(YoY!AL58:AL60)</f>
        <v>55.36441812</v>
      </c>
      <c r="AM60" s="6">
        <f>AVERAGE(YoY!AM58:AM60)</f>
        <v>15.11024816</v>
      </c>
    </row>
    <row r="61" ht="14.25" customHeight="1">
      <c r="A61" s="18">
        <v>45108.0</v>
      </c>
      <c r="B61" s="6">
        <f>AVERAGE(YoY!B59:B61)</f>
        <v>33.07498925</v>
      </c>
      <c r="C61" s="6">
        <f>AVERAGE(YoY!C59:C61)</f>
        <v>18.68598175</v>
      </c>
      <c r="D61" s="6">
        <f>AVERAGE(YoY!D59:D61)</f>
        <v>9.140690447</v>
      </c>
      <c r="E61" s="6">
        <f>AVERAGE(YoY!E59:E61)</f>
        <v>37.47670756</v>
      </c>
      <c r="F61" s="6">
        <f>AVERAGE(YoY!F59:F61)</f>
        <v>14.61955829</v>
      </c>
      <c r="G61" s="6">
        <f>AVERAGE(YoY!G59:G61)</f>
        <v>14.9666667</v>
      </c>
      <c r="H61" s="6">
        <f>AVERAGE(YoY!H59:H61)</f>
        <v>20.01179023</v>
      </c>
      <c r="I61" s="6">
        <f>AVERAGE(YoY!I59:I61)</f>
        <v>9.043269021</v>
      </c>
      <c r="J61" s="6">
        <f>AVERAGE(YoY!J59:J61)</f>
        <v>18.32434262</v>
      </c>
      <c r="K61" s="6">
        <f>AVERAGE(YoY!K59:K61)</f>
        <v>16.79315419</v>
      </c>
      <c r="L61" s="6">
        <f>AVERAGE(YoY!L59:L61)</f>
        <v>19.43944509</v>
      </c>
      <c r="M61" s="6">
        <f>AVERAGE(YoY!M59:M61)</f>
        <v>38.2848692</v>
      </c>
      <c r="N61" s="6">
        <f>AVERAGE(YoY!N59:N61)</f>
        <v>48.26573812</v>
      </c>
      <c r="O61" s="6">
        <f>AVERAGE(YoY!O59:O61)</f>
        <v>10.6963568</v>
      </c>
      <c r="P61" s="6">
        <f>AVERAGE(YoY!P59:P61)</f>
        <v>71.14004974</v>
      </c>
      <c r="Q61" s="6">
        <f>AVERAGE(YoY!Q59:Q61)</f>
        <v>18.88914494</v>
      </c>
      <c r="R61" s="6">
        <f>AVERAGE(YoY!R59:R61)</f>
        <v>25.61396168</v>
      </c>
      <c r="S61" s="6">
        <f>AVERAGE(YoY!S59:S61)</f>
        <v>17.68452235</v>
      </c>
      <c r="T61" s="6">
        <f>AVERAGE(YoY!T59:T61)</f>
        <v>12.5277284</v>
      </c>
      <c r="U61" s="6">
        <f>AVERAGE(YoY!U59:U61)</f>
        <v>13.55887104</v>
      </c>
      <c r="V61" s="6">
        <f>AVERAGE(YoY!V59:V61)</f>
        <v>12.63072487</v>
      </c>
      <c r="W61" s="6">
        <f>AVERAGE(YoY!W59:W61)</f>
        <v>2.908847968</v>
      </c>
      <c r="X61" s="6">
        <f>AVERAGE(YoY!X59:X61)</f>
        <v>18.17657109</v>
      </c>
      <c r="Y61" s="6">
        <f>AVERAGE(YoY!Y59:Y61)</f>
        <v>7.212743853</v>
      </c>
      <c r="Z61" s="6">
        <f>AVERAGE(YoY!Z59:Z61)</f>
        <v>40.66217733</v>
      </c>
      <c r="AA61" s="6">
        <f>AVERAGE(YoY!AA59:AA61)</f>
        <v>5.98496033</v>
      </c>
      <c r="AB61" s="6">
        <f>AVERAGE(YoY!AB59:AB61)</f>
        <v>16.82391453</v>
      </c>
      <c r="AC61" s="6">
        <f>AVERAGE(YoY!AC59:AC61)</f>
        <v>18.58886179</v>
      </c>
      <c r="AD61" s="6">
        <f>AVERAGE(YoY!AD59:AD61)</f>
        <v>15.85662846</v>
      </c>
      <c r="AE61" s="6">
        <f>AVERAGE(YoY!AE59:AE61)</f>
        <v>1190.378163</v>
      </c>
      <c r="AF61" s="6">
        <f>AVERAGE(YoY!AF59:AF61)</f>
        <v>15.86492487</v>
      </c>
      <c r="AG61" s="6">
        <f>AVERAGE(YoY!AG59:AG61)</f>
        <v>17.13242291</v>
      </c>
      <c r="AH61" s="6">
        <f>AVERAGE(YoY!AH59:AH61)</f>
        <v>11.88394592</v>
      </c>
      <c r="AI61" s="6">
        <f>AVERAGE(YoY!AI59:AI61)</f>
        <v>39.84161675</v>
      </c>
      <c r="AJ61" s="6">
        <f>AVERAGE(YoY!AJ59:AJ61)</f>
        <v>13.26873987</v>
      </c>
      <c r="AK61" s="6">
        <f>AVERAGE(YoY!AK59:AK61)</f>
        <v>10.85494501</v>
      </c>
      <c r="AL61" s="6">
        <f>AVERAGE(YoY!AL59:AL61)</f>
        <v>45.27544683</v>
      </c>
      <c r="AM61" s="6">
        <f>AVERAGE(YoY!AM59:AM61)</f>
        <v>14.81167965</v>
      </c>
    </row>
    <row r="62" ht="14.25" customHeight="1">
      <c r="A62" s="18">
        <v>45139.0</v>
      </c>
      <c r="B62" s="6">
        <f>AVERAGE(YoY!B60:B62)</f>
        <v>35.43720334</v>
      </c>
      <c r="C62" s="6">
        <f>AVERAGE(YoY!C60:C62)</f>
        <v>15.52402365</v>
      </c>
      <c r="D62" s="6">
        <f>AVERAGE(YoY!D60:D62)</f>
        <v>14.0035742</v>
      </c>
      <c r="E62" s="6">
        <f>AVERAGE(YoY!E60:E62)</f>
        <v>21.5588546</v>
      </c>
      <c r="F62" s="6">
        <f>AVERAGE(YoY!F60:F62)</f>
        <v>19.3785966</v>
      </c>
      <c r="G62" s="6">
        <f>AVERAGE(YoY!G60:G62)</f>
        <v>16.43184386</v>
      </c>
      <c r="H62" s="6">
        <f>AVERAGE(YoY!H60:H62)</f>
        <v>13.7101976</v>
      </c>
      <c r="I62" s="6">
        <f>AVERAGE(YoY!I60:I62)</f>
        <v>10.7039571</v>
      </c>
      <c r="J62" s="6">
        <f>AVERAGE(YoY!J60:J62)</f>
        <v>17.71220762</v>
      </c>
      <c r="K62" s="6">
        <f>AVERAGE(YoY!K60:K62)</f>
        <v>14.30043172</v>
      </c>
      <c r="L62" s="6">
        <f>AVERAGE(YoY!L60:L62)</f>
        <v>22.56674674</v>
      </c>
      <c r="M62" s="6">
        <f>AVERAGE(YoY!M60:M62)</f>
        <v>35.49425468</v>
      </c>
      <c r="N62" s="6">
        <f>AVERAGE(YoY!N60:N62)</f>
        <v>58.49391878</v>
      </c>
      <c r="O62" s="6">
        <f>AVERAGE(YoY!O60:O62)</f>
        <v>21.93356888</v>
      </c>
      <c r="P62" s="6">
        <f>AVERAGE(YoY!P60:P62)</f>
        <v>58.01883462</v>
      </c>
      <c r="Q62" s="6">
        <f>AVERAGE(YoY!Q60:Q62)</f>
        <v>27.5118675</v>
      </c>
      <c r="R62" s="6">
        <f>AVERAGE(YoY!R60:R62)</f>
        <v>27.34346819</v>
      </c>
      <c r="S62" s="6">
        <f>AVERAGE(YoY!S60:S62)</f>
        <v>15.73895104</v>
      </c>
      <c r="T62" s="6">
        <f>AVERAGE(YoY!T60:T62)</f>
        <v>12.1660707</v>
      </c>
      <c r="U62" s="6">
        <f>AVERAGE(YoY!U60:U62)</f>
        <v>13.59893584</v>
      </c>
      <c r="V62" s="6">
        <f>AVERAGE(YoY!V60:V62)</f>
        <v>13.40673072</v>
      </c>
      <c r="W62" s="6">
        <f>AVERAGE(YoY!W60:W62)</f>
        <v>10.41277899</v>
      </c>
      <c r="X62" s="6">
        <f>AVERAGE(YoY!X60:X62)</f>
        <v>13.42768076</v>
      </c>
      <c r="Y62" s="6">
        <f>AVERAGE(YoY!Y60:Y62)</f>
        <v>9.648694075</v>
      </c>
      <c r="Z62" s="6">
        <f>AVERAGE(YoY!Z60:Z62)</f>
        <v>35.7081426</v>
      </c>
      <c r="AA62" s="6">
        <f>AVERAGE(YoY!AA60:AA62)</f>
        <v>4.870606996</v>
      </c>
      <c r="AB62" s="6">
        <f>AVERAGE(YoY!AB60:AB62)</f>
        <v>19.34405644</v>
      </c>
      <c r="AC62" s="6">
        <f>AVERAGE(YoY!AC60:AC62)</f>
        <v>20.00398809</v>
      </c>
      <c r="AD62" s="6">
        <f>AVERAGE(YoY!AD60:AD62)</f>
        <v>23.22132476</v>
      </c>
      <c r="AE62" s="6">
        <f>AVERAGE(YoY!AE60:AE62)</f>
        <v>1405.414095</v>
      </c>
      <c r="AF62" s="6">
        <f>AVERAGE(YoY!AF60:AF62)</f>
        <v>16.52164382</v>
      </c>
      <c r="AG62" s="6">
        <f>AVERAGE(YoY!AG60:AG62)</f>
        <v>17.06361898</v>
      </c>
      <c r="AH62" s="6">
        <f>AVERAGE(YoY!AH60:AH62)</f>
        <v>13.1519618</v>
      </c>
      <c r="AI62" s="6">
        <f>AVERAGE(YoY!AI60:AI62)</f>
        <v>42.45311267</v>
      </c>
      <c r="AJ62" s="6">
        <f>AVERAGE(YoY!AJ60:AJ62)</f>
        <v>13.36671339</v>
      </c>
      <c r="AK62" s="6">
        <f>AVERAGE(YoY!AK60:AK62)</f>
        <v>10.49952433</v>
      </c>
      <c r="AL62" s="6">
        <f>AVERAGE(YoY!AL60:AL62)</f>
        <v>20.82410036</v>
      </c>
      <c r="AM62" s="6">
        <f>AVERAGE(YoY!AM60:AM62)</f>
        <v>15.66108178</v>
      </c>
    </row>
    <row r="63" ht="14.25" customHeight="1">
      <c r="A63" s="18">
        <v>45170.0</v>
      </c>
      <c r="B63" s="6">
        <f>AVERAGE(YoY!B61:B63)</f>
        <v>26.56452106</v>
      </c>
      <c r="C63" s="6">
        <f>AVERAGE(YoY!C61:C63)</f>
        <v>11.75808357</v>
      </c>
      <c r="D63" s="6">
        <f>AVERAGE(YoY!D61:D63)</f>
        <v>11.41876391</v>
      </c>
      <c r="E63" s="6">
        <f>AVERAGE(YoY!E61:E63)</f>
        <v>12.38854798</v>
      </c>
      <c r="F63" s="6">
        <f>AVERAGE(YoY!F61:F63)</f>
        <v>15.44871494</v>
      </c>
      <c r="G63" s="6">
        <f>AVERAGE(YoY!G61:G63)</f>
        <v>12.83374112</v>
      </c>
      <c r="H63" s="6">
        <f>AVERAGE(YoY!H61:H63)</f>
        <v>11.13473992</v>
      </c>
      <c r="I63" s="6">
        <f>AVERAGE(YoY!I61:I63)</f>
        <v>11.39393228</v>
      </c>
      <c r="J63" s="6">
        <f>AVERAGE(YoY!J61:J63)</f>
        <v>15.51801208</v>
      </c>
      <c r="K63" s="6">
        <f>AVERAGE(YoY!K61:K63)</f>
        <v>7.179055716</v>
      </c>
      <c r="L63" s="6">
        <f>AVERAGE(YoY!L61:L63)</f>
        <v>22.02754559</v>
      </c>
      <c r="M63" s="6">
        <f>AVERAGE(YoY!M61:M63)</f>
        <v>26.21784624</v>
      </c>
      <c r="N63" s="6">
        <f>AVERAGE(YoY!N61:N63)</f>
        <v>14.8855355</v>
      </c>
      <c r="O63" s="6">
        <f>AVERAGE(YoY!O61:O63)</f>
        <v>18.93377924</v>
      </c>
      <c r="P63" s="6">
        <f>AVERAGE(YoY!P61:P63)</f>
        <v>24.77268336</v>
      </c>
      <c r="Q63" s="6">
        <f>AVERAGE(YoY!Q61:Q63)</f>
        <v>25.46158425</v>
      </c>
      <c r="R63" s="6">
        <f>AVERAGE(YoY!R61:R63)</f>
        <v>19.02826889</v>
      </c>
      <c r="S63" s="6">
        <f>AVERAGE(YoY!S61:S63)</f>
        <v>7.992991958</v>
      </c>
      <c r="T63" s="6">
        <f>AVERAGE(YoY!T61:T63)</f>
        <v>7.550693159</v>
      </c>
      <c r="U63" s="6">
        <f>AVERAGE(YoY!U61:U63)</f>
        <v>8.358806505</v>
      </c>
      <c r="V63" s="6">
        <f>AVERAGE(YoY!V61:V63)</f>
        <v>14.20516794</v>
      </c>
      <c r="W63" s="6">
        <f>AVERAGE(YoY!W61:W63)</f>
        <v>13.64731611</v>
      </c>
      <c r="X63" s="6">
        <f>AVERAGE(YoY!X61:X63)</f>
        <v>11.98923442</v>
      </c>
      <c r="Y63" s="6">
        <f>AVERAGE(YoY!Y61:Y63)</f>
        <v>10.44081551</v>
      </c>
      <c r="Z63" s="6">
        <f>AVERAGE(YoY!Z61:Z63)</f>
        <v>-25.71161049</v>
      </c>
      <c r="AA63" s="6">
        <f>AVERAGE(YoY!AA61:AA63)</f>
        <v>9.943068177</v>
      </c>
      <c r="AB63" s="6">
        <f>AVERAGE(YoY!AB61:AB63)</f>
        <v>19.5531117</v>
      </c>
      <c r="AC63" s="6">
        <f>AVERAGE(YoY!AC61:AC63)</f>
        <v>17.75411136</v>
      </c>
      <c r="AD63" s="6">
        <f>AVERAGE(YoY!AD61:AD63)</f>
        <v>24.42886941</v>
      </c>
      <c r="AE63" s="6">
        <f>AVERAGE(YoY!AE61:AE63)</f>
        <v>285.1372682</v>
      </c>
      <c r="AF63" s="6">
        <f>AVERAGE(YoY!AF61:AF63)</f>
        <v>11.66314985</v>
      </c>
      <c r="AG63" s="6">
        <f>AVERAGE(YoY!AG61:AG63)</f>
        <v>17.64988435</v>
      </c>
      <c r="AH63" s="6">
        <f>AVERAGE(YoY!AH61:AH63)</f>
        <v>9.639528088</v>
      </c>
      <c r="AI63" s="6">
        <f>AVERAGE(YoY!AI61:AI63)</f>
        <v>12.31309765</v>
      </c>
      <c r="AJ63" s="6">
        <f>AVERAGE(YoY!AJ61:AJ63)</f>
        <v>17.86613424</v>
      </c>
      <c r="AK63" s="6">
        <f>AVERAGE(YoY!AK61:AK63)</f>
        <v>10.62282828</v>
      </c>
      <c r="AL63" s="6">
        <f>AVERAGE(YoY!AL61:AL63)</f>
        <v>44.46747794</v>
      </c>
      <c r="AM63" s="6">
        <f>AVERAGE(YoY!AM61:AM63)</f>
        <v>14.58338107</v>
      </c>
    </row>
    <row r="64" ht="14.25" customHeight="1">
      <c r="A64" s="18">
        <v>45200.0</v>
      </c>
      <c r="B64" s="6">
        <f>AVERAGE(YoY!B62:B64)</f>
        <v>30.58631106</v>
      </c>
      <c r="C64" s="6">
        <f>AVERAGE(YoY!C62:C64)</f>
        <v>8.408831718</v>
      </c>
      <c r="D64" s="6">
        <f>AVERAGE(YoY!D62:D64)</f>
        <v>10.48025622</v>
      </c>
      <c r="E64" s="6">
        <f>AVERAGE(YoY!E62:E64)</f>
        <v>5.797596701</v>
      </c>
      <c r="F64" s="6">
        <f>AVERAGE(YoY!F62:F64)</f>
        <v>14.82413432</v>
      </c>
      <c r="G64" s="6">
        <f>AVERAGE(YoY!G62:G64)</f>
        <v>11.71592638</v>
      </c>
      <c r="H64" s="6">
        <f>AVERAGE(YoY!H62:H64)</f>
        <v>24.83479765</v>
      </c>
      <c r="I64" s="6">
        <f>AVERAGE(YoY!I62:I64)</f>
        <v>11.04078436</v>
      </c>
      <c r="J64" s="6">
        <f>AVERAGE(YoY!J62:J64)</f>
        <v>12.1625429</v>
      </c>
      <c r="K64" s="6">
        <f>AVERAGE(YoY!K62:K64)</f>
        <v>2.803895681</v>
      </c>
      <c r="L64" s="6">
        <f>AVERAGE(YoY!L62:L64)</f>
        <v>20.96442383</v>
      </c>
      <c r="M64" s="6">
        <f>AVERAGE(YoY!M62:M64)</f>
        <v>33.14541062</v>
      </c>
      <c r="N64" s="6">
        <f>AVERAGE(YoY!N62:N64)</f>
        <v>18.26696665</v>
      </c>
      <c r="O64" s="6">
        <f>AVERAGE(YoY!O62:O64)</f>
        <v>34.81679214</v>
      </c>
      <c r="P64" s="6">
        <f>AVERAGE(YoY!P62:P64)</f>
        <v>29.45071476</v>
      </c>
      <c r="Q64" s="6">
        <f>AVERAGE(YoY!Q62:Q64)</f>
        <v>24.38622864</v>
      </c>
      <c r="R64" s="6">
        <f>AVERAGE(YoY!R62:R64)</f>
        <v>5.719572104</v>
      </c>
      <c r="S64" s="6">
        <f>AVERAGE(YoY!S62:S64)</f>
        <v>5.283348502</v>
      </c>
      <c r="T64" s="6">
        <f>AVERAGE(YoY!T62:T64)</f>
        <v>-0.7915332596</v>
      </c>
      <c r="U64" s="6">
        <f>AVERAGE(YoY!U62:U64)</f>
        <v>8.937868914</v>
      </c>
      <c r="V64" s="6">
        <f>AVERAGE(YoY!V62:V64)</f>
        <v>12.38836057</v>
      </c>
      <c r="W64" s="6">
        <f>AVERAGE(YoY!W62:W64)</f>
        <v>17.34489385</v>
      </c>
      <c r="X64" s="6">
        <f>AVERAGE(YoY!X62:X64)</f>
        <v>12.5808354</v>
      </c>
      <c r="Y64" s="6">
        <f>AVERAGE(YoY!Y62:Y64)</f>
        <v>9.164587592</v>
      </c>
      <c r="Z64" s="6">
        <f>AVERAGE(YoY!Z62:Z64)</f>
        <v>-55.71161049</v>
      </c>
      <c r="AA64" s="6">
        <f>AVERAGE(YoY!AA62:AA64)</f>
        <v>16.91595495</v>
      </c>
      <c r="AB64" s="6">
        <f>AVERAGE(YoY!AB62:AB64)</f>
        <v>19.80636428</v>
      </c>
      <c r="AC64" s="6">
        <f>AVERAGE(YoY!AC62:AC64)</f>
        <v>14.88493703</v>
      </c>
      <c r="AD64" s="6">
        <f>AVERAGE(YoY!AD62:AD64)</f>
        <v>25.85714002</v>
      </c>
      <c r="AE64" s="6">
        <f>AVERAGE(YoY!AE62:AE64)</f>
        <v>257.9181105</v>
      </c>
      <c r="AF64" s="6">
        <f>AVERAGE(YoY!AF62:AF64)</f>
        <v>7.371725971</v>
      </c>
      <c r="AG64" s="6">
        <f>AVERAGE(YoY!AG62:AG64)</f>
        <v>15.71300026</v>
      </c>
      <c r="AH64" s="6">
        <f>AVERAGE(YoY!AH62:AH64)</f>
        <v>8.042460314</v>
      </c>
      <c r="AI64" s="6">
        <f>AVERAGE(YoY!AI62:AI64)</f>
        <v>9.237488934</v>
      </c>
      <c r="AJ64" s="6">
        <f>AVERAGE(YoY!AJ62:AJ64)</f>
        <v>20.19649639</v>
      </c>
      <c r="AK64" s="6">
        <f>AVERAGE(YoY!AK62:AK64)</f>
        <v>7.179909761</v>
      </c>
      <c r="AL64" s="6">
        <f>AVERAGE(YoY!AL62:AL64)</f>
        <v>49.96084246</v>
      </c>
      <c r="AM64" s="6">
        <f>AVERAGE(YoY!AM62:AM64)</f>
        <v>13.81116806</v>
      </c>
    </row>
    <row r="65" ht="14.25" customHeight="1">
      <c r="A65" s="18">
        <v>45231.0</v>
      </c>
      <c r="B65" s="6">
        <f>AVERAGE(YoY!B63:B65)</f>
        <v>26.80135578</v>
      </c>
      <c r="C65" s="6">
        <f>AVERAGE(YoY!C63:C65)</f>
        <v>14.05687642</v>
      </c>
      <c r="D65" s="6">
        <f>AVERAGE(YoY!D63:D65)</f>
        <v>19.12131961</v>
      </c>
      <c r="E65" s="6">
        <f>AVERAGE(YoY!E63:E65)</f>
        <v>10.0039007</v>
      </c>
      <c r="F65" s="6">
        <f>AVERAGE(YoY!F63:F65)</f>
        <v>15.29171634</v>
      </c>
      <c r="G65" s="6">
        <f>AVERAGE(YoY!G63:G65)</f>
        <v>21.90491191</v>
      </c>
      <c r="H65" s="6">
        <f>AVERAGE(YoY!H63:H65)</f>
        <v>28.4636099</v>
      </c>
      <c r="I65" s="6">
        <f>AVERAGE(YoY!I63:I65)</f>
        <v>17.99199394</v>
      </c>
      <c r="J65" s="6">
        <f>AVERAGE(YoY!J63:J65)</f>
        <v>16.68224974</v>
      </c>
      <c r="K65" s="6">
        <f>AVERAGE(YoY!K63:K65)</f>
        <v>1.784453309</v>
      </c>
      <c r="L65" s="6">
        <f>AVERAGE(YoY!L63:L65)</f>
        <v>15.00818478</v>
      </c>
      <c r="M65" s="6">
        <f>AVERAGE(YoY!M63:M65)</f>
        <v>36.08417448</v>
      </c>
      <c r="N65" s="6">
        <f>AVERAGE(YoY!N63:N65)</f>
        <v>38.99387822</v>
      </c>
      <c r="O65" s="6">
        <f>AVERAGE(YoY!O63:O65)</f>
        <v>22.14830953</v>
      </c>
      <c r="P65" s="6">
        <f>AVERAGE(YoY!P63:P65)</f>
        <v>37.45797164</v>
      </c>
      <c r="Q65" s="6">
        <f>AVERAGE(YoY!Q63:Q65)</f>
        <v>24.1612963</v>
      </c>
      <c r="R65" s="6">
        <f>AVERAGE(YoY!R63:R65)</f>
        <v>-3.453061636</v>
      </c>
      <c r="S65" s="6">
        <f>AVERAGE(YoY!S63:S65)</f>
        <v>7.036063076</v>
      </c>
      <c r="T65" s="6">
        <f>AVERAGE(YoY!T63:T65)</f>
        <v>1.896438415</v>
      </c>
      <c r="U65" s="6">
        <f>AVERAGE(YoY!U63:U65)</f>
        <v>8.397328762</v>
      </c>
      <c r="V65" s="6">
        <f>AVERAGE(YoY!V63:V65)</f>
        <v>8.951672183</v>
      </c>
      <c r="W65" s="6">
        <f>AVERAGE(YoY!W63:W65)</f>
        <v>17.77625862</v>
      </c>
      <c r="X65" s="6">
        <f>AVERAGE(YoY!X63:X65)</f>
        <v>18.34848565</v>
      </c>
      <c r="Y65" s="6">
        <f>AVERAGE(YoY!Y63:Y65)</f>
        <v>10.44539962</v>
      </c>
      <c r="Z65" s="6">
        <f>AVERAGE(YoY!Z63:Z65)</f>
        <v>-43.33333333</v>
      </c>
      <c r="AA65" s="6">
        <f>AVERAGE(YoY!AA63:AA65)</f>
        <v>18.4620835</v>
      </c>
      <c r="AB65" s="6">
        <f>AVERAGE(YoY!AB63:AB65)</f>
        <v>18.1263375</v>
      </c>
      <c r="AC65" s="6">
        <f>AVERAGE(YoY!AC63:AC65)</f>
        <v>15.19123727</v>
      </c>
      <c r="AD65" s="6">
        <f>AVERAGE(YoY!AD63:AD65)</f>
        <v>18.15868457</v>
      </c>
      <c r="AE65" s="6">
        <f>AVERAGE(YoY!AE63:AE65)</f>
        <v>-32.12818582</v>
      </c>
      <c r="AF65" s="6">
        <f>AVERAGE(YoY!AF63:AF65)</f>
        <v>9.642081306</v>
      </c>
      <c r="AG65" s="6">
        <f>AVERAGE(YoY!AG63:AG65)</f>
        <v>18.02616634</v>
      </c>
      <c r="AH65" s="6">
        <f>AVERAGE(YoY!AH63:AH65)</f>
        <v>5.884054882</v>
      </c>
      <c r="AI65" s="6">
        <f>AVERAGE(YoY!AI63:AI65)</f>
        <v>10.08522538</v>
      </c>
      <c r="AJ65" s="6">
        <f>AVERAGE(YoY!AJ63:AJ65)</f>
        <v>21.67884067</v>
      </c>
      <c r="AK65" s="6">
        <f>AVERAGE(YoY!AK63:AK65)</f>
        <v>14.17064511</v>
      </c>
      <c r="AL65" s="6">
        <f>AVERAGE(YoY!AL63:AL65)</f>
        <v>45.11698329</v>
      </c>
      <c r="AM65" s="6">
        <f>AVERAGE(YoY!AM63:AM65)</f>
        <v>15.79282792</v>
      </c>
    </row>
    <row r="66" ht="14.25" customHeight="1">
      <c r="A66" s="18">
        <v>45261.0</v>
      </c>
      <c r="B66" s="6">
        <f>AVERAGE(YoY!B64:B66)</f>
        <v>22.95696967</v>
      </c>
      <c r="C66" s="6">
        <f>AVERAGE(YoY!C64:C66)</f>
        <v>12.43870785</v>
      </c>
      <c r="D66" s="6">
        <f>AVERAGE(YoY!D64:D66)</f>
        <v>18.79484505</v>
      </c>
      <c r="E66" s="6">
        <f>AVERAGE(YoY!E64:E66)</f>
        <v>17.58098178</v>
      </c>
      <c r="F66" s="6">
        <f>AVERAGE(YoY!F64:F66)</f>
        <v>18.71331025</v>
      </c>
      <c r="G66" s="6">
        <f>AVERAGE(YoY!G64:G66)</f>
        <v>26.42188402</v>
      </c>
      <c r="H66" s="6">
        <f>AVERAGE(YoY!H64:H66)</f>
        <v>33.16844978</v>
      </c>
      <c r="I66" s="6">
        <f>AVERAGE(YoY!I64:I66)</f>
        <v>12.66083398</v>
      </c>
      <c r="J66" s="6">
        <f>AVERAGE(YoY!J64:J66)</f>
        <v>16.54851661</v>
      </c>
      <c r="K66" s="6">
        <f>AVERAGE(YoY!K64:K66)</f>
        <v>7.890250108</v>
      </c>
      <c r="L66" s="6">
        <f>AVERAGE(YoY!L64:L66)</f>
        <v>7.291553141</v>
      </c>
      <c r="M66" s="6">
        <f>AVERAGE(YoY!M64:M66)</f>
        <v>41.69067914</v>
      </c>
      <c r="N66" s="6">
        <f>AVERAGE(YoY!N64:N66)</f>
        <v>38.7663135</v>
      </c>
      <c r="O66" s="6">
        <f>AVERAGE(YoY!O64:O66)</f>
        <v>9.707736483</v>
      </c>
      <c r="P66" s="6">
        <f>AVERAGE(YoY!P64:P66)</f>
        <v>38.63103287</v>
      </c>
      <c r="Q66" s="6">
        <f>AVERAGE(YoY!Q64:Q66)</f>
        <v>20.42331671</v>
      </c>
      <c r="R66" s="6">
        <f>AVERAGE(YoY!R64:R66)</f>
        <v>-4.23610732</v>
      </c>
      <c r="S66" s="6">
        <f>AVERAGE(YoY!S64:S66)</f>
        <v>10.9499199</v>
      </c>
      <c r="T66" s="6">
        <f>AVERAGE(YoY!T64:T66)</f>
        <v>4.122563132</v>
      </c>
      <c r="U66" s="6">
        <f>AVERAGE(YoY!U64:U66)</f>
        <v>7.481684939</v>
      </c>
      <c r="V66" s="6">
        <f>AVERAGE(YoY!V64:V66)</f>
        <v>8.96659154</v>
      </c>
      <c r="W66" s="6">
        <f>AVERAGE(YoY!W64:W66)</f>
        <v>12.0366191</v>
      </c>
      <c r="X66" s="6">
        <f>AVERAGE(YoY!X64:X66)</f>
        <v>17.07883856</v>
      </c>
      <c r="Y66" s="6">
        <f>AVERAGE(YoY!Y64:Y66)</f>
        <v>8.641737671</v>
      </c>
      <c r="Z66" s="6">
        <f>AVERAGE(YoY!Z64:Z66)</f>
        <v>-33.48484848</v>
      </c>
      <c r="AA66" s="6">
        <f>AVERAGE(YoY!AA64:AA66)</f>
        <v>16.0494056</v>
      </c>
      <c r="AB66" s="6">
        <f>AVERAGE(YoY!AB64:AB66)</f>
        <v>16.85435955</v>
      </c>
      <c r="AC66" s="6">
        <f>AVERAGE(YoY!AC64:AC66)</f>
        <v>14.2177317</v>
      </c>
      <c r="AD66" s="6">
        <f>AVERAGE(YoY!AD64:AD66)</f>
        <v>19.62447913</v>
      </c>
      <c r="AE66" s="6">
        <f>AVERAGE(YoY!AE64:AE66)</f>
        <v>86.20117689</v>
      </c>
      <c r="AF66" s="6">
        <f>AVERAGE(YoY!AF64:AF66)</f>
        <v>9.951305338</v>
      </c>
      <c r="AG66" s="6">
        <f>AVERAGE(YoY!AG64:AG66)</f>
        <v>17.16642763</v>
      </c>
      <c r="AH66" s="6">
        <f>AVERAGE(YoY!AH64:AH66)</f>
        <v>11.29039973</v>
      </c>
      <c r="AI66" s="6">
        <f>AVERAGE(YoY!AI64:AI66)</f>
        <v>31.45471274</v>
      </c>
      <c r="AJ66" s="6">
        <f>AVERAGE(YoY!AJ64:AJ66)</f>
        <v>15.10339797</v>
      </c>
      <c r="AK66" s="6">
        <f>AVERAGE(YoY!AK64:AK66)</f>
        <v>12.3632797</v>
      </c>
      <c r="AL66" s="6">
        <f>AVERAGE(YoY!AL64:AL66)</f>
        <v>60.24663293</v>
      </c>
      <c r="AM66" s="6">
        <f>AVERAGE(YoY!AM64:AM66)</f>
        <v>15.2954914</v>
      </c>
    </row>
    <row r="67" ht="14.25" customHeight="1">
      <c r="A67" s="18">
        <v>45292.0</v>
      </c>
      <c r="B67" s="6">
        <f>AVERAGE(YoY!B65:B67)</f>
        <v>16.28310957</v>
      </c>
      <c r="C67" s="6">
        <f>AVERAGE(YoY!C65:C67)</f>
        <v>12.904532</v>
      </c>
      <c r="D67" s="6">
        <f>AVERAGE(YoY!D65:D67)</f>
        <v>21.90274505</v>
      </c>
      <c r="E67" s="6">
        <f>AVERAGE(YoY!E65:E67)</f>
        <v>18.91820032</v>
      </c>
      <c r="F67" s="6">
        <f>AVERAGE(YoY!F65:F67)</f>
        <v>16.45631404</v>
      </c>
      <c r="G67" s="6">
        <f>AVERAGE(YoY!G65:G67)</f>
        <v>28.94663238</v>
      </c>
      <c r="H67" s="6">
        <f>AVERAGE(YoY!H65:H67)</f>
        <v>17.25234915</v>
      </c>
      <c r="I67" s="6">
        <f>AVERAGE(YoY!I65:I67)</f>
        <v>13.11180308</v>
      </c>
      <c r="J67" s="6">
        <f>AVERAGE(YoY!J65:J67)</f>
        <v>15.37284886</v>
      </c>
      <c r="K67" s="6">
        <f>AVERAGE(YoY!K65:K67)</f>
        <v>8.901489204</v>
      </c>
      <c r="L67" s="6">
        <f>AVERAGE(YoY!L65:L67)</f>
        <v>0.9491594118</v>
      </c>
      <c r="M67" s="6">
        <f>AVERAGE(YoY!M65:M67)</f>
        <v>28.86003319</v>
      </c>
      <c r="N67" s="6">
        <f>AVERAGE(YoY!N65:N67)</f>
        <v>31.90441062</v>
      </c>
      <c r="O67" s="6">
        <f>AVERAGE(YoY!O65:O67)</f>
        <v>-9.260378673</v>
      </c>
      <c r="P67" s="6">
        <f>AVERAGE(YoY!P65:P67)</f>
        <v>14.42308693</v>
      </c>
      <c r="Q67" s="6">
        <f>AVERAGE(YoY!Q65:Q67)</f>
        <v>13.71233356</v>
      </c>
      <c r="R67" s="6">
        <f>AVERAGE(YoY!R65:R67)</f>
        <v>2.494317837</v>
      </c>
      <c r="S67" s="6">
        <f>AVERAGE(YoY!S65:S67)</f>
        <v>12.49919277</v>
      </c>
      <c r="T67" s="6">
        <f>AVERAGE(YoY!T65:T67)</f>
        <v>10.59833201</v>
      </c>
      <c r="U67" s="6">
        <f>AVERAGE(YoY!U65:U67)</f>
        <v>4.15982643</v>
      </c>
      <c r="V67" s="6">
        <f>AVERAGE(YoY!V65:V67)</f>
        <v>10.90532898</v>
      </c>
      <c r="W67" s="6">
        <f>AVERAGE(YoY!W65:W67)</f>
        <v>8.808517691</v>
      </c>
      <c r="X67" s="6">
        <f>AVERAGE(YoY!X65:X67)</f>
        <v>15.89660622</v>
      </c>
      <c r="Y67" s="6">
        <f>AVERAGE(YoY!Y65:Y67)</f>
        <v>10.91591376</v>
      </c>
      <c r="Z67" s="6">
        <f>AVERAGE(YoY!Z65:Z67)</f>
        <v>-15.23088023</v>
      </c>
      <c r="AA67" s="6">
        <f>AVERAGE(YoY!AA65:AA67)</f>
        <v>13.6851414</v>
      </c>
      <c r="AB67" s="6">
        <f>AVERAGE(YoY!AB65:AB67)</f>
        <v>15.88054471</v>
      </c>
      <c r="AC67" s="6">
        <f>AVERAGE(YoY!AC65:AC67)</f>
        <v>17.14746573</v>
      </c>
      <c r="AD67" s="6">
        <f>AVERAGE(YoY!AD65:AD67)</f>
        <v>10.70312061</v>
      </c>
      <c r="AE67" s="6">
        <f>AVERAGE(YoY!AE65:AE67)</f>
        <v>86.62605815</v>
      </c>
      <c r="AF67" s="6">
        <f>AVERAGE(YoY!AF65:AF67)</f>
        <v>13.52064959</v>
      </c>
      <c r="AG67" s="6">
        <f>AVERAGE(YoY!AG65:AG67)</f>
        <v>15.91573052</v>
      </c>
      <c r="AH67" s="6">
        <f>AVERAGE(YoY!AH65:AH67)</f>
        <v>12.59129975</v>
      </c>
      <c r="AI67" s="6">
        <f>AVERAGE(YoY!AI65:AI67)</f>
        <v>27.12449865</v>
      </c>
      <c r="AJ67" s="6">
        <f>AVERAGE(YoY!AJ65:AJ67)</f>
        <v>15.53471238</v>
      </c>
      <c r="AK67" s="6">
        <f>AVERAGE(YoY!AK65:AK67)</f>
        <v>15.48340489</v>
      </c>
      <c r="AL67" s="6">
        <f>AVERAGE(YoY!AL65:AL67)</f>
        <v>52.63585041</v>
      </c>
      <c r="AM67" s="6">
        <f>AVERAGE(YoY!AM65:AM67)</f>
        <v>15.26673635</v>
      </c>
    </row>
    <row r="68" ht="14.25" customHeight="1">
      <c r="A68" s="18">
        <v>45323.0</v>
      </c>
      <c r="B68" s="6">
        <f>AVERAGE(YoY!B66:B68)</f>
        <v>20.71006001</v>
      </c>
      <c r="C68" s="6">
        <f>AVERAGE(YoY!C66:C68)</f>
        <v>9.147050819</v>
      </c>
      <c r="D68" s="6">
        <f>AVERAGE(YoY!D66:D68)</f>
        <v>16.14767754</v>
      </c>
      <c r="E68" s="6">
        <f>AVERAGE(YoY!E66:E68)</f>
        <v>16.35518981</v>
      </c>
      <c r="F68" s="6">
        <f>AVERAGE(YoY!F66:F68)</f>
        <v>10.94929062</v>
      </c>
      <c r="G68" s="6">
        <f>AVERAGE(YoY!G66:G68)</f>
        <v>18.73340055</v>
      </c>
      <c r="H68" s="6">
        <f>AVERAGE(YoY!H66:H68)</f>
        <v>16.9628423</v>
      </c>
      <c r="I68" s="6">
        <f>AVERAGE(YoY!I66:I68)</f>
        <v>5.605269631</v>
      </c>
      <c r="J68" s="6">
        <f>AVERAGE(YoY!J66:J68)</f>
        <v>10.26958834</v>
      </c>
      <c r="K68" s="6">
        <f>AVERAGE(YoY!K66:K68)</f>
        <v>6.900152786</v>
      </c>
      <c r="L68" s="6">
        <f>AVERAGE(YoY!L66:L68)</f>
        <v>1.398900973</v>
      </c>
      <c r="M68" s="6">
        <f>AVERAGE(YoY!M66:M68)</f>
        <v>22.75174434</v>
      </c>
      <c r="N68" s="6">
        <f>AVERAGE(YoY!N66:N68)</f>
        <v>-2.518967182</v>
      </c>
      <c r="O68" s="6">
        <f>AVERAGE(YoY!O66:O68)</f>
        <v>-6.463177762</v>
      </c>
      <c r="P68" s="6">
        <f>AVERAGE(YoY!P66:P68)</f>
        <v>-2.593129652</v>
      </c>
      <c r="Q68" s="6">
        <f>AVERAGE(YoY!Q66:Q68)</f>
        <v>3.0539325</v>
      </c>
      <c r="R68" s="6">
        <f>AVERAGE(YoY!R66:R68)</f>
        <v>3.03865176</v>
      </c>
      <c r="S68" s="6">
        <f>AVERAGE(YoY!S66:S68)</f>
        <v>16.20616226</v>
      </c>
      <c r="T68" s="6">
        <f>AVERAGE(YoY!T66:T68)</f>
        <v>9.157607747</v>
      </c>
      <c r="U68" s="6">
        <f>AVERAGE(YoY!U66:U68)</f>
        <v>2.762993097</v>
      </c>
      <c r="V68" s="6">
        <f>AVERAGE(YoY!V66:V68)</f>
        <v>14.38846307</v>
      </c>
      <c r="W68" s="6">
        <f>AVERAGE(YoY!W66:W68)</f>
        <v>3.444785484</v>
      </c>
      <c r="X68" s="6">
        <f>AVERAGE(YoY!X66:X68)</f>
        <v>10.64568983</v>
      </c>
      <c r="Y68" s="6">
        <f>AVERAGE(YoY!Y66:Y68)</f>
        <v>10.55217836</v>
      </c>
      <c r="Z68" s="6">
        <f>AVERAGE(YoY!Z66:Z68)</f>
        <v>84.92063492</v>
      </c>
      <c r="AA68" s="6">
        <f>AVERAGE(YoY!AA66:AA68)</f>
        <v>19.05238032</v>
      </c>
      <c r="AB68" s="6">
        <f>AVERAGE(YoY!AB66:AB68)</f>
        <v>16.78307906</v>
      </c>
      <c r="AC68" s="6">
        <f>AVERAGE(YoY!AC66:AC68)</f>
        <v>17.69485395</v>
      </c>
      <c r="AD68" s="6">
        <f>AVERAGE(YoY!AD66:AD68)</f>
        <v>12.51369069</v>
      </c>
      <c r="AE68" s="6">
        <f>AVERAGE(YoY!AE66:AE68)</f>
        <v>79.44703548</v>
      </c>
      <c r="AF68" s="6">
        <f>AVERAGE(YoY!AF66:AF68)</f>
        <v>12.01323619</v>
      </c>
      <c r="AG68" s="6">
        <f>AVERAGE(YoY!AG66:AG68)</f>
        <v>12.8421369</v>
      </c>
      <c r="AH68" s="6">
        <f>AVERAGE(YoY!AH66:AH68)</f>
        <v>17.13660724</v>
      </c>
      <c r="AI68" s="6">
        <f>AVERAGE(YoY!AI66:AI68)</f>
        <v>23.86071613</v>
      </c>
      <c r="AJ68" s="6">
        <f>AVERAGE(YoY!AJ66:AJ68)</f>
        <v>15.48669675</v>
      </c>
      <c r="AK68" s="6">
        <f>AVERAGE(YoY!AK66:AK68)</f>
        <v>6.407476336</v>
      </c>
      <c r="AL68" s="6">
        <f>AVERAGE(YoY!AL66:AL68)</f>
        <v>58.83763711</v>
      </c>
      <c r="AM68" s="6">
        <f>AVERAGE(YoY!AM66:AM68)</f>
        <v>13.22434258</v>
      </c>
    </row>
    <row r="69" ht="14.25" customHeight="1">
      <c r="A69" s="18">
        <v>45352.0</v>
      </c>
      <c r="B69" s="6">
        <f>AVERAGE(YoY!B67:B69)</f>
        <v>22.69897293</v>
      </c>
      <c r="C69" s="6">
        <f>AVERAGE(YoY!C67:C69)</f>
        <v>12.50710609</v>
      </c>
      <c r="D69" s="6">
        <f>AVERAGE(YoY!D67:D69)</f>
        <v>20.27392412</v>
      </c>
      <c r="E69" s="6">
        <f>AVERAGE(YoY!E67:E69)</f>
        <v>12.58588951</v>
      </c>
      <c r="F69" s="6">
        <f>AVERAGE(YoY!F67:F69)</f>
        <v>9.687828979</v>
      </c>
      <c r="G69" s="6">
        <f>AVERAGE(YoY!G67:G69)</f>
        <v>19.0496405</v>
      </c>
      <c r="H69" s="6">
        <f>AVERAGE(YoY!H67:H69)</f>
        <v>18.25173491</v>
      </c>
      <c r="I69" s="6">
        <f>AVERAGE(YoY!I67:I69)</f>
        <v>10.43088908</v>
      </c>
      <c r="J69" s="6">
        <f>AVERAGE(YoY!J67:J69)</f>
        <v>12.85677386</v>
      </c>
      <c r="K69" s="6">
        <f>AVERAGE(YoY!K67:K69)</f>
        <v>7.096094472</v>
      </c>
      <c r="L69" s="6">
        <f>AVERAGE(YoY!L67:L69)</f>
        <v>10.80748334</v>
      </c>
      <c r="M69" s="6">
        <f>AVERAGE(YoY!M67:M69)</f>
        <v>13.49700783</v>
      </c>
      <c r="N69" s="6">
        <f>AVERAGE(YoY!N67:N69)</f>
        <v>10.44415978</v>
      </c>
      <c r="O69" s="6">
        <f>AVERAGE(YoY!O67:O69)</f>
        <v>-7.529801255</v>
      </c>
      <c r="P69" s="6">
        <f>AVERAGE(YoY!P67:P69)</f>
        <v>-18.09403146</v>
      </c>
      <c r="Q69" s="6">
        <f>AVERAGE(YoY!Q67:Q69)</f>
        <v>13.57087954</v>
      </c>
      <c r="R69" s="6">
        <f>AVERAGE(YoY!R67:R69)</f>
        <v>4.905180753</v>
      </c>
      <c r="S69" s="6">
        <f>AVERAGE(YoY!S67:S69)</f>
        <v>18.62173195</v>
      </c>
      <c r="T69" s="6">
        <f>AVERAGE(YoY!T67:T69)</f>
        <v>8.476651465</v>
      </c>
      <c r="U69" s="6">
        <f>AVERAGE(YoY!U67:U69)</f>
        <v>3.226711393</v>
      </c>
      <c r="V69" s="6">
        <f>AVERAGE(YoY!V67:V69)</f>
        <v>12.61811095</v>
      </c>
      <c r="W69" s="6">
        <f>AVERAGE(YoY!W67:W69)</f>
        <v>4.489653047</v>
      </c>
      <c r="X69" s="6">
        <f>AVERAGE(YoY!X67:X69)</f>
        <v>13.17092949</v>
      </c>
      <c r="Y69" s="6">
        <f>AVERAGE(YoY!Y67:Y69)</f>
        <v>13.20916128</v>
      </c>
      <c r="Z69" s="6">
        <f>AVERAGE(YoY!Z67:Z69)</f>
        <v>326.2626263</v>
      </c>
      <c r="AA69" s="6">
        <f>AVERAGE(YoY!AA67:AA69)</f>
        <v>32.79433347</v>
      </c>
      <c r="AB69" s="6">
        <f>AVERAGE(YoY!AB67:AB69)</f>
        <v>19.57346747</v>
      </c>
      <c r="AC69" s="6">
        <f>AVERAGE(YoY!AC67:AC69)</f>
        <v>20.60622423</v>
      </c>
      <c r="AD69" s="6">
        <f>AVERAGE(YoY!AD67:AD69)</f>
        <v>9.085910852</v>
      </c>
      <c r="AE69" s="6">
        <f>AVERAGE(YoY!AE67:AE69)</f>
        <v>-29.84089436</v>
      </c>
      <c r="AF69" s="6">
        <f>AVERAGE(YoY!AF67:AF69)</f>
        <v>11.31488216</v>
      </c>
      <c r="AG69" s="6">
        <f>AVERAGE(YoY!AG67:AG69)</f>
        <v>12.96984822</v>
      </c>
      <c r="AH69" s="6">
        <f>AVERAGE(YoY!AH67:AH69)</f>
        <v>13.02795584</v>
      </c>
      <c r="AI69" s="6">
        <f>AVERAGE(YoY!AI67:AI69)</f>
        <v>7.724506885</v>
      </c>
      <c r="AJ69" s="6">
        <f>AVERAGE(YoY!AJ67:AJ69)</f>
        <v>15.02808358</v>
      </c>
      <c r="AK69" s="6">
        <f>AVERAGE(YoY!AK67:AK69)</f>
        <v>7.803972295</v>
      </c>
      <c r="AL69" s="6">
        <f>AVERAGE(YoY!AL67:AL69)</f>
        <v>44.18536168</v>
      </c>
      <c r="AM69" s="6">
        <f>AVERAGE(YoY!AM67:AM69)</f>
        <v>14.82540801</v>
      </c>
    </row>
    <row r="70" ht="14.25" customHeight="1">
      <c r="A70" s="9">
        <v>45383.0</v>
      </c>
      <c r="B70" s="6">
        <f>AVERAGE(YoY!B68:B70)</f>
        <v>15.62649828</v>
      </c>
      <c r="C70" s="6">
        <f>AVERAGE(YoY!C68:C70)</f>
        <v>9.772345646</v>
      </c>
      <c r="D70" s="6">
        <f>AVERAGE(YoY!D68:D70)</f>
        <v>19.87249432</v>
      </c>
      <c r="E70" s="6">
        <f>AVERAGE(YoY!E68:E70)</f>
        <v>17.6854106</v>
      </c>
      <c r="F70" s="6">
        <f>AVERAGE(YoY!F68:F70)</f>
        <v>8.765595953</v>
      </c>
      <c r="G70" s="6">
        <f>AVERAGE(YoY!G68:G70)</f>
        <v>19.02051464</v>
      </c>
      <c r="H70" s="6">
        <f>AVERAGE(YoY!H68:H70)</f>
        <v>19.81745495</v>
      </c>
      <c r="I70" s="6">
        <f>AVERAGE(YoY!I68:I70)</f>
        <v>12.83844163</v>
      </c>
      <c r="J70" s="6">
        <f>AVERAGE(YoY!J68:J70)</f>
        <v>15.60709884</v>
      </c>
      <c r="K70" s="6">
        <f>AVERAGE(YoY!K68:K70)</f>
        <v>12.06229266</v>
      </c>
      <c r="L70" s="6">
        <f>AVERAGE(YoY!L68:L70)</f>
        <v>7.733889563</v>
      </c>
      <c r="M70" s="6">
        <f>AVERAGE(YoY!M68:M70)</f>
        <v>9.826130098</v>
      </c>
      <c r="N70" s="6">
        <f>AVERAGE(YoY!N68:N70)</f>
        <v>12.03669359</v>
      </c>
      <c r="O70" s="6">
        <f>AVERAGE(YoY!O68:O70)</f>
        <v>2.626946256</v>
      </c>
      <c r="P70" s="6">
        <f>AVERAGE(YoY!P68:P70)</f>
        <v>3.17542507</v>
      </c>
      <c r="Q70" s="6">
        <f>AVERAGE(YoY!Q68:Q70)</f>
        <v>20.48141565</v>
      </c>
      <c r="R70" s="6">
        <f>AVERAGE(YoY!R68:R70)</f>
        <v>1.800175388</v>
      </c>
      <c r="S70" s="6">
        <f>AVERAGE(YoY!S68:S70)</f>
        <v>23.63581319</v>
      </c>
      <c r="T70" s="6">
        <f>AVERAGE(YoY!T68:T70)</f>
        <v>9.564908995</v>
      </c>
      <c r="U70" s="6">
        <f>AVERAGE(YoY!U68:U70)</f>
        <v>2.549609412</v>
      </c>
      <c r="V70" s="6">
        <f>AVERAGE(YoY!V68:V70)</f>
        <v>12.81156636</v>
      </c>
      <c r="W70" s="6">
        <f>AVERAGE(YoY!W68:W70)</f>
        <v>7.344418706</v>
      </c>
      <c r="X70" s="6">
        <f>AVERAGE(YoY!X68:X70)</f>
        <v>13.3262433</v>
      </c>
      <c r="Y70" s="6">
        <f>AVERAGE(YoY!Y68:Y70)</f>
        <v>14.50758445</v>
      </c>
      <c r="Z70" s="6">
        <f>AVERAGE(YoY!Z68:Z70)</f>
        <v>546.8975469</v>
      </c>
      <c r="AA70" s="6">
        <f>AVERAGE(YoY!AA68:AA70)</f>
        <v>27.9122074</v>
      </c>
      <c r="AB70" s="6">
        <f>AVERAGE(YoY!AB68:AB70)</f>
        <v>18.85970069</v>
      </c>
      <c r="AC70" s="6">
        <f>AVERAGE(YoY!AC68:AC70)</f>
        <v>17.88643915</v>
      </c>
      <c r="AD70" s="6">
        <f>AVERAGE(YoY!AD68:AD70)</f>
        <v>17.04843664</v>
      </c>
      <c r="AE70" s="6">
        <f>AVERAGE(YoY!AE68:AE70)</f>
        <v>-37.09792691</v>
      </c>
      <c r="AF70" s="6">
        <f>AVERAGE(YoY!AF68:AF70)</f>
        <v>11.54735671</v>
      </c>
      <c r="AG70" s="6">
        <f>AVERAGE(YoY!AG68:AG70)</f>
        <v>11.83132778</v>
      </c>
      <c r="AH70" s="6">
        <f>AVERAGE(YoY!AH68:AH70)</f>
        <v>14.82337778</v>
      </c>
      <c r="AI70" s="6">
        <f>AVERAGE(YoY!AI68:AI70)</f>
        <v>-5.32008267</v>
      </c>
      <c r="AJ70" s="6">
        <f>AVERAGE(YoY!AJ68:AJ70)</f>
        <v>13.69310467</v>
      </c>
      <c r="AK70" s="6">
        <f>AVERAGE(YoY!AK68:AK70)</f>
        <v>10.32791573</v>
      </c>
      <c r="AL70" s="6">
        <f>AVERAGE(YoY!AL68:AL70)</f>
        <v>42.88228062</v>
      </c>
      <c r="AM70" s="6">
        <f>AVERAGE(YoY!AM68:AM70)</f>
        <v>14.95575634</v>
      </c>
    </row>
    <row r="71" ht="14.25" customHeight="1">
      <c r="A71" s="9">
        <v>45413.0</v>
      </c>
      <c r="B71" s="6">
        <f>AVERAGE(YoY!B69:B71)</f>
        <v>16.28237634</v>
      </c>
      <c r="C71" s="6">
        <f>AVERAGE(YoY!C69:C71)</f>
        <v>7.500555038</v>
      </c>
      <c r="D71" s="6">
        <f>AVERAGE(YoY!D69:D71)</f>
        <v>22.23599808</v>
      </c>
      <c r="E71" s="6">
        <f>AVERAGE(YoY!E69:E71)</f>
        <v>10.70445461</v>
      </c>
      <c r="F71" s="6">
        <f>AVERAGE(YoY!F69:F71)</f>
        <v>15.36967531</v>
      </c>
      <c r="G71" s="6">
        <f>AVERAGE(YoY!G69:G71)</f>
        <v>24.01784343</v>
      </c>
      <c r="H71" s="6">
        <f>AVERAGE(YoY!H69:H71)</f>
        <v>29.7102459</v>
      </c>
      <c r="I71" s="6">
        <f>AVERAGE(YoY!I69:I71)</f>
        <v>14.71711577</v>
      </c>
      <c r="J71" s="6">
        <f>AVERAGE(YoY!J69:J71)</f>
        <v>20.05769071</v>
      </c>
      <c r="K71" s="6">
        <f>AVERAGE(YoY!K69:K71)</f>
        <v>16.03451278</v>
      </c>
      <c r="L71" s="6">
        <f>AVERAGE(YoY!L69:L71)</f>
        <v>1.188538455</v>
      </c>
      <c r="M71" s="6">
        <f>AVERAGE(YoY!M69:M71)</f>
        <v>-6.102330465</v>
      </c>
      <c r="N71" s="6">
        <f>AVERAGE(YoY!N69:N71)</f>
        <v>8.88416175</v>
      </c>
      <c r="O71" s="6">
        <f>AVERAGE(YoY!O69:O71)</f>
        <v>23.0222495</v>
      </c>
      <c r="P71" s="6">
        <f>AVERAGE(YoY!P69:P71)</f>
        <v>8.804796813</v>
      </c>
      <c r="Q71" s="6">
        <f>AVERAGE(YoY!Q69:Q71)</f>
        <v>17.03455499</v>
      </c>
      <c r="R71" s="6">
        <f>AVERAGE(YoY!R69:R71)</f>
        <v>-5.480209122</v>
      </c>
      <c r="S71" s="6">
        <f>AVERAGE(YoY!S69:S71)</f>
        <v>15.56817179</v>
      </c>
      <c r="T71" s="6">
        <f>AVERAGE(YoY!T69:T71)</f>
        <v>8.251106217</v>
      </c>
      <c r="U71" s="6">
        <f>AVERAGE(YoY!U69:U71)</f>
        <v>4.366184661</v>
      </c>
      <c r="V71" s="6">
        <f>AVERAGE(YoY!V69:V71)</f>
        <v>13.03281326</v>
      </c>
      <c r="W71" s="6">
        <f>AVERAGE(YoY!W69:W71)</f>
        <v>10.40819055</v>
      </c>
      <c r="X71" s="6">
        <f>AVERAGE(YoY!X69:X71)</f>
        <v>10.06109999</v>
      </c>
      <c r="Y71" s="6">
        <f>AVERAGE(YoY!Y69:Y71)</f>
        <v>14.62981328</v>
      </c>
      <c r="Z71" s="6">
        <f>AVERAGE(YoY!Z69:Z71)</f>
        <v>735.0793651</v>
      </c>
      <c r="AA71" s="6">
        <f>AVERAGE(YoY!AA69:AA71)</f>
        <v>24.63046209</v>
      </c>
      <c r="AB71" s="6">
        <f>AVERAGE(YoY!AB69:AB71)</f>
        <v>16.52526629</v>
      </c>
      <c r="AC71" s="6">
        <f>AVERAGE(YoY!AC69:AC71)</f>
        <v>16.78238299</v>
      </c>
      <c r="AD71" s="6">
        <f>AVERAGE(YoY!AD69:AD71)</f>
        <v>10.84906052</v>
      </c>
      <c r="AE71" s="6">
        <f>AVERAGE(YoY!AE69:AE71)</f>
        <v>-38.03856236</v>
      </c>
      <c r="AF71" s="6">
        <f>AVERAGE(YoY!AF69:AF71)</f>
        <v>10.65864205</v>
      </c>
      <c r="AG71" s="6">
        <f>AVERAGE(YoY!AG69:AG71)</f>
        <v>11.30027325</v>
      </c>
      <c r="AH71" s="6">
        <f>AVERAGE(YoY!AH69:AH71)</f>
        <v>13.31102549</v>
      </c>
      <c r="AI71" s="6">
        <f>AVERAGE(YoY!AI69:AI71)</f>
        <v>-8.426724027</v>
      </c>
      <c r="AJ71" s="6">
        <f>AVERAGE(YoY!AJ69:AJ71)</f>
        <v>11.31334167</v>
      </c>
      <c r="AK71" s="6">
        <f>AVERAGE(YoY!AK69:AK71)</f>
        <v>14.3079243</v>
      </c>
      <c r="AL71" s="6">
        <f>AVERAGE(YoY!AL69:AL71)</f>
        <v>14.66888099</v>
      </c>
      <c r="AM71" s="6">
        <f>AVERAGE(YoY!AM69:AM71)</f>
        <v>15.4557551</v>
      </c>
    </row>
    <row r="72" ht="14.25" customHeight="1">
      <c r="A72" s="19">
        <v>45444.0</v>
      </c>
      <c r="B72" s="6">
        <f>AVERAGE(YoY!B70:B72)</f>
        <v>5.666950268</v>
      </c>
      <c r="C72" s="6">
        <f>AVERAGE(YoY!C70:C72)</f>
        <v>4.216748943</v>
      </c>
      <c r="D72" s="6">
        <f>AVERAGE(YoY!D70:D72)</f>
        <v>21.17489139</v>
      </c>
      <c r="E72" s="6">
        <f>AVERAGE(YoY!E70:E72)</f>
        <v>4.272846595</v>
      </c>
      <c r="F72" s="6">
        <f>AVERAGE(YoY!F70:F72)</f>
        <v>14.84698626</v>
      </c>
      <c r="G72" s="6">
        <f>AVERAGE(YoY!G70:G72)</f>
        <v>20.83797633</v>
      </c>
      <c r="H72" s="6">
        <f>AVERAGE(YoY!H70:H72)</f>
        <v>26.79420281</v>
      </c>
      <c r="I72" s="6">
        <f>AVERAGE(YoY!I70:I72)</f>
        <v>12.65199495</v>
      </c>
      <c r="J72" s="6">
        <f>AVERAGE(YoY!J70:J72)</f>
        <v>19.76335005</v>
      </c>
      <c r="K72" s="6">
        <f>AVERAGE(YoY!K70:K72)</f>
        <v>13.34700051</v>
      </c>
      <c r="L72" s="6">
        <f>AVERAGE(YoY!L70:L72)</f>
        <v>-0.5256318593</v>
      </c>
      <c r="M72" s="6">
        <f>AVERAGE(YoY!M70:M72)</f>
        <v>-11.27240287</v>
      </c>
      <c r="N72" s="6">
        <f>AVERAGE(YoY!N70:N72)</f>
        <v>-18.05316153</v>
      </c>
      <c r="O72" s="6">
        <f>AVERAGE(YoY!O70:O72)</f>
        <v>21.94890944</v>
      </c>
      <c r="P72" s="6">
        <f>AVERAGE(YoY!P70:P72)</f>
        <v>10.40260383</v>
      </c>
      <c r="Q72" s="6">
        <f>AVERAGE(YoY!Q70:Q72)</f>
        <v>5.426631767</v>
      </c>
      <c r="R72" s="6">
        <f>AVERAGE(YoY!R70:R72)</f>
        <v>-9.675987619</v>
      </c>
      <c r="S72" s="6">
        <f>AVERAGE(YoY!S70:S72)</f>
        <v>15.19088173</v>
      </c>
      <c r="T72" s="6">
        <f>AVERAGE(YoY!T70:T72)</f>
        <v>7.204689567</v>
      </c>
      <c r="U72" s="6">
        <f>AVERAGE(YoY!U70:U72)</f>
        <v>2.448353013</v>
      </c>
      <c r="V72" s="6">
        <f>AVERAGE(YoY!V70:V72)</f>
        <v>15.12559751</v>
      </c>
      <c r="W72" s="6">
        <f>AVERAGE(YoY!W70:W72)</f>
        <v>10.84726628</v>
      </c>
      <c r="X72" s="6">
        <f>AVERAGE(YoY!X70:X72)</f>
        <v>6.229123587</v>
      </c>
      <c r="Y72" s="6">
        <f>AVERAGE(YoY!Y70:Y72)</f>
        <v>12.91445334</v>
      </c>
      <c r="Z72" s="6">
        <f>AVERAGE(YoY!Z70:Z72)</f>
        <v>461.7460317</v>
      </c>
      <c r="AA72" s="6">
        <f>AVERAGE(YoY!AA70:AA72)</f>
        <v>14.57695931</v>
      </c>
      <c r="AB72" s="6">
        <f>AVERAGE(YoY!AB70:AB72)</f>
        <v>12.74509998</v>
      </c>
      <c r="AC72" s="6">
        <f>AVERAGE(YoY!AC70:AC72)</f>
        <v>11.80545738</v>
      </c>
      <c r="AD72" s="6">
        <f>AVERAGE(YoY!AD70:AD72)</f>
        <v>12.13149689</v>
      </c>
      <c r="AE72" s="6">
        <f>AVERAGE(YoY!AE70:AE72)</f>
        <v>-64.14019987</v>
      </c>
      <c r="AF72" s="6">
        <f>AVERAGE(YoY!AF70:AF72)</f>
        <v>5.889538391</v>
      </c>
      <c r="AG72" s="6">
        <f>AVERAGE(YoY!AG70:AG72)</f>
        <v>7.055688907</v>
      </c>
      <c r="AH72" s="6">
        <f>AVERAGE(YoY!AH70:AH72)</f>
        <v>15.63737188</v>
      </c>
      <c r="AI72" s="6">
        <f>AVERAGE(YoY!AI70:AI72)</f>
        <v>-8.493362303</v>
      </c>
      <c r="AJ72" s="6">
        <f>AVERAGE(YoY!AJ70:AJ72)</f>
        <v>7.432477352</v>
      </c>
      <c r="AK72" s="6">
        <f>AVERAGE(YoY!AK70:AK72)</f>
        <v>10.77835211</v>
      </c>
      <c r="AL72" s="6">
        <f>AVERAGE(YoY!AL70:AL72)</f>
        <v>6.303706894</v>
      </c>
      <c r="AM72" s="6">
        <f>AVERAGE(YoY!AM70:AM72)</f>
        <v>12.70100152</v>
      </c>
    </row>
    <row r="73" ht="14.25" customHeight="1">
      <c r="A73" s="19">
        <v>45474.0</v>
      </c>
      <c r="B73" s="6">
        <f>AVERAGE(YoY!B71:B73)</f>
        <v>11.14402631</v>
      </c>
      <c r="C73" s="6">
        <f>AVERAGE(YoY!C71:C73)</f>
        <v>-0.08442441001</v>
      </c>
      <c r="D73" s="6">
        <f>AVERAGE(YoY!D71:D73)</f>
        <v>15.41791558</v>
      </c>
      <c r="E73" s="6">
        <f>AVERAGE(YoY!E71:E73)</f>
        <v>-0.8740289423</v>
      </c>
      <c r="F73" s="6">
        <f>AVERAGE(YoY!F71:F73)</f>
        <v>15.36151371</v>
      </c>
      <c r="G73" s="6">
        <f>AVERAGE(YoY!G71:G73)</f>
        <v>18.48655469</v>
      </c>
      <c r="H73" s="6">
        <f>AVERAGE(YoY!H71:H73)</f>
        <v>22.58494883</v>
      </c>
      <c r="I73" s="6">
        <f>AVERAGE(YoY!I71:I73)</f>
        <v>10.45259662</v>
      </c>
      <c r="J73" s="6">
        <f>AVERAGE(YoY!J71:J73)</f>
        <v>14.62480905</v>
      </c>
      <c r="K73" s="6">
        <f>AVERAGE(YoY!K71:K73)</f>
        <v>7.638854494</v>
      </c>
      <c r="L73" s="6">
        <f>AVERAGE(YoY!L71:L73)</f>
        <v>2.406780173</v>
      </c>
      <c r="M73" s="6">
        <f>AVERAGE(YoY!M71:M73)</f>
        <v>-2.715376359</v>
      </c>
      <c r="N73" s="6">
        <f>AVERAGE(YoY!N71:N73)</f>
        <v>-5.843590885</v>
      </c>
      <c r="O73" s="6">
        <f>AVERAGE(YoY!O71:O73)</f>
        <v>37.39076209</v>
      </c>
      <c r="P73" s="6">
        <f>AVERAGE(YoY!P71:P73)</f>
        <v>-7.272651246</v>
      </c>
      <c r="Q73" s="6">
        <f>AVERAGE(YoY!Q71:Q73)</f>
        <v>-4.001557484</v>
      </c>
      <c r="R73" s="6">
        <f>AVERAGE(YoY!R71:R73)</f>
        <v>-15.34829896</v>
      </c>
      <c r="S73" s="6">
        <f>AVERAGE(YoY!S71:S73)</f>
        <v>12.05235993</v>
      </c>
      <c r="T73" s="6">
        <f>AVERAGE(YoY!T71:T73)</f>
        <v>3.666457041</v>
      </c>
      <c r="U73" s="6">
        <f>AVERAGE(YoY!U71:U73)</f>
        <v>4.518259452</v>
      </c>
      <c r="V73" s="6">
        <f>AVERAGE(YoY!V71:V73)</f>
        <v>14.72599172</v>
      </c>
      <c r="W73" s="6">
        <f>AVERAGE(YoY!W71:W73)</f>
        <v>12.28108794</v>
      </c>
      <c r="X73" s="6">
        <f>AVERAGE(YoY!X71:X73)</f>
        <v>6.218034144</v>
      </c>
      <c r="Y73" s="6">
        <f>AVERAGE(YoY!Y71:Y73)</f>
        <v>12.60288634</v>
      </c>
      <c r="Z73" s="6">
        <f>AVERAGE(YoY!Z71:Z73)</f>
        <v>223.6507937</v>
      </c>
      <c r="AA73" s="6">
        <f>AVERAGE(YoY!AA71:AA73)</f>
        <v>9.10735465</v>
      </c>
      <c r="AB73" s="6">
        <f>AVERAGE(YoY!AB71:AB73)</f>
        <v>11.96782621</v>
      </c>
      <c r="AC73" s="6">
        <f>AVERAGE(YoY!AC71:AC73)</f>
        <v>13.0432347</v>
      </c>
      <c r="AD73" s="6">
        <f>AVERAGE(YoY!AD71:AD73)</f>
        <v>8.447466737</v>
      </c>
      <c r="AE73" s="6">
        <f>AVERAGE(YoY!AE71:AE73)</f>
        <v>-61.84705566</v>
      </c>
      <c r="AF73" s="6">
        <f>AVERAGE(YoY!AF71:AF73)</f>
        <v>4.545432112</v>
      </c>
      <c r="AG73" s="6">
        <f>AVERAGE(YoY!AG71:AG73)</f>
        <v>6.734361888</v>
      </c>
      <c r="AH73" s="6">
        <f>AVERAGE(YoY!AH71:AH73)</f>
        <v>12.66061418</v>
      </c>
      <c r="AI73" s="6">
        <f>AVERAGE(YoY!AI71:AI73)</f>
        <v>10.56868048</v>
      </c>
      <c r="AJ73" s="6">
        <f>AVERAGE(YoY!AJ71:AJ73)</f>
        <v>4.41865947</v>
      </c>
      <c r="AK73" s="6">
        <f>AVERAGE(YoY!AK71:AK73)</f>
        <v>4.479885795</v>
      </c>
      <c r="AL73" s="6">
        <f>AVERAGE(YoY!AL71:AL73)</f>
        <v>27.61391778</v>
      </c>
      <c r="AM73" s="6">
        <f>AVERAGE(YoY!AM71:AM73)</f>
        <v>11.21487229</v>
      </c>
    </row>
    <row r="74" ht="14.25" customHeight="1">
      <c r="A74" s="19">
        <v>45505.0</v>
      </c>
      <c r="B74" s="6">
        <f>AVERAGE(YoY!B72:B74)</f>
        <v>5.906937914</v>
      </c>
      <c r="C74" s="6">
        <f>AVERAGE(YoY!C72:C74)</f>
        <v>4.198104737</v>
      </c>
      <c r="D74" s="6">
        <f>AVERAGE(YoY!D72:D74)</f>
        <v>9.179533232</v>
      </c>
      <c r="E74" s="6">
        <f>AVERAGE(YoY!E72:E74)</f>
        <v>10.91794523</v>
      </c>
      <c r="F74" s="6">
        <f>AVERAGE(YoY!F72:F74)</f>
        <v>5.868390021</v>
      </c>
      <c r="G74" s="6">
        <f>AVERAGE(YoY!G72:G74)</f>
        <v>13.27658804</v>
      </c>
      <c r="H74" s="6">
        <f>AVERAGE(YoY!H72:H74)</f>
        <v>14.60354781</v>
      </c>
      <c r="I74" s="6">
        <f>AVERAGE(YoY!I72:I74)</f>
        <v>8.064102036</v>
      </c>
      <c r="J74" s="6">
        <f>AVERAGE(YoY!J72:J74)</f>
        <v>10.95331227</v>
      </c>
      <c r="K74" s="6">
        <f>AVERAGE(YoY!K72:K74)</f>
        <v>6.562410385</v>
      </c>
      <c r="L74" s="6">
        <f>AVERAGE(YoY!L72:L74)</f>
        <v>5.33764725</v>
      </c>
      <c r="M74" s="6">
        <f>AVERAGE(YoY!M72:M74)</f>
        <v>-0.01877833223</v>
      </c>
      <c r="N74" s="6">
        <f>AVERAGE(YoY!N72:N74)</f>
        <v>-7.306791383</v>
      </c>
      <c r="O74" s="6">
        <f>AVERAGE(YoY!O72:O74)</f>
        <v>34.20937543</v>
      </c>
      <c r="P74" s="6">
        <f>AVERAGE(YoY!P72:P74)</f>
        <v>-12.21625221</v>
      </c>
      <c r="Q74" s="6">
        <f>AVERAGE(YoY!Q72:Q74)</f>
        <v>-0.1796079814</v>
      </c>
      <c r="R74" s="6">
        <f>AVERAGE(YoY!R72:R74)</f>
        <v>-14.72983936</v>
      </c>
      <c r="S74" s="6">
        <f>AVERAGE(YoY!S72:S74)</f>
        <v>17.71109138</v>
      </c>
      <c r="T74" s="6">
        <f>AVERAGE(YoY!T72:T74)</f>
        <v>4.20372362</v>
      </c>
      <c r="U74" s="6">
        <f>AVERAGE(YoY!U72:U74)</f>
        <v>4.610882735</v>
      </c>
      <c r="V74" s="6">
        <f>AVERAGE(YoY!V72:V74)</f>
        <v>13.50981045</v>
      </c>
      <c r="W74" s="6">
        <f>AVERAGE(YoY!W72:W74)</f>
        <v>4.668441289</v>
      </c>
      <c r="X74" s="6">
        <f>AVERAGE(YoY!X72:X74)</f>
        <v>10.08005484</v>
      </c>
      <c r="Y74" s="6">
        <f>AVERAGE(YoY!Y72:Y74)</f>
        <v>9.393674592</v>
      </c>
      <c r="Z74" s="6">
        <f>AVERAGE(YoY!Z72:Z74)</f>
        <v>-79.68253968</v>
      </c>
      <c r="AA74" s="6">
        <f>AVERAGE(YoY!AA72:AA74)</f>
        <v>3.47282245</v>
      </c>
      <c r="AB74" s="6">
        <f>AVERAGE(YoY!AB72:AB74)</f>
        <v>11.68568963</v>
      </c>
      <c r="AC74" s="6">
        <f>AVERAGE(YoY!AC72:AC74)</f>
        <v>11.64518868</v>
      </c>
      <c r="AD74" s="6">
        <f>AVERAGE(YoY!AD72:AD74)</f>
        <v>10.12145445</v>
      </c>
      <c r="AE74" s="6">
        <f>AVERAGE(YoY!AE72:AE74)</f>
        <v>-62.8197748</v>
      </c>
      <c r="AF74" s="6">
        <f>AVERAGE(YoY!AF72:AF74)</f>
        <v>3.209456487</v>
      </c>
      <c r="AG74" s="6">
        <f>AVERAGE(YoY!AG72:AG74)</f>
        <v>6.184371214</v>
      </c>
      <c r="AH74" s="6">
        <f>AVERAGE(YoY!AH72:AH74)</f>
        <v>7.016476719</v>
      </c>
      <c r="AI74" s="6">
        <f>AVERAGE(YoY!AI72:AI74)</f>
        <v>13.52444542</v>
      </c>
      <c r="AJ74" s="6">
        <f>AVERAGE(YoY!AJ72:AJ74)</f>
        <v>2.2090755</v>
      </c>
      <c r="AK74" s="6">
        <f>AVERAGE(YoY!AK72:AK74)</f>
        <v>-2.363351299</v>
      </c>
      <c r="AL74" s="6">
        <f>AVERAGE(YoY!AL72:AL74)</f>
        <v>49.31548688</v>
      </c>
      <c r="AM74" s="6">
        <f>AVERAGE(YoY!AM72:AM74)</f>
        <v>9.134330714</v>
      </c>
    </row>
    <row r="75" ht="14.25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</row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B4:AM74">
    <cfRule type="colorScale" priority="1">
      <colorScale>
        <cfvo type="percentile" val="20"/>
        <cfvo type="percentile" val="50"/>
        <cfvo type="percentile" val="80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3" width="8.71"/>
    <col customWidth="1" min="4" max="4" width="9.14"/>
    <col customWidth="1" min="5" max="5" width="8.71"/>
    <col customWidth="1" min="6" max="11" width="9.14"/>
    <col customWidth="1" min="12" max="18" width="8.71"/>
    <col customWidth="1" min="19" max="24" width="9.14"/>
    <col customWidth="1" min="25" max="25" width="10.14"/>
    <col customWidth="1" min="26" max="27" width="8.71"/>
    <col customWidth="1" min="28" max="29" width="10.14"/>
    <col customWidth="1" min="30" max="31" width="8.71"/>
    <col customWidth="1" min="32" max="32" width="9.14"/>
    <col customWidth="1" min="33" max="33" width="10.14"/>
    <col customWidth="1" min="34" max="35" width="8.71"/>
    <col customWidth="1" min="36" max="37" width="9.14"/>
    <col customWidth="1" min="38" max="38" width="8.71"/>
    <col customWidth="1" min="39" max="39" width="10.29"/>
  </cols>
  <sheetData>
    <row r="1" ht="14.2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2" t="s">
        <v>34</v>
      </c>
      <c r="AK1" s="2" t="s">
        <v>35</v>
      </c>
      <c r="AL1" s="4" t="s">
        <v>36</v>
      </c>
      <c r="AM1" s="4" t="s">
        <v>37</v>
      </c>
    </row>
    <row r="2" ht="14.25" customHeight="1">
      <c r="A2" s="5">
        <v>42917.0</v>
      </c>
      <c r="B2" s="6">
        <v>1.256E-4</v>
      </c>
      <c r="C2" s="6">
        <v>0.1749472</v>
      </c>
      <c r="D2" s="6">
        <v>2.7232524</v>
      </c>
      <c r="E2" s="6">
        <v>0.3740571</v>
      </c>
      <c r="F2" s="6">
        <v>0.1853849</v>
      </c>
      <c r="G2" s="6">
        <v>0.8969496</v>
      </c>
      <c r="H2" s="6">
        <v>3.3422655</v>
      </c>
      <c r="I2" s="6">
        <v>4.9148175</v>
      </c>
      <c r="J2" s="6">
        <v>3.1192147</v>
      </c>
      <c r="K2" s="6">
        <v>0.5483167</v>
      </c>
      <c r="L2" s="6">
        <v>0.0368017</v>
      </c>
      <c r="M2" s="6">
        <v>3.0E-7</v>
      </c>
      <c r="N2" s="6">
        <v>2.015E-4</v>
      </c>
      <c r="O2" s="6">
        <v>0.0354639</v>
      </c>
      <c r="P2" s="6">
        <v>3.0E-7</v>
      </c>
      <c r="Q2" s="6">
        <v>4.0E-6</v>
      </c>
      <c r="R2" s="6">
        <v>0.0332429</v>
      </c>
      <c r="S2" s="6">
        <v>0.3237936</v>
      </c>
      <c r="T2" s="6">
        <v>2.7812456</v>
      </c>
      <c r="U2" s="6">
        <v>0.1516968</v>
      </c>
      <c r="V2" s="6">
        <v>0.4174278</v>
      </c>
      <c r="W2" s="6">
        <v>1.1691376</v>
      </c>
      <c r="X2" s="6">
        <v>0.8956595</v>
      </c>
      <c r="Y2" s="6">
        <v>2.5854997</v>
      </c>
      <c r="Z2" s="6">
        <v>0.0010008</v>
      </c>
      <c r="AA2" s="6">
        <v>0.0118821</v>
      </c>
      <c r="AB2" s="6">
        <v>7.6462412</v>
      </c>
      <c r="AC2" s="6">
        <v>2.4298418</v>
      </c>
      <c r="AD2" s="6">
        <v>0.1134272</v>
      </c>
      <c r="AE2" s="6"/>
      <c r="AF2" s="6">
        <v>0.2412556</v>
      </c>
      <c r="AG2" s="6">
        <v>5.7139661</v>
      </c>
      <c r="AH2" s="6">
        <v>0.0037432</v>
      </c>
      <c r="AI2" s="6">
        <v>2.7E-6</v>
      </c>
      <c r="AJ2" s="6">
        <v>2.6229098</v>
      </c>
      <c r="AK2" s="6">
        <v>9.5160286</v>
      </c>
      <c r="AM2" s="7">
        <f t="shared" ref="AM2:AM87" si="1">SUM(B2:AL2)</f>
        <v>53.0098055</v>
      </c>
    </row>
    <row r="3" ht="14.25" customHeight="1">
      <c r="A3" s="5">
        <v>42948.0</v>
      </c>
      <c r="B3" s="6">
        <v>265.3324058</v>
      </c>
      <c r="C3" s="6">
        <v>823.4974223</v>
      </c>
      <c r="D3" s="6">
        <v>1521.8359221</v>
      </c>
      <c r="E3" s="6">
        <v>174.9778513</v>
      </c>
      <c r="F3" s="6">
        <v>1692.8458742</v>
      </c>
      <c r="G3" s="6">
        <v>4670.5251787</v>
      </c>
      <c r="H3" s="6">
        <v>3254.6786003</v>
      </c>
      <c r="I3" s="6">
        <v>2540.1867409</v>
      </c>
      <c r="J3" s="6">
        <v>4726.994485</v>
      </c>
      <c r="K3" s="6">
        <v>786.336239</v>
      </c>
      <c r="L3" s="6">
        <v>160.0430504</v>
      </c>
      <c r="M3" s="6">
        <v>12.8538896</v>
      </c>
      <c r="N3" s="6">
        <v>13.7265523</v>
      </c>
      <c r="O3" s="6">
        <v>13.6829816</v>
      </c>
      <c r="P3" s="6">
        <v>6.0600021</v>
      </c>
      <c r="Q3" s="6">
        <v>37.0952735</v>
      </c>
      <c r="R3" s="6">
        <v>77.4803244</v>
      </c>
      <c r="S3" s="6">
        <v>703.2198764</v>
      </c>
      <c r="T3" s="6">
        <v>3008.9024086</v>
      </c>
      <c r="U3" s="6">
        <v>1581.9191736</v>
      </c>
      <c r="V3" s="6">
        <v>1909.7644406</v>
      </c>
      <c r="W3" s="6">
        <v>1630.0390398</v>
      </c>
      <c r="X3" s="6">
        <v>2111.98575</v>
      </c>
      <c r="Y3" s="6">
        <v>6014.8962057</v>
      </c>
      <c r="Z3" s="6">
        <v>125.458334</v>
      </c>
      <c r="AA3" s="6">
        <v>157.5126675</v>
      </c>
      <c r="AB3" s="6">
        <v>13590.5808294</v>
      </c>
      <c r="AC3" s="6">
        <v>6976.2114086</v>
      </c>
      <c r="AD3" s="6">
        <v>404.7689399</v>
      </c>
      <c r="AE3" s="6">
        <v>0.3473535</v>
      </c>
      <c r="AF3" s="6">
        <v>1533.7518001</v>
      </c>
      <c r="AG3" s="6">
        <v>6626.0841885</v>
      </c>
      <c r="AH3" s="6">
        <v>207.9433663</v>
      </c>
      <c r="AI3" s="6">
        <v>7.6944589</v>
      </c>
      <c r="AJ3" s="6">
        <v>2758.7153149</v>
      </c>
      <c r="AK3" s="6">
        <v>1889.3481197</v>
      </c>
      <c r="AM3" s="7">
        <f t="shared" si="1"/>
        <v>72017.29647</v>
      </c>
    </row>
    <row r="4" ht="14.25" customHeight="1">
      <c r="A4" s="5">
        <v>42979.0</v>
      </c>
      <c r="B4" s="6">
        <v>319.7660453</v>
      </c>
      <c r="C4" s="6">
        <v>745.5739359</v>
      </c>
      <c r="D4" s="6">
        <v>1289.0395382</v>
      </c>
      <c r="E4" s="6">
        <v>147.6419775</v>
      </c>
      <c r="F4" s="6">
        <v>1471.422356</v>
      </c>
      <c r="G4" s="6">
        <v>5440.1710222</v>
      </c>
      <c r="H4" s="6">
        <v>3404.7164433</v>
      </c>
      <c r="I4" s="6">
        <v>2284.2345614</v>
      </c>
      <c r="J4" s="6">
        <v>4839.6665326</v>
      </c>
      <c r="K4" s="6">
        <v>674.2404833</v>
      </c>
      <c r="L4" s="6">
        <v>156.2801106</v>
      </c>
      <c r="M4" s="6">
        <v>9.3727277</v>
      </c>
      <c r="N4" s="6">
        <v>13.1670274</v>
      </c>
      <c r="O4" s="6">
        <v>13.7217143</v>
      </c>
      <c r="P4" s="6">
        <v>7.5195701</v>
      </c>
      <c r="Q4" s="6">
        <v>34.0023347</v>
      </c>
      <c r="R4" s="6">
        <v>62.5455985</v>
      </c>
      <c r="S4" s="6">
        <v>672.7667646</v>
      </c>
      <c r="T4" s="6">
        <v>2942.7962052</v>
      </c>
      <c r="U4" s="6">
        <v>1640.4554134</v>
      </c>
      <c r="V4" s="6">
        <v>1716.1974724</v>
      </c>
      <c r="W4" s="6">
        <v>1599.4280726</v>
      </c>
      <c r="X4" s="6">
        <v>1906.1443917</v>
      </c>
      <c r="Y4" s="6">
        <v>5721.2257641</v>
      </c>
      <c r="Z4" s="6">
        <v>111.109166</v>
      </c>
      <c r="AA4" s="6">
        <v>181.4279759</v>
      </c>
      <c r="AB4" s="6">
        <v>13047.6848237</v>
      </c>
      <c r="AC4" s="6">
        <v>6139.7215891</v>
      </c>
      <c r="AD4" s="6">
        <v>351.8071626</v>
      </c>
      <c r="AE4" s="6">
        <v>0.8286146</v>
      </c>
      <c r="AF4" s="6">
        <v>1543.1475254</v>
      </c>
      <c r="AG4" s="6">
        <v>6184.5840088</v>
      </c>
      <c r="AH4" s="6">
        <v>184.3172319</v>
      </c>
      <c r="AI4" s="6">
        <v>26.1815554</v>
      </c>
      <c r="AJ4" s="6">
        <v>2716.792749</v>
      </c>
      <c r="AK4" s="6">
        <v>1802.0369983</v>
      </c>
      <c r="AM4" s="7">
        <f t="shared" si="1"/>
        <v>69401.73546</v>
      </c>
    </row>
    <row r="5" ht="14.25" customHeight="1">
      <c r="A5" s="5">
        <v>43009.0</v>
      </c>
      <c r="B5" s="6">
        <v>287.7106758</v>
      </c>
      <c r="C5" s="6">
        <v>700.3896029</v>
      </c>
      <c r="D5" s="6">
        <v>1277.0109958</v>
      </c>
      <c r="E5" s="6">
        <v>144.6101403</v>
      </c>
      <c r="F5" s="6">
        <v>1685.8015538</v>
      </c>
      <c r="G5" s="6">
        <v>5063.2120017</v>
      </c>
      <c r="H5" s="6">
        <v>3526.8311989</v>
      </c>
      <c r="I5" s="6">
        <v>2255.7335686</v>
      </c>
      <c r="J5" s="6">
        <v>4676.7134867</v>
      </c>
      <c r="K5" s="6">
        <v>645.1587372</v>
      </c>
      <c r="L5" s="6">
        <v>140.3149269</v>
      </c>
      <c r="M5" s="6">
        <v>12.643239</v>
      </c>
      <c r="N5" s="6">
        <v>14.706679</v>
      </c>
      <c r="O5" s="6">
        <v>19.5071786</v>
      </c>
      <c r="P5" s="6">
        <v>10.4648581</v>
      </c>
      <c r="Q5" s="6">
        <v>57.2137544</v>
      </c>
      <c r="R5" s="6">
        <v>65.432286</v>
      </c>
      <c r="S5" s="6">
        <v>624.5523746</v>
      </c>
      <c r="T5" s="6">
        <v>2784.5714755</v>
      </c>
      <c r="U5" s="6">
        <v>1746.6883513</v>
      </c>
      <c r="V5" s="6">
        <v>1800.9336976</v>
      </c>
      <c r="W5" s="6">
        <v>1555.0834253</v>
      </c>
      <c r="X5" s="6">
        <v>1927.2246096</v>
      </c>
      <c r="Y5" s="6">
        <v>5882.7911795</v>
      </c>
      <c r="Z5" s="6">
        <v>128.4573407</v>
      </c>
      <c r="AA5" s="6">
        <v>164.4121824</v>
      </c>
      <c r="AB5" s="6">
        <v>14320.4594444</v>
      </c>
      <c r="AC5" s="6">
        <v>6248.5036045</v>
      </c>
      <c r="AD5" s="6">
        <v>346.201858</v>
      </c>
      <c r="AE5" s="6">
        <v>0.6024787</v>
      </c>
      <c r="AF5" s="6">
        <v>1457.1414353</v>
      </c>
      <c r="AG5" s="6">
        <v>6092.9474204</v>
      </c>
      <c r="AH5" s="6">
        <v>144.2333758</v>
      </c>
      <c r="AI5" s="6">
        <v>18.5947549</v>
      </c>
      <c r="AJ5" s="6">
        <v>2758.7548665</v>
      </c>
      <c r="AK5" s="6">
        <v>1828.5840975</v>
      </c>
      <c r="AM5" s="7">
        <f t="shared" si="1"/>
        <v>70414.19286</v>
      </c>
    </row>
    <row r="6" ht="14.25" customHeight="1">
      <c r="A6" s="5">
        <v>43040.0</v>
      </c>
      <c r="B6" s="6">
        <v>298.9437627</v>
      </c>
      <c r="C6" s="6">
        <v>649.4044321</v>
      </c>
      <c r="D6" s="6">
        <v>1204.9383486</v>
      </c>
      <c r="E6" s="6">
        <v>145.3024904</v>
      </c>
      <c r="F6" s="6">
        <v>1238.1131413</v>
      </c>
      <c r="G6" s="6">
        <v>4668.5707145</v>
      </c>
      <c r="H6" s="6">
        <v>3231.5349345</v>
      </c>
      <c r="I6" s="6">
        <v>2182.4991209</v>
      </c>
      <c r="J6" s="6">
        <v>4168.0586104</v>
      </c>
      <c r="K6" s="6">
        <v>592.3056885</v>
      </c>
      <c r="L6" s="6">
        <v>145.947018</v>
      </c>
      <c r="M6" s="6">
        <v>11.2147837</v>
      </c>
      <c r="N6" s="6">
        <v>12.4476611</v>
      </c>
      <c r="O6" s="6">
        <v>11.4440955</v>
      </c>
      <c r="P6" s="6">
        <v>8.4800437</v>
      </c>
      <c r="Q6" s="6">
        <v>35.2972482</v>
      </c>
      <c r="R6" s="6">
        <v>61.0192256</v>
      </c>
      <c r="S6" s="6">
        <v>654.0682412</v>
      </c>
      <c r="T6" s="6">
        <v>2457.9072195</v>
      </c>
      <c r="U6" s="6">
        <v>1808.3085741</v>
      </c>
      <c r="V6" s="6">
        <v>1784.375053</v>
      </c>
      <c r="W6" s="6">
        <v>1503.72995</v>
      </c>
      <c r="X6" s="6">
        <v>1873.9588853</v>
      </c>
      <c r="Y6" s="6">
        <v>5387.3363416</v>
      </c>
      <c r="Z6" s="6">
        <v>131.7089956</v>
      </c>
      <c r="AA6" s="6">
        <v>153.3783606</v>
      </c>
      <c r="AB6" s="6">
        <v>12273.1188337</v>
      </c>
      <c r="AC6" s="6">
        <v>5196.0847192</v>
      </c>
      <c r="AD6" s="6">
        <v>344.6423955</v>
      </c>
      <c r="AE6" s="6">
        <v>1.645828</v>
      </c>
      <c r="AF6" s="6">
        <v>1249.5297273</v>
      </c>
      <c r="AG6" s="6">
        <v>5235.7149299</v>
      </c>
      <c r="AH6" s="6">
        <v>174.4048474</v>
      </c>
      <c r="AI6" s="6">
        <v>23.1300014</v>
      </c>
      <c r="AJ6" s="6">
        <v>2443.3909209</v>
      </c>
      <c r="AK6" s="6">
        <v>1667.5803697</v>
      </c>
      <c r="AM6" s="7">
        <f t="shared" si="1"/>
        <v>63029.53551</v>
      </c>
    </row>
    <row r="7" ht="14.25" customHeight="1">
      <c r="A7" s="5">
        <v>43070.0</v>
      </c>
      <c r="B7" s="6">
        <v>314.7141357</v>
      </c>
      <c r="C7" s="6">
        <v>617.8120251</v>
      </c>
      <c r="D7" s="6">
        <v>1077.4687413</v>
      </c>
      <c r="E7" s="6">
        <v>132.4535337</v>
      </c>
      <c r="F7" s="6">
        <v>1186.1785395</v>
      </c>
      <c r="G7" s="6">
        <v>4080.376845</v>
      </c>
      <c r="H7" s="6">
        <v>3050.4549635</v>
      </c>
      <c r="I7" s="6">
        <v>2147.9782601</v>
      </c>
      <c r="J7" s="6">
        <v>4388.7758761</v>
      </c>
      <c r="K7" s="6">
        <v>666.5925502</v>
      </c>
      <c r="L7" s="6">
        <v>163.747046</v>
      </c>
      <c r="M7" s="6">
        <v>11.8974122</v>
      </c>
      <c r="N7" s="6">
        <v>10.3295174</v>
      </c>
      <c r="O7" s="6">
        <v>13.7161718</v>
      </c>
      <c r="P7" s="6">
        <v>6.5792137</v>
      </c>
      <c r="Q7" s="6">
        <v>29.7943913</v>
      </c>
      <c r="R7" s="6">
        <v>70.3752954</v>
      </c>
      <c r="S7" s="6">
        <v>589.5067777</v>
      </c>
      <c r="T7" s="6">
        <v>2548.4908329</v>
      </c>
      <c r="U7" s="6">
        <v>1709.5289072</v>
      </c>
      <c r="V7" s="6">
        <v>1704.8334271</v>
      </c>
      <c r="W7" s="6">
        <v>1582.2987547</v>
      </c>
      <c r="X7" s="6">
        <v>1873.5190777</v>
      </c>
      <c r="Y7" s="6">
        <v>5372.185659</v>
      </c>
      <c r="Z7" s="6">
        <v>89.2445468</v>
      </c>
      <c r="AA7" s="6">
        <v>144.1447174</v>
      </c>
      <c r="AB7" s="6">
        <v>12809.9939395</v>
      </c>
      <c r="AC7" s="6">
        <v>5568.4922535</v>
      </c>
      <c r="AD7" s="6">
        <v>315.3331367</v>
      </c>
      <c r="AE7" s="6">
        <v>0.7991351</v>
      </c>
      <c r="AF7" s="6">
        <v>1249.0603048</v>
      </c>
      <c r="AG7" s="6">
        <v>5014.4607491</v>
      </c>
      <c r="AH7" s="6">
        <v>161.1502118</v>
      </c>
      <c r="AI7" s="6">
        <v>14.8160092</v>
      </c>
      <c r="AJ7" s="6">
        <v>2489.7347312</v>
      </c>
      <c r="AK7" s="6">
        <v>1584.9182958</v>
      </c>
      <c r="AM7" s="7">
        <f t="shared" si="1"/>
        <v>62791.75599</v>
      </c>
    </row>
    <row r="8" ht="14.25" customHeight="1">
      <c r="A8" s="5">
        <v>43101.0</v>
      </c>
      <c r="B8" s="6">
        <v>306.3761212</v>
      </c>
      <c r="C8" s="6">
        <v>599.659397</v>
      </c>
      <c r="D8" s="6">
        <v>1087.5166241</v>
      </c>
      <c r="E8" s="6">
        <v>147.5269097</v>
      </c>
      <c r="F8" s="6">
        <v>1261.7330484</v>
      </c>
      <c r="G8" s="6">
        <v>4262.9237306</v>
      </c>
      <c r="H8" s="6">
        <v>3602.7235967</v>
      </c>
      <c r="I8" s="6">
        <v>2394.2076446</v>
      </c>
      <c r="J8" s="6">
        <v>4674.4193921</v>
      </c>
      <c r="K8" s="6">
        <v>641.5690249</v>
      </c>
      <c r="L8" s="6">
        <v>151.7097856</v>
      </c>
      <c r="M8" s="6">
        <v>16.4643809</v>
      </c>
      <c r="N8" s="6">
        <v>15.4304676</v>
      </c>
      <c r="O8" s="6">
        <v>12.3038172</v>
      </c>
      <c r="P8" s="6">
        <v>7.8368446</v>
      </c>
      <c r="Q8" s="6">
        <v>32.2226982</v>
      </c>
      <c r="R8" s="6">
        <v>90.4606942</v>
      </c>
      <c r="S8" s="6">
        <v>577.9540408</v>
      </c>
      <c r="T8" s="6">
        <v>2657.8741242</v>
      </c>
      <c r="U8" s="6">
        <v>1874.2835337</v>
      </c>
      <c r="V8" s="6">
        <v>1958.5026385</v>
      </c>
      <c r="W8" s="6">
        <v>1774.0075355</v>
      </c>
      <c r="X8" s="6">
        <v>1889.8678286</v>
      </c>
      <c r="Y8" s="6">
        <v>5778.7032065</v>
      </c>
      <c r="Z8" s="6">
        <v>102.2993086</v>
      </c>
      <c r="AA8" s="6">
        <v>149.3144206</v>
      </c>
      <c r="AB8" s="6">
        <v>13356.6604364</v>
      </c>
      <c r="AC8" s="6">
        <v>5991.0541851</v>
      </c>
      <c r="AD8" s="6">
        <v>305.5038169</v>
      </c>
      <c r="AE8" s="6">
        <v>0.6756958</v>
      </c>
      <c r="AF8" s="6">
        <v>1367.7645074</v>
      </c>
      <c r="AG8" s="6">
        <v>5315.9327184</v>
      </c>
      <c r="AH8" s="6">
        <v>162.7808527</v>
      </c>
      <c r="AI8" s="6">
        <v>14.5104666</v>
      </c>
      <c r="AJ8" s="6">
        <v>2736.7229332</v>
      </c>
      <c r="AK8" s="6">
        <v>1920.7991431</v>
      </c>
      <c r="AM8" s="7">
        <f t="shared" si="1"/>
        <v>67240.29557</v>
      </c>
    </row>
    <row r="9" ht="14.25" customHeight="1">
      <c r="A9" s="5">
        <v>43132.0</v>
      </c>
      <c r="B9" s="6">
        <v>269.2859907</v>
      </c>
      <c r="C9" s="6">
        <v>561.6938265</v>
      </c>
      <c r="D9" s="6">
        <v>1061.0757478</v>
      </c>
      <c r="E9" s="6">
        <v>141.0608637</v>
      </c>
      <c r="F9" s="6">
        <v>1166.3490063</v>
      </c>
      <c r="G9" s="6">
        <v>4356.4925229</v>
      </c>
      <c r="H9" s="6">
        <v>3120.9791455</v>
      </c>
      <c r="I9" s="6">
        <v>2307.3818275</v>
      </c>
      <c r="J9" s="6">
        <v>4596.934667</v>
      </c>
      <c r="K9" s="6">
        <v>766.7963923</v>
      </c>
      <c r="L9" s="6">
        <v>122.7452729</v>
      </c>
      <c r="M9" s="6">
        <v>13.4526942</v>
      </c>
      <c r="N9" s="6">
        <v>12.166116</v>
      </c>
      <c r="O9" s="6">
        <v>12.8455811</v>
      </c>
      <c r="P9" s="6">
        <v>8.2143995</v>
      </c>
      <c r="Q9" s="6">
        <v>34.3328447</v>
      </c>
      <c r="R9" s="6">
        <v>115.2410973</v>
      </c>
      <c r="S9" s="6">
        <v>527.8636823</v>
      </c>
      <c r="T9" s="6">
        <v>3173.5037381</v>
      </c>
      <c r="U9" s="6">
        <v>1757.1685863</v>
      </c>
      <c r="V9" s="6">
        <v>1982.246046</v>
      </c>
      <c r="W9" s="6">
        <v>1533.6333423</v>
      </c>
      <c r="X9" s="6">
        <v>1960.2621983</v>
      </c>
      <c r="Y9" s="6">
        <v>5822.7286531</v>
      </c>
      <c r="Z9" s="6">
        <v>96.6805415</v>
      </c>
      <c r="AA9" s="6">
        <v>137.2272963</v>
      </c>
      <c r="AB9" s="6">
        <v>12448.9169482</v>
      </c>
      <c r="AC9" s="6">
        <v>6018.4862258</v>
      </c>
      <c r="AD9" s="6">
        <v>357.2556249</v>
      </c>
      <c r="AE9" s="6">
        <v>1.2882734</v>
      </c>
      <c r="AF9" s="6">
        <v>1206.8606265</v>
      </c>
      <c r="AG9" s="6">
        <v>5363.1244194</v>
      </c>
      <c r="AH9" s="6">
        <v>138.9300631</v>
      </c>
      <c r="AI9" s="6">
        <v>20.2445128</v>
      </c>
      <c r="AJ9" s="6">
        <v>2639.7166409</v>
      </c>
      <c r="AK9" s="6">
        <v>1758.4792027</v>
      </c>
      <c r="AM9" s="7">
        <f t="shared" si="1"/>
        <v>65611.66462</v>
      </c>
    </row>
    <row r="10" ht="14.25" customHeight="1">
      <c r="A10" s="5">
        <v>43160.0</v>
      </c>
      <c r="B10" s="6">
        <v>257.9798873</v>
      </c>
      <c r="C10" s="6">
        <v>610.9595842</v>
      </c>
      <c r="D10" s="6">
        <v>1120.9785003</v>
      </c>
      <c r="E10" s="6">
        <v>136.1471524</v>
      </c>
      <c r="F10" s="6">
        <v>1264.4415503</v>
      </c>
      <c r="G10" s="6">
        <v>4271.9136355</v>
      </c>
      <c r="H10" s="6">
        <v>3249.2933184</v>
      </c>
      <c r="I10" s="6">
        <v>2346.2178209</v>
      </c>
      <c r="J10" s="6">
        <v>4783.0695922</v>
      </c>
      <c r="K10" s="6">
        <v>757.6723198</v>
      </c>
      <c r="L10" s="6">
        <v>145.1180223</v>
      </c>
      <c r="M10" s="6">
        <v>32.4349783</v>
      </c>
      <c r="N10" s="6">
        <v>12.4703084</v>
      </c>
      <c r="O10" s="6">
        <v>25.0693978</v>
      </c>
      <c r="P10" s="6">
        <v>11.4671095</v>
      </c>
      <c r="Q10" s="6">
        <v>45.4195635</v>
      </c>
      <c r="R10" s="6">
        <v>105.4272449</v>
      </c>
      <c r="S10" s="6">
        <v>618.5113062</v>
      </c>
      <c r="T10" s="6">
        <v>3755.8199196</v>
      </c>
      <c r="U10" s="6">
        <v>2043.666312</v>
      </c>
      <c r="V10" s="6">
        <v>1991.4421696</v>
      </c>
      <c r="W10" s="6">
        <v>1829.0394357</v>
      </c>
      <c r="X10" s="6">
        <v>1999.8162406</v>
      </c>
      <c r="Y10" s="6">
        <v>5922.2698122</v>
      </c>
      <c r="Z10" s="6">
        <v>136.5926679</v>
      </c>
      <c r="AA10" s="6">
        <v>130.5319028</v>
      </c>
      <c r="AB10" s="6">
        <v>13331.2534114</v>
      </c>
      <c r="AC10" s="6">
        <v>5997.1069114</v>
      </c>
      <c r="AD10" s="6">
        <v>346.4805788</v>
      </c>
      <c r="AE10" s="6">
        <v>0.8436288</v>
      </c>
      <c r="AF10" s="6">
        <v>1249.2652468</v>
      </c>
      <c r="AG10" s="6">
        <v>5479.6243903</v>
      </c>
      <c r="AH10" s="6">
        <v>143.5304648</v>
      </c>
      <c r="AI10" s="6">
        <v>37.2601299</v>
      </c>
      <c r="AJ10" s="6">
        <v>2799.362656</v>
      </c>
      <c r="AK10" s="6">
        <v>1865.4506858</v>
      </c>
      <c r="AM10" s="7">
        <f t="shared" si="1"/>
        <v>68853.94786</v>
      </c>
    </row>
    <row r="11" ht="14.25" customHeight="1">
      <c r="A11" s="5" t="s">
        <v>38</v>
      </c>
      <c r="B11" s="6">
        <v>372.0565626</v>
      </c>
      <c r="C11" s="6">
        <v>647.2597088</v>
      </c>
      <c r="D11" s="6">
        <v>1258.3976189</v>
      </c>
      <c r="E11" s="6">
        <v>181.738288</v>
      </c>
      <c r="F11" s="6">
        <v>1514.6143274</v>
      </c>
      <c r="G11" s="6">
        <v>5129.9221914</v>
      </c>
      <c r="H11" s="6">
        <v>4197.9962096</v>
      </c>
      <c r="I11" s="6">
        <v>2608.7031076</v>
      </c>
      <c r="J11" s="6">
        <v>6020.2444132</v>
      </c>
      <c r="K11" s="6">
        <v>913.5473565</v>
      </c>
      <c r="L11" s="6">
        <v>150.5437319</v>
      </c>
      <c r="M11" s="6">
        <v>33.1450138</v>
      </c>
      <c r="N11" s="6">
        <v>16.9624573</v>
      </c>
      <c r="O11" s="6">
        <v>33.8360743</v>
      </c>
      <c r="P11" s="6">
        <v>17.2956215</v>
      </c>
      <c r="Q11" s="6">
        <v>45.7172974</v>
      </c>
      <c r="R11" s="6">
        <v>152.4086363</v>
      </c>
      <c r="S11" s="6">
        <v>679.2172416</v>
      </c>
      <c r="T11" s="6">
        <v>3690.6377135</v>
      </c>
      <c r="U11" s="6">
        <v>2388.5257109</v>
      </c>
      <c r="V11" s="6">
        <v>2167.7956314</v>
      </c>
      <c r="W11" s="6">
        <v>1889.6623311</v>
      </c>
      <c r="X11" s="6">
        <v>2344.338772</v>
      </c>
      <c r="Y11" s="6">
        <v>6328.6349823</v>
      </c>
      <c r="Z11" s="6">
        <v>92.3730912</v>
      </c>
      <c r="AA11" s="6">
        <v>165.3425882</v>
      </c>
      <c r="AB11" s="6">
        <v>16725.8566868</v>
      </c>
      <c r="AC11" s="6">
        <v>7347.2477343</v>
      </c>
      <c r="AD11" s="6">
        <v>352.4721571</v>
      </c>
      <c r="AE11" s="6">
        <v>2.5275592</v>
      </c>
      <c r="AF11" s="6">
        <v>1396.1640606</v>
      </c>
      <c r="AG11" s="6">
        <v>6665.9395325</v>
      </c>
      <c r="AH11" s="6">
        <v>170.2597551</v>
      </c>
      <c r="AI11" s="6">
        <v>50.0363028</v>
      </c>
      <c r="AJ11" s="6">
        <v>3377.6904815</v>
      </c>
      <c r="AK11" s="6">
        <v>2251.1610001</v>
      </c>
      <c r="AM11" s="7">
        <f t="shared" si="1"/>
        <v>81380.27195</v>
      </c>
    </row>
    <row r="12" ht="14.25" customHeight="1">
      <c r="A12" s="8">
        <v>43221.0</v>
      </c>
      <c r="B12" s="6">
        <v>266.9416342</v>
      </c>
      <c r="C12" s="6">
        <v>646.1070431</v>
      </c>
      <c r="D12" s="6">
        <v>1139.3171562</v>
      </c>
      <c r="E12" s="6">
        <v>132.2146897</v>
      </c>
      <c r="F12" s="6">
        <v>1246.6936973</v>
      </c>
      <c r="G12" s="6">
        <v>4573.7395179</v>
      </c>
      <c r="H12" s="6">
        <v>2914.8931656</v>
      </c>
      <c r="I12" s="6">
        <v>2492.4977934</v>
      </c>
      <c r="J12" s="6">
        <v>4615.8302271</v>
      </c>
      <c r="K12" s="6">
        <v>739.3884558</v>
      </c>
      <c r="L12" s="6">
        <v>167.2993712</v>
      </c>
      <c r="M12" s="6">
        <v>29.6517534</v>
      </c>
      <c r="N12" s="6">
        <v>13.428849</v>
      </c>
      <c r="O12" s="6">
        <v>16.662072</v>
      </c>
      <c r="P12" s="6">
        <v>13.7618819</v>
      </c>
      <c r="Q12" s="6">
        <v>45.6531648</v>
      </c>
      <c r="R12" s="6">
        <v>126.5978171</v>
      </c>
      <c r="S12" s="6">
        <v>924.3891455</v>
      </c>
      <c r="T12" s="6">
        <v>3108.3939847</v>
      </c>
      <c r="U12" s="6">
        <v>1957.7844004</v>
      </c>
      <c r="V12" s="6">
        <v>1891.9527579</v>
      </c>
      <c r="W12" s="6">
        <v>1869.5884235</v>
      </c>
      <c r="X12" s="6">
        <v>1863.6468447</v>
      </c>
      <c r="Y12" s="6">
        <v>6261.9682735</v>
      </c>
      <c r="Z12" s="6">
        <v>87.3924389</v>
      </c>
      <c r="AA12" s="6">
        <v>132.2530025</v>
      </c>
      <c r="AB12" s="6">
        <v>13047.4041771</v>
      </c>
      <c r="AC12" s="6">
        <v>5752.1063857</v>
      </c>
      <c r="AD12" s="6">
        <v>317.5227556</v>
      </c>
      <c r="AE12" s="6">
        <v>0.1419535</v>
      </c>
      <c r="AF12" s="6">
        <v>1300.4021119</v>
      </c>
      <c r="AG12" s="6">
        <v>5488.5903539</v>
      </c>
      <c r="AH12" s="6">
        <v>155.5014576</v>
      </c>
      <c r="AI12" s="6">
        <v>16.211403</v>
      </c>
      <c r="AJ12" s="6">
        <v>2619.0497129</v>
      </c>
      <c r="AK12" s="6">
        <v>1962.0840693</v>
      </c>
      <c r="AM12" s="7">
        <f t="shared" si="1"/>
        <v>67937.06194</v>
      </c>
    </row>
    <row r="13" ht="14.25" customHeight="1">
      <c r="A13" s="8">
        <v>43252.0</v>
      </c>
      <c r="B13" s="6">
        <v>266.120844</v>
      </c>
      <c r="C13" s="6">
        <v>641.258657</v>
      </c>
      <c r="D13" s="6">
        <v>1200.2394374</v>
      </c>
      <c r="E13" s="6">
        <v>136.3979832</v>
      </c>
      <c r="F13" s="6">
        <v>1266.0382142</v>
      </c>
      <c r="G13" s="6">
        <v>4634.4696713</v>
      </c>
      <c r="H13" s="6">
        <v>3103.2756392</v>
      </c>
      <c r="I13" s="6">
        <v>2424.0899016</v>
      </c>
      <c r="J13" s="6">
        <v>5032.6615711</v>
      </c>
      <c r="K13" s="6">
        <v>761.1229602</v>
      </c>
      <c r="L13" s="6">
        <v>170.9806641</v>
      </c>
      <c r="M13" s="6">
        <v>26.8217638</v>
      </c>
      <c r="N13" s="6">
        <v>13.4320388</v>
      </c>
      <c r="O13" s="6">
        <v>21.9768084</v>
      </c>
      <c r="P13" s="6">
        <v>10.2694997</v>
      </c>
      <c r="Q13" s="6">
        <v>35.2508517</v>
      </c>
      <c r="R13" s="6">
        <v>116.1816727</v>
      </c>
      <c r="S13" s="6">
        <v>662.6563498</v>
      </c>
      <c r="T13" s="6">
        <v>3111.8644836</v>
      </c>
      <c r="U13" s="6">
        <v>1979.1028322</v>
      </c>
      <c r="V13" s="6">
        <v>2151.8977448</v>
      </c>
      <c r="W13" s="6">
        <v>1901.7507873</v>
      </c>
      <c r="X13" s="6">
        <v>2004.5600054</v>
      </c>
      <c r="Y13" s="6">
        <v>6362.4987652</v>
      </c>
      <c r="Z13" s="6">
        <v>90.5257692</v>
      </c>
      <c r="AA13" s="6">
        <v>124.6731443</v>
      </c>
      <c r="AB13" s="6">
        <v>14020.8071055</v>
      </c>
      <c r="AC13" s="6">
        <v>6243.804156</v>
      </c>
      <c r="AD13" s="6">
        <v>335.2456383</v>
      </c>
      <c r="AE13" s="6">
        <v>6.3438157</v>
      </c>
      <c r="AF13" s="6">
        <v>1306.010651</v>
      </c>
      <c r="AG13" s="6">
        <v>5186.9843873</v>
      </c>
      <c r="AH13" s="6">
        <v>146.03917</v>
      </c>
      <c r="AI13" s="6">
        <v>27.6961953</v>
      </c>
      <c r="AJ13" s="6">
        <v>2701.4823083</v>
      </c>
      <c r="AK13" s="6">
        <v>1935.5937866</v>
      </c>
      <c r="AM13" s="7">
        <f t="shared" si="1"/>
        <v>70160.12527</v>
      </c>
    </row>
    <row r="14" ht="14.25" customHeight="1">
      <c r="A14" s="8">
        <v>43282.0</v>
      </c>
      <c r="B14" s="6">
        <v>317.9412401</v>
      </c>
      <c r="C14" s="6">
        <v>617.5017408</v>
      </c>
      <c r="D14" s="6">
        <v>1171.4309129</v>
      </c>
      <c r="E14" s="6">
        <v>147.921088</v>
      </c>
      <c r="F14" s="6">
        <v>1408.1160922</v>
      </c>
      <c r="G14" s="6">
        <v>4294.6374887</v>
      </c>
      <c r="H14" s="6">
        <v>3094.8239647</v>
      </c>
      <c r="I14" s="6">
        <v>2453.5244548</v>
      </c>
      <c r="J14" s="6">
        <v>4983.1080648</v>
      </c>
      <c r="K14" s="6">
        <v>851.2067399</v>
      </c>
      <c r="L14" s="6">
        <v>181.2624977</v>
      </c>
      <c r="M14" s="6">
        <v>28.6449933</v>
      </c>
      <c r="N14" s="6">
        <v>12.4935561</v>
      </c>
      <c r="O14" s="6">
        <v>24.3442354</v>
      </c>
      <c r="P14" s="6">
        <v>10.2184452</v>
      </c>
      <c r="Q14" s="6">
        <v>45.9780168</v>
      </c>
      <c r="R14" s="6">
        <v>113.8541185</v>
      </c>
      <c r="S14" s="6">
        <v>661.0195309</v>
      </c>
      <c r="T14" s="6">
        <v>3288.7286425</v>
      </c>
      <c r="U14" s="6">
        <v>1847.9506778</v>
      </c>
      <c r="V14" s="6">
        <v>2058.8839444</v>
      </c>
      <c r="W14" s="6">
        <v>1910.064271</v>
      </c>
      <c r="X14" s="6">
        <v>2068.6118006</v>
      </c>
      <c r="Y14" s="6">
        <v>6079.6983682</v>
      </c>
      <c r="Z14" s="6">
        <v>89.7022953</v>
      </c>
      <c r="AA14" s="6">
        <v>145.4549637</v>
      </c>
      <c r="AB14" s="6">
        <v>13751.1195191</v>
      </c>
      <c r="AC14" s="6">
        <v>6776.2404995</v>
      </c>
      <c r="AD14" s="6">
        <v>318.6927833</v>
      </c>
      <c r="AE14" s="6">
        <v>0.875597</v>
      </c>
      <c r="AF14" s="6">
        <v>1276.678777</v>
      </c>
      <c r="AG14" s="6">
        <v>5615.8039283</v>
      </c>
      <c r="AH14" s="6">
        <v>160.9648888</v>
      </c>
      <c r="AI14" s="6">
        <v>14.4157251</v>
      </c>
      <c r="AJ14" s="6">
        <v>2802.5377345</v>
      </c>
      <c r="AK14" s="6">
        <v>2026.1404417</v>
      </c>
      <c r="AM14" s="7">
        <f t="shared" si="1"/>
        <v>70650.59204</v>
      </c>
    </row>
    <row r="15" ht="14.25" customHeight="1">
      <c r="A15" s="8">
        <v>43313.0</v>
      </c>
      <c r="B15" s="6">
        <v>305.2775475</v>
      </c>
      <c r="C15" s="6">
        <v>562.3174129</v>
      </c>
      <c r="D15" s="6">
        <v>1096.7768938</v>
      </c>
      <c r="E15" s="6">
        <v>139.5799885</v>
      </c>
      <c r="F15" s="6">
        <v>1020.1652768</v>
      </c>
      <c r="G15" s="6">
        <v>4373.8914093</v>
      </c>
      <c r="H15" s="6">
        <v>3014.5838639</v>
      </c>
      <c r="I15" s="6">
        <v>2240.3921977</v>
      </c>
      <c r="J15" s="6">
        <v>4763.5594457</v>
      </c>
      <c r="K15" s="6">
        <v>845.8189724</v>
      </c>
      <c r="L15" s="6">
        <v>163.1321581</v>
      </c>
      <c r="M15" s="6">
        <v>22.6704594</v>
      </c>
      <c r="N15" s="6">
        <v>15.2973166</v>
      </c>
      <c r="O15" s="6">
        <v>16.6102367</v>
      </c>
      <c r="P15" s="6">
        <v>10.8031117</v>
      </c>
      <c r="Q15" s="6">
        <v>38.3078295</v>
      </c>
      <c r="R15" s="6">
        <v>102.3362846</v>
      </c>
      <c r="S15" s="6">
        <v>645.9678677</v>
      </c>
      <c r="T15" s="6">
        <v>3124.5397086</v>
      </c>
      <c r="U15" s="6">
        <v>1669.2281702</v>
      </c>
      <c r="V15" s="6">
        <v>2241.7501772</v>
      </c>
      <c r="W15" s="6">
        <v>1820.9787087</v>
      </c>
      <c r="X15" s="6">
        <v>1962.550551</v>
      </c>
      <c r="Y15" s="6">
        <v>5252.2621604</v>
      </c>
      <c r="Z15" s="6">
        <v>96.4195117</v>
      </c>
      <c r="AA15" s="6">
        <v>117.0370842</v>
      </c>
      <c r="AB15" s="6">
        <v>12831.9319927</v>
      </c>
      <c r="AC15" s="6">
        <v>6271.2247104</v>
      </c>
      <c r="AD15" s="6">
        <v>306.8083806</v>
      </c>
      <c r="AE15" s="6">
        <v>0.3915451</v>
      </c>
      <c r="AF15" s="6">
        <v>1129.2900832</v>
      </c>
      <c r="AG15" s="6">
        <v>5435.5942263</v>
      </c>
      <c r="AH15" s="6">
        <v>149.1204311</v>
      </c>
      <c r="AI15" s="6">
        <v>13.5971131</v>
      </c>
      <c r="AJ15" s="6">
        <v>2659.7467077</v>
      </c>
      <c r="AK15" s="6">
        <v>1890.7621273</v>
      </c>
      <c r="AM15" s="7">
        <f t="shared" si="1"/>
        <v>66350.72166</v>
      </c>
    </row>
    <row r="16" ht="14.25" customHeight="1">
      <c r="A16" s="8">
        <v>43344.0</v>
      </c>
      <c r="B16" s="6">
        <v>336.842372</v>
      </c>
      <c r="C16" s="6">
        <v>648.5438661</v>
      </c>
      <c r="D16" s="6">
        <v>1117.0805016</v>
      </c>
      <c r="E16" s="6">
        <v>143.3734421</v>
      </c>
      <c r="F16" s="6">
        <v>1246.5978584</v>
      </c>
      <c r="G16" s="6">
        <v>4192.1315198</v>
      </c>
      <c r="H16" s="6">
        <v>3139.5044713</v>
      </c>
      <c r="I16" s="6">
        <v>2243.4805047</v>
      </c>
      <c r="J16" s="6">
        <v>4811.9468438</v>
      </c>
      <c r="K16" s="6">
        <v>830.5354684</v>
      </c>
      <c r="L16" s="6">
        <v>165.0905134</v>
      </c>
      <c r="M16" s="6">
        <v>25.9504929</v>
      </c>
      <c r="N16" s="6">
        <v>21.9991002</v>
      </c>
      <c r="O16" s="6">
        <v>31.8401109</v>
      </c>
      <c r="P16" s="6">
        <v>13.3963146</v>
      </c>
      <c r="Q16" s="6">
        <v>49.4951396</v>
      </c>
      <c r="R16" s="6">
        <v>92.536732</v>
      </c>
      <c r="S16" s="6">
        <v>696.7486992</v>
      </c>
      <c r="T16" s="6">
        <v>3130.1626314</v>
      </c>
      <c r="U16" s="6">
        <v>1735.6044757</v>
      </c>
      <c r="V16" s="6">
        <v>2186.7671147</v>
      </c>
      <c r="W16" s="6">
        <v>1670.9839391</v>
      </c>
      <c r="X16" s="6">
        <v>1898.9501494</v>
      </c>
      <c r="Y16" s="6">
        <v>6100.147051</v>
      </c>
      <c r="Z16" s="6">
        <v>88.8401658</v>
      </c>
      <c r="AA16" s="6">
        <v>134.9593412</v>
      </c>
      <c r="AB16" s="6">
        <v>13081.4973441</v>
      </c>
      <c r="AC16" s="6">
        <v>6311.9872442</v>
      </c>
      <c r="AD16" s="6">
        <v>308.5132956</v>
      </c>
      <c r="AE16" s="6">
        <v>0.5375822</v>
      </c>
      <c r="AF16" s="6">
        <v>1042.2445428</v>
      </c>
      <c r="AG16" s="6">
        <v>5733.3947021</v>
      </c>
      <c r="AH16" s="6">
        <v>160.8192509</v>
      </c>
      <c r="AI16" s="6">
        <v>22.9127775</v>
      </c>
      <c r="AJ16" s="6">
        <v>2721.7864307</v>
      </c>
      <c r="AK16" s="6">
        <v>2023.2941336</v>
      </c>
      <c r="AM16" s="7">
        <f t="shared" si="1"/>
        <v>68160.49612</v>
      </c>
    </row>
    <row r="17" ht="14.25" customHeight="1">
      <c r="A17" s="8">
        <v>43374.0</v>
      </c>
      <c r="B17" s="6">
        <v>324.0585397</v>
      </c>
      <c r="C17" s="6">
        <v>650.6290342</v>
      </c>
      <c r="D17" s="6">
        <v>1129.4637312</v>
      </c>
      <c r="E17" s="6">
        <v>141.2172861</v>
      </c>
      <c r="F17" s="6">
        <v>1410.8302946</v>
      </c>
      <c r="G17" s="6">
        <v>4461.2974398</v>
      </c>
      <c r="H17" s="6">
        <v>3287.0499723</v>
      </c>
      <c r="I17" s="6">
        <v>2553.9004619</v>
      </c>
      <c r="J17" s="6">
        <v>4835.0676627</v>
      </c>
      <c r="K17" s="6">
        <v>812.4213995</v>
      </c>
      <c r="L17" s="6">
        <v>140.953702</v>
      </c>
      <c r="M17" s="6">
        <v>28.2007335</v>
      </c>
      <c r="N17" s="6">
        <v>18.5819128</v>
      </c>
      <c r="O17" s="6">
        <v>24.3148761</v>
      </c>
      <c r="P17" s="6">
        <v>10.2083076</v>
      </c>
      <c r="Q17" s="6">
        <v>44.3053822</v>
      </c>
      <c r="R17" s="6">
        <v>95.5979664</v>
      </c>
      <c r="S17" s="6">
        <v>756.7911043</v>
      </c>
      <c r="T17" s="6">
        <v>3235.4101372</v>
      </c>
      <c r="U17" s="6">
        <v>2091.3236887</v>
      </c>
      <c r="V17" s="6">
        <v>2189.6888423</v>
      </c>
      <c r="W17" s="6">
        <v>1736.6972631</v>
      </c>
      <c r="X17" s="6">
        <v>1992.5083151</v>
      </c>
      <c r="Y17" s="6">
        <v>6159.2029765</v>
      </c>
      <c r="Z17" s="6">
        <v>97.5296959</v>
      </c>
      <c r="AA17" s="6">
        <v>144.425</v>
      </c>
      <c r="AB17" s="6">
        <v>14534.37574</v>
      </c>
      <c r="AC17" s="6">
        <v>6587.5025201</v>
      </c>
      <c r="AD17" s="6">
        <v>312.7051968</v>
      </c>
      <c r="AE17" s="6">
        <v>0.1446959</v>
      </c>
      <c r="AF17" s="6">
        <v>1500.6299679</v>
      </c>
      <c r="AG17" s="6">
        <v>6090.5655386</v>
      </c>
      <c r="AH17" s="6">
        <v>141.0311073</v>
      </c>
      <c r="AI17" s="6">
        <v>12.9082459</v>
      </c>
      <c r="AJ17" s="6">
        <v>2892.9149379</v>
      </c>
      <c r="AK17" s="6">
        <v>2212.2611129</v>
      </c>
      <c r="AM17" s="7">
        <f t="shared" si="1"/>
        <v>72656.71479</v>
      </c>
    </row>
    <row r="18" ht="14.25" customHeight="1">
      <c r="A18" s="8">
        <v>43405.0</v>
      </c>
      <c r="B18" s="6">
        <v>286.2893285</v>
      </c>
      <c r="C18" s="6">
        <v>667.3886698</v>
      </c>
      <c r="D18" s="6">
        <v>1219.757389</v>
      </c>
      <c r="E18" s="6">
        <v>145.5064268</v>
      </c>
      <c r="F18" s="6">
        <v>1147.5743055</v>
      </c>
      <c r="G18" s="6">
        <v>4677.5825242</v>
      </c>
      <c r="H18" s="6">
        <v>3276.7174933</v>
      </c>
      <c r="I18" s="6">
        <v>2664.0481394</v>
      </c>
      <c r="J18" s="6">
        <v>5158.3414771</v>
      </c>
      <c r="K18" s="6">
        <v>914.6818923</v>
      </c>
      <c r="L18" s="6">
        <v>148.4357867</v>
      </c>
      <c r="M18" s="6">
        <v>21.7079814</v>
      </c>
      <c r="N18" s="6">
        <v>15.0974942</v>
      </c>
      <c r="O18" s="6">
        <v>21.4835786</v>
      </c>
      <c r="P18" s="6">
        <v>15.7863278</v>
      </c>
      <c r="Q18" s="6">
        <v>41.3641027</v>
      </c>
      <c r="R18" s="6">
        <v>101.2846309</v>
      </c>
      <c r="S18" s="6">
        <v>739.4927808</v>
      </c>
      <c r="T18" s="6">
        <v>3034.7750898</v>
      </c>
      <c r="U18" s="6">
        <v>2015.7475528</v>
      </c>
      <c r="V18" s="6">
        <v>2374.3091087</v>
      </c>
      <c r="W18" s="6">
        <v>2005.2849358</v>
      </c>
      <c r="X18" s="6">
        <v>2124.086286</v>
      </c>
      <c r="Y18" s="6">
        <v>6063.7098323</v>
      </c>
      <c r="Z18" s="6">
        <v>88.8550961</v>
      </c>
      <c r="AA18" s="6">
        <v>139.9828586</v>
      </c>
      <c r="AB18" s="6">
        <v>13933.3006484</v>
      </c>
      <c r="AC18" s="6">
        <v>6498.5065565</v>
      </c>
      <c r="AD18" s="6">
        <v>325.4450596</v>
      </c>
      <c r="AE18" s="6">
        <v>0.8718211</v>
      </c>
      <c r="AF18" s="6">
        <v>1339.3517837</v>
      </c>
      <c r="AG18" s="6">
        <v>5813.3312877</v>
      </c>
      <c r="AH18" s="6">
        <v>170.2045058</v>
      </c>
      <c r="AI18" s="6">
        <v>30.7717113</v>
      </c>
      <c r="AJ18" s="6">
        <v>3066.5319539</v>
      </c>
      <c r="AK18" s="6">
        <v>2144.9179483</v>
      </c>
      <c r="AM18" s="7">
        <f t="shared" si="1"/>
        <v>72432.52437</v>
      </c>
    </row>
    <row r="19" ht="14.25" customHeight="1">
      <c r="A19" s="8">
        <v>43435.0</v>
      </c>
      <c r="B19" s="6">
        <v>292.546366</v>
      </c>
      <c r="C19" s="6">
        <v>594.7326381</v>
      </c>
      <c r="D19" s="6">
        <v>1162.4652287</v>
      </c>
      <c r="E19" s="6">
        <v>142.8731547</v>
      </c>
      <c r="F19" s="6">
        <v>1055.2271016</v>
      </c>
      <c r="G19" s="6">
        <v>4646.2982625</v>
      </c>
      <c r="H19" s="6">
        <v>3146.1276799</v>
      </c>
      <c r="I19" s="6">
        <v>2456.4142618</v>
      </c>
      <c r="J19" s="6">
        <v>4956.7793454</v>
      </c>
      <c r="K19" s="6">
        <v>909.2585053</v>
      </c>
      <c r="L19" s="6">
        <v>149.7229395</v>
      </c>
      <c r="M19" s="6">
        <v>25.9498606</v>
      </c>
      <c r="N19" s="6">
        <v>16.5367242</v>
      </c>
      <c r="O19" s="6">
        <v>27.1154521</v>
      </c>
      <c r="P19" s="6">
        <v>13.0828555</v>
      </c>
      <c r="Q19" s="6">
        <v>47.9600544</v>
      </c>
      <c r="R19" s="6">
        <v>108.0348493</v>
      </c>
      <c r="S19" s="6">
        <v>743.1679293</v>
      </c>
      <c r="T19" s="6">
        <v>3230.0024642</v>
      </c>
      <c r="U19" s="6">
        <v>1995.4784379</v>
      </c>
      <c r="V19" s="6">
        <v>2346.6029077</v>
      </c>
      <c r="W19" s="6">
        <v>1852.0052612</v>
      </c>
      <c r="X19" s="6">
        <v>2094.3459484</v>
      </c>
      <c r="Y19" s="6">
        <v>5619.13757</v>
      </c>
      <c r="Z19" s="6">
        <v>76.7713534</v>
      </c>
      <c r="AA19" s="6">
        <v>128.5966479</v>
      </c>
      <c r="AB19" s="6">
        <v>13524.0870581</v>
      </c>
      <c r="AC19" s="6">
        <v>6208.6509179</v>
      </c>
      <c r="AD19" s="6">
        <v>342.0349173</v>
      </c>
      <c r="AE19" s="6">
        <v>3.5576667</v>
      </c>
      <c r="AF19" s="6">
        <v>1415.9571204</v>
      </c>
      <c r="AG19" s="6">
        <v>5415.0706758</v>
      </c>
      <c r="AH19" s="6">
        <v>151.9054297</v>
      </c>
      <c r="AI19" s="6">
        <v>21.8816281</v>
      </c>
      <c r="AJ19" s="6">
        <v>3014.2915067</v>
      </c>
      <c r="AK19" s="6">
        <v>2048.7625779</v>
      </c>
      <c r="AM19" s="7">
        <f t="shared" si="1"/>
        <v>69983.4333</v>
      </c>
    </row>
    <row r="20" ht="14.25" customHeight="1">
      <c r="A20" s="8">
        <v>43466.0</v>
      </c>
      <c r="B20" s="6">
        <v>331.2051804</v>
      </c>
      <c r="C20" s="6">
        <v>646.7521253</v>
      </c>
      <c r="D20" s="6">
        <v>1216.0323767</v>
      </c>
      <c r="E20" s="6">
        <v>159.034987</v>
      </c>
      <c r="F20" s="6">
        <v>1145.6254047</v>
      </c>
      <c r="G20" s="6">
        <v>4814.7306694</v>
      </c>
      <c r="H20" s="6">
        <v>3525.1507358</v>
      </c>
      <c r="I20" s="6">
        <v>2775.9341316</v>
      </c>
      <c r="J20" s="6">
        <v>5485.1097236</v>
      </c>
      <c r="K20" s="6">
        <v>1039.4509484</v>
      </c>
      <c r="L20" s="6">
        <v>175.5141114</v>
      </c>
      <c r="M20" s="6">
        <v>38.2330325</v>
      </c>
      <c r="N20" s="6">
        <v>17.4399969</v>
      </c>
      <c r="O20" s="6">
        <v>23.7077735</v>
      </c>
      <c r="P20" s="6">
        <v>26.4078363</v>
      </c>
      <c r="Q20" s="6">
        <v>52.1717719</v>
      </c>
      <c r="R20" s="6">
        <v>103.9116342</v>
      </c>
      <c r="S20" s="6">
        <v>786.8943514</v>
      </c>
      <c r="T20" s="6">
        <v>3495.3654993</v>
      </c>
      <c r="U20" s="6">
        <v>1964.7741087</v>
      </c>
      <c r="V20" s="6">
        <v>2338.0413442</v>
      </c>
      <c r="W20" s="6">
        <v>2064.0914708</v>
      </c>
      <c r="X20" s="6">
        <v>2414.1111633</v>
      </c>
      <c r="Y20" s="6">
        <v>6184.8545577</v>
      </c>
      <c r="Z20" s="6">
        <v>100.9269592</v>
      </c>
      <c r="AA20" s="6">
        <v>172.7849558</v>
      </c>
      <c r="AB20" s="6">
        <v>15150.6789191</v>
      </c>
      <c r="AC20" s="6">
        <v>7329.2842174</v>
      </c>
      <c r="AD20" s="6">
        <v>393.8122777</v>
      </c>
      <c r="AE20" s="6">
        <v>1.0823471</v>
      </c>
      <c r="AF20" s="6">
        <v>1584.3442702</v>
      </c>
      <c r="AG20" s="6">
        <v>6201.3071821</v>
      </c>
      <c r="AH20" s="6">
        <v>158.9745998</v>
      </c>
      <c r="AI20" s="6">
        <v>34.5372404</v>
      </c>
      <c r="AJ20" s="6">
        <v>3194.9537933</v>
      </c>
      <c r="AK20" s="6">
        <v>2158.734779</v>
      </c>
      <c r="AM20" s="7">
        <f t="shared" si="1"/>
        <v>77305.96648</v>
      </c>
    </row>
    <row r="21" ht="14.25" customHeight="1">
      <c r="A21" s="8">
        <v>43497.0</v>
      </c>
      <c r="B21" s="6">
        <v>305.5068643</v>
      </c>
      <c r="C21" s="6">
        <v>610.0004778</v>
      </c>
      <c r="D21" s="6">
        <v>1100.061364</v>
      </c>
      <c r="E21" s="6">
        <v>146.600958</v>
      </c>
      <c r="F21" s="6">
        <v>1237.3593624</v>
      </c>
      <c r="G21" s="6">
        <v>4872.9190517</v>
      </c>
      <c r="H21" s="6">
        <v>3422.1977133</v>
      </c>
      <c r="I21" s="6">
        <v>2675.9350644</v>
      </c>
      <c r="J21" s="6">
        <v>5112.33236</v>
      </c>
      <c r="K21" s="6">
        <v>961.0111382</v>
      </c>
      <c r="L21" s="6">
        <v>144.8900769</v>
      </c>
      <c r="M21" s="6">
        <v>31.957233</v>
      </c>
      <c r="N21" s="6">
        <v>19.650159</v>
      </c>
      <c r="O21" s="6">
        <v>21.1160718</v>
      </c>
      <c r="P21" s="6">
        <v>22.1355411</v>
      </c>
      <c r="Q21" s="6">
        <v>46.1182725</v>
      </c>
      <c r="R21" s="6">
        <v>128.8766521</v>
      </c>
      <c r="S21" s="6">
        <v>736.3143338</v>
      </c>
      <c r="T21" s="6">
        <v>3489.6779014</v>
      </c>
      <c r="U21" s="6">
        <v>2120.9117169</v>
      </c>
      <c r="V21" s="6">
        <v>2374.0430655</v>
      </c>
      <c r="W21" s="6">
        <v>2067.6405128</v>
      </c>
      <c r="X21" s="6">
        <v>2291.3872256</v>
      </c>
      <c r="Y21" s="6">
        <v>6507.0278222</v>
      </c>
      <c r="Z21" s="6">
        <v>92.1664629</v>
      </c>
      <c r="AA21" s="6">
        <v>138.9183558</v>
      </c>
      <c r="AB21" s="6">
        <v>14091.7741172</v>
      </c>
      <c r="AC21" s="6">
        <v>6453.2891683</v>
      </c>
      <c r="AD21" s="6">
        <v>400.7388599</v>
      </c>
      <c r="AE21" s="6">
        <v>2.6907751</v>
      </c>
      <c r="AF21" s="6">
        <v>1416.0058879</v>
      </c>
      <c r="AG21" s="6">
        <v>5974.2229723</v>
      </c>
      <c r="AH21" s="6">
        <v>175.3023316</v>
      </c>
      <c r="AI21" s="6">
        <v>24.7650441</v>
      </c>
      <c r="AJ21" s="6">
        <v>3459.9277801</v>
      </c>
      <c r="AK21" s="6">
        <v>2088.3804709</v>
      </c>
      <c r="AM21" s="7">
        <f t="shared" si="1"/>
        <v>74763.85316</v>
      </c>
    </row>
    <row r="22" ht="14.25" customHeight="1">
      <c r="A22" s="8">
        <v>43525.0</v>
      </c>
      <c r="B22" s="6">
        <v>387.616753</v>
      </c>
      <c r="C22" s="6">
        <v>660.2519085</v>
      </c>
      <c r="D22" s="6">
        <v>1166.022835</v>
      </c>
      <c r="E22" s="6">
        <v>161.9906746</v>
      </c>
      <c r="F22" s="6">
        <v>1451.0883549</v>
      </c>
      <c r="G22" s="6">
        <v>4561.0471416</v>
      </c>
      <c r="H22" s="6">
        <v>3722.4156856</v>
      </c>
      <c r="I22" s="6">
        <v>3132.4181044</v>
      </c>
      <c r="J22" s="6">
        <v>5547.7462465</v>
      </c>
      <c r="K22" s="6">
        <v>1176.9940982</v>
      </c>
      <c r="L22" s="6">
        <v>159.5871386</v>
      </c>
      <c r="M22" s="6">
        <v>85.3386627</v>
      </c>
      <c r="N22" s="6">
        <v>45.8874912</v>
      </c>
      <c r="O22" s="6">
        <v>46.116369</v>
      </c>
      <c r="P22" s="6">
        <v>49.7500005</v>
      </c>
      <c r="Q22" s="6">
        <v>63.8939849</v>
      </c>
      <c r="R22" s="6">
        <v>126.7900861</v>
      </c>
      <c r="S22" s="6">
        <v>955.7258428</v>
      </c>
      <c r="T22" s="6">
        <v>3840.8243525</v>
      </c>
      <c r="U22" s="6">
        <v>2149.4430791</v>
      </c>
      <c r="V22" s="6">
        <v>2625.9128316</v>
      </c>
      <c r="W22" s="6">
        <v>2143.0054502</v>
      </c>
      <c r="X22" s="6">
        <v>2623.7614507</v>
      </c>
      <c r="Y22" s="6">
        <v>6521.1102236</v>
      </c>
      <c r="Z22" s="6">
        <v>103.0466899</v>
      </c>
      <c r="AA22" s="6">
        <v>174.0706015</v>
      </c>
      <c r="AB22" s="6">
        <v>15595.7762774</v>
      </c>
      <c r="AC22" s="6">
        <v>6982.6388792</v>
      </c>
      <c r="AD22" s="6">
        <v>389.1778966</v>
      </c>
      <c r="AE22" s="6">
        <v>0.8748674</v>
      </c>
      <c r="AF22" s="6">
        <v>1635.4311386</v>
      </c>
      <c r="AG22" s="6">
        <v>6941.0954875</v>
      </c>
      <c r="AH22" s="6">
        <v>183.9852376</v>
      </c>
      <c r="AI22" s="6">
        <v>27.6233135</v>
      </c>
      <c r="AJ22" s="6">
        <v>3896.6236398</v>
      </c>
      <c r="AK22" s="6">
        <v>2589.3356812</v>
      </c>
      <c r="AM22" s="7">
        <f t="shared" si="1"/>
        <v>81924.41848</v>
      </c>
    </row>
    <row r="23" ht="14.25" customHeight="1">
      <c r="A23" s="9">
        <v>43556.0</v>
      </c>
      <c r="B23" s="6">
        <v>382.1318362</v>
      </c>
      <c r="C23" s="6">
        <v>700.1204919</v>
      </c>
      <c r="D23" s="6">
        <v>1374.2854796</v>
      </c>
      <c r="E23" s="6">
        <v>199.9595471</v>
      </c>
      <c r="F23" s="6">
        <v>1617.2847641</v>
      </c>
      <c r="G23" s="6">
        <v>5371.8800878</v>
      </c>
      <c r="H23" s="6">
        <v>4341.2609098</v>
      </c>
      <c r="I23" s="6">
        <v>2896.0462471</v>
      </c>
      <c r="J23" s="6">
        <v>6309.7821222</v>
      </c>
      <c r="K23" s="6">
        <v>1166.8055195</v>
      </c>
      <c r="L23" s="6">
        <v>165.590076</v>
      </c>
      <c r="M23" s="6">
        <v>56.7022233</v>
      </c>
      <c r="N23" s="6">
        <v>28.9228977</v>
      </c>
      <c r="O23" s="6">
        <v>37.2397334</v>
      </c>
      <c r="P23" s="6">
        <v>35.0745318</v>
      </c>
      <c r="Q23" s="6">
        <v>61.0164423</v>
      </c>
      <c r="R23" s="6">
        <v>168.4052341</v>
      </c>
      <c r="S23" s="6">
        <v>932.355112</v>
      </c>
      <c r="T23" s="6">
        <v>4209.3285497</v>
      </c>
      <c r="U23" s="6">
        <v>2766.548713</v>
      </c>
      <c r="V23" s="6">
        <v>2955.5959285</v>
      </c>
      <c r="W23" s="6">
        <v>2298.9184642</v>
      </c>
      <c r="X23" s="6">
        <v>2625.7125394</v>
      </c>
      <c r="Y23" s="6">
        <v>6874.056386</v>
      </c>
      <c r="Z23" s="6">
        <v>102.9684343</v>
      </c>
      <c r="AA23" s="6">
        <v>173.9261519</v>
      </c>
      <c r="AB23" s="6">
        <v>18123.0543373</v>
      </c>
      <c r="AC23" s="6">
        <v>8004.8941683</v>
      </c>
      <c r="AD23" s="6">
        <v>415.2238449</v>
      </c>
      <c r="AE23" s="6">
        <v>2.777685</v>
      </c>
      <c r="AF23" s="6">
        <v>1766.1913644</v>
      </c>
      <c r="AG23" s="6">
        <v>6771.1354776</v>
      </c>
      <c r="AH23" s="6">
        <v>173.2722891</v>
      </c>
      <c r="AI23" s="6">
        <v>37.721889</v>
      </c>
      <c r="AJ23" s="6">
        <v>3509.9208899</v>
      </c>
      <c r="AK23" s="6">
        <v>2559.2019805</v>
      </c>
      <c r="AL23" s="6"/>
      <c r="AM23" s="7">
        <f t="shared" si="1"/>
        <v>89215.31235</v>
      </c>
    </row>
    <row r="24" ht="14.25" customHeight="1">
      <c r="A24" s="9">
        <v>43586.0</v>
      </c>
      <c r="B24" s="6">
        <v>311.2891543</v>
      </c>
      <c r="C24" s="6">
        <v>639.90146</v>
      </c>
      <c r="D24" s="6">
        <v>1347.8487592</v>
      </c>
      <c r="E24" s="6">
        <v>146.6641316</v>
      </c>
      <c r="F24" s="6">
        <v>1247.7071612</v>
      </c>
      <c r="G24" s="6">
        <v>4624.0141952</v>
      </c>
      <c r="H24" s="6">
        <v>3663.7334271</v>
      </c>
      <c r="I24" s="6">
        <v>2747.9699779</v>
      </c>
      <c r="J24" s="6">
        <v>5096.1880257</v>
      </c>
      <c r="K24" s="6">
        <v>981.5930834</v>
      </c>
      <c r="L24" s="6">
        <v>193.0801826</v>
      </c>
      <c r="M24" s="6">
        <v>36.5327757</v>
      </c>
      <c r="N24" s="6">
        <v>23.6211179</v>
      </c>
      <c r="O24" s="6">
        <v>29.3787705</v>
      </c>
      <c r="P24" s="6">
        <v>22.1414611</v>
      </c>
      <c r="Q24" s="6">
        <v>50.2797701</v>
      </c>
      <c r="R24" s="6">
        <v>130.9443278</v>
      </c>
      <c r="S24" s="6">
        <v>769.61159</v>
      </c>
      <c r="T24" s="6">
        <v>3576.9054843</v>
      </c>
      <c r="U24" s="6">
        <v>1887.9103129</v>
      </c>
      <c r="V24" s="6">
        <v>2140.3718593</v>
      </c>
      <c r="W24" s="6">
        <v>1998.9336362</v>
      </c>
      <c r="X24" s="6">
        <v>2251.2912733</v>
      </c>
      <c r="Y24" s="6">
        <v>6608.8264136</v>
      </c>
      <c r="Z24" s="6">
        <v>84.2433602</v>
      </c>
      <c r="AA24" s="6">
        <v>144.4767096</v>
      </c>
      <c r="AB24" s="6">
        <v>14134.3674557</v>
      </c>
      <c r="AC24" s="6">
        <v>6408.7096057</v>
      </c>
      <c r="AD24" s="6">
        <v>348.7367001</v>
      </c>
      <c r="AE24" s="6">
        <v>0.3290788</v>
      </c>
      <c r="AF24" s="6">
        <v>1433.358682</v>
      </c>
      <c r="AG24" s="6">
        <v>5817.9567543</v>
      </c>
      <c r="AH24" s="6">
        <v>144.1987022</v>
      </c>
      <c r="AI24" s="6">
        <v>39.4096636</v>
      </c>
      <c r="AJ24" s="6">
        <v>3051.3053432</v>
      </c>
      <c r="AK24" s="6">
        <v>2142.3915774</v>
      </c>
      <c r="AL24" s="6"/>
      <c r="AM24" s="7">
        <f t="shared" si="1"/>
        <v>74276.22198</v>
      </c>
    </row>
    <row r="25" ht="14.25" customHeight="1">
      <c r="A25" s="9">
        <v>43617.0</v>
      </c>
      <c r="B25" s="6">
        <v>322.3893153</v>
      </c>
      <c r="C25" s="6">
        <v>697.3035258</v>
      </c>
      <c r="D25" s="6">
        <v>1248.0198481</v>
      </c>
      <c r="E25" s="6">
        <v>157.9694917</v>
      </c>
      <c r="F25" s="6">
        <v>1231.6159643</v>
      </c>
      <c r="G25" s="6">
        <v>4888.831684</v>
      </c>
      <c r="H25" s="6">
        <v>3595.3794717</v>
      </c>
      <c r="I25" s="6">
        <v>2682.9998123</v>
      </c>
      <c r="J25" s="6">
        <v>5366.4095281</v>
      </c>
      <c r="K25" s="6">
        <v>1003.334173</v>
      </c>
      <c r="L25" s="6">
        <v>193.2982371</v>
      </c>
      <c r="M25" s="6">
        <v>48.085217</v>
      </c>
      <c r="N25" s="6">
        <v>19.8609644</v>
      </c>
      <c r="O25" s="6">
        <v>25.4424854</v>
      </c>
      <c r="P25" s="6">
        <v>23.9686095</v>
      </c>
      <c r="Q25" s="6">
        <v>57.9235302</v>
      </c>
      <c r="R25" s="6">
        <v>124.2255627</v>
      </c>
      <c r="S25" s="6">
        <v>797.5868816</v>
      </c>
      <c r="T25" s="6">
        <v>3513.5450652</v>
      </c>
      <c r="U25" s="6">
        <v>1810.740137</v>
      </c>
      <c r="V25" s="6">
        <v>2923.4685079</v>
      </c>
      <c r="W25" s="6">
        <v>2092.6665886</v>
      </c>
      <c r="X25" s="6">
        <v>2212.4610128</v>
      </c>
      <c r="Y25" s="6">
        <v>6424.3363751</v>
      </c>
      <c r="Z25" s="6">
        <v>86.9916421</v>
      </c>
      <c r="AA25" s="6">
        <v>164.6514297</v>
      </c>
      <c r="AB25" s="6">
        <v>15143.1089759</v>
      </c>
      <c r="AC25" s="6">
        <v>6659.2269752</v>
      </c>
      <c r="AD25" s="6">
        <v>338.2001015</v>
      </c>
      <c r="AE25" s="6">
        <v>0.6906284</v>
      </c>
      <c r="AF25" s="6">
        <v>1567.560785</v>
      </c>
      <c r="AG25" s="6">
        <v>5880.9486112</v>
      </c>
      <c r="AH25" s="6">
        <v>135.2545396</v>
      </c>
      <c r="AI25" s="6">
        <v>20.8454805</v>
      </c>
      <c r="AJ25" s="6">
        <v>3165.6086761</v>
      </c>
      <c r="AK25" s="6">
        <v>2231.5520441</v>
      </c>
      <c r="AL25" s="6"/>
      <c r="AM25" s="7">
        <f t="shared" si="1"/>
        <v>76856.50188</v>
      </c>
    </row>
    <row r="26" ht="14.25" customHeight="1">
      <c r="A26" s="9">
        <v>43647.0</v>
      </c>
      <c r="B26" s="6">
        <v>362.6394635</v>
      </c>
      <c r="C26" s="6">
        <v>677.2199309</v>
      </c>
      <c r="D26" s="6">
        <v>1271.3896884</v>
      </c>
      <c r="E26" s="6">
        <v>155.9579821</v>
      </c>
      <c r="F26" s="6">
        <v>1288.8979064</v>
      </c>
      <c r="G26" s="6">
        <v>4616.7441812</v>
      </c>
      <c r="H26" s="6">
        <v>3406.230184</v>
      </c>
      <c r="I26" s="6">
        <v>2698.5676202</v>
      </c>
      <c r="J26" s="6">
        <v>5421.9534715</v>
      </c>
      <c r="K26" s="6">
        <v>1160.4404012</v>
      </c>
      <c r="L26" s="6">
        <v>200.6918485</v>
      </c>
      <c r="M26" s="6">
        <v>48.7141929</v>
      </c>
      <c r="N26" s="6">
        <v>22.8692882</v>
      </c>
      <c r="O26" s="6">
        <v>33.5709185</v>
      </c>
      <c r="P26" s="6">
        <v>19.0320976</v>
      </c>
      <c r="Q26" s="6">
        <v>48.6589131</v>
      </c>
      <c r="R26" s="6">
        <v>104.3815915</v>
      </c>
      <c r="S26" s="6">
        <v>794.6470041</v>
      </c>
      <c r="T26" s="6">
        <v>3585.6912043</v>
      </c>
      <c r="U26" s="6">
        <v>1855.4883389</v>
      </c>
      <c r="V26" s="6">
        <v>2494.3731219</v>
      </c>
      <c r="W26" s="6">
        <v>2002.3706935</v>
      </c>
      <c r="X26" s="6">
        <v>2281.6831777</v>
      </c>
      <c r="Y26" s="6">
        <v>6411.3690192</v>
      </c>
      <c r="Z26" s="6">
        <v>105.1144998</v>
      </c>
      <c r="AA26" s="6">
        <v>134.5393913</v>
      </c>
      <c r="AB26" s="6">
        <v>15101.8215554</v>
      </c>
      <c r="AC26" s="6">
        <v>7088.493069</v>
      </c>
      <c r="AD26" s="6">
        <v>361.2725102</v>
      </c>
      <c r="AE26" s="6">
        <v>2.1279303</v>
      </c>
      <c r="AF26" s="6">
        <v>1512.3757854</v>
      </c>
      <c r="AG26" s="6">
        <v>6084.1520073</v>
      </c>
      <c r="AH26" s="6">
        <v>144.5204634</v>
      </c>
      <c r="AI26" s="6">
        <v>22.3986968</v>
      </c>
      <c r="AJ26" s="6">
        <v>3163.0983981</v>
      </c>
      <c r="AK26" s="6">
        <v>2138.4083272</v>
      </c>
      <c r="AL26" s="6"/>
      <c r="AM26" s="7">
        <f t="shared" si="1"/>
        <v>76821.90487</v>
      </c>
    </row>
    <row r="27" ht="14.25" customHeight="1">
      <c r="A27" s="9">
        <v>43678.0</v>
      </c>
      <c r="B27" s="6">
        <v>302.02199</v>
      </c>
      <c r="C27" s="6">
        <v>675.9378304</v>
      </c>
      <c r="D27" s="6">
        <v>1255.3546454</v>
      </c>
      <c r="E27" s="6">
        <v>160.086879</v>
      </c>
      <c r="F27" s="6">
        <v>941.0814409</v>
      </c>
      <c r="G27" s="6">
        <v>4473.9444128</v>
      </c>
      <c r="H27" s="6">
        <v>3517.1908107</v>
      </c>
      <c r="I27" s="6">
        <v>2550.0967585</v>
      </c>
      <c r="J27" s="6">
        <v>4975.4469337</v>
      </c>
      <c r="K27" s="6">
        <v>981.3451186</v>
      </c>
      <c r="L27" s="6">
        <v>163.4155853</v>
      </c>
      <c r="M27" s="6">
        <v>44.7562087</v>
      </c>
      <c r="N27" s="6">
        <v>26.847397</v>
      </c>
      <c r="O27" s="6">
        <v>36.550036</v>
      </c>
      <c r="P27" s="6">
        <v>27.8219925</v>
      </c>
      <c r="Q27" s="6">
        <v>58.1565725</v>
      </c>
      <c r="R27" s="6">
        <v>116.9109094</v>
      </c>
      <c r="S27" s="6">
        <v>768.2109556</v>
      </c>
      <c r="T27" s="6">
        <v>3503.2297354</v>
      </c>
      <c r="U27" s="6">
        <v>1770.2810489</v>
      </c>
      <c r="V27" s="6">
        <v>2497.2319044</v>
      </c>
      <c r="W27" s="6">
        <v>1872.7439149</v>
      </c>
      <c r="X27" s="6">
        <v>2254.8517556</v>
      </c>
      <c r="Y27" s="6">
        <v>6184.5655804</v>
      </c>
      <c r="Z27" s="6">
        <v>103.2031916</v>
      </c>
      <c r="AA27" s="6">
        <v>158.9253224</v>
      </c>
      <c r="AB27" s="6">
        <v>13407.3193063</v>
      </c>
      <c r="AC27" s="6">
        <v>6200.8074213</v>
      </c>
      <c r="AD27" s="6">
        <v>324.5349593</v>
      </c>
      <c r="AE27" s="6">
        <v>1.4393559</v>
      </c>
      <c r="AF27" s="6">
        <v>1581.8914802</v>
      </c>
      <c r="AG27" s="6">
        <v>5973.3374249</v>
      </c>
      <c r="AH27" s="6">
        <v>160.5214456</v>
      </c>
      <c r="AI27" s="6">
        <v>30.4726876</v>
      </c>
      <c r="AJ27" s="6">
        <v>3058.6475216</v>
      </c>
      <c r="AK27" s="6">
        <v>2115.1392756</v>
      </c>
      <c r="AL27" s="6"/>
      <c r="AM27" s="7">
        <f t="shared" si="1"/>
        <v>72274.31981</v>
      </c>
    </row>
    <row r="28" ht="14.25" customHeight="1">
      <c r="A28" s="9">
        <v>43709.0</v>
      </c>
      <c r="B28" s="6">
        <v>281.7215067</v>
      </c>
      <c r="C28" s="6">
        <v>608.8953858</v>
      </c>
      <c r="D28" s="6">
        <v>1133.3642312</v>
      </c>
      <c r="E28" s="6">
        <v>156.5105203</v>
      </c>
      <c r="F28" s="6">
        <v>1016.6469138</v>
      </c>
      <c r="G28" s="6">
        <v>4109.6571256</v>
      </c>
      <c r="H28" s="6">
        <v>3385.8765571</v>
      </c>
      <c r="I28" s="6">
        <v>2253.3224433</v>
      </c>
      <c r="J28" s="6">
        <v>5073.4303222</v>
      </c>
      <c r="K28" s="6">
        <v>985.7092003</v>
      </c>
      <c r="L28" s="6">
        <v>208.9931071</v>
      </c>
      <c r="M28" s="6">
        <v>44.3087775</v>
      </c>
      <c r="N28" s="6">
        <v>20.6302832</v>
      </c>
      <c r="O28" s="6">
        <v>41.5001038</v>
      </c>
      <c r="P28" s="6">
        <v>29.2535317</v>
      </c>
      <c r="Q28" s="6">
        <v>51.6959732</v>
      </c>
      <c r="R28" s="6">
        <v>105.8864961</v>
      </c>
      <c r="S28" s="6">
        <v>848.4602194</v>
      </c>
      <c r="T28" s="6">
        <v>3255.4932204</v>
      </c>
      <c r="U28" s="6">
        <v>1508.9404284</v>
      </c>
      <c r="V28" s="6">
        <v>2015.0320467</v>
      </c>
      <c r="W28" s="6">
        <v>1489.5837176</v>
      </c>
      <c r="X28" s="6">
        <v>2087.0995267</v>
      </c>
      <c r="Y28" s="6">
        <v>5740.5343621</v>
      </c>
      <c r="Z28" s="6">
        <v>88.7010523</v>
      </c>
      <c r="AA28" s="6">
        <v>125.3850891</v>
      </c>
      <c r="AB28" s="6">
        <v>13578.9587691</v>
      </c>
      <c r="AC28" s="6">
        <v>6349.8533021</v>
      </c>
      <c r="AD28" s="6">
        <v>311.4668186</v>
      </c>
      <c r="AE28" s="6">
        <v>1.6770925</v>
      </c>
      <c r="AF28" s="6">
        <v>1393.1617559</v>
      </c>
      <c r="AG28" s="6">
        <v>5615.6049028</v>
      </c>
      <c r="AH28" s="6">
        <v>149.4229404</v>
      </c>
      <c r="AI28" s="6">
        <v>18.7489096</v>
      </c>
      <c r="AJ28" s="6">
        <v>2854.0862794</v>
      </c>
      <c r="AK28" s="6">
        <v>1984.9769643</v>
      </c>
      <c r="AL28" s="6"/>
      <c r="AM28" s="7">
        <f t="shared" si="1"/>
        <v>68924.58988</v>
      </c>
    </row>
    <row r="29" ht="14.25" customHeight="1">
      <c r="A29" s="9">
        <v>43739.0</v>
      </c>
      <c r="B29" s="6">
        <v>312.5224134</v>
      </c>
      <c r="C29" s="6">
        <v>669.0927878</v>
      </c>
      <c r="D29" s="6">
        <v>1189.3463138</v>
      </c>
      <c r="E29" s="6">
        <v>157.0312118</v>
      </c>
      <c r="F29" s="6">
        <v>1153.3361474</v>
      </c>
      <c r="G29" s="6">
        <v>4578.0453776</v>
      </c>
      <c r="H29" s="6">
        <v>3484.1654886</v>
      </c>
      <c r="I29" s="6">
        <v>2425.0359974</v>
      </c>
      <c r="J29" s="6">
        <v>5102.5820669</v>
      </c>
      <c r="K29" s="6">
        <v>940.0712124</v>
      </c>
      <c r="L29" s="6">
        <v>186.1264394</v>
      </c>
      <c r="M29" s="6">
        <v>40.9714799</v>
      </c>
      <c r="N29" s="6">
        <v>24.5010626</v>
      </c>
      <c r="O29" s="6">
        <v>43.0685548</v>
      </c>
      <c r="P29" s="6">
        <v>18.3764999</v>
      </c>
      <c r="Q29" s="6">
        <v>54.4193106</v>
      </c>
      <c r="R29" s="6">
        <v>112.8947118</v>
      </c>
      <c r="S29" s="6">
        <v>888.1387602</v>
      </c>
      <c r="T29" s="6">
        <v>3263.0407475</v>
      </c>
      <c r="U29" s="6">
        <v>1436.7368393</v>
      </c>
      <c r="V29" s="6">
        <v>1993.8450759</v>
      </c>
      <c r="W29" s="6">
        <v>1569.6414076</v>
      </c>
      <c r="X29" s="6">
        <v>2052.6079887</v>
      </c>
      <c r="Y29" s="6">
        <v>5887.5287584</v>
      </c>
      <c r="Z29" s="6">
        <v>83.1888043</v>
      </c>
      <c r="AA29" s="6">
        <v>129.7803994</v>
      </c>
      <c r="AB29" s="6">
        <v>15109.4731876</v>
      </c>
      <c r="AC29" s="6">
        <v>6675.0138058</v>
      </c>
      <c r="AD29" s="6">
        <v>311.1568195</v>
      </c>
      <c r="AE29" s="6">
        <v>2.4667102</v>
      </c>
      <c r="AF29" s="6">
        <v>1549.1853019</v>
      </c>
      <c r="AG29" s="6">
        <v>6108.6378572</v>
      </c>
      <c r="AH29" s="6">
        <v>145.7347725</v>
      </c>
      <c r="AI29" s="6">
        <v>31.7340172</v>
      </c>
      <c r="AJ29" s="6">
        <v>3230.4306142</v>
      </c>
      <c r="AK29" s="6">
        <v>1974.8784947</v>
      </c>
      <c r="AL29" s="6"/>
      <c r="AM29" s="7">
        <f t="shared" si="1"/>
        <v>72934.80744</v>
      </c>
    </row>
    <row r="30" ht="14.25" customHeight="1">
      <c r="A30" s="9">
        <v>43770.0</v>
      </c>
      <c r="B30" s="6">
        <v>363.4464929</v>
      </c>
      <c r="C30" s="6">
        <v>701.0647996</v>
      </c>
      <c r="D30" s="6">
        <v>1375.0881489</v>
      </c>
      <c r="E30" s="6">
        <v>165.1626288</v>
      </c>
      <c r="F30" s="6">
        <v>1280.1961736</v>
      </c>
      <c r="G30" s="6">
        <v>5904.4647087</v>
      </c>
      <c r="H30" s="6">
        <v>3995.2691132</v>
      </c>
      <c r="I30" s="6">
        <v>3071.4554696</v>
      </c>
      <c r="J30" s="6">
        <v>5677.6675209</v>
      </c>
      <c r="K30" s="6">
        <v>1106.5736912</v>
      </c>
      <c r="L30" s="6">
        <v>157.1739852</v>
      </c>
      <c r="M30" s="6">
        <v>35.6099517</v>
      </c>
      <c r="N30" s="6">
        <v>22.5605797</v>
      </c>
      <c r="O30" s="6">
        <v>35.2861526</v>
      </c>
      <c r="P30" s="6">
        <v>16.8394085</v>
      </c>
      <c r="Q30" s="6">
        <v>51.3620885</v>
      </c>
      <c r="R30" s="6">
        <v>117.3996187</v>
      </c>
      <c r="S30" s="6">
        <v>957.5707426</v>
      </c>
      <c r="T30" s="6">
        <v>3459.9399356</v>
      </c>
      <c r="U30" s="6">
        <v>1719.794306</v>
      </c>
      <c r="V30" s="6">
        <v>2347.0348834</v>
      </c>
      <c r="W30" s="6">
        <v>2176.0960522</v>
      </c>
      <c r="X30" s="6">
        <v>2452.5291129</v>
      </c>
      <c r="Y30" s="6">
        <v>6804.9249443</v>
      </c>
      <c r="Z30" s="6">
        <v>100.8302156</v>
      </c>
      <c r="AA30" s="6">
        <v>144.5807044</v>
      </c>
      <c r="AB30" s="6">
        <v>15967.8552691</v>
      </c>
      <c r="AC30" s="6">
        <v>6972.3490912</v>
      </c>
      <c r="AD30" s="6">
        <v>341.5228777</v>
      </c>
      <c r="AE30" s="6">
        <v>1.9351502</v>
      </c>
      <c r="AF30" s="6">
        <v>1691.4110749</v>
      </c>
      <c r="AG30" s="6">
        <v>6449.2767868</v>
      </c>
      <c r="AH30" s="6">
        <v>157.1709591</v>
      </c>
      <c r="AI30" s="6">
        <v>24.9120639</v>
      </c>
      <c r="AJ30" s="6">
        <v>3349.401839</v>
      </c>
      <c r="AK30" s="6">
        <v>2229.598983</v>
      </c>
      <c r="AL30" s="6"/>
      <c r="AM30" s="7">
        <f t="shared" si="1"/>
        <v>81425.35552</v>
      </c>
    </row>
    <row r="31" ht="14.25" customHeight="1">
      <c r="A31" s="9">
        <v>43800.0</v>
      </c>
      <c r="B31" s="6">
        <v>409.1496774</v>
      </c>
      <c r="C31" s="6">
        <v>698.9566932</v>
      </c>
      <c r="D31" s="6">
        <v>1290.2302935</v>
      </c>
      <c r="E31" s="6">
        <v>167.9488271</v>
      </c>
      <c r="F31" s="6">
        <v>1213.1152552</v>
      </c>
      <c r="G31" s="6">
        <v>5364.901005</v>
      </c>
      <c r="H31" s="6">
        <v>3697.5222684</v>
      </c>
      <c r="I31" s="6">
        <v>2713.2907317</v>
      </c>
      <c r="J31" s="6">
        <v>5489.4688709</v>
      </c>
      <c r="K31" s="6">
        <v>1015.6250924</v>
      </c>
      <c r="L31" s="6">
        <v>213.9041281</v>
      </c>
      <c r="M31" s="6">
        <v>58.2182075</v>
      </c>
      <c r="N31" s="6">
        <v>31.1564694</v>
      </c>
      <c r="O31" s="6">
        <v>44.4182111</v>
      </c>
      <c r="P31" s="6">
        <v>20.9197034</v>
      </c>
      <c r="Q31" s="6">
        <v>59.238348</v>
      </c>
      <c r="R31" s="6">
        <v>122.9740165</v>
      </c>
      <c r="S31" s="6">
        <v>990.6927894</v>
      </c>
      <c r="T31" s="6">
        <v>3748.2476537</v>
      </c>
      <c r="U31" s="6">
        <v>1942.8515847</v>
      </c>
      <c r="V31" s="6">
        <v>2383.2809167</v>
      </c>
      <c r="W31" s="6">
        <v>2136.1261794</v>
      </c>
      <c r="X31" s="6">
        <v>2434.2019372</v>
      </c>
      <c r="Y31" s="6">
        <v>6621.4406554</v>
      </c>
      <c r="Z31" s="6">
        <v>93.785996</v>
      </c>
      <c r="AA31" s="6">
        <v>154.3553139</v>
      </c>
      <c r="AB31" s="6">
        <v>16529.5217774</v>
      </c>
      <c r="AC31" s="6">
        <v>6885.7850621</v>
      </c>
      <c r="AD31" s="6">
        <v>363.3752506</v>
      </c>
      <c r="AE31" s="6">
        <v>0.7858179</v>
      </c>
      <c r="AF31" s="6">
        <v>1650.6941345</v>
      </c>
      <c r="AG31" s="6">
        <v>6421.8105092</v>
      </c>
      <c r="AH31" s="6">
        <v>165.4514232</v>
      </c>
      <c r="AI31" s="6">
        <v>29.7817935</v>
      </c>
      <c r="AJ31" s="6">
        <v>3420.4685198</v>
      </c>
      <c r="AK31" s="6">
        <v>2264.9279148</v>
      </c>
      <c r="AL31" s="6"/>
      <c r="AM31" s="7">
        <f t="shared" si="1"/>
        <v>80848.62303</v>
      </c>
    </row>
    <row r="32" ht="14.25" customHeight="1">
      <c r="A32" s="9">
        <v>43831.0</v>
      </c>
      <c r="B32" s="6">
        <v>370.7349249</v>
      </c>
      <c r="C32" s="6">
        <v>674.7659381</v>
      </c>
      <c r="D32" s="6">
        <v>1340.3135977</v>
      </c>
      <c r="E32" s="6">
        <v>194.6298781</v>
      </c>
      <c r="F32" s="6">
        <v>1256.6411965</v>
      </c>
      <c r="G32" s="6">
        <v>5486.8104634</v>
      </c>
      <c r="H32" s="6">
        <v>3966.6743881</v>
      </c>
      <c r="I32" s="6">
        <v>3030.0572022</v>
      </c>
      <c r="J32" s="6">
        <v>5698.4789042</v>
      </c>
      <c r="K32" s="6">
        <v>1122.1322303</v>
      </c>
      <c r="L32" s="6">
        <v>194.1595418</v>
      </c>
      <c r="M32" s="6">
        <v>52.1435966</v>
      </c>
      <c r="N32" s="6">
        <v>32.095613</v>
      </c>
      <c r="O32" s="6">
        <v>35.0384869</v>
      </c>
      <c r="P32" s="6">
        <v>24.3666965</v>
      </c>
      <c r="Q32" s="6">
        <v>56.3989448</v>
      </c>
      <c r="R32" s="6">
        <v>128.355518</v>
      </c>
      <c r="S32" s="6">
        <v>820.4764316</v>
      </c>
      <c r="T32" s="6">
        <v>3746.8684001</v>
      </c>
      <c r="U32" s="6">
        <v>2027.3158367</v>
      </c>
      <c r="V32" s="6">
        <v>2503.9764766</v>
      </c>
      <c r="W32" s="6">
        <v>2155.2448058</v>
      </c>
      <c r="X32" s="6">
        <v>2673.6077932</v>
      </c>
      <c r="Y32" s="6">
        <v>7329.7371004</v>
      </c>
      <c r="Z32" s="6">
        <v>116.7457354</v>
      </c>
      <c r="AA32" s="6">
        <v>164.6971673</v>
      </c>
      <c r="AB32" s="6">
        <v>18085.1061149</v>
      </c>
      <c r="AC32" s="6">
        <v>7605.188037</v>
      </c>
      <c r="AD32" s="6">
        <v>437.0476364</v>
      </c>
      <c r="AE32" s="6">
        <v>2.7027765</v>
      </c>
      <c r="AF32" s="6">
        <v>1858.8765005</v>
      </c>
      <c r="AG32" s="6">
        <v>6702.8674574</v>
      </c>
      <c r="AH32" s="6">
        <v>187.5712222</v>
      </c>
      <c r="AI32" s="6">
        <v>29.9948711</v>
      </c>
      <c r="AJ32" s="6">
        <v>3786.9756731</v>
      </c>
      <c r="AK32" s="6">
        <v>2355.5502272</v>
      </c>
      <c r="AL32" s="6"/>
      <c r="AM32" s="7">
        <f t="shared" si="1"/>
        <v>86254.34738</v>
      </c>
    </row>
    <row r="33" ht="14.25" customHeight="1">
      <c r="A33" s="9">
        <v>43862.0</v>
      </c>
      <c r="B33" s="6">
        <v>316.1608454</v>
      </c>
      <c r="C33" s="6">
        <v>620.6983767</v>
      </c>
      <c r="D33" s="6">
        <v>1228.9334687</v>
      </c>
      <c r="E33" s="6">
        <v>172.3605738</v>
      </c>
      <c r="F33" s="6">
        <v>1280.9333791</v>
      </c>
      <c r="G33" s="6">
        <v>5266.4238744</v>
      </c>
      <c r="H33" s="6">
        <v>3834.743285</v>
      </c>
      <c r="I33" s="6">
        <v>2932.0868781</v>
      </c>
      <c r="J33" s="6">
        <v>5775.9089919</v>
      </c>
      <c r="K33" s="6">
        <v>1120.4952022</v>
      </c>
      <c r="L33" s="6">
        <v>182.6548601</v>
      </c>
      <c r="M33" s="6">
        <v>48.3566218</v>
      </c>
      <c r="N33" s="6">
        <v>24.9295488</v>
      </c>
      <c r="O33" s="6">
        <v>37.3644652</v>
      </c>
      <c r="P33" s="6">
        <v>24.8369926</v>
      </c>
      <c r="Q33" s="6">
        <v>63.2519325</v>
      </c>
      <c r="R33" s="6">
        <v>156.5640794</v>
      </c>
      <c r="S33" s="6">
        <v>923.8736768</v>
      </c>
      <c r="T33" s="6">
        <v>3941.5295027</v>
      </c>
      <c r="U33" s="6">
        <v>2070.8700067</v>
      </c>
      <c r="V33" s="6">
        <v>2790.1583318</v>
      </c>
      <c r="W33" s="6">
        <v>2274.4045566</v>
      </c>
      <c r="X33" s="6">
        <v>2621.0401025</v>
      </c>
      <c r="Y33" s="6">
        <v>7215.5415235</v>
      </c>
      <c r="Z33" s="6">
        <v>94.4620641</v>
      </c>
      <c r="AA33" s="6">
        <v>145.4226531</v>
      </c>
      <c r="AB33" s="6">
        <v>15734.6540619</v>
      </c>
      <c r="AC33" s="6">
        <v>7413.8358807</v>
      </c>
      <c r="AD33" s="6">
        <v>410.6136856</v>
      </c>
      <c r="AE33" s="6">
        <v>2.1351657</v>
      </c>
      <c r="AF33" s="6">
        <v>1754.1244298</v>
      </c>
      <c r="AG33" s="6">
        <v>6426.4961375</v>
      </c>
      <c r="AH33" s="6">
        <v>158.8642714</v>
      </c>
      <c r="AI33" s="6">
        <v>36.0085424</v>
      </c>
      <c r="AJ33" s="6">
        <v>3667.139879</v>
      </c>
      <c r="AK33" s="6">
        <v>2563.3252026</v>
      </c>
      <c r="AL33" s="6">
        <v>4.4584684</v>
      </c>
      <c r="AM33" s="7">
        <f t="shared" si="1"/>
        <v>83335.66152</v>
      </c>
    </row>
    <row r="34" ht="14.25" customHeight="1">
      <c r="A34" s="9">
        <v>43891.0</v>
      </c>
      <c r="B34" s="6">
        <v>276.1744616</v>
      </c>
      <c r="C34" s="6">
        <v>595.888709</v>
      </c>
      <c r="D34" s="6">
        <v>1180.8137021</v>
      </c>
      <c r="E34" s="6">
        <v>153.2592845</v>
      </c>
      <c r="F34" s="6">
        <v>1194.7366801</v>
      </c>
      <c r="G34" s="6">
        <v>4874.2936541</v>
      </c>
      <c r="H34" s="6">
        <v>3272.9947299</v>
      </c>
      <c r="I34" s="6">
        <v>2820.4388131</v>
      </c>
      <c r="J34" s="6">
        <v>5293.7175428</v>
      </c>
      <c r="K34" s="6">
        <v>1055.9374581</v>
      </c>
      <c r="L34" s="6">
        <v>189.3255066</v>
      </c>
      <c r="M34" s="6">
        <v>66.7057685</v>
      </c>
      <c r="N34" s="6">
        <v>38.7547844</v>
      </c>
      <c r="O34" s="6">
        <v>35.8860292</v>
      </c>
      <c r="P34" s="6">
        <v>33.1867997</v>
      </c>
      <c r="Q34" s="6">
        <v>67.1025199</v>
      </c>
      <c r="R34" s="6">
        <v>132.7249285</v>
      </c>
      <c r="S34" s="6">
        <v>931.720447</v>
      </c>
      <c r="T34" s="6">
        <v>3582.2610112</v>
      </c>
      <c r="U34" s="6">
        <v>2049.4348984</v>
      </c>
      <c r="V34" s="6">
        <v>2632.8801008</v>
      </c>
      <c r="W34" s="6">
        <v>2093.1672401</v>
      </c>
      <c r="X34" s="6">
        <v>2407.398408</v>
      </c>
      <c r="Y34" s="6">
        <v>6820.4591941</v>
      </c>
      <c r="Z34" s="6">
        <v>94.9082496</v>
      </c>
      <c r="AA34" s="6">
        <v>168.8891987</v>
      </c>
      <c r="AB34" s="6">
        <v>15002.1052177</v>
      </c>
      <c r="AC34" s="6">
        <v>7144.3028508</v>
      </c>
      <c r="AD34" s="6">
        <v>316.4716142</v>
      </c>
      <c r="AE34" s="6">
        <v>1.3423343</v>
      </c>
      <c r="AF34" s="6">
        <v>1475.247705</v>
      </c>
      <c r="AG34" s="6">
        <v>6177.8189173</v>
      </c>
      <c r="AH34" s="6">
        <v>149.3186937</v>
      </c>
      <c r="AI34" s="6">
        <v>38.5839532</v>
      </c>
      <c r="AJ34" s="6">
        <v>3562.5622761</v>
      </c>
      <c r="AK34" s="6">
        <v>2548.1292137</v>
      </c>
      <c r="AL34" s="6">
        <v>0.8367154</v>
      </c>
      <c r="AM34" s="7">
        <f t="shared" si="1"/>
        <v>78479.77961</v>
      </c>
    </row>
    <row r="35" ht="14.25" customHeight="1">
      <c r="A35" s="9">
        <v>43922.0</v>
      </c>
      <c r="B35" s="6">
        <v>91.1429783</v>
      </c>
      <c r="C35" s="6">
        <v>126.9046459</v>
      </c>
      <c r="D35" s="6">
        <v>273.5598516</v>
      </c>
      <c r="E35" s="6">
        <v>40.3325965</v>
      </c>
      <c r="F35" s="6">
        <v>256.625715</v>
      </c>
      <c r="G35" s="6">
        <v>1706.6440473</v>
      </c>
      <c r="H35" s="6">
        <v>989.9062999</v>
      </c>
      <c r="I35" s="6">
        <v>496.8557978</v>
      </c>
      <c r="J35" s="6">
        <v>990.0664354</v>
      </c>
      <c r="K35" s="6">
        <v>282.5776824</v>
      </c>
      <c r="L35" s="6">
        <v>81.031248</v>
      </c>
      <c r="M35" s="6">
        <v>42.6669263</v>
      </c>
      <c r="N35" s="6">
        <v>14.3753613</v>
      </c>
      <c r="O35" s="6">
        <v>21.5084859</v>
      </c>
      <c r="P35" s="6">
        <v>9.2465795</v>
      </c>
      <c r="Q35" s="6">
        <v>19.6569892</v>
      </c>
      <c r="R35" s="6">
        <v>20.7018171</v>
      </c>
      <c r="S35" s="6">
        <v>264.4730451</v>
      </c>
      <c r="T35" s="6">
        <v>633.4587587</v>
      </c>
      <c r="U35" s="6">
        <v>243.7188185</v>
      </c>
      <c r="V35" s="6">
        <v>774.2956986</v>
      </c>
      <c r="W35" s="6">
        <v>350.8537229</v>
      </c>
      <c r="X35" s="6">
        <v>462.9283153</v>
      </c>
      <c r="Y35" s="6">
        <v>1296.1085923</v>
      </c>
      <c r="Z35" s="6">
        <v>13.2980098</v>
      </c>
      <c r="AA35" s="6">
        <v>25.4504886</v>
      </c>
      <c r="AB35" s="6">
        <v>4586.7234277</v>
      </c>
      <c r="AC35" s="6">
        <v>2028.5357285</v>
      </c>
      <c r="AD35" s="6">
        <v>67.2474026</v>
      </c>
      <c r="AE35" s="6">
        <v>0.4782266</v>
      </c>
      <c r="AF35" s="6">
        <v>280.1814971</v>
      </c>
      <c r="AG35" s="6">
        <v>1420.0572737</v>
      </c>
      <c r="AH35" s="6">
        <v>31.5324448</v>
      </c>
      <c r="AI35" s="6">
        <v>11.1872284</v>
      </c>
      <c r="AJ35" s="6">
        <v>928.1420326</v>
      </c>
      <c r="AK35" s="6">
        <v>548.764074</v>
      </c>
      <c r="AL35" s="6">
        <v>3.8396217</v>
      </c>
      <c r="AM35" s="7">
        <f t="shared" si="1"/>
        <v>19435.07786</v>
      </c>
    </row>
    <row r="36" ht="14.25" customHeight="1">
      <c r="A36" s="9">
        <v>43952.0</v>
      </c>
      <c r="B36" s="6">
        <v>129.1092</v>
      </c>
      <c r="C36" s="6">
        <v>272.0378019</v>
      </c>
      <c r="D36" s="6">
        <v>656.9415284</v>
      </c>
      <c r="E36" s="6">
        <v>103.4385586</v>
      </c>
      <c r="F36" s="6">
        <v>614.5833712</v>
      </c>
      <c r="G36" s="6">
        <v>2608.5702161</v>
      </c>
      <c r="H36" s="6">
        <v>2158.7792157</v>
      </c>
      <c r="I36" s="6">
        <v>1416.0036041</v>
      </c>
      <c r="J36" s="6">
        <v>3182.6597182</v>
      </c>
      <c r="K36" s="6">
        <v>608.0978847</v>
      </c>
      <c r="L36" s="6">
        <v>94.4969809</v>
      </c>
      <c r="M36" s="6">
        <v>38.702264</v>
      </c>
      <c r="N36" s="6">
        <v>32.7319227</v>
      </c>
      <c r="O36" s="6">
        <v>18.5234352</v>
      </c>
      <c r="P36" s="6">
        <v>10.6393603</v>
      </c>
      <c r="Q36" s="6">
        <v>95.0457698</v>
      </c>
      <c r="R36" s="6">
        <v>93.3265839</v>
      </c>
      <c r="S36" s="6">
        <v>508.0018522</v>
      </c>
      <c r="T36" s="6">
        <v>1956.4386348</v>
      </c>
      <c r="U36" s="6">
        <v>1241.9388347</v>
      </c>
      <c r="V36" s="6">
        <v>1724.2670041</v>
      </c>
      <c r="W36" s="6">
        <v>1822.906219</v>
      </c>
      <c r="X36" s="6">
        <v>1339.1102342</v>
      </c>
      <c r="Y36" s="6">
        <v>3077.7275186</v>
      </c>
      <c r="Z36" s="6">
        <v>36.6915804</v>
      </c>
      <c r="AA36" s="6">
        <v>61.5150097</v>
      </c>
      <c r="AB36" s="6">
        <v>8470.8910879</v>
      </c>
      <c r="AC36" s="6">
        <v>4508.7343361</v>
      </c>
      <c r="AD36" s="6">
        <v>150.8482431</v>
      </c>
      <c r="AE36" s="6">
        <v>2.4886569</v>
      </c>
      <c r="AF36" s="6">
        <v>862.1973461</v>
      </c>
      <c r="AG36" s="6">
        <v>3522.7687405</v>
      </c>
      <c r="AH36" s="6">
        <v>98.9850486</v>
      </c>
      <c r="AI36" s="6">
        <v>7.8299643</v>
      </c>
      <c r="AJ36" s="6">
        <v>1888.4296401</v>
      </c>
      <c r="AK36" s="6">
        <v>1227.9980524</v>
      </c>
      <c r="AL36" s="6">
        <v>12.1670879</v>
      </c>
      <c r="AM36" s="7">
        <f t="shared" si="1"/>
        <v>44655.62251</v>
      </c>
    </row>
    <row r="37" ht="14.25" customHeight="1">
      <c r="A37" s="9">
        <v>43983.0</v>
      </c>
      <c r="B37" s="6">
        <v>324.7680488</v>
      </c>
      <c r="C37" s="6">
        <v>618.5054622</v>
      </c>
      <c r="D37" s="6">
        <v>1323.3930916</v>
      </c>
      <c r="E37" s="6">
        <v>158.6781283</v>
      </c>
      <c r="F37" s="6">
        <v>894.9358914</v>
      </c>
      <c r="G37" s="6">
        <v>3697.1472219</v>
      </c>
      <c r="H37" s="6">
        <v>3249.226626</v>
      </c>
      <c r="I37" s="6">
        <v>2774.1003459</v>
      </c>
      <c r="J37" s="6">
        <v>5193.5770014</v>
      </c>
      <c r="K37" s="6">
        <v>1162.3890304</v>
      </c>
      <c r="L37" s="6">
        <v>345.538842</v>
      </c>
      <c r="M37" s="6">
        <v>49.3940031</v>
      </c>
      <c r="N37" s="6">
        <v>32.4053067</v>
      </c>
      <c r="O37" s="6">
        <v>28.8793823</v>
      </c>
      <c r="P37" s="6">
        <v>24.201131</v>
      </c>
      <c r="Q37" s="6">
        <v>64.5419145</v>
      </c>
      <c r="R37" s="6">
        <v>115.9595773</v>
      </c>
      <c r="S37" s="6">
        <v>966.4819718</v>
      </c>
      <c r="T37" s="6">
        <v>3128.3796989</v>
      </c>
      <c r="U37" s="6">
        <v>1643.2791389</v>
      </c>
      <c r="V37" s="6">
        <v>2693.7430528</v>
      </c>
      <c r="W37" s="6">
        <v>2548.5831432</v>
      </c>
      <c r="X37" s="6">
        <v>2741.6271212</v>
      </c>
      <c r="Y37" s="6">
        <v>6024.6399325</v>
      </c>
      <c r="Z37" s="6">
        <v>73.3668228</v>
      </c>
      <c r="AA37" s="6">
        <v>118.9499594</v>
      </c>
      <c r="AB37" s="6">
        <v>14986.8942646</v>
      </c>
      <c r="AC37" s="6">
        <v>6709.7678992</v>
      </c>
      <c r="AD37" s="6">
        <v>323.9478059</v>
      </c>
      <c r="AE37" s="6">
        <v>1.0251071</v>
      </c>
      <c r="AF37" s="6">
        <v>1529.9383239</v>
      </c>
      <c r="AG37" s="6">
        <v>4975.5058204</v>
      </c>
      <c r="AH37" s="6">
        <v>140.5724624</v>
      </c>
      <c r="AI37" s="6">
        <v>54.178184</v>
      </c>
      <c r="AJ37" s="6">
        <v>3276.168484</v>
      </c>
      <c r="AK37" s="6">
        <v>2367.0688791</v>
      </c>
      <c r="AL37" s="6">
        <v>7.4594183</v>
      </c>
      <c r="AM37" s="7">
        <f t="shared" si="1"/>
        <v>74369.2185</v>
      </c>
    </row>
    <row r="38" ht="14.25" customHeight="1">
      <c r="A38" s="9">
        <v>44013.0</v>
      </c>
      <c r="B38" s="6">
        <v>297.8412111</v>
      </c>
      <c r="C38" s="6">
        <v>605.0776734</v>
      </c>
      <c r="D38" s="6">
        <v>1187.7551066</v>
      </c>
      <c r="E38" s="6">
        <v>137.3329964</v>
      </c>
      <c r="F38" s="6">
        <v>987.8003732</v>
      </c>
      <c r="G38" s="6">
        <v>3483.046751</v>
      </c>
      <c r="H38" s="6">
        <v>2628.7753336</v>
      </c>
      <c r="I38" s="6">
        <v>2796.6731917</v>
      </c>
      <c r="J38" s="6">
        <v>5098.9328044</v>
      </c>
      <c r="K38" s="6">
        <v>1060.8037715</v>
      </c>
      <c r="L38" s="6">
        <v>186.431337</v>
      </c>
      <c r="M38" s="6">
        <v>32.8771947</v>
      </c>
      <c r="N38" s="6">
        <v>25.3302217</v>
      </c>
      <c r="O38" s="6">
        <v>25.3281451</v>
      </c>
      <c r="P38" s="6">
        <v>16.0170332</v>
      </c>
      <c r="Q38" s="6">
        <v>47.9938711</v>
      </c>
      <c r="R38" s="6">
        <v>120.4275126</v>
      </c>
      <c r="S38" s="6">
        <v>722.8169468</v>
      </c>
      <c r="T38" s="6">
        <v>3009.5463088</v>
      </c>
      <c r="U38" s="6">
        <v>1339.5685022</v>
      </c>
      <c r="V38" s="6">
        <v>2348.4098573</v>
      </c>
      <c r="W38" s="6">
        <v>1832.317361</v>
      </c>
      <c r="X38" s="6">
        <v>2288.852768</v>
      </c>
      <c r="Y38" s="6">
        <v>5620.7028004</v>
      </c>
      <c r="Z38" s="6">
        <v>76.5933925</v>
      </c>
      <c r="AA38" s="6">
        <v>130.3496738</v>
      </c>
      <c r="AB38" s="6">
        <v>12507.5312565</v>
      </c>
      <c r="AC38" s="6">
        <v>6013.7888372</v>
      </c>
      <c r="AD38" s="6">
        <v>256.7739156</v>
      </c>
      <c r="AE38" s="6">
        <v>1.6612619</v>
      </c>
      <c r="AF38" s="6">
        <v>1318.2829723</v>
      </c>
      <c r="AG38" s="6">
        <v>4634.7584477</v>
      </c>
      <c r="AH38" s="6">
        <v>136.3261333</v>
      </c>
      <c r="AI38" s="6">
        <v>17.5315091</v>
      </c>
      <c r="AJ38" s="6">
        <v>2876.0077309</v>
      </c>
      <c r="AK38" s="6">
        <v>2138.2024822</v>
      </c>
      <c r="AL38" s="6">
        <v>6.6472514</v>
      </c>
      <c r="AM38" s="7">
        <f t="shared" si="1"/>
        <v>66015.11394</v>
      </c>
    </row>
    <row r="39" ht="14.25" customHeight="1">
      <c r="A39" s="9">
        <v>44044.0</v>
      </c>
      <c r="B39" s="6">
        <v>325.832879</v>
      </c>
      <c r="C39" s="6">
        <v>596.6775477</v>
      </c>
      <c r="D39" s="6">
        <v>1138.5044103</v>
      </c>
      <c r="E39" s="6">
        <v>138.5261773</v>
      </c>
      <c r="F39" s="6">
        <v>1005.7561052</v>
      </c>
      <c r="G39" s="6">
        <v>4373.1932643</v>
      </c>
      <c r="H39" s="6">
        <v>2880.3262554</v>
      </c>
      <c r="I39" s="6">
        <v>2581.9799292</v>
      </c>
      <c r="J39" s="6">
        <v>5097.5532128</v>
      </c>
      <c r="K39" s="6">
        <v>966.8530292</v>
      </c>
      <c r="L39" s="6">
        <v>147.2040932</v>
      </c>
      <c r="M39" s="6">
        <v>35.0445703</v>
      </c>
      <c r="N39" s="6">
        <v>31.3557636</v>
      </c>
      <c r="O39" s="6">
        <v>26.0982045</v>
      </c>
      <c r="P39" s="6">
        <v>12.1395796</v>
      </c>
      <c r="Q39" s="6">
        <v>43.1319498</v>
      </c>
      <c r="R39" s="6">
        <v>108.186624</v>
      </c>
      <c r="S39" s="6">
        <v>708.9744407</v>
      </c>
      <c r="T39" s="6">
        <v>3052.9413632</v>
      </c>
      <c r="U39" s="6">
        <v>1498.0357874</v>
      </c>
      <c r="V39" s="6">
        <v>2348.2846627</v>
      </c>
      <c r="W39" s="6">
        <v>1994.4255672</v>
      </c>
      <c r="X39" s="6">
        <v>2208.8418824</v>
      </c>
      <c r="Y39" s="6">
        <v>6029.7005999</v>
      </c>
      <c r="Z39" s="6">
        <v>70.3725895</v>
      </c>
      <c r="AA39" s="6">
        <v>145.3959908</v>
      </c>
      <c r="AB39" s="6">
        <v>11601.7721123</v>
      </c>
      <c r="AC39" s="6">
        <v>5501.988638</v>
      </c>
      <c r="AD39" s="6">
        <v>213.2417811</v>
      </c>
      <c r="AE39" s="6">
        <v>0.4055371</v>
      </c>
      <c r="AF39" s="6">
        <v>1229.2459662</v>
      </c>
      <c r="AG39" s="6">
        <v>5243.4650773</v>
      </c>
      <c r="AH39" s="6">
        <v>136.7862787</v>
      </c>
      <c r="AI39" s="6">
        <v>12.5750366</v>
      </c>
      <c r="AJ39" s="6">
        <v>2792.8956619</v>
      </c>
      <c r="AK39" s="6">
        <v>1955.0215675</v>
      </c>
      <c r="AL39" s="6">
        <v>4.5773367</v>
      </c>
      <c r="AM39" s="7">
        <f t="shared" si="1"/>
        <v>66257.31147</v>
      </c>
    </row>
    <row r="40" ht="14.25" customHeight="1">
      <c r="A40" s="9">
        <v>44075.0</v>
      </c>
      <c r="B40" s="6">
        <v>367.5523863</v>
      </c>
      <c r="C40" s="6">
        <v>653.3545498</v>
      </c>
      <c r="D40" s="6">
        <v>1194.4925368</v>
      </c>
      <c r="E40" s="6">
        <v>141.4845812</v>
      </c>
      <c r="F40" s="6">
        <v>1064.7521968</v>
      </c>
      <c r="G40" s="6">
        <v>4711.9187287</v>
      </c>
      <c r="H40" s="6">
        <v>3145.498209</v>
      </c>
      <c r="I40" s="6">
        <v>2646.8202537</v>
      </c>
      <c r="J40" s="6">
        <v>5074.8534142</v>
      </c>
      <c r="K40" s="6">
        <v>995.7589007</v>
      </c>
      <c r="L40" s="6">
        <v>106.3788062</v>
      </c>
      <c r="M40" s="6">
        <v>35.4304505</v>
      </c>
      <c r="N40" s="6">
        <v>29.4632006</v>
      </c>
      <c r="O40" s="6">
        <v>33.5353844</v>
      </c>
      <c r="P40" s="6">
        <v>16.8952175</v>
      </c>
      <c r="Q40" s="6">
        <v>50.3720078</v>
      </c>
      <c r="R40" s="6">
        <v>99.6551954</v>
      </c>
      <c r="S40" s="6">
        <v>912.4235927</v>
      </c>
      <c r="T40" s="6">
        <v>3393.261712</v>
      </c>
      <c r="U40" s="6">
        <v>1655.5606723</v>
      </c>
      <c r="V40" s="6">
        <v>2383.9887594</v>
      </c>
      <c r="W40" s="6">
        <v>1841.4679445</v>
      </c>
      <c r="X40" s="6">
        <v>2176.4417661</v>
      </c>
      <c r="Y40" s="6">
        <v>6090.2622118</v>
      </c>
      <c r="Z40" s="6">
        <v>14.9704426</v>
      </c>
      <c r="AA40" s="6">
        <v>224.9164751</v>
      </c>
      <c r="AB40" s="6">
        <v>13546.1404752</v>
      </c>
      <c r="AC40" s="6">
        <v>6050.4349589</v>
      </c>
      <c r="AD40" s="6">
        <v>240.2689918</v>
      </c>
      <c r="AE40" s="6">
        <v>0.7142038</v>
      </c>
      <c r="AF40" s="6">
        <v>1552.0691943</v>
      </c>
      <c r="AG40" s="6">
        <v>6454.0166334</v>
      </c>
      <c r="AH40" s="6">
        <v>148.2915697</v>
      </c>
      <c r="AI40" s="6">
        <v>19.0580479</v>
      </c>
      <c r="AJ40" s="6">
        <v>2796.4860158</v>
      </c>
      <c r="AK40" s="6">
        <v>2140.6494648</v>
      </c>
      <c r="AL40" s="6">
        <v>9.4564352</v>
      </c>
      <c r="AM40" s="7">
        <f t="shared" si="1"/>
        <v>72019.09559</v>
      </c>
    </row>
    <row r="41" ht="14.25" customHeight="1">
      <c r="A41" s="9">
        <v>44105.0</v>
      </c>
      <c r="B41" s="6">
        <v>377.1407405</v>
      </c>
      <c r="C41" s="6">
        <v>690.9670972</v>
      </c>
      <c r="D41" s="6">
        <v>1376.2285923</v>
      </c>
      <c r="E41" s="6">
        <v>151.9939277</v>
      </c>
      <c r="F41" s="6">
        <v>1272.2453373</v>
      </c>
      <c r="G41" s="6">
        <v>5433.2610453</v>
      </c>
      <c r="H41" s="6">
        <v>3210.7530829</v>
      </c>
      <c r="I41" s="6">
        <v>2965.5164666</v>
      </c>
      <c r="J41" s="6">
        <v>5471.4404076</v>
      </c>
      <c r="K41" s="6">
        <v>1010.4538168</v>
      </c>
      <c r="L41" s="6">
        <v>176.8757107</v>
      </c>
      <c r="M41" s="6">
        <v>97.568129</v>
      </c>
      <c r="N41" s="6">
        <v>29.5015473</v>
      </c>
      <c r="O41" s="6">
        <v>43.1791493</v>
      </c>
      <c r="P41" s="6">
        <v>31.6539589</v>
      </c>
      <c r="Q41" s="6">
        <v>57.1891193</v>
      </c>
      <c r="R41" s="6">
        <v>117.3808008</v>
      </c>
      <c r="S41" s="6">
        <v>1016.6602686</v>
      </c>
      <c r="T41" s="6">
        <v>3737.6631793</v>
      </c>
      <c r="U41" s="6">
        <v>1771.1716469</v>
      </c>
      <c r="V41" s="6">
        <v>2419.2771648</v>
      </c>
      <c r="W41" s="6">
        <v>1973.9686591</v>
      </c>
      <c r="X41" s="6">
        <v>2403.2971375</v>
      </c>
      <c r="Y41" s="6">
        <v>6786.518785</v>
      </c>
      <c r="Z41" s="6">
        <v>7.1013855</v>
      </c>
      <c r="AA41" s="6">
        <v>283.2645092</v>
      </c>
      <c r="AB41" s="6">
        <v>15798.8815953</v>
      </c>
      <c r="AC41" s="6">
        <v>6998.0713991</v>
      </c>
      <c r="AD41" s="6">
        <v>309.6570679</v>
      </c>
      <c r="AE41" s="6">
        <v>1.1148095</v>
      </c>
      <c r="AF41" s="6">
        <v>1664.5391321</v>
      </c>
      <c r="AG41" s="6">
        <v>6900.8634011</v>
      </c>
      <c r="AH41" s="6">
        <v>160.9526566</v>
      </c>
      <c r="AI41" s="6">
        <v>18.5397392</v>
      </c>
      <c r="AJ41" s="6">
        <v>3383.4417297</v>
      </c>
      <c r="AK41" s="6">
        <v>2480.3627678</v>
      </c>
      <c r="AL41" s="6">
        <v>14.5143469</v>
      </c>
      <c r="AM41" s="7">
        <f t="shared" si="1"/>
        <v>80643.21031</v>
      </c>
    </row>
    <row r="42" ht="14.25" customHeight="1">
      <c r="A42" s="9">
        <v>44136.0</v>
      </c>
      <c r="B42" s="6">
        <v>359.7686805</v>
      </c>
      <c r="C42" s="6">
        <v>758.3638066</v>
      </c>
      <c r="D42" s="6">
        <v>1396.2807015</v>
      </c>
      <c r="E42" s="6">
        <v>141.3591107</v>
      </c>
      <c r="F42" s="6">
        <v>1285.5074291</v>
      </c>
      <c r="G42" s="6">
        <v>5928.24858</v>
      </c>
      <c r="H42" s="6">
        <v>3413.1345967</v>
      </c>
      <c r="I42" s="6">
        <v>3130.3929913</v>
      </c>
      <c r="J42" s="6">
        <v>5527.9521286</v>
      </c>
      <c r="K42" s="6">
        <v>969.8784952</v>
      </c>
      <c r="L42" s="6">
        <v>223.3755653</v>
      </c>
      <c r="M42" s="6">
        <v>59.9874408</v>
      </c>
      <c r="N42" s="6">
        <v>29.6049228</v>
      </c>
      <c r="O42" s="6">
        <v>31.9869029</v>
      </c>
      <c r="P42" s="6">
        <v>16.761146</v>
      </c>
      <c r="Q42" s="6">
        <v>58.1058208</v>
      </c>
      <c r="R42" s="6">
        <v>120.029121</v>
      </c>
      <c r="S42" s="6">
        <v>945.9234866</v>
      </c>
      <c r="T42" s="6">
        <v>3746.9680417</v>
      </c>
      <c r="U42" s="6">
        <v>1907.2166972</v>
      </c>
      <c r="V42" s="6">
        <v>2528.0083323</v>
      </c>
      <c r="W42" s="6">
        <v>2181.0861347</v>
      </c>
      <c r="X42" s="6">
        <v>2493.055361</v>
      </c>
      <c r="Y42" s="6">
        <v>7566.3765541</v>
      </c>
      <c r="Z42" s="6">
        <v>2.0295667</v>
      </c>
      <c r="AA42" s="6">
        <v>296.2409973</v>
      </c>
      <c r="AB42" s="6">
        <v>15000.851229</v>
      </c>
      <c r="AC42" s="6">
        <v>6915.2606322</v>
      </c>
      <c r="AD42" s="6">
        <v>300.1269724</v>
      </c>
      <c r="AE42" s="6">
        <v>0.482522</v>
      </c>
      <c r="AF42" s="6">
        <v>1568.2298789</v>
      </c>
      <c r="AG42" s="6">
        <v>7084.0692704</v>
      </c>
      <c r="AH42" s="6">
        <v>158.2208943</v>
      </c>
      <c r="AI42" s="6">
        <v>23.1153796</v>
      </c>
      <c r="AJ42" s="6">
        <v>3174.5159799</v>
      </c>
      <c r="AK42" s="6">
        <v>2506.5938519</v>
      </c>
      <c r="AL42" s="6">
        <v>9.1881802</v>
      </c>
      <c r="AM42" s="7">
        <f t="shared" si="1"/>
        <v>81858.2974</v>
      </c>
    </row>
    <row r="43" ht="14.25" customHeight="1">
      <c r="A43" s="9">
        <v>44166.0</v>
      </c>
      <c r="B43" s="6">
        <v>318.4511858</v>
      </c>
      <c r="C43" s="6">
        <v>669.784525</v>
      </c>
      <c r="D43" s="6">
        <v>1352.7513872</v>
      </c>
      <c r="E43" s="6">
        <v>158.3488421</v>
      </c>
      <c r="F43" s="6">
        <v>1245.8009386</v>
      </c>
      <c r="G43" s="6">
        <v>5746.9972163</v>
      </c>
      <c r="H43" s="6">
        <v>3451.2797377</v>
      </c>
      <c r="I43" s="6">
        <v>3135.460321</v>
      </c>
      <c r="J43" s="6">
        <v>5936.920324</v>
      </c>
      <c r="K43" s="6">
        <v>1067.4433874</v>
      </c>
      <c r="L43" s="6">
        <v>225.1332409</v>
      </c>
      <c r="M43" s="6">
        <v>45.5630516</v>
      </c>
      <c r="N43" s="6">
        <v>38.2253393</v>
      </c>
      <c r="O43" s="6">
        <v>40.6839591</v>
      </c>
      <c r="P43" s="6">
        <v>25.3845971</v>
      </c>
      <c r="Q43" s="6">
        <v>74.2829381</v>
      </c>
      <c r="R43" s="6">
        <v>105.8701559</v>
      </c>
      <c r="S43" s="6">
        <v>983.812266</v>
      </c>
      <c r="T43" s="6">
        <v>4114.3475416</v>
      </c>
      <c r="U43" s="6">
        <v>2150.1825418</v>
      </c>
      <c r="V43" s="6">
        <v>2860.1958492</v>
      </c>
      <c r="W43" s="6">
        <v>2349.3965303</v>
      </c>
      <c r="X43" s="6">
        <v>2614.5901489</v>
      </c>
      <c r="Y43" s="6">
        <v>7468.7942505</v>
      </c>
      <c r="Z43" s="6">
        <v>3.9579829</v>
      </c>
      <c r="AA43" s="6">
        <v>258.7763309</v>
      </c>
      <c r="AB43" s="6">
        <v>17698.8966465</v>
      </c>
      <c r="AC43" s="6">
        <v>7459.2867792</v>
      </c>
      <c r="AD43" s="6">
        <v>341.6995347</v>
      </c>
      <c r="AE43" s="6">
        <v>0.5264291</v>
      </c>
      <c r="AF43" s="6">
        <v>1776.3950102</v>
      </c>
      <c r="AG43" s="6">
        <v>6904.9103983</v>
      </c>
      <c r="AH43" s="6">
        <v>159.004634</v>
      </c>
      <c r="AI43" s="6">
        <v>21.9096593</v>
      </c>
      <c r="AJ43" s="6">
        <v>3543.3627097</v>
      </c>
      <c r="AK43" s="6">
        <v>2580.9004898</v>
      </c>
      <c r="AL43" s="6">
        <v>8.3132079</v>
      </c>
      <c r="AM43" s="7">
        <f t="shared" si="1"/>
        <v>86937.64009</v>
      </c>
    </row>
    <row r="44" ht="14.25" customHeight="1">
      <c r="A44" s="9">
        <v>44197.0</v>
      </c>
      <c r="B44" s="6">
        <v>374.3931241</v>
      </c>
      <c r="C44" s="6">
        <v>713.2794204</v>
      </c>
      <c r="D44" s="6">
        <v>1351.9535937</v>
      </c>
      <c r="E44" s="6">
        <v>165.4148454</v>
      </c>
      <c r="F44" s="6">
        <v>1226.0506133</v>
      </c>
      <c r="G44" s="6">
        <v>5901.9778973</v>
      </c>
      <c r="H44" s="6">
        <v>3787.1918556</v>
      </c>
      <c r="I44" s="6">
        <v>3277.6018204</v>
      </c>
      <c r="J44" s="6">
        <v>5885.7059283</v>
      </c>
      <c r="K44" s="6">
        <v>1190.0850633</v>
      </c>
      <c r="L44" s="6">
        <v>243.8663677</v>
      </c>
      <c r="M44" s="6">
        <v>60.0061484</v>
      </c>
      <c r="N44" s="6">
        <v>45.3496397</v>
      </c>
      <c r="O44" s="6">
        <v>39.6699192</v>
      </c>
      <c r="P44" s="6">
        <v>37.611706</v>
      </c>
      <c r="Q44" s="6">
        <v>70.4694146</v>
      </c>
      <c r="R44" s="6">
        <v>137.0205334</v>
      </c>
      <c r="S44" s="6">
        <v>1050.2278774</v>
      </c>
      <c r="T44" s="6">
        <v>4198.8590392</v>
      </c>
      <c r="U44" s="6">
        <v>2294.2265211</v>
      </c>
      <c r="V44" s="6">
        <v>3137.4541602</v>
      </c>
      <c r="W44" s="6">
        <v>2527.0959963</v>
      </c>
      <c r="X44" s="6">
        <v>2756.3001879</v>
      </c>
      <c r="Y44" s="6">
        <v>7966.8956811</v>
      </c>
      <c r="Z44" s="6">
        <v>1.1312273</v>
      </c>
      <c r="AA44" s="6">
        <v>280.9491674</v>
      </c>
      <c r="AB44" s="6">
        <v>17967.4321473</v>
      </c>
      <c r="AC44" s="6">
        <v>7977.3782565</v>
      </c>
      <c r="AD44" s="6">
        <v>377.755873</v>
      </c>
      <c r="AE44" s="6">
        <v>2.5603809</v>
      </c>
      <c r="AF44" s="6">
        <v>1933.6163983</v>
      </c>
      <c r="AG44" s="6">
        <v>7393.2277916</v>
      </c>
      <c r="AH44" s="6">
        <v>156.45076</v>
      </c>
      <c r="AI44" s="6">
        <v>20.5143049</v>
      </c>
      <c r="AJ44" s="6">
        <v>3883.4813752</v>
      </c>
      <c r="AK44" s="6">
        <v>2879.905473</v>
      </c>
      <c r="AL44" s="6">
        <v>15.0928118</v>
      </c>
      <c r="AM44" s="7">
        <f t="shared" si="1"/>
        <v>91328.20332</v>
      </c>
    </row>
    <row r="45" ht="14.25" customHeight="1">
      <c r="A45" s="9">
        <v>44228.0</v>
      </c>
      <c r="B45" s="6">
        <v>329.8927195</v>
      </c>
      <c r="C45" s="6">
        <v>663.1179006</v>
      </c>
      <c r="D45" s="6">
        <v>1299.3711982</v>
      </c>
      <c r="E45" s="6">
        <v>148.5006629</v>
      </c>
      <c r="F45" s="6">
        <v>1181.1334858</v>
      </c>
      <c r="G45" s="6">
        <v>5589.8101356</v>
      </c>
      <c r="H45" s="6">
        <v>3727.4574638</v>
      </c>
      <c r="I45" s="6">
        <v>3223.7023739</v>
      </c>
      <c r="J45" s="6">
        <v>5996.6221246</v>
      </c>
      <c r="K45" s="6">
        <v>1127.9859217</v>
      </c>
      <c r="L45" s="6">
        <v>222.3463167</v>
      </c>
      <c r="M45" s="6">
        <v>61.3636328</v>
      </c>
      <c r="N45" s="6">
        <v>34.834762</v>
      </c>
      <c r="O45" s="6">
        <v>32.3441095</v>
      </c>
      <c r="P45" s="6">
        <v>21.0576285</v>
      </c>
      <c r="Q45" s="6">
        <v>63.2501872</v>
      </c>
      <c r="R45" s="6">
        <v>146.5047883</v>
      </c>
      <c r="S45" s="6">
        <v>945.8397408</v>
      </c>
      <c r="T45" s="6">
        <v>4334.9792594</v>
      </c>
      <c r="U45" s="6">
        <v>2321.0307955</v>
      </c>
      <c r="V45" s="6">
        <v>3340.5658638</v>
      </c>
      <c r="W45" s="6">
        <v>2453.0973302</v>
      </c>
      <c r="X45" s="6">
        <v>2791.5708786</v>
      </c>
      <c r="Y45" s="6">
        <v>8221.2337186</v>
      </c>
      <c r="Z45" s="6">
        <v>2.6121892</v>
      </c>
      <c r="AA45" s="6">
        <v>235.0928681</v>
      </c>
      <c r="AB45" s="6">
        <v>16103.4966707</v>
      </c>
      <c r="AC45" s="6">
        <v>7581.4517304</v>
      </c>
      <c r="AD45" s="6">
        <v>343.802039</v>
      </c>
      <c r="AE45" s="6">
        <v>0.4550835</v>
      </c>
      <c r="AF45" s="6">
        <v>1806.1049279</v>
      </c>
      <c r="AG45" s="6">
        <v>7008.2136448</v>
      </c>
      <c r="AH45" s="6">
        <v>158.0527334</v>
      </c>
      <c r="AI45" s="6">
        <v>23.2616838</v>
      </c>
      <c r="AJ45" s="6">
        <v>3636.4394842</v>
      </c>
      <c r="AK45" s="6">
        <v>2652.5727811</v>
      </c>
      <c r="AL45" s="6">
        <v>9.0637336</v>
      </c>
      <c r="AM45" s="7">
        <f t="shared" si="1"/>
        <v>87838.23257</v>
      </c>
    </row>
    <row r="46" ht="14.25" customHeight="1">
      <c r="A46" s="9">
        <v>44256.0</v>
      </c>
      <c r="B46" s="6">
        <v>351.6062205</v>
      </c>
      <c r="C46" s="6">
        <v>686.8833994</v>
      </c>
      <c r="D46" s="6">
        <v>1361.848343</v>
      </c>
      <c r="E46" s="6">
        <v>165.2673631</v>
      </c>
      <c r="F46" s="6">
        <v>1303.571627</v>
      </c>
      <c r="G46" s="6">
        <v>5709.6024468</v>
      </c>
      <c r="H46" s="6">
        <v>3925.9706859</v>
      </c>
      <c r="I46" s="6">
        <v>3351.7896384</v>
      </c>
      <c r="J46" s="6">
        <v>6265.0081632</v>
      </c>
      <c r="K46" s="6">
        <v>1195.7452885</v>
      </c>
      <c r="L46" s="6">
        <v>213.6587048</v>
      </c>
      <c r="M46" s="6">
        <v>92.029607</v>
      </c>
      <c r="N46" s="6">
        <v>45.479175</v>
      </c>
      <c r="O46" s="6">
        <v>50.3594351</v>
      </c>
      <c r="P46" s="6">
        <v>34.9265214</v>
      </c>
      <c r="Q46" s="6">
        <v>87.9017537</v>
      </c>
      <c r="R46" s="6">
        <v>151.9687113</v>
      </c>
      <c r="S46" s="6">
        <v>1004.6477343</v>
      </c>
      <c r="T46" s="6">
        <v>4386.7922952</v>
      </c>
      <c r="U46" s="6">
        <v>2416.1330213</v>
      </c>
      <c r="V46" s="6">
        <v>3285.2936404</v>
      </c>
      <c r="W46" s="6">
        <v>2544.1283531</v>
      </c>
      <c r="X46" s="6">
        <v>2728.4930047</v>
      </c>
      <c r="Y46" s="6">
        <v>8197.0375296</v>
      </c>
      <c r="Z46" s="6">
        <v>3.2888201</v>
      </c>
      <c r="AA46" s="6">
        <v>288.4914146</v>
      </c>
      <c r="AB46" s="6">
        <v>17038.4922244</v>
      </c>
      <c r="AC46" s="6">
        <v>7914.9774361</v>
      </c>
      <c r="AD46" s="6">
        <v>344.277231</v>
      </c>
      <c r="AE46" s="6">
        <v>1.5397137</v>
      </c>
      <c r="AF46" s="6">
        <v>1827.9350689</v>
      </c>
      <c r="AG46" s="6">
        <v>7579.1761984</v>
      </c>
      <c r="AH46" s="6">
        <v>161.0374258</v>
      </c>
      <c r="AI46" s="6">
        <v>25.656759</v>
      </c>
      <c r="AJ46" s="6">
        <v>4166.4229657</v>
      </c>
      <c r="AK46" s="6">
        <v>2685.0889712</v>
      </c>
      <c r="AL46" s="6">
        <v>13.6662139</v>
      </c>
      <c r="AM46" s="7">
        <f t="shared" si="1"/>
        <v>91606.19311</v>
      </c>
    </row>
    <row r="47" ht="14.25" customHeight="1">
      <c r="A47" s="9">
        <v>44287.0</v>
      </c>
      <c r="B47" s="10">
        <v>508.85855300000003</v>
      </c>
      <c r="C47" s="10">
        <v>763.8460148</v>
      </c>
      <c r="D47" s="10">
        <v>1924.1036229000001</v>
      </c>
      <c r="E47" s="10">
        <v>203.2903337</v>
      </c>
      <c r="F47" s="10">
        <v>1421.9361567</v>
      </c>
      <c r="G47" s="10">
        <v>6658.3055846</v>
      </c>
      <c r="H47" s="10">
        <v>5053.289903600001</v>
      </c>
      <c r="I47" s="10">
        <v>3820.3301753999995</v>
      </c>
      <c r="J47" s="10">
        <v>7354.9989043</v>
      </c>
      <c r="K47" s="10">
        <v>1508.2092388</v>
      </c>
      <c r="L47" s="10">
        <v>257.8527262</v>
      </c>
      <c r="M47" s="10">
        <v>103.2397141</v>
      </c>
      <c r="N47" s="10">
        <v>51.601126199999996</v>
      </c>
      <c r="O47" s="10">
        <v>102.6728864</v>
      </c>
      <c r="P47" s="10">
        <v>57.340284000000004</v>
      </c>
      <c r="Q47" s="10">
        <v>110.0720797</v>
      </c>
      <c r="R47" s="10">
        <v>206.1172064</v>
      </c>
      <c r="S47" s="10">
        <v>1150.5868192</v>
      </c>
      <c r="T47" s="10">
        <v>5235.8461892000005</v>
      </c>
      <c r="U47" s="10">
        <v>2956.2640840000004</v>
      </c>
      <c r="V47" s="10">
        <v>3849.4816147</v>
      </c>
      <c r="W47" s="10">
        <v>2672.5704099</v>
      </c>
      <c r="X47" s="10">
        <v>3050.0268308000004</v>
      </c>
      <c r="Y47" s="10">
        <v>9632.3568293</v>
      </c>
      <c r="Z47" s="10">
        <v>0.7389638000000001</v>
      </c>
      <c r="AA47" s="10">
        <v>292.1143512</v>
      </c>
      <c r="AB47" s="10">
        <v>22012.630800000003</v>
      </c>
      <c r="AC47" s="10">
        <v>9955.4123868</v>
      </c>
      <c r="AD47" s="10">
        <v>400.7205718</v>
      </c>
      <c r="AE47" s="10">
        <v>3.7199011</v>
      </c>
      <c r="AF47" s="10">
        <v>2466.3151344000003</v>
      </c>
      <c r="AG47" s="10">
        <v>8849.362933699998</v>
      </c>
      <c r="AH47" s="10">
        <v>169.4868612</v>
      </c>
      <c r="AI47" s="10">
        <v>60.5965022</v>
      </c>
      <c r="AJ47" s="10">
        <v>4262.1544749</v>
      </c>
      <c r="AK47" s="10">
        <v>3345.2971939999993</v>
      </c>
      <c r="AL47" s="10">
        <v>30.802814299999998</v>
      </c>
      <c r="AM47" s="7">
        <f t="shared" si="1"/>
        <v>110502.5502</v>
      </c>
    </row>
    <row r="48" ht="14.25" customHeight="1">
      <c r="A48" s="9">
        <v>44317.0</v>
      </c>
      <c r="B48" s="10">
        <v>232.03229680000004</v>
      </c>
      <c r="C48" s="10">
        <v>540.0859237999999</v>
      </c>
      <c r="D48" s="10">
        <v>1265.7764278999998</v>
      </c>
      <c r="E48" s="10">
        <v>129.95054710000002</v>
      </c>
      <c r="F48" s="10">
        <v>893.418146</v>
      </c>
      <c r="G48" s="10">
        <v>4662.9873963</v>
      </c>
      <c r="H48" s="10">
        <v>2770.8217271</v>
      </c>
      <c r="I48" s="10">
        <v>2463.882321</v>
      </c>
      <c r="J48" s="10">
        <v>4709.5558554</v>
      </c>
      <c r="K48" s="10">
        <v>849.0384715</v>
      </c>
      <c r="L48" s="10">
        <v>249.8013001</v>
      </c>
      <c r="M48" s="10">
        <v>36.4880532</v>
      </c>
      <c r="N48" s="10">
        <v>29.3991526</v>
      </c>
      <c r="O48" s="10">
        <v>21.6153635</v>
      </c>
      <c r="P48" s="10">
        <v>14.725089</v>
      </c>
      <c r="Q48" s="10">
        <v>39.142618500000005</v>
      </c>
      <c r="R48" s="10">
        <v>124.3321441</v>
      </c>
      <c r="S48" s="10">
        <v>769.6145762</v>
      </c>
      <c r="T48" s="10">
        <v>3590.2096193</v>
      </c>
      <c r="U48" s="10">
        <v>2012.9949237</v>
      </c>
      <c r="V48" s="10">
        <v>3196.7501041</v>
      </c>
      <c r="W48" s="10">
        <v>2025.9709645</v>
      </c>
      <c r="X48" s="10">
        <v>1928.4022577</v>
      </c>
      <c r="Y48" s="10">
        <v>6381.7936177</v>
      </c>
      <c r="Z48" s="10">
        <v>0.1723738</v>
      </c>
      <c r="AA48" s="10">
        <v>228.42857720000003</v>
      </c>
      <c r="AB48" s="10">
        <v>13565.420066499999</v>
      </c>
      <c r="AC48" s="10">
        <v>5753.8746954</v>
      </c>
      <c r="AD48" s="10">
        <v>228.96271050000001</v>
      </c>
      <c r="AE48" s="10">
        <v>0.2682384</v>
      </c>
      <c r="AF48" s="10">
        <v>1146.5222047</v>
      </c>
      <c r="AG48" s="10">
        <v>5591.724495</v>
      </c>
      <c r="AH48" s="10">
        <v>123.1194201</v>
      </c>
      <c r="AI48" s="10">
        <v>48.2976079</v>
      </c>
      <c r="AJ48" s="10">
        <v>2984.3533586000003</v>
      </c>
      <c r="AK48" s="10">
        <v>2073.8972562</v>
      </c>
      <c r="AL48" s="10">
        <v>5.3109281</v>
      </c>
      <c r="AM48" s="7">
        <f t="shared" si="1"/>
        <v>70689.14083</v>
      </c>
    </row>
    <row r="49" ht="14.25" customHeight="1">
      <c r="A49" s="9">
        <v>44348.0</v>
      </c>
      <c r="B49" s="10">
        <v>299.745057</v>
      </c>
      <c r="C49" s="10">
        <v>519.0990456999999</v>
      </c>
      <c r="D49" s="10">
        <v>1111.1352649</v>
      </c>
      <c r="E49" s="10">
        <v>120.44762659999999</v>
      </c>
      <c r="F49" s="10">
        <v>702.2943471000001</v>
      </c>
      <c r="G49" s="10">
        <v>3800.9888433999995</v>
      </c>
      <c r="H49" s="10">
        <v>2655.6242284</v>
      </c>
      <c r="I49" s="10">
        <v>2175.9546722</v>
      </c>
      <c r="J49" s="10">
        <v>4588.3635091</v>
      </c>
      <c r="K49" s="10">
        <v>888.9464539</v>
      </c>
      <c r="L49" s="10">
        <v>211.7254107</v>
      </c>
      <c r="M49" s="10">
        <v>33.0923679</v>
      </c>
      <c r="N49" s="10">
        <v>30.1411591</v>
      </c>
      <c r="O49" s="10">
        <v>21.842217500000004</v>
      </c>
      <c r="P49" s="10">
        <v>17.3765155</v>
      </c>
      <c r="Q49" s="10">
        <v>42.7117987</v>
      </c>
      <c r="R49" s="10">
        <v>104.845649</v>
      </c>
      <c r="S49" s="10">
        <v>661.8196487</v>
      </c>
      <c r="T49" s="10">
        <v>2743.9435149</v>
      </c>
      <c r="U49" s="10">
        <v>2031.5333170000001</v>
      </c>
      <c r="V49" s="10">
        <v>2999.9039433999997</v>
      </c>
      <c r="W49" s="10">
        <v>2229.6330555000004</v>
      </c>
      <c r="X49" s="10">
        <v>2098.4408105</v>
      </c>
      <c r="Y49" s="10">
        <v>6127.7365878</v>
      </c>
      <c r="Z49" s="10">
        <v>0.3227023</v>
      </c>
      <c r="AA49" s="10">
        <v>242.8042722</v>
      </c>
      <c r="AB49" s="10">
        <v>13721.8564898</v>
      </c>
      <c r="AC49" s="10">
        <v>5103.0871004</v>
      </c>
      <c r="AD49" s="10">
        <v>256.33474970000003</v>
      </c>
      <c r="AE49" s="10">
        <v>0.4825833</v>
      </c>
      <c r="AF49" s="10">
        <v>998.382818</v>
      </c>
      <c r="AG49" s="10">
        <v>4379.623332900001</v>
      </c>
      <c r="AH49" s="10">
        <v>104.0751699</v>
      </c>
      <c r="AI49" s="10">
        <v>11.547097800000001</v>
      </c>
      <c r="AJ49" s="10">
        <v>2845.180807</v>
      </c>
      <c r="AK49" s="10">
        <v>2050.7746559999996</v>
      </c>
      <c r="AL49" s="10">
        <v>6.0592654</v>
      </c>
      <c r="AM49" s="7">
        <f t="shared" si="1"/>
        <v>65937.87609</v>
      </c>
    </row>
    <row r="50" ht="14.25" customHeight="1">
      <c r="A50" s="9">
        <v>44378.0</v>
      </c>
      <c r="B50" s="10">
        <v>431.77863360000003</v>
      </c>
      <c r="C50" s="10">
        <v>666.640156</v>
      </c>
      <c r="D50" s="10">
        <v>1533.0259599</v>
      </c>
      <c r="E50" s="10">
        <v>168.91504920000003</v>
      </c>
      <c r="F50" s="10">
        <v>1105.6339822</v>
      </c>
      <c r="G50" s="10">
        <v>5329.636015800001</v>
      </c>
      <c r="H50" s="10">
        <v>3815.0643413</v>
      </c>
      <c r="I50" s="10">
        <v>3128.798104</v>
      </c>
      <c r="J50" s="10">
        <v>6010.641528300001</v>
      </c>
      <c r="K50" s="10">
        <v>1280.9921438000001</v>
      </c>
      <c r="L50" s="10">
        <v>197.33486</v>
      </c>
      <c r="M50" s="10">
        <v>55.4902366</v>
      </c>
      <c r="N50" s="10">
        <v>28.175332800000003</v>
      </c>
      <c r="O50" s="10">
        <v>37.3777275</v>
      </c>
      <c r="P50" s="10">
        <v>20.986484600000004</v>
      </c>
      <c r="Q50" s="10">
        <v>65.231656</v>
      </c>
      <c r="R50" s="10">
        <v>121.09910819999999</v>
      </c>
      <c r="S50" s="10">
        <v>881.9521274</v>
      </c>
      <c r="T50" s="10">
        <v>3462.6833063</v>
      </c>
      <c r="U50" s="10">
        <v>2056.3994708</v>
      </c>
      <c r="V50" s="10">
        <v>3615.2340139</v>
      </c>
      <c r="W50" s="10">
        <v>2432.4424568</v>
      </c>
      <c r="X50" s="10">
        <v>2657.0437856</v>
      </c>
      <c r="Y50" s="10">
        <v>7628.6413274999995</v>
      </c>
      <c r="Z50" s="10">
        <v>0.43683790000000006</v>
      </c>
      <c r="AA50" s="10">
        <v>226.9128156</v>
      </c>
      <c r="AB50" s="10">
        <v>18899.2636823</v>
      </c>
      <c r="AC50" s="10">
        <v>6736.5027816</v>
      </c>
      <c r="AD50" s="10">
        <v>303.343234</v>
      </c>
      <c r="AE50" s="10">
        <v>0.9559629</v>
      </c>
      <c r="AF50" s="10">
        <v>1675.1480629999999</v>
      </c>
      <c r="AG50" s="10">
        <v>6302.121606000001</v>
      </c>
      <c r="AH50" s="10">
        <v>128.6179775</v>
      </c>
      <c r="AI50" s="10">
        <v>18.564182399999996</v>
      </c>
      <c r="AJ50" s="10">
        <v>3609.5615482000003</v>
      </c>
      <c r="AK50" s="10">
        <v>2730.3412918</v>
      </c>
      <c r="AL50" s="10">
        <v>12.9474929</v>
      </c>
      <c r="AM50" s="7">
        <f t="shared" si="1"/>
        <v>87375.93528</v>
      </c>
    </row>
    <row r="51" ht="14.25" customHeight="1">
      <c r="A51" s="9">
        <v>44409.0</v>
      </c>
      <c r="B51" s="10">
        <v>391.8276435</v>
      </c>
      <c r="C51" s="10">
        <v>704.1650454</v>
      </c>
      <c r="D51" s="10">
        <v>1414.1347621</v>
      </c>
      <c r="E51" s="10">
        <v>144.16657229999998</v>
      </c>
      <c r="F51" s="10">
        <v>1089.4935974999999</v>
      </c>
      <c r="G51" s="10">
        <v>5617.6580091</v>
      </c>
      <c r="H51" s="10">
        <v>3605.4791552</v>
      </c>
      <c r="I51" s="10">
        <v>3048.5282429</v>
      </c>
      <c r="J51" s="10">
        <v>5946.121437399999</v>
      </c>
      <c r="K51" s="10">
        <v>1036.9545057</v>
      </c>
      <c r="L51" s="10">
        <v>219.08247599999999</v>
      </c>
      <c r="M51" s="10">
        <v>53.3489606</v>
      </c>
      <c r="N51" s="10">
        <v>31.837256200000002</v>
      </c>
      <c r="O51" s="10">
        <v>44.5197426</v>
      </c>
      <c r="P51" s="10">
        <v>15.9472256</v>
      </c>
      <c r="Q51" s="10">
        <v>55.909972</v>
      </c>
      <c r="R51" s="10">
        <v>119.3595765</v>
      </c>
      <c r="S51" s="10">
        <v>958.7758529999999</v>
      </c>
      <c r="T51" s="10">
        <v>3678.4528273</v>
      </c>
      <c r="U51" s="10">
        <v>2166.4725389</v>
      </c>
      <c r="V51" s="10">
        <v>3316.5483813</v>
      </c>
      <c r="W51" s="10">
        <v>2390.4957269</v>
      </c>
      <c r="X51" s="10">
        <v>2438.0621579999997</v>
      </c>
      <c r="Y51" s="10">
        <v>7556.2361251</v>
      </c>
      <c r="Z51" s="10">
        <v>0.8520708</v>
      </c>
      <c r="AA51" s="10">
        <v>253.6867329</v>
      </c>
      <c r="AB51" s="10">
        <v>15174.6411016</v>
      </c>
      <c r="AC51" s="10">
        <v>7429.4620672</v>
      </c>
      <c r="AD51" s="10">
        <v>285.02104979999996</v>
      </c>
      <c r="AE51" s="10">
        <v>1.3122211</v>
      </c>
      <c r="AF51" s="10">
        <v>1611.9259375</v>
      </c>
      <c r="AG51" s="10">
        <v>7059.932843199998</v>
      </c>
      <c r="AH51" s="10">
        <v>156.3763787</v>
      </c>
      <c r="AI51" s="10">
        <v>19.829574199999996</v>
      </c>
      <c r="AJ51" s="10">
        <v>3525.5287534</v>
      </c>
      <c r="AK51" s="10">
        <v>2591.4917609</v>
      </c>
      <c r="AL51" s="10">
        <v>14.350566800000001</v>
      </c>
      <c r="AM51" s="7">
        <f t="shared" si="1"/>
        <v>84167.98885</v>
      </c>
    </row>
    <row r="52" ht="14.25" customHeight="1">
      <c r="A52" s="9">
        <v>44440.0</v>
      </c>
      <c r="B52" s="10">
        <v>377.1863546</v>
      </c>
      <c r="C52" s="10">
        <v>679.9216112</v>
      </c>
      <c r="D52" s="10">
        <v>1402.1635279</v>
      </c>
      <c r="E52" s="10">
        <v>152.3316841</v>
      </c>
      <c r="F52" s="10">
        <v>1130.6581095</v>
      </c>
      <c r="G52" s="10">
        <v>5577.0876745000005</v>
      </c>
      <c r="H52" s="10">
        <v>3604.7116153999996</v>
      </c>
      <c r="I52" s="10">
        <v>2958.7698879</v>
      </c>
      <c r="J52" s="10">
        <v>5691.7865221</v>
      </c>
      <c r="K52" s="10">
        <v>875.5500619999999</v>
      </c>
      <c r="L52" s="10">
        <v>260.0423205</v>
      </c>
      <c r="M52" s="10">
        <v>55.276151899999995</v>
      </c>
      <c r="N52" s="10">
        <v>30.488755700000002</v>
      </c>
      <c r="O52" s="10">
        <v>32.809688699999995</v>
      </c>
      <c r="P52" s="10">
        <v>19.571281</v>
      </c>
      <c r="Q52" s="10">
        <v>50.1190602</v>
      </c>
      <c r="R52" s="10">
        <v>119.53633570000001</v>
      </c>
      <c r="S52" s="10">
        <v>967.9205107999999</v>
      </c>
      <c r="T52" s="10">
        <v>3778.2933448</v>
      </c>
      <c r="U52" s="10">
        <v>2198.2449551</v>
      </c>
      <c r="V52" s="10">
        <v>3325.944062</v>
      </c>
      <c r="W52" s="10">
        <v>2232.921647</v>
      </c>
      <c r="X52" s="10">
        <v>2329.1122895999997</v>
      </c>
      <c r="Y52" s="10">
        <v>7779.946888500001</v>
      </c>
      <c r="Z52" s="10">
        <v>0.12914219999999998</v>
      </c>
      <c r="AA52" s="10">
        <v>303.7743758</v>
      </c>
      <c r="AB52" s="10">
        <v>16584.1966552</v>
      </c>
      <c r="AC52" s="10">
        <v>7782.6997632</v>
      </c>
      <c r="AD52" s="10">
        <v>318.6072258</v>
      </c>
      <c r="AE52" s="10">
        <v>0.3493745</v>
      </c>
      <c r="AF52" s="10">
        <v>1763.9662476999997</v>
      </c>
      <c r="AG52" s="10">
        <v>7841.6312414</v>
      </c>
      <c r="AH52" s="10">
        <v>160.11759600000002</v>
      </c>
      <c r="AI52" s="10">
        <v>19.5998006</v>
      </c>
      <c r="AJ52" s="10">
        <v>3493.5670251</v>
      </c>
      <c r="AK52" s="10">
        <v>2594.5175913</v>
      </c>
      <c r="AL52" s="10">
        <v>15.224236</v>
      </c>
      <c r="AM52" s="7">
        <f t="shared" si="1"/>
        <v>86508.77462</v>
      </c>
    </row>
    <row r="53" ht="14.25" customHeight="1">
      <c r="A53" s="9">
        <v>44470.0</v>
      </c>
      <c r="B53" s="10">
        <v>648.3423257000001</v>
      </c>
      <c r="C53" s="10">
        <v>689.4213016</v>
      </c>
      <c r="D53" s="10">
        <v>1595.4474777</v>
      </c>
      <c r="E53" s="10">
        <v>157.8027672</v>
      </c>
      <c r="F53" s="10">
        <v>1259.3332552</v>
      </c>
      <c r="G53" s="10">
        <v>5605.5150011</v>
      </c>
      <c r="H53" s="10">
        <v>4044.7864037</v>
      </c>
      <c r="I53" s="10">
        <v>3422.8824906000004</v>
      </c>
      <c r="J53" s="10">
        <v>6774.6893904</v>
      </c>
      <c r="K53" s="10">
        <v>1351.1018967999998</v>
      </c>
      <c r="L53" s="10">
        <v>257.34119569999996</v>
      </c>
      <c r="M53" s="10">
        <v>46.5327197</v>
      </c>
      <c r="N53" s="10">
        <v>38.341198299999995</v>
      </c>
      <c r="O53" s="10">
        <v>64.2383687</v>
      </c>
      <c r="P53" s="10">
        <v>31.8322295</v>
      </c>
      <c r="Q53" s="10">
        <v>66.91445039999999</v>
      </c>
      <c r="R53" s="10">
        <v>140.20242979999998</v>
      </c>
      <c r="S53" s="10">
        <v>1425.2691813</v>
      </c>
      <c r="T53" s="10">
        <v>4259.3996056000005</v>
      </c>
      <c r="U53" s="10">
        <v>2369.5579731</v>
      </c>
      <c r="V53" s="10">
        <v>3593.3420753</v>
      </c>
      <c r="W53" s="10">
        <v>2392.4498974</v>
      </c>
      <c r="X53" s="10">
        <v>2665.629048</v>
      </c>
      <c r="Y53" s="10">
        <v>8496.8767811</v>
      </c>
      <c r="Z53" s="10">
        <v>0.1010993</v>
      </c>
      <c r="AA53" s="10">
        <v>268.56399419999997</v>
      </c>
      <c r="AB53" s="10">
        <v>19354.9116694</v>
      </c>
      <c r="AC53" s="10">
        <v>8258.8625117</v>
      </c>
      <c r="AD53" s="10">
        <v>317.44926130000005</v>
      </c>
      <c r="AE53" s="10">
        <v>2.0707803</v>
      </c>
      <c r="AF53" s="10">
        <v>1931.7163153000001</v>
      </c>
      <c r="AG53" s="10">
        <v>7642.3764616</v>
      </c>
      <c r="AH53" s="10">
        <v>151.8082339</v>
      </c>
      <c r="AI53" s="10">
        <v>25.8656632</v>
      </c>
      <c r="AJ53" s="10">
        <v>3854.1204259000006</v>
      </c>
      <c r="AK53" s="10">
        <v>2879.0060126</v>
      </c>
      <c r="AL53" s="10">
        <v>19.1945082</v>
      </c>
      <c r="AM53" s="7">
        <f t="shared" si="1"/>
        <v>96103.2964</v>
      </c>
    </row>
    <row r="54" ht="14.25" customHeight="1">
      <c r="A54" s="9">
        <v>44501.0</v>
      </c>
      <c r="B54" s="10">
        <v>382.8146913</v>
      </c>
      <c r="C54" s="10">
        <v>761.9341082</v>
      </c>
      <c r="D54" s="10">
        <v>1845.2162068999999</v>
      </c>
      <c r="E54" s="10">
        <v>179.66865009999998</v>
      </c>
      <c r="F54" s="10">
        <v>1263.2716908999998</v>
      </c>
      <c r="G54" s="10">
        <v>6015.538054199999</v>
      </c>
      <c r="H54" s="10">
        <v>4386.9199069</v>
      </c>
      <c r="I54" s="10">
        <v>3698.4248179</v>
      </c>
      <c r="J54" s="10">
        <v>6636.1523368</v>
      </c>
      <c r="K54" s="10">
        <v>1029.9333554</v>
      </c>
      <c r="L54" s="10">
        <v>207.3180708</v>
      </c>
      <c r="M54" s="10">
        <v>40.2775137</v>
      </c>
      <c r="N54" s="10">
        <v>30.2384506</v>
      </c>
      <c r="O54" s="10">
        <v>35.4861975</v>
      </c>
      <c r="P54" s="10">
        <v>23.0063797</v>
      </c>
      <c r="Q54" s="10">
        <v>57.6855312</v>
      </c>
      <c r="R54" s="10">
        <v>152.1845119</v>
      </c>
      <c r="S54" s="10">
        <v>991.5326227999999</v>
      </c>
      <c r="T54" s="10">
        <v>4082.7343152</v>
      </c>
      <c r="U54" s="10">
        <v>2336.9168261</v>
      </c>
      <c r="V54" s="10">
        <v>4135.7747102</v>
      </c>
      <c r="W54" s="10">
        <v>2454.1445994</v>
      </c>
      <c r="X54" s="10">
        <v>2807.7888519999997</v>
      </c>
      <c r="Y54" s="10">
        <v>9568.986036299999</v>
      </c>
      <c r="Z54" s="10">
        <v>0.1162541</v>
      </c>
      <c r="AA54" s="10">
        <v>270.1765826</v>
      </c>
      <c r="AB54" s="10">
        <v>18656.2515841</v>
      </c>
      <c r="AC54" s="10">
        <v>9048.0834139</v>
      </c>
      <c r="AD54" s="10">
        <v>518.0249256999999</v>
      </c>
      <c r="AE54" s="10">
        <v>2.2498209</v>
      </c>
      <c r="AF54" s="10">
        <v>2128.722336</v>
      </c>
      <c r="AG54" s="10">
        <v>7794.9635427</v>
      </c>
      <c r="AH54" s="10">
        <v>172.25315089999998</v>
      </c>
      <c r="AI54" s="10">
        <v>24.1847307</v>
      </c>
      <c r="AJ54" s="10">
        <v>3931.1398469</v>
      </c>
      <c r="AK54" s="10">
        <v>2749.6332748</v>
      </c>
      <c r="AL54" s="10">
        <v>13.403914299999999</v>
      </c>
      <c r="AM54" s="7">
        <f t="shared" si="1"/>
        <v>98433.15181</v>
      </c>
    </row>
    <row r="55" ht="14.25" customHeight="1">
      <c r="A55" s="9">
        <v>44531.0</v>
      </c>
      <c r="B55" s="10">
        <v>320.0</v>
      </c>
      <c r="C55" s="10">
        <v>662.1800000000001</v>
      </c>
      <c r="D55" s="10">
        <v>1572.52</v>
      </c>
      <c r="E55" s="10">
        <v>164.06</v>
      </c>
      <c r="F55" s="10">
        <v>1076.51</v>
      </c>
      <c r="G55" s="10">
        <v>5873.2</v>
      </c>
      <c r="H55" s="10">
        <v>3753.7900000000004</v>
      </c>
      <c r="I55" s="10">
        <v>3057.5099999999998</v>
      </c>
      <c r="J55" s="10">
        <v>6028.73</v>
      </c>
      <c r="K55" s="10">
        <v>962.9399999999999</v>
      </c>
      <c r="L55" s="10">
        <v>248.95000000000002</v>
      </c>
      <c r="M55" s="10">
        <v>52.73</v>
      </c>
      <c r="N55" s="10">
        <v>33.699999999999996</v>
      </c>
      <c r="O55" s="10">
        <v>47.86</v>
      </c>
      <c r="P55" s="10">
        <v>19.6</v>
      </c>
      <c r="Q55" s="10">
        <v>67.66000000000001</v>
      </c>
      <c r="R55" s="10">
        <v>148.63</v>
      </c>
      <c r="S55" s="10">
        <v>1014.63</v>
      </c>
      <c r="T55" s="10">
        <v>3706.59</v>
      </c>
      <c r="U55" s="10">
        <v>2206.23</v>
      </c>
      <c r="V55" s="10">
        <v>4080.1400000000003</v>
      </c>
      <c r="W55" s="10">
        <v>2581.62</v>
      </c>
      <c r="X55" s="10">
        <v>2532.88</v>
      </c>
      <c r="Y55" s="10">
        <v>7335.92</v>
      </c>
      <c r="Z55" s="10">
        <v>1.5699999999999998</v>
      </c>
      <c r="AA55" s="10">
        <v>231.87</v>
      </c>
      <c r="AB55" s="10">
        <v>19591.54</v>
      </c>
      <c r="AC55" s="10">
        <v>8334.880000000001</v>
      </c>
      <c r="AD55" s="10">
        <v>591.8</v>
      </c>
      <c r="AE55" s="10">
        <v>1.4300000000000002</v>
      </c>
      <c r="AF55" s="10">
        <v>1895.3700000000001</v>
      </c>
      <c r="AG55" s="10">
        <v>6635.33</v>
      </c>
      <c r="AH55" s="10">
        <v>146.96999999999997</v>
      </c>
      <c r="AI55" s="10">
        <v>25.869999999999997</v>
      </c>
      <c r="AJ55" s="10">
        <v>3760.21</v>
      </c>
      <c r="AK55" s="10">
        <v>2532.4</v>
      </c>
      <c r="AL55" s="10">
        <v>15.229999999999999</v>
      </c>
      <c r="AM55" s="7">
        <f t="shared" si="1"/>
        <v>91313.05</v>
      </c>
    </row>
    <row r="56" ht="14.25" customHeight="1">
      <c r="A56" s="9">
        <v>44562.0</v>
      </c>
      <c r="B56" s="10">
        <v>404.68000000000006</v>
      </c>
      <c r="C56" s="10">
        <v>694.85</v>
      </c>
      <c r="D56" s="10">
        <v>1690.2800000000002</v>
      </c>
      <c r="E56" s="10">
        <v>195.96</v>
      </c>
      <c r="F56" s="10">
        <v>1306.09</v>
      </c>
      <c r="G56" s="10">
        <v>6419.709999999999</v>
      </c>
      <c r="H56" s="10">
        <v>4528.7300000000005</v>
      </c>
      <c r="I56" s="10">
        <v>3648.67</v>
      </c>
      <c r="J56" s="10">
        <v>6985.549999999999</v>
      </c>
      <c r="K56" s="10">
        <v>1196.42</v>
      </c>
      <c r="L56" s="10">
        <v>249.60999999999999</v>
      </c>
      <c r="M56" s="10">
        <v>72.16</v>
      </c>
      <c r="N56" s="10">
        <v>40.55</v>
      </c>
      <c r="O56" s="10">
        <v>44.300000000000004</v>
      </c>
      <c r="P56" s="10">
        <v>34.760000000000005</v>
      </c>
      <c r="Q56" s="10">
        <v>73.17999999999999</v>
      </c>
      <c r="R56" s="10">
        <v>146.31</v>
      </c>
      <c r="S56" s="10">
        <v>1062.3799999999999</v>
      </c>
      <c r="T56" s="10">
        <v>4474.259999999999</v>
      </c>
      <c r="U56" s="10">
        <v>2432.69</v>
      </c>
      <c r="V56" s="10">
        <v>3995.4</v>
      </c>
      <c r="W56" s="10">
        <v>2656.11</v>
      </c>
      <c r="X56" s="10">
        <v>2959.31</v>
      </c>
      <c r="Y56" s="10">
        <v>8616.32</v>
      </c>
      <c r="Z56" s="10">
        <v>0.16999999999999998</v>
      </c>
      <c r="AA56" s="10">
        <v>279.71</v>
      </c>
      <c r="AB56" s="10">
        <v>20704.399999999998</v>
      </c>
      <c r="AC56" s="10">
        <v>9596.27</v>
      </c>
      <c r="AD56" s="10">
        <v>394.18</v>
      </c>
      <c r="AE56" s="10">
        <v>2.07</v>
      </c>
      <c r="AF56" s="10">
        <v>2481.88</v>
      </c>
      <c r="AG56" s="10">
        <v>7979.61</v>
      </c>
      <c r="AH56" s="10">
        <v>169.25</v>
      </c>
      <c r="AI56" s="10">
        <v>28.680000000000003</v>
      </c>
      <c r="AJ56" s="10">
        <v>4459.9800000000005</v>
      </c>
      <c r="AK56" s="10">
        <v>2831.3199999999997</v>
      </c>
      <c r="AL56" s="10">
        <v>35.160000000000004</v>
      </c>
      <c r="AM56" s="7">
        <f t="shared" si="1"/>
        <v>102890.96</v>
      </c>
    </row>
    <row r="57" ht="14.25" customHeight="1">
      <c r="A57" s="9">
        <v>44593.0</v>
      </c>
      <c r="B57" s="10">
        <v>326.42</v>
      </c>
      <c r="C57" s="10">
        <v>657.24</v>
      </c>
      <c r="D57" s="10">
        <v>1480.15</v>
      </c>
      <c r="E57" s="10">
        <v>178.28</v>
      </c>
      <c r="F57" s="10">
        <v>1175.6100000000001</v>
      </c>
      <c r="G57" s="10">
        <v>5928.169999999999</v>
      </c>
      <c r="H57" s="10">
        <v>3921.65</v>
      </c>
      <c r="I57" s="10">
        <v>3468.68</v>
      </c>
      <c r="J57" s="10">
        <v>6518.65</v>
      </c>
      <c r="K57" s="10">
        <v>1206.34</v>
      </c>
      <c r="L57" s="10">
        <v>222.27000000000004</v>
      </c>
      <c r="M57" s="10">
        <v>55.989999999999995</v>
      </c>
      <c r="N57" s="10">
        <v>32.84</v>
      </c>
      <c r="O57" s="10">
        <v>38.79</v>
      </c>
      <c r="P57" s="10">
        <v>24.23</v>
      </c>
      <c r="Q57" s="10">
        <v>66.07000000000001</v>
      </c>
      <c r="R57" s="10">
        <v>200.56</v>
      </c>
      <c r="S57" s="10">
        <v>1007.8</v>
      </c>
      <c r="T57" s="10">
        <v>4414.43</v>
      </c>
      <c r="U57" s="10">
        <v>2536.48</v>
      </c>
      <c r="V57" s="10">
        <v>4101.49</v>
      </c>
      <c r="W57" s="10">
        <v>2782.8</v>
      </c>
      <c r="X57" s="10">
        <v>2852.8199999999997</v>
      </c>
      <c r="Y57" s="10">
        <v>8872.76</v>
      </c>
      <c r="Z57" s="10">
        <v>0.22</v>
      </c>
      <c r="AA57" s="10">
        <v>259.91999999999996</v>
      </c>
      <c r="AB57" s="10">
        <v>19422.59</v>
      </c>
      <c r="AC57" s="10">
        <v>9176.32</v>
      </c>
      <c r="AD57" s="10">
        <v>363.83</v>
      </c>
      <c r="AE57" s="10">
        <v>0.81</v>
      </c>
      <c r="AF57" s="10">
        <v>2074.4900000000002</v>
      </c>
      <c r="AG57" s="10">
        <v>7393.200000000001</v>
      </c>
      <c r="AH57" s="10">
        <v>178.38</v>
      </c>
      <c r="AI57" s="10">
        <v>22.01</v>
      </c>
      <c r="AJ57" s="10">
        <v>4113.179999999999</v>
      </c>
      <c r="AK57" s="10">
        <v>3157.2799999999997</v>
      </c>
      <c r="AL57" s="10">
        <v>15.569999999999999</v>
      </c>
      <c r="AM57" s="7">
        <f t="shared" si="1"/>
        <v>98248.32</v>
      </c>
    </row>
    <row r="58" ht="14.25" customHeight="1">
      <c r="A58" s="9">
        <v>44621.0</v>
      </c>
      <c r="B58" s="10">
        <v>368.4</v>
      </c>
      <c r="C58" s="10">
        <v>683.9</v>
      </c>
      <c r="D58" s="10">
        <v>1571.8700000000001</v>
      </c>
      <c r="E58" s="10">
        <v>183.75</v>
      </c>
      <c r="F58" s="10">
        <v>1255.3300000000002</v>
      </c>
      <c r="G58" s="10">
        <v>6653.53</v>
      </c>
      <c r="H58" s="10">
        <v>4111.72</v>
      </c>
      <c r="I58" s="10">
        <v>3587.4900000000002</v>
      </c>
      <c r="J58" s="10">
        <v>6619.76</v>
      </c>
      <c r="K58" s="10">
        <v>1347.8999999999999</v>
      </c>
      <c r="L58" s="10">
        <v>229.96</v>
      </c>
      <c r="M58" s="10">
        <v>104.99</v>
      </c>
      <c r="N58" s="10">
        <v>42.68</v>
      </c>
      <c r="O58" s="10">
        <v>59.64</v>
      </c>
      <c r="P58" s="10">
        <v>36.769999999999996</v>
      </c>
      <c r="Q58" s="10">
        <v>82.05</v>
      </c>
      <c r="R58" s="10">
        <v>180.92000000000002</v>
      </c>
      <c r="S58" s="10">
        <v>1114.6000000000001</v>
      </c>
      <c r="T58" s="10">
        <v>4471.64</v>
      </c>
      <c r="U58" s="10">
        <v>2549.96</v>
      </c>
      <c r="V58" s="10">
        <v>4124.66</v>
      </c>
      <c r="W58" s="10">
        <v>2720.11</v>
      </c>
      <c r="X58" s="10">
        <v>2935.1400000000003</v>
      </c>
      <c r="Y58" s="10">
        <v>9157.67</v>
      </c>
      <c r="Z58" s="10">
        <v>0.25</v>
      </c>
      <c r="AA58" s="10">
        <v>283.53000000000003</v>
      </c>
      <c r="AB58" s="10">
        <v>20305.21</v>
      </c>
      <c r="AC58" s="10">
        <v>8750.12</v>
      </c>
      <c r="AD58" s="10">
        <v>385.95</v>
      </c>
      <c r="AE58" s="10">
        <v>2.08</v>
      </c>
      <c r="AF58" s="10">
        <v>2089.21</v>
      </c>
      <c r="AG58" s="10">
        <v>8022.530000000001</v>
      </c>
      <c r="AH58" s="10">
        <v>163.34</v>
      </c>
      <c r="AI58" s="10">
        <v>26.9</v>
      </c>
      <c r="AJ58" s="10">
        <v>4242.14</v>
      </c>
      <c r="AK58" s="10">
        <v>3174.45</v>
      </c>
      <c r="AL58" s="10">
        <v>23.49</v>
      </c>
      <c r="AM58" s="7">
        <f t="shared" si="1"/>
        <v>101663.64</v>
      </c>
    </row>
    <row r="59" ht="14.25" customHeight="1">
      <c r="A59" s="9">
        <v>44652.0</v>
      </c>
      <c r="B59" s="11">
        <v>559.86</v>
      </c>
      <c r="C59" s="11">
        <v>817.37</v>
      </c>
      <c r="D59" s="11">
        <v>1993.9899999999998</v>
      </c>
      <c r="E59" s="11">
        <v>248.63</v>
      </c>
      <c r="F59" s="11">
        <v>1886.59</v>
      </c>
      <c r="G59" s="11">
        <v>8197.36</v>
      </c>
      <c r="H59" s="11">
        <v>5870.78</v>
      </c>
      <c r="I59" s="11">
        <v>4547.21</v>
      </c>
      <c r="J59" s="11">
        <v>8534.11</v>
      </c>
      <c r="K59" s="11">
        <v>1470.63</v>
      </c>
      <c r="L59" s="11">
        <v>263.82000000000005</v>
      </c>
      <c r="M59" s="11">
        <v>196.21</v>
      </c>
      <c r="N59" s="11">
        <v>68.03999999999999</v>
      </c>
      <c r="O59" s="11">
        <v>68.97</v>
      </c>
      <c r="P59" s="11">
        <v>46.34</v>
      </c>
      <c r="Q59" s="11">
        <v>106.86</v>
      </c>
      <c r="R59" s="11">
        <v>226.7</v>
      </c>
      <c r="S59" s="11">
        <v>1312.52</v>
      </c>
      <c r="T59" s="11">
        <v>5643.84</v>
      </c>
      <c r="U59" s="11">
        <v>3100.08</v>
      </c>
      <c r="V59" s="11">
        <v>4910.23</v>
      </c>
      <c r="W59" s="11">
        <v>2977.25</v>
      </c>
      <c r="X59" s="11">
        <v>3339.39</v>
      </c>
      <c r="Y59" s="11">
        <v>11264.119999999999</v>
      </c>
      <c r="Z59" s="11">
        <v>0.16999999999999998</v>
      </c>
      <c r="AA59" s="11">
        <v>380.58</v>
      </c>
      <c r="AB59" s="11">
        <v>27494.64</v>
      </c>
      <c r="AC59" s="11">
        <v>11820.0</v>
      </c>
      <c r="AD59" s="11">
        <v>469.7799999999999</v>
      </c>
      <c r="AE59" s="11">
        <v>3.04</v>
      </c>
      <c r="AF59" s="11">
        <v>2689.01</v>
      </c>
      <c r="AG59" s="11">
        <v>9724.15</v>
      </c>
      <c r="AH59" s="11">
        <v>205.76000000000002</v>
      </c>
      <c r="AI59" s="11">
        <v>87.42</v>
      </c>
      <c r="AJ59" s="11">
        <v>4955.36</v>
      </c>
      <c r="AK59" s="11">
        <v>4067.12</v>
      </c>
      <c r="AL59" s="11">
        <v>47.18</v>
      </c>
      <c r="AM59" s="7">
        <f t="shared" si="1"/>
        <v>129595.11</v>
      </c>
    </row>
    <row r="60" ht="14.25" customHeight="1">
      <c r="A60" s="9">
        <v>44682.0</v>
      </c>
      <c r="B60" s="11">
        <v>371.64</v>
      </c>
      <c r="C60" s="11">
        <v>740.84</v>
      </c>
      <c r="D60" s="11">
        <v>1832.8899999999999</v>
      </c>
      <c r="E60" s="11">
        <v>167.11</v>
      </c>
      <c r="F60" s="11">
        <v>1308.61</v>
      </c>
      <c r="G60" s="11">
        <v>6663.18</v>
      </c>
      <c r="H60" s="11">
        <v>4113.49</v>
      </c>
      <c r="I60" s="11">
        <v>3788.9099999999994</v>
      </c>
      <c r="J60" s="11">
        <v>6670.05</v>
      </c>
      <c r="K60" s="11">
        <v>1177.57</v>
      </c>
      <c r="L60" s="11">
        <v>278.64000000000004</v>
      </c>
      <c r="M60" s="11">
        <v>81.63</v>
      </c>
      <c r="N60" s="11">
        <v>49.13000000000001</v>
      </c>
      <c r="O60" s="11">
        <v>47.46</v>
      </c>
      <c r="P60" s="11">
        <v>25.0</v>
      </c>
      <c r="Q60" s="11">
        <v>65.33</v>
      </c>
      <c r="R60" s="11">
        <v>174.46</v>
      </c>
      <c r="S60" s="11">
        <v>1062.18</v>
      </c>
      <c r="T60" s="11">
        <v>4895.79</v>
      </c>
      <c r="U60" s="11">
        <v>2468.07</v>
      </c>
      <c r="V60" s="11">
        <v>3955.75</v>
      </c>
      <c r="W60" s="11">
        <v>2627.42</v>
      </c>
      <c r="X60" s="11">
        <v>2746.48</v>
      </c>
      <c r="Y60" s="11">
        <v>9321.339999999998</v>
      </c>
      <c r="Z60" s="11">
        <v>0.44</v>
      </c>
      <c r="AA60" s="11">
        <v>299.98</v>
      </c>
      <c r="AB60" s="11">
        <v>20312.78</v>
      </c>
      <c r="AC60" s="11">
        <v>9232.04</v>
      </c>
      <c r="AD60" s="11">
        <v>460.78999999999996</v>
      </c>
      <c r="AE60" s="11">
        <v>0.67</v>
      </c>
      <c r="AF60" s="11">
        <v>2064.06</v>
      </c>
      <c r="AG60" s="11">
        <v>7909.849999999999</v>
      </c>
      <c r="AH60" s="11">
        <v>181.12</v>
      </c>
      <c r="AI60" s="11">
        <v>24.330000000000002</v>
      </c>
      <c r="AJ60" s="11">
        <v>3981.67</v>
      </c>
      <c r="AK60" s="11">
        <v>3046.7000000000003</v>
      </c>
      <c r="AL60" s="11">
        <v>12.430000000000001</v>
      </c>
      <c r="AM60" s="7">
        <f t="shared" si="1"/>
        <v>102159.83</v>
      </c>
    </row>
    <row r="61" ht="14.25" customHeight="1">
      <c r="A61" s="9">
        <v>44713.0</v>
      </c>
      <c r="B61" s="11">
        <v>371.83</v>
      </c>
      <c r="C61" s="11">
        <v>693.1400000000001</v>
      </c>
      <c r="D61" s="11">
        <v>1682.4999999999998</v>
      </c>
      <c r="E61" s="11">
        <v>169.69</v>
      </c>
      <c r="F61" s="11">
        <v>1280.92</v>
      </c>
      <c r="G61" s="11">
        <v>6713.89</v>
      </c>
      <c r="H61" s="11">
        <v>4313.349999999999</v>
      </c>
      <c r="I61" s="11">
        <v>3385.96</v>
      </c>
      <c r="J61" s="11">
        <v>6834.51</v>
      </c>
      <c r="K61" s="11">
        <v>1232.0600000000002</v>
      </c>
      <c r="L61" s="11">
        <v>256.36999999999995</v>
      </c>
      <c r="M61" s="11">
        <v>58.519999999999996</v>
      </c>
      <c r="N61" s="11">
        <v>33.58</v>
      </c>
      <c r="O61" s="11">
        <v>38.79</v>
      </c>
      <c r="P61" s="11">
        <v>25.85</v>
      </c>
      <c r="Q61" s="11">
        <v>62.99</v>
      </c>
      <c r="R61" s="11">
        <v>152.58999999999997</v>
      </c>
      <c r="S61" s="11">
        <v>972.07</v>
      </c>
      <c r="T61" s="11">
        <v>4331.4</v>
      </c>
      <c r="U61" s="11">
        <v>2315.15</v>
      </c>
      <c r="V61" s="11">
        <v>3965.2799999999997</v>
      </c>
      <c r="W61" s="11">
        <v>2774.41</v>
      </c>
      <c r="X61" s="11">
        <v>2837.3599999999997</v>
      </c>
      <c r="Y61" s="11">
        <v>9206.58</v>
      </c>
      <c r="Z61" s="11">
        <v>0.27</v>
      </c>
      <c r="AA61" s="11">
        <v>349.69</v>
      </c>
      <c r="AB61" s="11">
        <v>22341.42</v>
      </c>
      <c r="AC61" s="11">
        <v>8844.89</v>
      </c>
      <c r="AD61" s="11">
        <v>428.64</v>
      </c>
      <c r="AE61" s="11">
        <v>0.6399999999999999</v>
      </c>
      <c r="AF61" s="11">
        <v>2160.9</v>
      </c>
      <c r="AG61" s="11">
        <v>8027.25</v>
      </c>
      <c r="AH61" s="11">
        <v>182.45</v>
      </c>
      <c r="AI61" s="11">
        <v>22.36</v>
      </c>
      <c r="AJ61" s="11">
        <v>3901.46</v>
      </c>
      <c r="AK61" s="11">
        <v>2986.5099999999998</v>
      </c>
      <c r="AL61" s="11">
        <v>13.21</v>
      </c>
      <c r="AM61" s="7">
        <f t="shared" si="1"/>
        <v>102968.48</v>
      </c>
    </row>
    <row r="62" ht="14.25" customHeight="1">
      <c r="A62" s="9">
        <v>44743.0</v>
      </c>
      <c r="B62" s="11">
        <v>430.95</v>
      </c>
      <c r="C62" s="11">
        <v>745.6700000000001</v>
      </c>
      <c r="D62" s="11">
        <v>1733.46</v>
      </c>
      <c r="E62" s="11">
        <v>175.89000000000001</v>
      </c>
      <c r="F62" s="11">
        <v>1389.9</v>
      </c>
      <c r="G62" s="11">
        <v>6790.78</v>
      </c>
      <c r="H62" s="11">
        <v>4327.32</v>
      </c>
      <c r="I62" s="11">
        <v>3671.16</v>
      </c>
      <c r="J62" s="11">
        <v>7074.02</v>
      </c>
      <c r="K62" s="11">
        <v>1263.55</v>
      </c>
      <c r="L62" s="11">
        <v>248.88</v>
      </c>
      <c r="M62" s="11">
        <v>65.41</v>
      </c>
      <c r="N62" s="11">
        <v>41.650000000000006</v>
      </c>
      <c r="O62" s="11">
        <v>45.01</v>
      </c>
      <c r="P62" s="11">
        <v>26.6</v>
      </c>
      <c r="Q62" s="11">
        <v>63.470000000000006</v>
      </c>
      <c r="R62" s="11">
        <v>138.33</v>
      </c>
      <c r="S62" s="11">
        <v>1040.4899999999998</v>
      </c>
      <c r="T62" s="11">
        <v>4441.2300000000005</v>
      </c>
      <c r="U62" s="11">
        <v>2513.73</v>
      </c>
      <c r="V62" s="11">
        <v>3651.61</v>
      </c>
      <c r="W62" s="11">
        <v>2694.96</v>
      </c>
      <c r="X62" s="11">
        <v>2966.02</v>
      </c>
      <c r="Y62" s="11">
        <v>9182.55</v>
      </c>
      <c r="Z62" s="11">
        <v>0.15</v>
      </c>
      <c r="AA62" s="11">
        <v>313.37</v>
      </c>
      <c r="AB62" s="11">
        <v>22128.71</v>
      </c>
      <c r="AC62" s="11">
        <v>9794.599999999999</v>
      </c>
      <c r="AD62" s="11">
        <v>432.48999999999995</v>
      </c>
      <c r="AE62" s="11">
        <v>1.6199999999999999</v>
      </c>
      <c r="AF62" s="11">
        <v>2161.23</v>
      </c>
      <c r="AG62" s="11">
        <v>8449.31</v>
      </c>
      <c r="AH62" s="11">
        <v>198.39000000000001</v>
      </c>
      <c r="AI62" s="11">
        <v>23.41</v>
      </c>
      <c r="AJ62" s="11">
        <v>4547.46</v>
      </c>
      <c r="AK62" s="11">
        <v>3408.96</v>
      </c>
      <c r="AL62" s="11">
        <v>19.99</v>
      </c>
      <c r="AM62" s="7">
        <f t="shared" si="1"/>
        <v>106202.33</v>
      </c>
    </row>
    <row r="63" ht="14.25" customHeight="1">
      <c r="A63" s="9">
        <v>44774.0</v>
      </c>
      <c r="B63" s="11">
        <v>433.76</v>
      </c>
      <c r="C63" s="11">
        <v>708.5799999999999</v>
      </c>
      <c r="D63" s="11">
        <v>1651.4899999999998</v>
      </c>
      <c r="E63" s="11">
        <v>179.07</v>
      </c>
      <c r="F63" s="11">
        <v>1094.21</v>
      </c>
      <c r="G63" s="11">
        <v>6771.56</v>
      </c>
      <c r="H63" s="11">
        <v>4348.55</v>
      </c>
      <c r="I63" s="11">
        <v>3341.11</v>
      </c>
      <c r="J63" s="11">
        <v>6781.37</v>
      </c>
      <c r="K63" s="11">
        <v>1270.6</v>
      </c>
      <c r="L63" s="11">
        <v>246.89999999999998</v>
      </c>
      <c r="M63" s="11">
        <v>59.3</v>
      </c>
      <c r="N63" s="11">
        <v>37.72</v>
      </c>
      <c r="O63" s="11">
        <v>34.54</v>
      </c>
      <c r="P63" s="11">
        <v>28.310000000000002</v>
      </c>
      <c r="Q63" s="11">
        <v>55.82</v>
      </c>
      <c r="R63" s="11">
        <v>147.37</v>
      </c>
      <c r="S63" s="11">
        <v>1055.1699999999998</v>
      </c>
      <c r="T63" s="11">
        <v>4599.54</v>
      </c>
      <c r="U63" s="11">
        <v>2595.42</v>
      </c>
      <c r="V63" s="11">
        <v>3883.9</v>
      </c>
      <c r="W63" s="11">
        <v>2441.62</v>
      </c>
      <c r="X63" s="11">
        <v>2814.26</v>
      </c>
      <c r="Y63" s="11">
        <v>8684.289999999999</v>
      </c>
      <c r="Z63" s="11">
        <v>0.8899999999999999</v>
      </c>
      <c r="AA63" s="11">
        <v>310.09000000000003</v>
      </c>
      <c r="AB63" s="11">
        <v>18862.82</v>
      </c>
      <c r="AC63" s="11">
        <v>9583.000000000002</v>
      </c>
      <c r="AD63" s="11">
        <v>375.5</v>
      </c>
      <c r="AE63" s="11">
        <v>0.36</v>
      </c>
      <c r="AF63" s="11">
        <v>2035.7000000000003</v>
      </c>
      <c r="AG63" s="11">
        <v>8386.3</v>
      </c>
      <c r="AH63" s="11">
        <v>200.22</v>
      </c>
      <c r="AI63" s="11">
        <v>15.74</v>
      </c>
      <c r="AJ63" s="11">
        <v>3871.0199999999995</v>
      </c>
      <c r="AK63" s="11">
        <v>3172.5599999999995</v>
      </c>
      <c r="AL63" s="11">
        <v>19.160000000000004</v>
      </c>
      <c r="AM63" s="7">
        <f t="shared" si="1"/>
        <v>100097.82</v>
      </c>
    </row>
    <row r="64" ht="14.25" customHeight="1">
      <c r="A64" s="9">
        <v>44805.0</v>
      </c>
      <c r="B64" s="11">
        <v>427.77</v>
      </c>
      <c r="C64" s="11">
        <v>712.48</v>
      </c>
      <c r="D64" s="11">
        <v>1710.09</v>
      </c>
      <c r="E64" s="11">
        <v>206.07</v>
      </c>
      <c r="F64" s="11">
        <v>1300.3700000000001</v>
      </c>
      <c r="G64" s="11">
        <v>7402.99</v>
      </c>
      <c r="H64" s="11">
        <v>4741.37</v>
      </c>
      <c r="I64" s="11">
        <v>3306.52</v>
      </c>
      <c r="J64" s="11">
        <v>7004.32</v>
      </c>
      <c r="K64" s="11">
        <v>1465.93</v>
      </c>
      <c r="L64" s="11">
        <v>284.74</v>
      </c>
      <c r="M64" s="11">
        <v>63.91</v>
      </c>
      <c r="N64" s="11">
        <v>49.11</v>
      </c>
      <c r="O64" s="11">
        <v>38.47</v>
      </c>
      <c r="P64" s="11">
        <v>23.93</v>
      </c>
      <c r="Q64" s="11">
        <v>64.77000000000001</v>
      </c>
      <c r="R64" s="11">
        <v>161.08</v>
      </c>
      <c r="S64" s="11">
        <v>1156.83</v>
      </c>
      <c r="T64" s="11">
        <v>4804.330000000001</v>
      </c>
      <c r="U64" s="11">
        <v>2462.7</v>
      </c>
      <c r="V64" s="11">
        <v>3765.1699999999996</v>
      </c>
      <c r="W64" s="11">
        <v>2269.13</v>
      </c>
      <c r="X64" s="11">
        <v>2711.18</v>
      </c>
      <c r="Y64" s="11">
        <v>9020.06</v>
      </c>
      <c r="Z64" s="11">
        <v>0.08</v>
      </c>
      <c r="AA64" s="11">
        <v>311.87</v>
      </c>
      <c r="AB64" s="11">
        <v>21402.829999999998</v>
      </c>
      <c r="AC64" s="11">
        <v>9760.47</v>
      </c>
      <c r="AD64" s="11">
        <v>429.47999999999996</v>
      </c>
      <c r="AE64" s="11">
        <v>2.9199999999999995</v>
      </c>
      <c r="AF64" s="11">
        <v>2245.97</v>
      </c>
      <c r="AG64" s="11">
        <v>8636.71</v>
      </c>
      <c r="AH64" s="11">
        <v>188.43</v>
      </c>
      <c r="AI64" s="11">
        <v>33.11000000000001</v>
      </c>
      <c r="AJ64" s="11">
        <v>3914.75</v>
      </c>
      <c r="AK64" s="11">
        <v>3131.5200000000004</v>
      </c>
      <c r="AL64" s="11">
        <v>19.31</v>
      </c>
      <c r="AM64" s="7">
        <f t="shared" si="1"/>
        <v>105230.77</v>
      </c>
    </row>
    <row r="65" ht="14.25" customHeight="1">
      <c r="A65" s="9">
        <v>44835.0</v>
      </c>
      <c r="B65" s="11">
        <v>425.31</v>
      </c>
      <c r="C65" s="11">
        <v>784.04</v>
      </c>
      <c r="D65" s="11">
        <v>1759.81</v>
      </c>
      <c r="E65" s="11">
        <v>202.5</v>
      </c>
      <c r="F65" s="11">
        <v>1612.61</v>
      </c>
      <c r="G65" s="11">
        <v>7661.57</v>
      </c>
      <c r="H65" s="11">
        <v>4670.44</v>
      </c>
      <c r="I65" s="11">
        <v>3761.03</v>
      </c>
      <c r="J65" s="11">
        <v>7838.72</v>
      </c>
      <c r="K65" s="11">
        <v>1344.17</v>
      </c>
      <c r="L65" s="11">
        <v>265.2</v>
      </c>
      <c r="M65" s="11">
        <v>64.83000000000001</v>
      </c>
      <c r="N65" s="11">
        <v>43.269999999999996</v>
      </c>
      <c r="O65" s="11">
        <v>49.5</v>
      </c>
      <c r="P65" s="11">
        <v>24.470000000000002</v>
      </c>
      <c r="Q65" s="11">
        <v>76.22</v>
      </c>
      <c r="R65" s="11">
        <v>163.87</v>
      </c>
      <c r="S65" s="11">
        <v>1243.95</v>
      </c>
      <c r="T65" s="11">
        <v>5366.7</v>
      </c>
      <c r="U65" s="11">
        <v>2499.83</v>
      </c>
      <c r="V65" s="11">
        <v>3769.44</v>
      </c>
      <c r="W65" s="11">
        <v>2328.38</v>
      </c>
      <c r="X65" s="11">
        <v>2920.19</v>
      </c>
      <c r="Y65" s="11">
        <v>9469.07</v>
      </c>
      <c r="Z65" s="11">
        <v>0.12000000000000001</v>
      </c>
      <c r="AA65" s="11">
        <v>278.78</v>
      </c>
      <c r="AB65" s="11">
        <v>23037.25</v>
      </c>
      <c r="AC65" s="11">
        <v>10996.34</v>
      </c>
      <c r="AD65" s="11">
        <v>419.56</v>
      </c>
      <c r="AE65" s="11">
        <v>2.35</v>
      </c>
      <c r="AF65" s="11">
        <v>2485.08</v>
      </c>
      <c r="AG65" s="11">
        <v>9539.7</v>
      </c>
      <c r="AH65" s="11">
        <v>203.70999999999998</v>
      </c>
      <c r="AI65" s="11">
        <v>23.410000000000004</v>
      </c>
      <c r="AJ65" s="11">
        <v>4284.030000000001</v>
      </c>
      <c r="AK65" s="11">
        <v>3579.29</v>
      </c>
      <c r="AL65" s="11">
        <v>33.449999999999996</v>
      </c>
      <c r="AM65" s="7">
        <f t="shared" si="1"/>
        <v>113228.19</v>
      </c>
    </row>
    <row r="66" ht="14.25" customHeight="1">
      <c r="A66" s="9">
        <v>44866.0</v>
      </c>
      <c r="B66" s="11">
        <v>429.57</v>
      </c>
      <c r="C66" s="11">
        <v>672.37</v>
      </c>
      <c r="D66" s="11">
        <v>1669.23</v>
      </c>
      <c r="E66" s="11">
        <v>175.15</v>
      </c>
      <c r="F66" s="11">
        <v>1280.0300000000002</v>
      </c>
      <c r="G66" s="11">
        <v>6769.2300000000005</v>
      </c>
      <c r="H66" s="11">
        <v>4565.57</v>
      </c>
      <c r="I66" s="11">
        <v>3618.4399999999996</v>
      </c>
      <c r="J66" s="11">
        <v>7254.48</v>
      </c>
      <c r="K66" s="11">
        <v>1316.59</v>
      </c>
      <c r="L66" s="11">
        <v>209.42</v>
      </c>
      <c r="M66" s="11">
        <v>62.400000000000006</v>
      </c>
      <c r="N66" s="11">
        <v>33.5</v>
      </c>
      <c r="O66" s="11">
        <v>50.44</v>
      </c>
      <c r="P66" s="11">
        <v>23.790000000000003</v>
      </c>
      <c r="Q66" s="11">
        <v>59.61000000000001</v>
      </c>
      <c r="R66" s="11">
        <v>161.8</v>
      </c>
      <c r="S66" s="11">
        <v>1080.49</v>
      </c>
      <c r="T66" s="11">
        <v>4371.46</v>
      </c>
      <c r="U66" s="11">
        <v>2550.81</v>
      </c>
      <c r="V66" s="11">
        <v>4162.26</v>
      </c>
      <c r="W66" s="11">
        <v>2448.47</v>
      </c>
      <c r="X66" s="11">
        <v>2889.72</v>
      </c>
      <c r="Y66" s="11">
        <v>9333.400000000001</v>
      </c>
      <c r="Z66" s="11">
        <v>0.2</v>
      </c>
      <c r="AA66" s="11">
        <v>304.34000000000003</v>
      </c>
      <c r="AB66" s="11">
        <v>21610.510000000002</v>
      </c>
      <c r="AC66" s="11">
        <v>10238.460000000001</v>
      </c>
      <c r="AD66" s="11">
        <v>447.34000000000003</v>
      </c>
      <c r="AE66" s="11">
        <v>0.48</v>
      </c>
      <c r="AF66" s="11">
        <v>2094.0800000000004</v>
      </c>
      <c r="AG66" s="11">
        <v>8551.44</v>
      </c>
      <c r="AH66" s="11">
        <v>209.36</v>
      </c>
      <c r="AI66" s="11">
        <v>22.58</v>
      </c>
      <c r="AJ66" s="11">
        <v>4228.039999999999</v>
      </c>
      <c r="AK66" s="11">
        <v>3133.5499999999997</v>
      </c>
      <c r="AL66" s="11">
        <v>49.95</v>
      </c>
      <c r="AM66" s="7">
        <f t="shared" si="1"/>
        <v>106078.56</v>
      </c>
    </row>
    <row r="67" ht="14.25" customHeight="1">
      <c r="A67" s="8">
        <v>44896.0</v>
      </c>
      <c r="B67" s="11">
        <v>409.6</v>
      </c>
      <c r="C67" s="11">
        <v>708.33</v>
      </c>
      <c r="D67" s="11">
        <v>1734.2400000000002</v>
      </c>
      <c r="E67" s="11">
        <v>217.59999999999997</v>
      </c>
      <c r="F67" s="11">
        <v>1252.4999999999998</v>
      </c>
      <c r="G67" s="11">
        <v>6677.9800000000005</v>
      </c>
      <c r="H67" s="11">
        <v>4400.72</v>
      </c>
      <c r="I67" s="11">
        <v>3788.82</v>
      </c>
      <c r="J67" s="11">
        <v>7178.4</v>
      </c>
      <c r="K67" s="11">
        <v>1309.2199999999998</v>
      </c>
      <c r="L67" s="11">
        <v>290.31</v>
      </c>
      <c r="M67" s="11">
        <v>67.22</v>
      </c>
      <c r="N67" s="11">
        <v>43.71</v>
      </c>
      <c r="O67" s="11">
        <v>45.66</v>
      </c>
      <c r="P67" s="11">
        <v>22.75</v>
      </c>
      <c r="Q67" s="11">
        <v>77.72000000000001</v>
      </c>
      <c r="R67" s="11">
        <v>171.38</v>
      </c>
      <c r="S67" s="11">
        <v>1150.0599999999997</v>
      </c>
      <c r="T67" s="11">
        <v>4582.81</v>
      </c>
      <c r="U67" s="11">
        <v>2535.68</v>
      </c>
      <c r="V67" s="11">
        <v>3854.29</v>
      </c>
      <c r="W67" s="11">
        <v>2585.3599999999997</v>
      </c>
      <c r="X67" s="11">
        <v>3078.55</v>
      </c>
      <c r="Y67" s="11">
        <v>9238.32</v>
      </c>
      <c r="Z67" s="11">
        <v>0.22</v>
      </c>
      <c r="AA67" s="11">
        <v>317.32000000000005</v>
      </c>
      <c r="AB67" s="11">
        <v>23598.11</v>
      </c>
      <c r="AC67" s="11">
        <v>10060.57</v>
      </c>
      <c r="AD67" s="11">
        <v>460.14000000000004</v>
      </c>
      <c r="AE67" s="11">
        <v>0.9199999999999999</v>
      </c>
      <c r="AF67" s="11">
        <v>2185.34</v>
      </c>
      <c r="AG67" s="11">
        <v>8324.25</v>
      </c>
      <c r="AH67" s="11">
        <v>191.71</v>
      </c>
      <c r="AI67" s="11">
        <v>21.04</v>
      </c>
      <c r="AJ67" s="11">
        <v>4177.9</v>
      </c>
      <c r="AK67" s="11">
        <v>3182.41</v>
      </c>
      <c r="AL67" s="11">
        <v>25.509999999999998</v>
      </c>
      <c r="AM67" s="7">
        <f t="shared" si="1"/>
        <v>107966.67</v>
      </c>
    </row>
    <row r="68" ht="14.25" customHeight="1">
      <c r="A68" s="8">
        <v>44927.0</v>
      </c>
      <c r="B68" s="11">
        <v>474.4</v>
      </c>
      <c r="C68" s="11">
        <v>765.12</v>
      </c>
      <c r="D68" s="11">
        <v>1795.6899999999998</v>
      </c>
      <c r="E68" s="11">
        <v>233.69</v>
      </c>
      <c r="F68" s="11">
        <v>1510.94</v>
      </c>
      <c r="G68" s="11">
        <v>7929.929999999999</v>
      </c>
      <c r="H68" s="11">
        <v>4882.41</v>
      </c>
      <c r="I68" s="11">
        <v>4154.4400000000005</v>
      </c>
      <c r="J68" s="11">
        <v>7755.39</v>
      </c>
      <c r="K68" s="11">
        <v>1453.77</v>
      </c>
      <c r="L68" s="11">
        <v>284.0</v>
      </c>
      <c r="M68" s="11">
        <v>80.98</v>
      </c>
      <c r="N68" s="11">
        <v>55.190000000000005</v>
      </c>
      <c r="O68" s="11">
        <v>67.05</v>
      </c>
      <c r="P68" s="11">
        <v>43.67999999999999</v>
      </c>
      <c r="Q68" s="11">
        <v>80.97</v>
      </c>
      <c r="R68" s="11">
        <v>187.22000000000003</v>
      </c>
      <c r="S68" s="11">
        <v>1245.75</v>
      </c>
      <c r="T68" s="11">
        <v>4974.679999999999</v>
      </c>
      <c r="U68" s="11">
        <v>2932.37</v>
      </c>
      <c r="V68" s="11">
        <v>4255.59</v>
      </c>
      <c r="W68" s="11">
        <v>2795.46</v>
      </c>
      <c r="X68" s="11">
        <v>3347.7599999999998</v>
      </c>
      <c r="Y68" s="11">
        <v>10008.63</v>
      </c>
      <c r="Z68" s="11">
        <v>0.21000000000000002</v>
      </c>
      <c r="AA68" s="11">
        <v>312.6</v>
      </c>
      <c r="AB68" s="11">
        <v>24512.6</v>
      </c>
      <c r="AC68" s="11">
        <v>11322.02</v>
      </c>
      <c r="AD68" s="11">
        <v>589.59</v>
      </c>
      <c r="AE68" s="11">
        <v>2.1799999999999997</v>
      </c>
      <c r="AF68" s="11">
        <v>2570.4</v>
      </c>
      <c r="AG68" s="11">
        <v>8809.199999999999</v>
      </c>
      <c r="AH68" s="11">
        <v>220.2</v>
      </c>
      <c r="AI68" s="11">
        <v>31.55</v>
      </c>
      <c r="AJ68" s="11">
        <v>4741.01</v>
      </c>
      <c r="AK68" s="11">
        <v>3434.6600000000003</v>
      </c>
      <c r="AL68" s="11">
        <v>46.089999999999996</v>
      </c>
      <c r="AM68" s="7">
        <f t="shared" si="1"/>
        <v>117907.42</v>
      </c>
    </row>
    <row r="69" ht="14.25" customHeight="1">
      <c r="A69" s="8">
        <v>44958.0</v>
      </c>
      <c r="B69" s="11">
        <v>434.22999999999996</v>
      </c>
      <c r="C69" s="11">
        <v>690.75</v>
      </c>
      <c r="D69" s="11">
        <v>1650.97</v>
      </c>
      <c r="E69" s="11">
        <v>187.73</v>
      </c>
      <c r="F69" s="11">
        <v>1405.3600000000001</v>
      </c>
      <c r="G69" s="11">
        <v>7309.580000000001</v>
      </c>
      <c r="H69" s="11">
        <v>4769.05</v>
      </c>
      <c r="I69" s="11">
        <v>3940.5199999999995</v>
      </c>
      <c r="J69" s="11">
        <v>7431.0</v>
      </c>
      <c r="K69" s="11">
        <v>1499.32</v>
      </c>
      <c r="L69" s="11">
        <v>265.04</v>
      </c>
      <c r="M69" s="11">
        <v>78.02000000000001</v>
      </c>
      <c r="N69" s="11">
        <v>53.669999999999995</v>
      </c>
      <c r="O69" s="11">
        <v>63.72</v>
      </c>
      <c r="P69" s="11">
        <v>57.58</v>
      </c>
      <c r="Q69" s="11">
        <v>79.31</v>
      </c>
      <c r="R69" s="11">
        <v>189.27</v>
      </c>
      <c r="S69" s="11">
        <v>1110.53</v>
      </c>
      <c r="T69" s="11">
        <v>4955.420000000001</v>
      </c>
      <c r="U69" s="11">
        <v>2961.8</v>
      </c>
      <c r="V69" s="11">
        <v>4519.35</v>
      </c>
      <c r="W69" s="11">
        <v>3009.26</v>
      </c>
      <c r="X69" s="11">
        <v>3234.5400000000004</v>
      </c>
      <c r="Y69" s="11">
        <v>9574.28</v>
      </c>
      <c r="Z69" s="11">
        <v>0.11</v>
      </c>
      <c r="AA69" s="11">
        <v>283.24</v>
      </c>
      <c r="AB69" s="11">
        <v>22349.41</v>
      </c>
      <c r="AC69" s="11">
        <v>10809.16</v>
      </c>
      <c r="AD69" s="11">
        <v>492.56</v>
      </c>
      <c r="AE69" s="11">
        <v>2.99</v>
      </c>
      <c r="AF69" s="11">
        <v>2325.6800000000003</v>
      </c>
      <c r="AG69" s="11">
        <v>8773.92</v>
      </c>
      <c r="AH69" s="11">
        <v>188.14</v>
      </c>
      <c r="AI69" s="11">
        <v>30.69</v>
      </c>
      <c r="AJ69" s="11">
        <v>4423.93</v>
      </c>
      <c r="AK69" s="11">
        <v>3557.3399999999997</v>
      </c>
      <c r="AL69" s="11">
        <v>24.22</v>
      </c>
      <c r="AM69" s="7">
        <f t="shared" si="1"/>
        <v>112731.69</v>
      </c>
    </row>
    <row r="70" ht="14.25" customHeight="1">
      <c r="A70" s="8">
        <v>44986.0</v>
      </c>
      <c r="B70" s="11">
        <v>476.78999999999996</v>
      </c>
      <c r="C70" s="11">
        <v>739.37</v>
      </c>
      <c r="D70" s="11">
        <v>1734.84</v>
      </c>
      <c r="E70" s="11">
        <v>202.29</v>
      </c>
      <c r="F70" s="11">
        <v>1523.18</v>
      </c>
      <c r="G70" s="11">
        <v>7780.120000000001</v>
      </c>
      <c r="H70" s="11">
        <v>4840.2</v>
      </c>
      <c r="I70" s="11">
        <v>4154.26</v>
      </c>
      <c r="J70" s="11">
        <v>7613.46</v>
      </c>
      <c r="K70" s="11">
        <v>1744.0900000000001</v>
      </c>
      <c r="L70" s="11">
        <v>262.42</v>
      </c>
      <c r="M70" s="11">
        <v>144.43999999999997</v>
      </c>
      <c r="N70" s="11">
        <v>57.66</v>
      </c>
      <c r="O70" s="11">
        <v>65.22999999999999</v>
      </c>
      <c r="P70" s="11">
        <v>70.28999999999999</v>
      </c>
      <c r="Q70" s="11">
        <v>90.42999999999999</v>
      </c>
      <c r="R70" s="11">
        <v>201.76000000000002</v>
      </c>
      <c r="S70" s="11">
        <v>1280.33</v>
      </c>
      <c r="T70" s="11">
        <v>5092.38</v>
      </c>
      <c r="U70" s="11">
        <v>3083.42</v>
      </c>
      <c r="V70" s="11">
        <v>4749.02</v>
      </c>
      <c r="W70" s="11">
        <v>3016.71</v>
      </c>
      <c r="X70" s="11">
        <v>3346.2900000000004</v>
      </c>
      <c r="Y70" s="11">
        <v>9918.84</v>
      </c>
      <c r="Z70" s="11">
        <v>0.06999999999999999</v>
      </c>
      <c r="AA70" s="11">
        <v>309.02</v>
      </c>
      <c r="AB70" s="11">
        <v>22694.91</v>
      </c>
      <c r="AC70" s="11">
        <v>10360.089999999998</v>
      </c>
      <c r="AD70" s="11">
        <v>514.59</v>
      </c>
      <c r="AE70" s="11">
        <v>2.7100000000000004</v>
      </c>
      <c r="AF70" s="11">
        <v>2353.9100000000003</v>
      </c>
      <c r="AG70" s="11">
        <v>9245.16</v>
      </c>
      <c r="AH70" s="11">
        <v>203.82999999999998</v>
      </c>
      <c r="AI70" s="11">
        <v>37.370000000000005</v>
      </c>
      <c r="AJ70" s="11">
        <v>4804.139999999999</v>
      </c>
      <c r="AK70" s="11">
        <v>3531.84</v>
      </c>
      <c r="AL70" s="11">
        <v>22.62</v>
      </c>
      <c r="AM70" s="7">
        <f t="shared" si="1"/>
        <v>116268.08</v>
      </c>
    </row>
    <row r="71" ht="14.25" customHeight="1">
      <c r="A71" s="8">
        <v>45017.0</v>
      </c>
      <c r="B71" s="11">
        <v>803.48</v>
      </c>
      <c r="C71" s="11">
        <v>956.74</v>
      </c>
      <c r="D71" s="11">
        <v>2316.25</v>
      </c>
      <c r="E71" s="11">
        <v>254.6</v>
      </c>
      <c r="F71" s="11">
        <v>2148.43</v>
      </c>
      <c r="G71" s="11">
        <v>10035.41</v>
      </c>
      <c r="H71" s="11">
        <v>6320.38</v>
      </c>
      <c r="I71" s="11">
        <v>4785.349999999999</v>
      </c>
      <c r="J71" s="11">
        <v>10320.45</v>
      </c>
      <c r="K71" s="11">
        <v>1625.2099999999998</v>
      </c>
      <c r="L71" s="11">
        <v>425.99</v>
      </c>
      <c r="M71" s="11">
        <v>238.37000000000003</v>
      </c>
      <c r="N71" s="11">
        <v>88.10000000000001</v>
      </c>
      <c r="O71" s="11">
        <v>90.72</v>
      </c>
      <c r="P71" s="11">
        <v>70.92999999999999</v>
      </c>
      <c r="Q71" s="11">
        <v>133.38</v>
      </c>
      <c r="R71" s="11">
        <v>239.42000000000002</v>
      </c>
      <c r="S71" s="11">
        <v>1512.81</v>
      </c>
      <c r="T71" s="11">
        <v>6447.24</v>
      </c>
      <c r="U71" s="11">
        <v>3701.2299999999996</v>
      </c>
      <c r="V71" s="11">
        <v>5035.74</v>
      </c>
      <c r="W71" s="11">
        <v>3508.04</v>
      </c>
      <c r="X71" s="11">
        <v>4267.04</v>
      </c>
      <c r="Y71" s="11">
        <v>11721.37</v>
      </c>
      <c r="Z71" s="11">
        <v>0.03</v>
      </c>
      <c r="AA71" s="11">
        <v>398.84000000000003</v>
      </c>
      <c r="AB71" s="11">
        <v>33195.76</v>
      </c>
      <c r="AC71" s="11">
        <v>14593.289999999999</v>
      </c>
      <c r="AD71" s="11">
        <v>619.6</v>
      </c>
      <c r="AE71" s="11">
        <v>2.82</v>
      </c>
      <c r="AF71" s="11">
        <v>3010.02</v>
      </c>
      <c r="AG71" s="11">
        <v>11558.820000000002</v>
      </c>
      <c r="AH71" s="11">
        <v>217.98999999999998</v>
      </c>
      <c r="AI71" s="11">
        <v>91.92999999999999</v>
      </c>
      <c r="AJ71" s="11">
        <v>5622.38</v>
      </c>
      <c r="AK71" s="11">
        <v>4329.38</v>
      </c>
      <c r="AL71" s="11">
        <v>67.62</v>
      </c>
      <c r="AM71" s="7">
        <f t="shared" si="1"/>
        <v>150755.16</v>
      </c>
    </row>
    <row r="72" ht="14.25" customHeight="1">
      <c r="A72" s="8">
        <v>45047.0</v>
      </c>
      <c r="B72" s="11">
        <v>421.84</v>
      </c>
      <c r="C72" s="11">
        <v>828.45</v>
      </c>
      <c r="D72" s="11">
        <v>1744.48</v>
      </c>
      <c r="E72" s="11">
        <v>259.36</v>
      </c>
      <c r="F72" s="11">
        <v>1431.18</v>
      </c>
      <c r="G72" s="11">
        <v>7249.94</v>
      </c>
      <c r="H72" s="11">
        <v>5147.44</v>
      </c>
      <c r="I72" s="11">
        <v>3923.5800000000004</v>
      </c>
      <c r="J72" s="11">
        <v>7468.36</v>
      </c>
      <c r="K72" s="11">
        <v>1365.8899999999999</v>
      </c>
      <c r="L72" s="11">
        <v>334.42</v>
      </c>
      <c r="M72" s="11">
        <v>120.28999999999999</v>
      </c>
      <c r="N72" s="11">
        <v>51.989999999999995</v>
      </c>
      <c r="O72" s="11">
        <v>39.43000000000001</v>
      </c>
      <c r="P72" s="11">
        <v>38.02</v>
      </c>
      <c r="Q72" s="11">
        <v>74.67</v>
      </c>
      <c r="R72" s="11">
        <v>214.3</v>
      </c>
      <c r="S72" s="11">
        <v>1217.15</v>
      </c>
      <c r="T72" s="11">
        <v>5162.29</v>
      </c>
      <c r="U72" s="11">
        <v>2584.36</v>
      </c>
      <c r="V72" s="11">
        <v>4397.7300000000005</v>
      </c>
      <c r="W72" s="11">
        <v>2524.79</v>
      </c>
      <c r="X72" s="11">
        <v>3381.37</v>
      </c>
      <c r="Y72" s="11">
        <v>9799.88</v>
      </c>
      <c r="Z72" s="11">
        <v>0.1</v>
      </c>
      <c r="AA72" s="11">
        <v>323.91</v>
      </c>
      <c r="AB72" s="11">
        <v>23536.43</v>
      </c>
      <c r="AC72" s="11">
        <v>10316.74</v>
      </c>
      <c r="AD72" s="11">
        <v>522.8299999999999</v>
      </c>
      <c r="AE72" s="11">
        <v>2.08</v>
      </c>
      <c r="AF72" s="11">
        <v>2297.4300000000003</v>
      </c>
      <c r="AG72" s="11">
        <v>8952.769999999999</v>
      </c>
      <c r="AH72" s="11">
        <v>202.29999999999998</v>
      </c>
      <c r="AI72" s="11">
        <v>30.91</v>
      </c>
      <c r="AJ72" s="11">
        <v>4506.6</v>
      </c>
      <c r="AK72" s="11">
        <v>3373.2000000000003</v>
      </c>
      <c r="AL72" s="11">
        <v>26.42</v>
      </c>
      <c r="AM72" s="7">
        <f t="shared" si="1"/>
        <v>113872.93</v>
      </c>
    </row>
    <row r="73" ht="14.25" customHeight="1">
      <c r="A73" s="8">
        <v>45078.0</v>
      </c>
      <c r="B73" s="11">
        <v>588.6800000000001</v>
      </c>
      <c r="C73" s="11">
        <v>840.6100000000001</v>
      </c>
      <c r="D73" s="11">
        <v>1965.93</v>
      </c>
      <c r="E73" s="11">
        <v>227.07</v>
      </c>
      <c r="F73" s="11">
        <v>1522.5500000000002</v>
      </c>
      <c r="G73" s="11">
        <v>7988.19</v>
      </c>
      <c r="H73" s="11">
        <v>4744.12</v>
      </c>
      <c r="I73" s="11">
        <v>3891.9999999999995</v>
      </c>
      <c r="J73" s="11">
        <v>8104.150000000001</v>
      </c>
      <c r="K73" s="11">
        <v>1437.0600000000002</v>
      </c>
      <c r="L73" s="11">
        <v>287.51000000000005</v>
      </c>
      <c r="M73" s="11">
        <v>90.60999999999999</v>
      </c>
      <c r="N73" s="11">
        <v>79.2</v>
      </c>
      <c r="O73" s="11">
        <v>60.36</v>
      </c>
      <c r="P73" s="11">
        <v>55.370000000000005</v>
      </c>
      <c r="Q73" s="11">
        <v>75.16</v>
      </c>
      <c r="R73" s="11">
        <v>194.15</v>
      </c>
      <c r="S73" s="11">
        <v>1213.05</v>
      </c>
      <c r="T73" s="11">
        <v>5053.870000000001</v>
      </c>
      <c r="U73" s="11">
        <v>2830.21</v>
      </c>
      <c r="V73" s="11">
        <v>4379.97</v>
      </c>
      <c r="W73" s="11">
        <v>3012.04</v>
      </c>
      <c r="X73" s="11">
        <v>3385.21</v>
      </c>
      <c r="Y73" s="11">
        <v>10119.710000000001</v>
      </c>
      <c r="Z73" s="11">
        <v>0.7</v>
      </c>
      <c r="AA73" s="11">
        <v>339.32</v>
      </c>
      <c r="AB73" s="11">
        <v>26098.78</v>
      </c>
      <c r="AC73" s="11">
        <v>11193.2</v>
      </c>
      <c r="AD73" s="11">
        <v>480.44000000000005</v>
      </c>
      <c r="AE73" s="11">
        <v>21.860000000000003</v>
      </c>
      <c r="AF73" s="11">
        <v>2725.09</v>
      </c>
      <c r="AG73" s="11">
        <v>9600.64</v>
      </c>
      <c r="AH73" s="11">
        <v>210.38</v>
      </c>
      <c r="AI73" s="11">
        <v>35.980000000000004</v>
      </c>
      <c r="AJ73" s="11">
        <v>4681.39</v>
      </c>
      <c r="AK73" s="11">
        <v>3477.42</v>
      </c>
      <c r="AL73" s="11">
        <v>14.559999999999999</v>
      </c>
      <c r="AM73" s="7">
        <f t="shared" si="1"/>
        <v>121026.54</v>
      </c>
    </row>
    <row r="74" ht="14.25" customHeight="1">
      <c r="A74" s="8">
        <v>45108.0</v>
      </c>
      <c r="B74" s="11">
        <v>549.02</v>
      </c>
      <c r="C74" s="11">
        <v>916.8499999999999</v>
      </c>
      <c r="D74" s="11">
        <v>2000.4100000000003</v>
      </c>
      <c r="E74" s="11">
        <v>217.07</v>
      </c>
      <c r="F74" s="11">
        <v>1607.1200000000001</v>
      </c>
      <c r="G74" s="11">
        <v>7952.95</v>
      </c>
      <c r="H74" s="11">
        <v>5405.38</v>
      </c>
      <c r="I74" s="11">
        <v>3987.9900000000002</v>
      </c>
      <c r="J74" s="11">
        <v>8802.029999999999</v>
      </c>
      <c r="K74" s="11">
        <v>1487.81</v>
      </c>
      <c r="L74" s="11">
        <v>313.97</v>
      </c>
      <c r="M74" s="11">
        <v>73.69</v>
      </c>
      <c r="N74" s="11">
        <v>42.95</v>
      </c>
      <c r="O74" s="11">
        <v>42.04</v>
      </c>
      <c r="P74" s="11">
        <v>39.14</v>
      </c>
      <c r="Q74" s="11">
        <v>78.1</v>
      </c>
      <c r="R74" s="11">
        <v>175.35999999999999</v>
      </c>
      <c r="S74" s="11">
        <v>1182.7600000000002</v>
      </c>
      <c r="T74" s="11">
        <v>5127.84</v>
      </c>
      <c r="U74" s="11">
        <v>2858.55</v>
      </c>
      <c r="V74" s="11">
        <v>4245.400000000001</v>
      </c>
      <c r="W74" s="11">
        <v>2804.58</v>
      </c>
      <c r="X74" s="11">
        <v>3325.0499999999997</v>
      </c>
      <c r="Y74" s="11">
        <v>9787.330000000002</v>
      </c>
      <c r="Z74" s="11">
        <v>0.21000000000000002</v>
      </c>
      <c r="AA74" s="11">
        <v>353.92999999999995</v>
      </c>
      <c r="AB74" s="11">
        <v>26064.030000000002</v>
      </c>
      <c r="AC74" s="11">
        <v>11505.46</v>
      </c>
      <c r="AD74" s="11">
        <v>527.7299999999999</v>
      </c>
      <c r="AE74" s="11">
        <v>2.35</v>
      </c>
      <c r="AF74" s="11">
        <v>2381.23</v>
      </c>
      <c r="AG74" s="11">
        <v>10021.859999999999</v>
      </c>
      <c r="AH74" s="11">
        <v>215.55</v>
      </c>
      <c r="AI74" s="11">
        <v>30.8</v>
      </c>
      <c r="AJ74" s="11">
        <v>4849.04</v>
      </c>
      <c r="AK74" s="11">
        <v>3593.4099999999994</v>
      </c>
      <c r="AL74" s="11">
        <v>22.6</v>
      </c>
      <c r="AM74" s="7">
        <f t="shared" si="1"/>
        <v>122591.59</v>
      </c>
    </row>
    <row r="75" ht="14.25" customHeight="1">
      <c r="A75" s="8">
        <v>45139.0</v>
      </c>
      <c r="B75" s="11">
        <v>523.0899999999999</v>
      </c>
      <c r="C75" s="11">
        <v>725.1600000000001</v>
      </c>
      <c r="D75" s="11">
        <v>1812.76</v>
      </c>
      <c r="E75" s="11">
        <v>192.41000000000003</v>
      </c>
      <c r="F75" s="11">
        <v>1352.92</v>
      </c>
      <c r="G75" s="11">
        <v>7665.510000000001</v>
      </c>
      <c r="H75" s="11">
        <v>4619.5</v>
      </c>
      <c r="I75" s="11">
        <v>3626.3199999999997</v>
      </c>
      <c r="J75" s="11">
        <v>7468.469999999999</v>
      </c>
      <c r="K75" s="11">
        <v>1378.78</v>
      </c>
      <c r="L75" s="11">
        <v>319.49</v>
      </c>
      <c r="M75" s="11">
        <v>82.42</v>
      </c>
      <c r="N75" s="11">
        <v>51.489999999999995</v>
      </c>
      <c r="O75" s="11">
        <v>40.34</v>
      </c>
      <c r="P75" s="11">
        <v>31.910000000000004</v>
      </c>
      <c r="Q75" s="11">
        <v>78.24000000000001</v>
      </c>
      <c r="R75" s="11">
        <v>188.67000000000002</v>
      </c>
      <c r="S75" s="11">
        <v>1147.53</v>
      </c>
      <c r="T75" s="11">
        <v>4800.01</v>
      </c>
      <c r="U75" s="11">
        <v>2720.83</v>
      </c>
      <c r="V75" s="11">
        <v>4408.27</v>
      </c>
      <c r="W75" s="11">
        <v>2895.8999999999996</v>
      </c>
      <c r="X75" s="11">
        <v>3063.88</v>
      </c>
      <c r="Y75" s="11">
        <v>9764.76</v>
      </c>
      <c r="Z75" s="11">
        <v>0.06999999999999999</v>
      </c>
      <c r="AA75" s="11">
        <v>324.46</v>
      </c>
      <c r="AB75" s="11">
        <v>23282.469999999998</v>
      </c>
      <c r="AC75" s="11">
        <v>11115.770000000002</v>
      </c>
      <c r="AD75" s="11">
        <v>509.02000000000004</v>
      </c>
      <c r="AE75" s="11">
        <v>3.4400000000000004</v>
      </c>
      <c r="AF75" s="11">
        <v>2305.9700000000003</v>
      </c>
      <c r="AG75" s="11">
        <v>9474.73</v>
      </c>
      <c r="AH75" s="11">
        <v>231.25000000000003</v>
      </c>
      <c r="AI75" s="11">
        <v>21.23</v>
      </c>
      <c r="AJ75" s="11">
        <v>4392.740000000001</v>
      </c>
      <c r="AK75" s="11">
        <v>3478.72</v>
      </c>
      <c r="AL75" s="11">
        <v>26.669999999999998</v>
      </c>
      <c r="AM75" s="7">
        <f t="shared" si="1"/>
        <v>114125.2</v>
      </c>
    </row>
    <row r="76" ht="14.25" customHeight="1">
      <c r="A76" s="8">
        <v>45170.0</v>
      </c>
      <c r="B76" s="11">
        <v>563.3800000000001</v>
      </c>
      <c r="C76" s="11">
        <v>783.5699999999999</v>
      </c>
      <c r="D76" s="11">
        <v>1865.56</v>
      </c>
      <c r="E76" s="11">
        <v>219.06</v>
      </c>
      <c r="F76" s="11">
        <v>1392.3600000000001</v>
      </c>
      <c r="G76" s="11">
        <v>8008.98</v>
      </c>
      <c r="H76" s="11">
        <v>4848.549999999999</v>
      </c>
      <c r="I76" s="11">
        <v>3869.1300000000006</v>
      </c>
      <c r="J76" s="11">
        <v>7844.4400000000005</v>
      </c>
      <c r="K76" s="11">
        <v>1396.6599999999999</v>
      </c>
      <c r="L76" s="11">
        <v>314.71999999999997</v>
      </c>
      <c r="M76" s="11">
        <v>81.17</v>
      </c>
      <c r="N76" s="11">
        <v>51.58</v>
      </c>
      <c r="O76" s="11">
        <v>56.400000000000006</v>
      </c>
      <c r="P76" s="11">
        <v>27.390000000000004</v>
      </c>
      <c r="Q76" s="11">
        <v>73.3</v>
      </c>
      <c r="R76" s="11">
        <v>164.77</v>
      </c>
      <c r="S76" s="11">
        <v>1174.7900000000002</v>
      </c>
      <c r="T76" s="11">
        <v>4940.469999999999</v>
      </c>
      <c r="U76" s="11">
        <v>2623.44</v>
      </c>
      <c r="V76" s="11">
        <v>4249.12</v>
      </c>
      <c r="W76" s="11">
        <v>2683.67</v>
      </c>
      <c r="X76" s="11">
        <v>3117.67</v>
      </c>
      <c r="Y76" s="11">
        <v>10129.04</v>
      </c>
      <c r="Z76" s="11">
        <v>0.06</v>
      </c>
      <c r="AA76" s="11">
        <v>350.08</v>
      </c>
      <c r="AB76" s="11">
        <v>25136.57</v>
      </c>
      <c r="AC76" s="11">
        <v>11693.07</v>
      </c>
      <c r="AD76" s="11">
        <v>496.94000000000005</v>
      </c>
      <c r="AE76" s="11">
        <v>1.6</v>
      </c>
      <c r="AF76" s="11">
        <v>2505.01</v>
      </c>
      <c r="AG76" s="11">
        <v>10481.46</v>
      </c>
      <c r="AH76" s="11">
        <v>197.42000000000002</v>
      </c>
      <c r="AI76" s="11">
        <v>23.339999999999996</v>
      </c>
      <c r="AJ76" s="11">
        <v>5225.76</v>
      </c>
      <c r="AK76" s="11">
        <v>3657.85</v>
      </c>
      <c r="AL76" s="11">
        <v>34.980000000000004</v>
      </c>
      <c r="AM76" s="7">
        <f t="shared" si="1"/>
        <v>120283.36</v>
      </c>
    </row>
    <row r="77" ht="14.25" customHeight="1">
      <c r="A77" s="8">
        <v>45200.0</v>
      </c>
      <c r="B77" s="11">
        <v>593.15</v>
      </c>
      <c r="C77" s="11">
        <v>885.25</v>
      </c>
      <c r="D77" s="11">
        <v>1981.27</v>
      </c>
      <c r="E77" s="11">
        <v>209.87</v>
      </c>
      <c r="F77" s="11">
        <v>1834.4199999999998</v>
      </c>
      <c r="G77" s="11">
        <v>8715.84</v>
      </c>
      <c r="H77" s="11">
        <v>7753.540000000001</v>
      </c>
      <c r="I77" s="11">
        <v>4045.77</v>
      </c>
      <c r="J77" s="11">
        <v>8964.449999999999</v>
      </c>
      <c r="K77" s="11">
        <v>1406.31</v>
      </c>
      <c r="L77" s="11">
        <v>326.1</v>
      </c>
      <c r="M77" s="11">
        <v>86.50999999999999</v>
      </c>
      <c r="N77" s="11">
        <v>49.01</v>
      </c>
      <c r="O77" s="11">
        <v>69.82</v>
      </c>
      <c r="P77" s="11">
        <v>39.440000000000005</v>
      </c>
      <c r="Q77" s="11">
        <v>91.33</v>
      </c>
      <c r="R77" s="11">
        <v>142.31</v>
      </c>
      <c r="S77" s="11">
        <v>1312.92</v>
      </c>
      <c r="T77" s="11">
        <v>4853.280000000001</v>
      </c>
      <c r="U77" s="11">
        <v>2886.17</v>
      </c>
      <c r="V77" s="11">
        <v>4176.9400000000005</v>
      </c>
      <c r="W77" s="11">
        <v>2681.37</v>
      </c>
      <c r="X77" s="11">
        <v>3325.5</v>
      </c>
      <c r="Y77" s="11">
        <v>9730.18</v>
      </c>
      <c r="Z77" s="11">
        <v>0.060000000000000005</v>
      </c>
      <c r="AA77" s="11">
        <v>373.17999999999995</v>
      </c>
      <c r="AB77" s="11">
        <v>27309.17</v>
      </c>
      <c r="AC77" s="11">
        <v>11970.6</v>
      </c>
      <c r="AD77" s="11">
        <v>529.9300000000001</v>
      </c>
      <c r="AE77" s="11">
        <v>1.49</v>
      </c>
      <c r="AF77" s="11">
        <v>2418.11</v>
      </c>
      <c r="AG77" s="11">
        <v>10760.869999999999</v>
      </c>
      <c r="AH77" s="11">
        <v>211.57</v>
      </c>
      <c r="AI77" s="11">
        <v>28.64</v>
      </c>
      <c r="AJ77" s="11">
        <v>4867.64</v>
      </c>
      <c r="AK77" s="11">
        <v>3403.26</v>
      </c>
      <c r="AL77" s="11">
        <v>43.330000000000005</v>
      </c>
      <c r="AM77" s="7">
        <f t="shared" si="1"/>
        <v>128078.6</v>
      </c>
    </row>
    <row r="78" ht="14.25" customHeight="1">
      <c r="A78" s="8">
        <v>45231.0</v>
      </c>
      <c r="B78" s="11">
        <v>469.26</v>
      </c>
      <c r="C78" s="11">
        <v>802.03</v>
      </c>
      <c r="D78" s="11">
        <v>2264.95</v>
      </c>
      <c r="E78" s="11">
        <v>210.29999999999998</v>
      </c>
      <c r="F78" s="11">
        <v>1600.63</v>
      </c>
      <c r="G78" s="11">
        <v>9732.02</v>
      </c>
      <c r="H78" s="11">
        <v>5347.07</v>
      </c>
      <c r="I78" s="11">
        <v>4681.900000000001</v>
      </c>
      <c r="J78" s="11">
        <v>8973.16</v>
      </c>
      <c r="K78" s="11">
        <v>1388.42</v>
      </c>
      <c r="L78" s="11">
        <v>233.57</v>
      </c>
      <c r="M78" s="11">
        <v>92.23</v>
      </c>
      <c r="N78" s="11">
        <v>66.56</v>
      </c>
      <c r="O78" s="11">
        <v>39.74</v>
      </c>
      <c r="P78" s="11">
        <v>32.53</v>
      </c>
      <c r="Q78" s="11">
        <v>83.15</v>
      </c>
      <c r="R78" s="11">
        <v>162.61999999999998</v>
      </c>
      <c r="S78" s="11">
        <v>1231.88</v>
      </c>
      <c r="T78" s="11">
        <v>4914.5</v>
      </c>
      <c r="U78" s="11">
        <v>2632.7000000000003</v>
      </c>
      <c r="V78" s="11">
        <v>4295.08</v>
      </c>
      <c r="W78" s="11">
        <v>2935.71</v>
      </c>
      <c r="X78" s="11">
        <v>3646.04</v>
      </c>
      <c r="Y78" s="11">
        <v>10853.26</v>
      </c>
      <c r="Z78" s="11">
        <v>0.09</v>
      </c>
      <c r="AA78" s="11">
        <v>332.56</v>
      </c>
      <c r="AB78" s="11">
        <v>25584.769999999997</v>
      </c>
      <c r="AC78" s="11">
        <v>11970.15</v>
      </c>
      <c r="AD78" s="11">
        <v>503.09</v>
      </c>
      <c r="AE78" s="11">
        <v>0.41000000000000003</v>
      </c>
      <c r="AF78" s="11">
        <v>2514.73</v>
      </c>
      <c r="AG78" s="11">
        <v>10254.73</v>
      </c>
      <c r="AH78" s="11">
        <v>228.25</v>
      </c>
      <c r="AI78" s="11">
        <v>31.03</v>
      </c>
      <c r="AJ78" s="11">
        <v>4985.9</v>
      </c>
      <c r="AK78" s="11">
        <v>4093.12</v>
      </c>
      <c r="AL78" s="11">
        <v>62.27</v>
      </c>
      <c r="AM78" s="7">
        <f t="shared" si="1"/>
        <v>127250.41</v>
      </c>
    </row>
    <row r="79" ht="14.25" customHeight="1">
      <c r="A79" s="8">
        <v>45261.0</v>
      </c>
      <c r="B79" s="11">
        <v>492.21000000000004</v>
      </c>
      <c r="C79" s="11">
        <v>744.6200000000001</v>
      </c>
      <c r="D79" s="11">
        <v>1874.92</v>
      </c>
      <c r="E79" s="11">
        <v>280.78000000000003</v>
      </c>
      <c r="F79" s="11">
        <v>1469.67</v>
      </c>
      <c r="G79" s="11">
        <v>8129.55</v>
      </c>
      <c r="H79" s="11">
        <v>5121.339999999999</v>
      </c>
      <c r="I79" s="11">
        <v>3827.5299999999993</v>
      </c>
      <c r="J79" s="11">
        <v>8010.6</v>
      </c>
      <c r="K79" s="11">
        <v>1487.17</v>
      </c>
      <c r="L79" s="11">
        <v>253.67000000000002</v>
      </c>
      <c r="M79" s="11">
        <v>96.68</v>
      </c>
      <c r="N79" s="11">
        <v>45.61</v>
      </c>
      <c r="O79" s="11">
        <v>49.900000000000006</v>
      </c>
      <c r="P79" s="11">
        <v>26.84</v>
      </c>
      <c r="Q79" s="11">
        <v>79.24000000000001</v>
      </c>
      <c r="R79" s="11">
        <v>171.28000000000003</v>
      </c>
      <c r="S79" s="11">
        <v>1302.95</v>
      </c>
      <c r="T79" s="11">
        <v>5018.73</v>
      </c>
      <c r="U79" s="11">
        <v>2631.53</v>
      </c>
      <c r="V79" s="11">
        <v>4351.42</v>
      </c>
      <c r="W79" s="11">
        <v>2612.5</v>
      </c>
      <c r="X79" s="11">
        <v>3422.86</v>
      </c>
      <c r="Y79" s="11">
        <v>9874.25</v>
      </c>
      <c r="Z79" s="11">
        <v>0.23</v>
      </c>
      <c r="AA79" s="11">
        <v>333.23</v>
      </c>
      <c r="AB79" s="11">
        <v>26814.33</v>
      </c>
      <c r="AC79" s="11">
        <v>11758.77</v>
      </c>
      <c r="AD79" s="11">
        <v>552.65</v>
      </c>
      <c r="AE79" s="11">
        <v>3.77</v>
      </c>
      <c r="AF79" s="11">
        <v>2457.6600000000003</v>
      </c>
      <c r="AG79" s="11">
        <v>9887.56</v>
      </c>
      <c r="AH79" s="11">
        <v>231.95000000000002</v>
      </c>
      <c r="AI79" s="11">
        <v>28.32</v>
      </c>
      <c r="AJ79" s="11">
        <v>4752.889999999999</v>
      </c>
      <c r="AK79" s="11">
        <v>3544.74</v>
      </c>
      <c r="AL79" s="11">
        <v>57.790000000000006</v>
      </c>
      <c r="AM79" s="7">
        <f t="shared" si="1"/>
        <v>121799.74</v>
      </c>
    </row>
    <row r="80" ht="14.25" customHeight="1">
      <c r="A80" s="8">
        <v>45292.0</v>
      </c>
      <c r="B80" s="11">
        <v>566.6299999999999</v>
      </c>
      <c r="C80" s="11">
        <v>874.5800000000002</v>
      </c>
      <c r="D80" s="11">
        <v>2189.09</v>
      </c>
      <c r="E80" s="11">
        <v>251.57000000000002</v>
      </c>
      <c r="F80" s="11">
        <v>1616.46</v>
      </c>
      <c r="G80" s="11">
        <v>9621.760000000002</v>
      </c>
      <c r="H80" s="11">
        <v>5774.17</v>
      </c>
      <c r="I80" s="11">
        <v>4525.17</v>
      </c>
      <c r="J80" s="11">
        <v>8595.619999999999</v>
      </c>
      <c r="K80" s="11">
        <v>1565.08</v>
      </c>
      <c r="L80" s="11">
        <v>295.18</v>
      </c>
      <c r="M80" s="11">
        <v>76.89000000000001</v>
      </c>
      <c r="N80" s="11">
        <v>51.150000000000006</v>
      </c>
      <c r="O80" s="11">
        <v>56.419999999999995</v>
      </c>
      <c r="P80" s="11">
        <v>38.68</v>
      </c>
      <c r="Q80" s="11">
        <v>80.72000000000001</v>
      </c>
      <c r="R80" s="11">
        <v>200.39</v>
      </c>
      <c r="S80" s="11">
        <v>1372.72</v>
      </c>
      <c r="T80" s="11">
        <v>5465.21</v>
      </c>
      <c r="U80" s="11">
        <v>3093.33</v>
      </c>
      <c r="V80" s="11">
        <v>4963.16</v>
      </c>
      <c r="W80" s="11">
        <v>2948.54</v>
      </c>
      <c r="X80" s="11">
        <v>3693.6800000000003</v>
      </c>
      <c r="Y80" s="11">
        <v>10967.46</v>
      </c>
      <c r="Z80" s="11">
        <v>0.22</v>
      </c>
      <c r="AA80" s="11">
        <v>396.28000000000003</v>
      </c>
      <c r="AB80" s="11">
        <v>28341.979999999996</v>
      </c>
      <c r="AC80" s="11">
        <v>13320.25</v>
      </c>
      <c r="AD80" s="11">
        <v>586.89</v>
      </c>
      <c r="AE80" s="11">
        <v>1.41</v>
      </c>
      <c r="AF80" s="11">
        <v>2776.3700000000003</v>
      </c>
      <c r="AG80" s="11">
        <v>9606.330000000002</v>
      </c>
      <c r="AH80" s="11">
        <v>237.29000000000002</v>
      </c>
      <c r="AI80" s="11">
        <v>34.49999999999999</v>
      </c>
      <c r="AJ80" s="11">
        <v>5448.219999999999</v>
      </c>
      <c r="AK80" s="11">
        <v>3587.24</v>
      </c>
      <c r="AL80" s="11">
        <v>49.18</v>
      </c>
      <c r="AM80" s="7">
        <f t="shared" si="1"/>
        <v>133269.82</v>
      </c>
    </row>
    <row r="81" ht="14.25" customHeight="1">
      <c r="A81" s="8">
        <v>45323.0</v>
      </c>
      <c r="B81" s="11">
        <v>532.02</v>
      </c>
      <c r="C81" s="11">
        <v>746.0899999999999</v>
      </c>
      <c r="D81" s="11">
        <v>1955.13</v>
      </c>
      <c r="E81" s="11">
        <v>210.97000000000003</v>
      </c>
      <c r="F81" s="11">
        <v>1525.1699999999998</v>
      </c>
      <c r="G81" s="11">
        <v>8269.24</v>
      </c>
      <c r="H81" s="11">
        <v>5543.960000000001</v>
      </c>
      <c r="I81" s="11">
        <v>4211.25</v>
      </c>
      <c r="J81" s="11">
        <v>8053.830000000001</v>
      </c>
      <c r="K81" s="11">
        <v>1491.1</v>
      </c>
      <c r="L81" s="11">
        <v>299.18</v>
      </c>
      <c r="M81" s="11">
        <v>101.02000000000001</v>
      </c>
      <c r="N81" s="11">
        <v>51.21</v>
      </c>
      <c r="O81" s="11">
        <v>55.55</v>
      </c>
      <c r="P81" s="11">
        <v>49.34</v>
      </c>
      <c r="Q81" s="11">
        <v>85.27000000000001</v>
      </c>
      <c r="R81" s="11">
        <v>193.32000000000002</v>
      </c>
      <c r="S81" s="11">
        <v>1389.6299999999999</v>
      </c>
      <c r="T81" s="11">
        <v>5356.82</v>
      </c>
      <c r="U81" s="11">
        <v>2932.7700000000004</v>
      </c>
      <c r="V81" s="11">
        <v>5135.81</v>
      </c>
      <c r="W81" s="11">
        <v>3123.87</v>
      </c>
      <c r="X81" s="11">
        <v>3571.58</v>
      </c>
      <c r="Y81" s="11">
        <v>11028.890000000001</v>
      </c>
      <c r="Z81" s="11">
        <v>0.38</v>
      </c>
      <c r="AA81" s="11">
        <v>355.11</v>
      </c>
      <c r="AB81" s="11">
        <v>27064.690000000002</v>
      </c>
      <c r="AC81" s="11">
        <v>12814.88</v>
      </c>
      <c r="AD81" s="11">
        <v>580.7</v>
      </c>
      <c r="AE81" s="11">
        <v>1.91</v>
      </c>
      <c r="AF81" s="11">
        <v>2687.6800000000003</v>
      </c>
      <c r="AG81" s="11">
        <v>9712.500000000002</v>
      </c>
      <c r="AH81" s="11">
        <v>230.76999999999998</v>
      </c>
      <c r="AI81" s="11">
        <v>39.169999999999995</v>
      </c>
      <c r="AJ81" s="11">
        <v>5210.53</v>
      </c>
      <c r="AK81" s="11">
        <v>3678.1000000000004</v>
      </c>
      <c r="AL81" s="11">
        <v>34.699999999999996</v>
      </c>
      <c r="AM81" s="7">
        <f t="shared" si="1"/>
        <v>128324.14</v>
      </c>
    </row>
    <row r="82" ht="14.25" customHeight="1">
      <c r="A82" s="8">
        <v>45352.0</v>
      </c>
      <c r="B82" s="11">
        <v>601.4</v>
      </c>
      <c r="C82" s="11">
        <v>851.78</v>
      </c>
      <c r="D82" s="11">
        <v>2090.3199999999997</v>
      </c>
      <c r="E82" s="11">
        <v>238.15</v>
      </c>
      <c r="F82" s="11">
        <v>1729.6399999999999</v>
      </c>
      <c r="G82" s="11">
        <v>9545.07</v>
      </c>
      <c r="H82" s="11">
        <v>5819.9400000000005</v>
      </c>
      <c r="I82" s="11">
        <v>4798.11</v>
      </c>
      <c r="J82" s="11">
        <v>9087.02</v>
      </c>
      <c r="K82" s="11">
        <v>1991.4</v>
      </c>
      <c r="L82" s="11">
        <v>303.37</v>
      </c>
      <c r="M82" s="11">
        <v>167.64</v>
      </c>
      <c r="N82" s="11">
        <v>82.59</v>
      </c>
      <c r="O82" s="11">
        <v>69.2</v>
      </c>
      <c r="P82" s="11">
        <v>50.24</v>
      </c>
      <c r="Q82" s="11">
        <v>120.73</v>
      </c>
      <c r="R82" s="11">
        <v>212.94000000000003</v>
      </c>
      <c r="S82" s="11">
        <v>1543.3200000000002</v>
      </c>
      <c r="T82" s="11">
        <v>5472.740000000001</v>
      </c>
      <c r="U82" s="11">
        <v>3242.87</v>
      </c>
      <c r="V82" s="11">
        <v>5109.33</v>
      </c>
      <c r="W82" s="11">
        <v>3142.9399999999996</v>
      </c>
      <c r="X82" s="11">
        <v>3974.0499999999997</v>
      </c>
      <c r="Y82" s="11">
        <v>11392.239999999998</v>
      </c>
      <c r="Z82" s="11">
        <v>0.5800000000000001</v>
      </c>
      <c r="AA82" s="11">
        <v>451.90999999999997</v>
      </c>
      <c r="AB82" s="11">
        <v>27687.86</v>
      </c>
      <c r="AC82" s="11">
        <v>13013.71</v>
      </c>
      <c r="AD82" s="11">
        <v>565.1300000000001</v>
      </c>
      <c r="AE82" s="11">
        <v>2.22</v>
      </c>
      <c r="AF82" s="11">
        <v>2597.9200000000005</v>
      </c>
      <c r="AG82" s="11">
        <v>11016.839999999998</v>
      </c>
      <c r="AH82" s="11">
        <v>221.49</v>
      </c>
      <c r="AI82" s="11">
        <v>32.21</v>
      </c>
      <c r="AJ82" s="11">
        <v>5399.22</v>
      </c>
      <c r="AK82" s="11">
        <v>4081.92</v>
      </c>
      <c r="AL82" s="11">
        <v>41.3</v>
      </c>
      <c r="AM82" s="7">
        <f t="shared" si="1"/>
        <v>136749.34</v>
      </c>
    </row>
    <row r="83" ht="14.25" customHeight="1">
      <c r="A83" s="8">
        <v>45383.0</v>
      </c>
      <c r="B83" s="11">
        <v>789.21</v>
      </c>
      <c r="C83" s="11">
        <v>1015.12</v>
      </c>
      <c r="D83" s="11">
        <v>2795.8</v>
      </c>
      <c r="E83" s="11">
        <v>313.03</v>
      </c>
      <c r="F83" s="11">
        <v>2239.03</v>
      </c>
      <c r="G83" s="11">
        <v>12167.67</v>
      </c>
      <c r="H83" s="11">
        <v>7771.66</v>
      </c>
      <c r="I83" s="11">
        <v>5558.01</v>
      </c>
      <c r="J83" s="11">
        <v>12290.119999999999</v>
      </c>
      <c r="K83" s="11">
        <v>1991.78</v>
      </c>
      <c r="L83" s="11">
        <v>403.48</v>
      </c>
      <c r="M83" s="11">
        <v>200.07999999999998</v>
      </c>
      <c r="N83" s="11">
        <v>85.86</v>
      </c>
      <c r="O83" s="11">
        <v>103.98</v>
      </c>
      <c r="P83" s="11">
        <v>108.07000000000001</v>
      </c>
      <c r="Q83" s="11">
        <v>160.62</v>
      </c>
      <c r="R83" s="11">
        <v>233.95999999999998</v>
      </c>
      <c r="S83" s="11">
        <v>1894.56</v>
      </c>
      <c r="T83" s="11">
        <v>7293.459999999999</v>
      </c>
      <c r="U83" s="11">
        <v>3829.21</v>
      </c>
      <c r="V83" s="11">
        <v>5902.25</v>
      </c>
      <c r="W83" s="11">
        <v>4000.58</v>
      </c>
      <c r="X83" s="11">
        <v>4727.829999999999</v>
      </c>
      <c r="Y83" s="11">
        <v>13300.859999999999</v>
      </c>
      <c r="Z83" s="11">
        <v>0.23</v>
      </c>
      <c r="AA83" s="11">
        <v>447.19</v>
      </c>
      <c r="AB83" s="11">
        <v>37670.81</v>
      </c>
      <c r="AC83" s="11">
        <v>15978.15</v>
      </c>
      <c r="AD83" s="11">
        <v>764.77</v>
      </c>
      <c r="AE83" s="11">
        <v>1.21</v>
      </c>
      <c r="AF83" s="11">
        <v>3272.2099999999996</v>
      </c>
      <c r="AG83" s="11">
        <v>12209.96</v>
      </c>
      <c r="AH83" s="11">
        <v>246.64999999999998</v>
      </c>
      <c r="AI83" s="11">
        <v>64.55</v>
      </c>
      <c r="AJ83" s="11">
        <v>6235.89</v>
      </c>
      <c r="AK83" s="11">
        <v>4849.5199999999995</v>
      </c>
      <c r="AL83" s="11">
        <v>69.51</v>
      </c>
      <c r="AM83" s="7">
        <f t="shared" si="1"/>
        <v>170986.88</v>
      </c>
    </row>
    <row r="84" ht="14.25" customHeight="1">
      <c r="A84" s="8">
        <v>45413.0</v>
      </c>
      <c r="B84" s="11">
        <v>525.14</v>
      </c>
      <c r="C84" s="11">
        <v>838.36</v>
      </c>
      <c r="D84" s="11">
        <v>2189.56</v>
      </c>
      <c r="E84" s="11">
        <v>237.14999999999998</v>
      </c>
      <c r="F84" s="11">
        <v>1836.7399999999998</v>
      </c>
      <c r="G84" s="11">
        <v>9288.68</v>
      </c>
      <c r="H84" s="11">
        <v>7511.510000000001</v>
      </c>
      <c r="I84" s="11">
        <v>4414.280000000001</v>
      </c>
      <c r="J84" s="11">
        <v>9091.48</v>
      </c>
      <c r="K84" s="11">
        <v>1521.1699999999998</v>
      </c>
      <c r="L84" s="11">
        <v>311.83</v>
      </c>
      <c r="M84" s="11">
        <v>98.27000000000001</v>
      </c>
      <c r="N84" s="11">
        <v>44.690000000000005</v>
      </c>
      <c r="O84" s="11">
        <v>58.50000000000001</v>
      </c>
      <c r="P84" s="11">
        <v>39.0</v>
      </c>
      <c r="Q84" s="11">
        <v>72.56</v>
      </c>
      <c r="R84" s="11">
        <v>172.08</v>
      </c>
      <c r="S84" s="11">
        <v>1228.46</v>
      </c>
      <c r="T84" s="11">
        <v>5376.98</v>
      </c>
      <c r="U84" s="11">
        <v>2699.87</v>
      </c>
      <c r="V84" s="11">
        <v>5026.79</v>
      </c>
      <c r="W84" s="11">
        <v>2853.0099999999998</v>
      </c>
      <c r="X84" s="11">
        <v>3402.4900000000002</v>
      </c>
      <c r="Y84" s="11">
        <v>11324.7</v>
      </c>
      <c r="Z84" s="11">
        <v>0.91</v>
      </c>
      <c r="AA84" s="11">
        <v>374.21000000000004</v>
      </c>
      <c r="AB84" s="11">
        <v>26853.82</v>
      </c>
      <c r="AC84" s="11">
        <v>11889.380000000001</v>
      </c>
      <c r="AD84" s="11">
        <v>519.15</v>
      </c>
      <c r="AE84" s="11">
        <v>1.27</v>
      </c>
      <c r="AF84" s="11">
        <v>2593.78</v>
      </c>
      <c r="AG84" s="11">
        <v>9767.85</v>
      </c>
      <c r="AH84" s="11">
        <v>238.96</v>
      </c>
      <c r="AI84" s="11">
        <v>36.56999999999999</v>
      </c>
      <c r="AJ84" s="11">
        <v>4986.160000000001</v>
      </c>
      <c r="AK84" s="11">
        <v>3890.4699999999993</v>
      </c>
      <c r="AL84" s="11">
        <v>15.489999999999998</v>
      </c>
      <c r="AM84" s="7">
        <f t="shared" si="1"/>
        <v>131331.32</v>
      </c>
    </row>
    <row r="85" ht="14.25" customHeight="1">
      <c r="A85" s="8">
        <v>45444.0</v>
      </c>
      <c r="B85" s="11">
        <v>555.0600000000001</v>
      </c>
      <c r="C85" s="11">
        <v>885.5999999999999</v>
      </c>
      <c r="D85" s="11">
        <v>2306.18</v>
      </c>
      <c r="E85" s="11">
        <v>223.51</v>
      </c>
      <c r="F85" s="11">
        <v>1705.05</v>
      </c>
      <c r="G85" s="11">
        <v>9038.3</v>
      </c>
      <c r="H85" s="11">
        <v>5289.39</v>
      </c>
      <c r="I85" s="11">
        <v>4254.08</v>
      </c>
      <c r="J85" s="11">
        <v>9601.119999999999</v>
      </c>
      <c r="K85" s="11">
        <v>1524.97</v>
      </c>
      <c r="L85" s="11">
        <v>317.59000000000003</v>
      </c>
      <c r="M85" s="11">
        <v>91.10999999999999</v>
      </c>
      <c r="N85" s="11">
        <v>49.44</v>
      </c>
      <c r="O85" s="11">
        <v>62.089999999999996</v>
      </c>
      <c r="P85" s="11">
        <v>42.23</v>
      </c>
      <c r="Q85" s="11">
        <v>74.16999999999999</v>
      </c>
      <c r="R85" s="11">
        <v>180.47</v>
      </c>
      <c r="S85" s="11">
        <v>1448.49</v>
      </c>
      <c r="T85" s="11">
        <v>5272.7</v>
      </c>
      <c r="U85" s="11">
        <v>2813.73</v>
      </c>
      <c r="V85" s="11">
        <v>4987.27</v>
      </c>
      <c r="W85" s="11">
        <v>3177.75</v>
      </c>
      <c r="X85" s="11">
        <v>3631.11</v>
      </c>
      <c r="Y85" s="11">
        <v>11102.18</v>
      </c>
      <c r="Z85" s="11">
        <v>0.06</v>
      </c>
      <c r="AA85" s="11">
        <v>393.88</v>
      </c>
      <c r="AB85" s="11">
        <v>28880.86</v>
      </c>
      <c r="AC85" s="11">
        <v>12388.98</v>
      </c>
      <c r="AD85" s="11">
        <v>546.11</v>
      </c>
      <c r="AE85" s="11">
        <v>0.79</v>
      </c>
      <c r="AF85" s="11">
        <v>2617.6899999999996</v>
      </c>
      <c r="AG85" s="11">
        <v>10217.92</v>
      </c>
      <c r="AH85" s="11">
        <v>243.29</v>
      </c>
      <c r="AI85" s="11">
        <v>30.94</v>
      </c>
      <c r="AJ85" s="11">
        <v>4716.2300000000005</v>
      </c>
      <c r="AK85" s="11">
        <v>3650.8100000000004</v>
      </c>
      <c r="AL85" s="11">
        <v>22.93</v>
      </c>
      <c r="AM85" s="7">
        <f t="shared" si="1"/>
        <v>132344.08</v>
      </c>
    </row>
    <row r="86" ht="14.25" customHeight="1">
      <c r="A86" s="8">
        <v>45474.0</v>
      </c>
      <c r="B86" s="6">
        <v>629.4799999999999</v>
      </c>
      <c r="C86" s="6">
        <v>854.4899999999999</v>
      </c>
      <c r="D86" s="6">
        <v>2069.08</v>
      </c>
      <c r="E86" s="6">
        <v>233.37</v>
      </c>
      <c r="F86" s="6">
        <v>1699.6999999999998</v>
      </c>
      <c r="G86" s="6">
        <v>9081.719999999998</v>
      </c>
      <c r="H86" s="6">
        <v>5963.9800000000005</v>
      </c>
      <c r="I86" s="6">
        <v>4368.7699999999995</v>
      </c>
      <c r="J86" s="6">
        <v>9125.02</v>
      </c>
      <c r="K86" s="6">
        <v>1568.61</v>
      </c>
      <c r="L86" s="6">
        <v>325.00000000000006</v>
      </c>
      <c r="M86" s="6">
        <v>80.77</v>
      </c>
      <c r="N86" s="6">
        <v>57.589999999999996</v>
      </c>
      <c r="O86" s="6">
        <v>67.66</v>
      </c>
      <c r="P86" s="6">
        <v>38.879999999999995</v>
      </c>
      <c r="Q86" s="6">
        <v>71.96</v>
      </c>
      <c r="R86" s="6">
        <v>141.52</v>
      </c>
      <c r="S86" s="6">
        <v>1369.86</v>
      </c>
      <c r="T86" s="6">
        <v>5256.58</v>
      </c>
      <c r="U86" s="6">
        <v>3134.9</v>
      </c>
      <c r="V86" s="6">
        <v>4925.0199999999995</v>
      </c>
      <c r="W86" s="6">
        <v>3318.9900000000002</v>
      </c>
      <c r="X86" s="6">
        <v>3683.01</v>
      </c>
      <c r="Y86" s="6">
        <v>11014.72</v>
      </c>
      <c r="Z86" s="6">
        <v>0.11</v>
      </c>
      <c r="AA86" s="6">
        <v>338.76</v>
      </c>
      <c r="AB86" s="6">
        <v>28969.899999999998</v>
      </c>
      <c r="AC86" s="6">
        <v>13024.53</v>
      </c>
      <c r="AD86" s="6">
        <v>593.0500000000001</v>
      </c>
      <c r="AE86" s="6">
        <v>1.17</v>
      </c>
      <c r="AF86" s="6">
        <v>2492.63</v>
      </c>
      <c r="AG86" s="6">
        <v>10489.81</v>
      </c>
      <c r="AH86" s="6">
        <v>224.64000000000001</v>
      </c>
      <c r="AI86" s="6">
        <v>39.239999999999995</v>
      </c>
      <c r="AJ86" s="6">
        <v>4939.740000000001</v>
      </c>
      <c r="AK86" s="6">
        <v>3346.1400000000003</v>
      </c>
      <c r="AL86" s="6">
        <v>37.68</v>
      </c>
      <c r="AM86" s="7">
        <f t="shared" si="1"/>
        <v>133578.08</v>
      </c>
    </row>
    <row r="87" ht="14.25" customHeight="1">
      <c r="A87" s="12">
        <v>45505.0</v>
      </c>
      <c r="B87" s="13">
        <v>569.0</v>
      </c>
      <c r="C87" s="13">
        <v>827.0</v>
      </c>
      <c r="D87" s="13">
        <v>1936.0</v>
      </c>
      <c r="E87" s="13">
        <v>244.0</v>
      </c>
      <c r="F87" s="13">
        <v>1351.0</v>
      </c>
      <c r="G87" s="13">
        <v>8623.0</v>
      </c>
      <c r="H87" s="13">
        <v>5635.0</v>
      </c>
      <c r="I87" s="13">
        <v>3820.0</v>
      </c>
      <c r="J87" s="13">
        <v>8269.0</v>
      </c>
      <c r="K87" s="13">
        <v>1491.0</v>
      </c>
      <c r="L87" s="13">
        <v>326.0</v>
      </c>
      <c r="M87" s="13">
        <v>74.0</v>
      </c>
      <c r="N87" s="13">
        <v>42.0</v>
      </c>
      <c r="O87" s="13">
        <v>56.0</v>
      </c>
      <c r="P87" s="13">
        <v>28.0</v>
      </c>
      <c r="Q87" s="13">
        <v>85.0</v>
      </c>
      <c r="R87" s="13">
        <v>155.0</v>
      </c>
      <c r="S87" s="13">
        <v>1353.0</v>
      </c>
      <c r="T87" s="13">
        <v>5077.0</v>
      </c>
      <c r="U87" s="13">
        <v>2850.0</v>
      </c>
      <c r="V87" s="13">
        <v>4878.0</v>
      </c>
      <c r="W87" s="13">
        <v>2611.0</v>
      </c>
      <c r="X87" s="13">
        <v>3438.0</v>
      </c>
      <c r="Y87" s="13">
        <v>10344.0</v>
      </c>
      <c r="Z87" s="14">
        <v>0.0</v>
      </c>
      <c r="AA87" s="13">
        <v>320.0</v>
      </c>
      <c r="AB87" s="13">
        <v>26367.0</v>
      </c>
      <c r="AC87" s="13">
        <v>12344.0</v>
      </c>
      <c r="AD87" s="13">
        <v>531.0</v>
      </c>
      <c r="AE87" s="13">
        <v>2.0</v>
      </c>
      <c r="AF87" s="13">
        <v>2511.0</v>
      </c>
      <c r="AG87" s="13">
        <v>10181.0</v>
      </c>
      <c r="AH87" s="13">
        <v>234.0</v>
      </c>
      <c r="AI87" s="13">
        <v>27.0</v>
      </c>
      <c r="AJ87" s="13">
        <v>4569.0</v>
      </c>
      <c r="AK87" s="13">
        <v>3298.0</v>
      </c>
      <c r="AL87" s="13">
        <v>33.0</v>
      </c>
      <c r="AM87" s="7">
        <f t="shared" si="1"/>
        <v>124499</v>
      </c>
    </row>
    <row r="88" ht="14.25" customHeight="1"/>
    <row r="89" ht="14.25" customHeight="1"/>
    <row r="90" ht="14.25" customHeight="1">
      <c r="A90" s="1"/>
      <c r="B90" s="2" t="s">
        <v>0</v>
      </c>
      <c r="C90" s="2" t="s">
        <v>1</v>
      </c>
      <c r="D90" s="2" t="s">
        <v>2</v>
      </c>
      <c r="E90" s="2" t="s">
        <v>3</v>
      </c>
      <c r="F90" s="2" t="s">
        <v>4</v>
      </c>
      <c r="G90" s="2" t="s">
        <v>5</v>
      </c>
      <c r="H90" s="2" t="s">
        <v>6</v>
      </c>
      <c r="I90" s="2" t="s">
        <v>7</v>
      </c>
      <c r="J90" s="2" t="s">
        <v>8</v>
      </c>
      <c r="K90" s="2" t="s">
        <v>9</v>
      </c>
      <c r="L90" s="2" t="s">
        <v>10</v>
      </c>
      <c r="M90" s="2" t="s">
        <v>11</v>
      </c>
      <c r="N90" s="2" t="s">
        <v>12</v>
      </c>
      <c r="O90" s="2" t="s">
        <v>13</v>
      </c>
      <c r="P90" s="2" t="s">
        <v>14</v>
      </c>
      <c r="Q90" s="2" t="s">
        <v>15</v>
      </c>
      <c r="R90" s="2" t="s">
        <v>16</v>
      </c>
      <c r="S90" s="2" t="s">
        <v>17</v>
      </c>
      <c r="T90" s="2" t="s">
        <v>18</v>
      </c>
      <c r="U90" s="2" t="s">
        <v>19</v>
      </c>
      <c r="V90" s="2" t="s">
        <v>20</v>
      </c>
      <c r="W90" s="2" t="s">
        <v>21</v>
      </c>
      <c r="X90" s="2" t="s">
        <v>22</v>
      </c>
      <c r="Y90" s="2" t="s">
        <v>23</v>
      </c>
      <c r="Z90" s="2" t="s">
        <v>24</v>
      </c>
      <c r="AA90" s="2" t="s">
        <v>25</v>
      </c>
      <c r="AB90" s="2" t="s">
        <v>26</v>
      </c>
      <c r="AC90" s="2" t="s">
        <v>27</v>
      </c>
      <c r="AD90" s="2" t="s">
        <v>28</v>
      </c>
      <c r="AE90" s="2" t="s">
        <v>29</v>
      </c>
      <c r="AF90" s="2" t="s">
        <v>30</v>
      </c>
      <c r="AG90" s="2" t="s">
        <v>31</v>
      </c>
      <c r="AH90" s="2" t="s">
        <v>32</v>
      </c>
      <c r="AI90" s="3" t="s">
        <v>33</v>
      </c>
      <c r="AJ90" s="2" t="s">
        <v>34</v>
      </c>
      <c r="AK90" s="2" t="s">
        <v>35</v>
      </c>
      <c r="AL90" s="4" t="s">
        <v>36</v>
      </c>
      <c r="AM90" s="4" t="s">
        <v>37</v>
      </c>
    </row>
    <row r="91" ht="14.25" customHeight="1">
      <c r="A91" s="20" t="s">
        <v>39</v>
      </c>
      <c r="B91" s="6">
        <f t="shared" ref="B91:AM91" si="2">B2+B3+B4</f>
        <v>585.0985767</v>
      </c>
      <c r="C91" s="6">
        <f t="shared" si="2"/>
        <v>1569.246305</v>
      </c>
      <c r="D91" s="6">
        <f t="shared" si="2"/>
        <v>2813.598713</v>
      </c>
      <c r="E91" s="6">
        <f t="shared" si="2"/>
        <v>322.9938859</v>
      </c>
      <c r="F91" s="6">
        <f t="shared" si="2"/>
        <v>3164.453615</v>
      </c>
      <c r="G91" s="6">
        <f t="shared" si="2"/>
        <v>10111.59315</v>
      </c>
      <c r="H91" s="6">
        <f t="shared" si="2"/>
        <v>6662.737309</v>
      </c>
      <c r="I91" s="6">
        <f t="shared" si="2"/>
        <v>4829.33612</v>
      </c>
      <c r="J91" s="6">
        <f t="shared" si="2"/>
        <v>9569.780232</v>
      </c>
      <c r="K91" s="6">
        <f t="shared" si="2"/>
        <v>1461.125039</v>
      </c>
      <c r="L91" s="6">
        <f t="shared" si="2"/>
        <v>316.3599627</v>
      </c>
      <c r="M91" s="6">
        <f t="shared" si="2"/>
        <v>22.2266176</v>
      </c>
      <c r="N91" s="6">
        <f t="shared" si="2"/>
        <v>26.8937812</v>
      </c>
      <c r="O91" s="6">
        <f t="shared" si="2"/>
        <v>27.4401598</v>
      </c>
      <c r="P91" s="6">
        <f t="shared" si="2"/>
        <v>13.5795725</v>
      </c>
      <c r="Q91" s="6">
        <f t="shared" si="2"/>
        <v>71.0976122</v>
      </c>
      <c r="R91" s="6">
        <f t="shared" si="2"/>
        <v>140.0591658</v>
      </c>
      <c r="S91" s="6">
        <f t="shared" si="2"/>
        <v>1376.310435</v>
      </c>
      <c r="T91" s="6">
        <f t="shared" si="2"/>
        <v>5954.479859</v>
      </c>
      <c r="U91" s="6">
        <f t="shared" si="2"/>
        <v>3222.526284</v>
      </c>
      <c r="V91" s="6">
        <f t="shared" si="2"/>
        <v>3626.379341</v>
      </c>
      <c r="W91" s="6">
        <f t="shared" si="2"/>
        <v>3230.63625</v>
      </c>
      <c r="X91" s="6">
        <f t="shared" si="2"/>
        <v>4019.025801</v>
      </c>
      <c r="Y91" s="6">
        <f t="shared" si="2"/>
        <v>11738.70747</v>
      </c>
      <c r="Z91" s="6">
        <f t="shared" si="2"/>
        <v>236.5685008</v>
      </c>
      <c r="AA91" s="6">
        <f t="shared" si="2"/>
        <v>338.9525255</v>
      </c>
      <c r="AB91" s="6">
        <f t="shared" si="2"/>
        <v>26645.91189</v>
      </c>
      <c r="AC91" s="6">
        <f t="shared" si="2"/>
        <v>13118.36284</v>
      </c>
      <c r="AD91" s="6">
        <f t="shared" si="2"/>
        <v>756.6895297</v>
      </c>
      <c r="AE91" s="6">
        <f t="shared" si="2"/>
        <v>1.1759681</v>
      </c>
      <c r="AF91" s="6">
        <f t="shared" si="2"/>
        <v>3077.140581</v>
      </c>
      <c r="AG91" s="6">
        <f t="shared" si="2"/>
        <v>12816.38216</v>
      </c>
      <c r="AH91" s="6">
        <f t="shared" si="2"/>
        <v>392.2643414</v>
      </c>
      <c r="AI91" s="6">
        <f t="shared" si="2"/>
        <v>33.876017</v>
      </c>
      <c r="AJ91" s="6">
        <f t="shared" si="2"/>
        <v>5478.130974</v>
      </c>
      <c r="AK91" s="6">
        <f t="shared" si="2"/>
        <v>3700.901147</v>
      </c>
      <c r="AL91" s="6">
        <f t="shared" si="2"/>
        <v>0</v>
      </c>
      <c r="AM91" s="6">
        <f t="shared" si="2"/>
        <v>141472.0417</v>
      </c>
    </row>
    <row r="92" ht="14.25" customHeight="1">
      <c r="A92" s="20" t="s">
        <v>40</v>
      </c>
      <c r="B92" s="6">
        <f t="shared" ref="B92:AM92" si="3">B5+B6+B7</f>
        <v>901.3685742</v>
      </c>
      <c r="C92" s="6">
        <f t="shared" si="3"/>
        <v>1967.60606</v>
      </c>
      <c r="D92" s="6">
        <f t="shared" si="3"/>
        <v>3559.418086</v>
      </c>
      <c r="E92" s="6">
        <f t="shared" si="3"/>
        <v>422.3661644</v>
      </c>
      <c r="F92" s="6">
        <f t="shared" si="3"/>
        <v>4110.093235</v>
      </c>
      <c r="G92" s="6">
        <f t="shared" si="3"/>
        <v>13812.15956</v>
      </c>
      <c r="H92" s="6">
        <f t="shared" si="3"/>
        <v>9808.821097</v>
      </c>
      <c r="I92" s="6">
        <f t="shared" si="3"/>
        <v>6586.21095</v>
      </c>
      <c r="J92" s="6">
        <f t="shared" si="3"/>
        <v>13233.54797</v>
      </c>
      <c r="K92" s="6">
        <f t="shared" si="3"/>
        <v>1904.056976</v>
      </c>
      <c r="L92" s="6">
        <f t="shared" si="3"/>
        <v>450.0089909</v>
      </c>
      <c r="M92" s="6">
        <f t="shared" si="3"/>
        <v>35.7554349</v>
      </c>
      <c r="N92" s="6">
        <f t="shared" si="3"/>
        <v>37.4838575</v>
      </c>
      <c r="O92" s="6">
        <f t="shared" si="3"/>
        <v>44.6674459</v>
      </c>
      <c r="P92" s="6">
        <f t="shared" si="3"/>
        <v>25.5241155</v>
      </c>
      <c r="Q92" s="6">
        <f t="shared" si="3"/>
        <v>122.3053939</v>
      </c>
      <c r="R92" s="6">
        <f t="shared" si="3"/>
        <v>196.826807</v>
      </c>
      <c r="S92" s="6">
        <f t="shared" si="3"/>
        <v>1868.127394</v>
      </c>
      <c r="T92" s="6">
        <f t="shared" si="3"/>
        <v>7790.969528</v>
      </c>
      <c r="U92" s="6">
        <f t="shared" si="3"/>
        <v>5264.525833</v>
      </c>
      <c r="V92" s="6">
        <f t="shared" si="3"/>
        <v>5290.142178</v>
      </c>
      <c r="W92" s="6">
        <f t="shared" si="3"/>
        <v>4641.11213</v>
      </c>
      <c r="X92" s="6">
        <f t="shared" si="3"/>
        <v>5674.702573</v>
      </c>
      <c r="Y92" s="6">
        <f t="shared" si="3"/>
        <v>16642.31318</v>
      </c>
      <c r="Z92" s="6">
        <f t="shared" si="3"/>
        <v>349.4108831</v>
      </c>
      <c r="AA92" s="6">
        <f t="shared" si="3"/>
        <v>461.9352604</v>
      </c>
      <c r="AB92" s="6">
        <f t="shared" si="3"/>
        <v>39403.57222</v>
      </c>
      <c r="AC92" s="6">
        <f t="shared" si="3"/>
        <v>17013.08058</v>
      </c>
      <c r="AD92" s="6">
        <f t="shared" si="3"/>
        <v>1006.17739</v>
      </c>
      <c r="AE92" s="6">
        <f t="shared" si="3"/>
        <v>3.0474418</v>
      </c>
      <c r="AF92" s="6">
        <f t="shared" si="3"/>
        <v>3955.731467</v>
      </c>
      <c r="AG92" s="6">
        <f t="shared" si="3"/>
        <v>16343.1231</v>
      </c>
      <c r="AH92" s="6">
        <f t="shared" si="3"/>
        <v>479.788435</v>
      </c>
      <c r="AI92" s="6">
        <f t="shared" si="3"/>
        <v>56.5407655</v>
      </c>
      <c r="AJ92" s="6">
        <f t="shared" si="3"/>
        <v>7691.880519</v>
      </c>
      <c r="AK92" s="6">
        <f t="shared" si="3"/>
        <v>5081.082763</v>
      </c>
      <c r="AL92" s="6">
        <f t="shared" si="3"/>
        <v>0</v>
      </c>
      <c r="AM92" s="6">
        <f t="shared" si="3"/>
        <v>196235.4844</v>
      </c>
    </row>
    <row r="93" ht="14.25" customHeight="1">
      <c r="A93" s="20" t="s">
        <v>41</v>
      </c>
      <c r="B93" s="6">
        <f t="shared" ref="B93:AM93" si="4">B8+B9+B10</f>
        <v>833.6419992</v>
      </c>
      <c r="C93" s="6">
        <f t="shared" si="4"/>
        <v>1772.312808</v>
      </c>
      <c r="D93" s="6">
        <f t="shared" si="4"/>
        <v>3269.570872</v>
      </c>
      <c r="E93" s="6">
        <f t="shared" si="4"/>
        <v>424.7349258</v>
      </c>
      <c r="F93" s="6">
        <f t="shared" si="4"/>
        <v>3692.523605</v>
      </c>
      <c r="G93" s="6">
        <f t="shared" si="4"/>
        <v>12891.32989</v>
      </c>
      <c r="H93" s="6">
        <f t="shared" si="4"/>
        <v>9972.996061</v>
      </c>
      <c r="I93" s="6">
        <f t="shared" si="4"/>
        <v>7047.807293</v>
      </c>
      <c r="J93" s="6">
        <f t="shared" si="4"/>
        <v>14054.42365</v>
      </c>
      <c r="K93" s="6">
        <f t="shared" si="4"/>
        <v>2166.037737</v>
      </c>
      <c r="L93" s="6">
        <f t="shared" si="4"/>
        <v>419.5730808</v>
      </c>
      <c r="M93" s="6">
        <f t="shared" si="4"/>
        <v>62.3520534</v>
      </c>
      <c r="N93" s="6">
        <f t="shared" si="4"/>
        <v>40.066892</v>
      </c>
      <c r="O93" s="6">
        <f t="shared" si="4"/>
        <v>50.2187961</v>
      </c>
      <c r="P93" s="6">
        <f t="shared" si="4"/>
        <v>27.5183536</v>
      </c>
      <c r="Q93" s="6">
        <f t="shared" si="4"/>
        <v>111.9751064</v>
      </c>
      <c r="R93" s="6">
        <f t="shared" si="4"/>
        <v>311.1290364</v>
      </c>
      <c r="S93" s="6">
        <f t="shared" si="4"/>
        <v>1724.329029</v>
      </c>
      <c r="T93" s="6">
        <f t="shared" si="4"/>
        <v>9587.197782</v>
      </c>
      <c r="U93" s="6">
        <f t="shared" si="4"/>
        <v>5675.118432</v>
      </c>
      <c r="V93" s="6">
        <f t="shared" si="4"/>
        <v>5932.190854</v>
      </c>
      <c r="W93" s="6">
        <f t="shared" si="4"/>
        <v>5136.680314</v>
      </c>
      <c r="X93" s="6">
        <f t="shared" si="4"/>
        <v>5849.946268</v>
      </c>
      <c r="Y93" s="6">
        <f t="shared" si="4"/>
        <v>17523.70167</v>
      </c>
      <c r="Z93" s="6">
        <f t="shared" si="4"/>
        <v>335.572518</v>
      </c>
      <c r="AA93" s="6">
        <f t="shared" si="4"/>
        <v>417.0736197</v>
      </c>
      <c r="AB93" s="6">
        <f t="shared" si="4"/>
        <v>39136.8308</v>
      </c>
      <c r="AC93" s="6">
        <f t="shared" si="4"/>
        <v>18006.64732</v>
      </c>
      <c r="AD93" s="6">
        <f t="shared" si="4"/>
        <v>1009.240021</v>
      </c>
      <c r="AE93" s="6">
        <f t="shared" si="4"/>
        <v>2.807598</v>
      </c>
      <c r="AF93" s="6">
        <f t="shared" si="4"/>
        <v>3823.890381</v>
      </c>
      <c r="AG93" s="6">
        <f t="shared" si="4"/>
        <v>16158.68153</v>
      </c>
      <c r="AH93" s="6">
        <f t="shared" si="4"/>
        <v>445.2413806</v>
      </c>
      <c r="AI93" s="6">
        <f t="shared" si="4"/>
        <v>72.0151093</v>
      </c>
      <c r="AJ93" s="6">
        <f t="shared" si="4"/>
        <v>8175.80223</v>
      </c>
      <c r="AK93" s="6">
        <f t="shared" si="4"/>
        <v>5544.729032</v>
      </c>
      <c r="AL93" s="6">
        <f t="shared" si="4"/>
        <v>0</v>
      </c>
      <c r="AM93" s="6">
        <f t="shared" si="4"/>
        <v>201705.908</v>
      </c>
    </row>
    <row r="94" ht="14.25" customHeight="1">
      <c r="A94" s="20" t="s">
        <v>42</v>
      </c>
      <c r="B94" s="6">
        <f t="shared" ref="B94:AM94" si="5">B11+B12+B13</f>
        <v>905.1190408</v>
      </c>
      <c r="C94" s="6">
        <f t="shared" si="5"/>
        <v>1934.625409</v>
      </c>
      <c r="D94" s="6">
        <f t="shared" si="5"/>
        <v>3597.954213</v>
      </c>
      <c r="E94" s="6">
        <f t="shared" si="5"/>
        <v>450.3509609</v>
      </c>
      <c r="F94" s="6">
        <f t="shared" si="5"/>
        <v>4027.346239</v>
      </c>
      <c r="G94" s="6">
        <f t="shared" si="5"/>
        <v>14338.13138</v>
      </c>
      <c r="H94" s="6">
        <f t="shared" si="5"/>
        <v>10216.16501</v>
      </c>
      <c r="I94" s="6">
        <f t="shared" si="5"/>
        <v>7525.290803</v>
      </c>
      <c r="J94" s="6">
        <f t="shared" si="5"/>
        <v>15668.73621</v>
      </c>
      <c r="K94" s="6">
        <f t="shared" si="5"/>
        <v>2414.058773</v>
      </c>
      <c r="L94" s="6">
        <f t="shared" si="5"/>
        <v>488.8237672</v>
      </c>
      <c r="M94" s="6">
        <f t="shared" si="5"/>
        <v>89.618531</v>
      </c>
      <c r="N94" s="6">
        <f t="shared" si="5"/>
        <v>43.8233451</v>
      </c>
      <c r="O94" s="6">
        <f t="shared" si="5"/>
        <v>72.4749547</v>
      </c>
      <c r="P94" s="6">
        <f t="shared" si="5"/>
        <v>41.3270031</v>
      </c>
      <c r="Q94" s="6">
        <f t="shared" si="5"/>
        <v>126.6213139</v>
      </c>
      <c r="R94" s="6">
        <f t="shared" si="5"/>
        <v>395.1881261</v>
      </c>
      <c r="S94" s="6">
        <f t="shared" si="5"/>
        <v>2266.262737</v>
      </c>
      <c r="T94" s="6">
        <f t="shared" si="5"/>
        <v>9910.896182</v>
      </c>
      <c r="U94" s="6">
        <f t="shared" si="5"/>
        <v>6325.412944</v>
      </c>
      <c r="V94" s="6">
        <f t="shared" si="5"/>
        <v>6211.646134</v>
      </c>
      <c r="W94" s="6">
        <f t="shared" si="5"/>
        <v>5661.001542</v>
      </c>
      <c r="X94" s="6">
        <f t="shared" si="5"/>
        <v>6212.545622</v>
      </c>
      <c r="Y94" s="6">
        <f t="shared" si="5"/>
        <v>18953.10202</v>
      </c>
      <c r="Z94" s="6">
        <f t="shared" si="5"/>
        <v>270.2912993</v>
      </c>
      <c r="AA94" s="6">
        <f t="shared" si="5"/>
        <v>422.268735</v>
      </c>
      <c r="AB94" s="6">
        <f t="shared" si="5"/>
        <v>43794.06797</v>
      </c>
      <c r="AC94" s="6">
        <f t="shared" si="5"/>
        <v>19343.15828</v>
      </c>
      <c r="AD94" s="6">
        <f t="shared" si="5"/>
        <v>1005.240551</v>
      </c>
      <c r="AE94" s="6">
        <f t="shared" si="5"/>
        <v>9.0133284</v>
      </c>
      <c r="AF94" s="6">
        <f t="shared" si="5"/>
        <v>4002.576824</v>
      </c>
      <c r="AG94" s="6">
        <f t="shared" si="5"/>
        <v>17341.51427</v>
      </c>
      <c r="AH94" s="6">
        <f t="shared" si="5"/>
        <v>471.8003827</v>
      </c>
      <c r="AI94" s="6">
        <f t="shared" si="5"/>
        <v>93.9439011</v>
      </c>
      <c r="AJ94" s="6">
        <f t="shared" si="5"/>
        <v>8698.222503</v>
      </c>
      <c r="AK94" s="6">
        <f t="shared" si="5"/>
        <v>6148.838856</v>
      </c>
      <c r="AL94" s="6">
        <f t="shared" si="5"/>
        <v>0</v>
      </c>
      <c r="AM94" s="6">
        <f t="shared" si="5"/>
        <v>219477.4592</v>
      </c>
    </row>
    <row r="95" ht="14.25" customHeight="1">
      <c r="A95" s="20" t="s">
        <v>43</v>
      </c>
      <c r="B95" s="6">
        <f t="shared" ref="B95:AM95" si="6">B14+B15+B16</f>
        <v>960.0611596</v>
      </c>
      <c r="C95" s="6">
        <f t="shared" si="6"/>
        <v>1828.36302</v>
      </c>
      <c r="D95" s="6">
        <f t="shared" si="6"/>
        <v>3385.288308</v>
      </c>
      <c r="E95" s="6">
        <f t="shared" si="6"/>
        <v>430.8745186</v>
      </c>
      <c r="F95" s="6">
        <f t="shared" si="6"/>
        <v>3674.879227</v>
      </c>
      <c r="G95" s="6">
        <f t="shared" si="6"/>
        <v>12860.66042</v>
      </c>
      <c r="H95" s="6">
        <f t="shared" si="6"/>
        <v>9248.9123</v>
      </c>
      <c r="I95" s="6">
        <f t="shared" si="6"/>
        <v>6937.397157</v>
      </c>
      <c r="J95" s="6">
        <f t="shared" si="6"/>
        <v>14558.61435</v>
      </c>
      <c r="K95" s="6">
        <f t="shared" si="6"/>
        <v>2527.561181</v>
      </c>
      <c r="L95" s="6">
        <f t="shared" si="6"/>
        <v>509.4851692</v>
      </c>
      <c r="M95" s="6">
        <f t="shared" si="6"/>
        <v>77.2659456</v>
      </c>
      <c r="N95" s="6">
        <f t="shared" si="6"/>
        <v>49.7899729</v>
      </c>
      <c r="O95" s="6">
        <f t="shared" si="6"/>
        <v>72.794583</v>
      </c>
      <c r="P95" s="6">
        <f t="shared" si="6"/>
        <v>34.4178715</v>
      </c>
      <c r="Q95" s="6">
        <f t="shared" si="6"/>
        <v>133.7809859</v>
      </c>
      <c r="R95" s="6">
        <f t="shared" si="6"/>
        <v>308.7271351</v>
      </c>
      <c r="S95" s="6">
        <f t="shared" si="6"/>
        <v>2003.736098</v>
      </c>
      <c r="T95" s="6">
        <f t="shared" si="6"/>
        <v>9543.430983</v>
      </c>
      <c r="U95" s="6">
        <f t="shared" si="6"/>
        <v>5252.783324</v>
      </c>
      <c r="V95" s="6">
        <f t="shared" si="6"/>
        <v>6487.401236</v>
      </c>
      <c r="W95" s="6">
        <f t="shared" si="6"/>
        <v>5402.026919</v>
      </c>
      <c r="X95" s="6">
        <f t="shared" si="6"/>
        <v>5930.112501</v>
      </c>
      <c r="Y95" s="6">
        <f t="shared" si="6"/>
        <v>17432.10758</v>
      </c>
      <c r="Z95" s="6">
        <f t="shared" si="6"/>
        <v>274.9619728</v>
      </c>
      <c r="AA95" s="6">
        <f t="shared" si="6"/>
        <v>397.4513891</v>
      </c>
      <c r="AB95" s="6">
        <f t="shared" si="6"/>
        <v>39664.54886</v>
      </c>
      <c r="AC95" s="6">
        <f t="shared" si="6"/>
        <v>19359.45245</v>
      </c>
      <c r="AD95" s="6">
        <f t="shared" si="6"/>
        <v>934.0144595</v>
      </c>
      <c r="AE95" s="6">
        <f t="shared" si="6"/>
        <v>1.8047243</v>
      </c>
      <c r="AF95" s="6">
        <f t="shared" si="6"/>
        <v>3448.213403</v>
      </c>
      <c r="AG95" s="6">
        <f t="shared" si="6"/>
        <v>16784.79286</v>
      </c>
      <c r="AH95" s="6">
        <f t="shared" si="6"/>
        <v>470.9045708</v>
      </c>
      <c r="AI95" s="6">
        <f t="shared" si="6"/>
        <v>50.9256157</v>
      </c>
      <c r="AJ95" s="6">
        <f t="shared" si="6"/>
        <v>8184.070873</v>
      </c>
      <c r="AK95" s="6">
        <f t="shared" si="6"/>
        <v>5940.196703</v>
      </c>
      <c r="AL95" s="6">
        <f t="shared" si="6"/>
        <v>0</v>
      </c>
      <c r="AM95" s="6">
        <f t="shared" si="6"/>
        <v>205161.8098</v>
      </c>
    </row>
    <row r="96" ht="14.25" customHeight="1">
      <c r="A96" s="20" t="s">
        <v>44</v>
      </c>
      <c r="B96" s="6">
        <f t="shared" ref="B96:AM96" si="7">B17+B18+B19</f>
        <v>902.8942342</v>
      </c>
      <c r="C96" s="6">
        <f t="shared" si="7"/>
        <v>1912.750342</v>
      </c>
      <c r="D96" s="6">
        <f t="shared" si="7"/>
        <v>3511.686349</v>
      </c>
      <c r="E96" s="6">
        <f t="shared" si="7"/>
        <v>429.5968676</v>
      </c>
      <c r="F96" s="6">
        <f t="shared" si="7"/>
        <v>3613.631702</v>
      </c>
      <c r="G96" s="6">
        <f t="shared" si="7"/>
        <v>13785.17823</v>
      </c>
      <c r="H96" s="6">
        <f t="shared" si="7"/>
        <v>9709.895146</v>
      </c>
      <c r="I96" s="6">
        <f t="shared" si="7"/>
        <v>7674.362863</v>
      </c>
      <c r="J96" s="6">
        <f t="shared" si="7"/>
        <v>14950.18849</v>
      </c>
      <c r="K96" s="6">
        <f t="shared" si="7"/>
        <v>2636.361797</v>
      </c>
      <c r="L96" s="6">
        <f t="shared" si="7"/>
        <v>439.1124282</v>
      </c>
      <c r="M96" s="6">
        <f t="shared" si="7"/>
        <v>75.8585755</v>
      </c>
      <c r="N96" s="6">
        <f t="shared" si="7"/>
        <v>50.2161312</v>
      </c>
      <c r="O96" s="6">
        <f t="shared" si="7"/>
        <v>72.9139068</v>
      </c>
      <c r="P96" s="6">
        <f t="shared" si="7"/>
        <v>39.0774909</v>
      </c>
      <c r="Q96" s="6">
        <f t="shared" si="7"/>
        <v>133.6295393</v>
      </c>
      <c r="R96" s="6">
        <f t="shared" si="7"/>
        <v>304.9174466</v>
      </c>
      <c r="S96" s="6">
        <f t="shared" si="7"/>
        <v>2239.451814</v>
      </c>
      <c r="T96" s="6">
        <f t="shared" si="7"/>
        <v>9500.187691</v>
      </c>
      <c r="U96" s="6">
        <f t="shared" si="7"/>
        <v>6102.549679</v>
      </c>
      <c r="V96" s="6">
        <f t="shared" si="7"/>
        <v>6910.600859</v>
      </c>
      <c r="W96" s="6">
        <f t="shared" si="7"/>
        <v>5593.98746</v>
      </c>
      <c r="X96" s="6">
        <f t="shared" si="7"/>
        <v>6210.94055</v>
      </c>
      <c r="Y96" s="6">
        <f t="shared" si="7"/>
        <v>17842.05038</v>
      </c>
      <c r="Z96" s="6">
        <f t="shared" si="7"/>
        <v>263.1561454</v>
      </c>
      <c r="AA96" s="6">
        <f t="shared" si="7"/>
        <v>413.0045065</v>
      </c>
      <c r="AB96" s="6">
        <f t="shared" si="7"/>
        <v>41991.76345</v>
      </c>
      <c r="AC96" s="6">
        <f t="shared" si="7"/>
        <v>19294.65999</v>
      </c>
      <c r="AD96" s="6">
        <f t="shared" si="7"/>
        <v>980.1851737</v>
      </c>
      <c r="AE96" s="6">
        <f t="shared" si="7"/>
        <v>4.5741837</v>
      </c>
      <c r="AF96" s="6">
        <f t="shared" si="7"/>
        <v>4255.938872</v>
      </c>
      <c r="AG96" s="6">
        <f t="shared" si="7"/>
        <v>17318.9675</v>
      </c>
      <c r="AH96" s="6">
        <f t="shared" si="7"/>
        <v>463.1410428</v>
      </c>
      <c r="AI96" s="6">
        <f t="shared" si="7"/>
        <v>65.5615853</v>
      </c>
      <c r="AJ96" s="6">
        <f t="shared" si="7"/>
        <v>8973.738399</v>
      </c>
      <c r="AK96" s="6">
        <f t="shared" si="7"/>
        <v>6405.941639</v>
      </c>
      <c r="AL96" s="6">
        <f t="shared" si="7"/>
        <v>0</v>
      </c>
      <c r="AM96" s="6">
        <f t="shared" si="7"/>
        <v>215072.6725</v>
      </c>
    </row>
    <row r="97" ht="14.25" customHeight="1">
      <c r="A97" s="20" t="s">
        <v>45</v>
      </c>
      <c r="B97" s="6">
        <f t="shared" ref="B97:AM97" si="8">B20+B21+B22</f>
        <v>1024.328798</v>
      </c>
      <c r="C97" s="6">
        <f t="shared" si="8"/>
        <v>1917.004512</v>
      </c>
      <c r="D97" s="6">
        <f t="shared" si="8"/>
        <v>3482.116576</v>
      </c>
      <c r="E97" s="6">
        <f t="shared" si="8"/>
        <v>467.6266196</v>
      </c>
      <c r="F97" s="6">
        <f t="shared" si="8"/>
        <v>3834.073122</v>
      </c>
      <c r="G97" s="6">
        <f t="shared" si="8"/>
        <v>14248.69686</v>
      </c>
      <c r="H97" s="6">
        <f t="shared" si="8"/>
        <v>10669.76413</v>
      </c>
      <c r="I97" s="6">
        <f t="shared" si="8"/>
        <v>8584.2873</v>
      </c>
      <c r="J97" s="6">
        <f t="shared" si="8"/>
        <v>16145.18833</v>
      </c>
      <c r="K97" s="6">
        <f t="shared" si="8"/>
        <v>3177.456185</v>
      </c>
      <c r="L97" s="6">
        <f t="shared" si="8"/>
        <v>479.9913269</v>
      </c>
      <c r="M97" s="6">
        <f t="shared" si="8"/>
        <v>155.5289282</v>
      </c>
      <c r="N97" s="6">
        <f t="shared" si="8"/>
        <v>82.9776471</v>
      </c>
      <c r="O97" s="6">
        <f t="shared" si="8"/>
        <v>90.9402143</v>
      </c>
      <c r="P97" s="6">
        <f t="shared" si="8"/>
        <v>98.2933779</v>
      </c>
      <c r="Q97" s="6">
        <f t="shared" si="8"/>
        <v>162.1840293</v>
      </c>
      <c r="R97" s="6">
        <f t="shared" si="8"/>
        <v>359.5783724</v>
      </c>
      <c r="S97" s="6">
        <f t="shared" si="8"/>
        <v>2478.934528</v>
      </c>
      <c r="T97" s="6">
        <f t="shared" si="8"/>
        <v>10825.86775</v>
      </c>
      <c r="U97" s="6">
        <f t="shared" si="8"/>
        <v>6235.128905</v>
      </c>
      <c r="V97" s="6">
        <f t="shared" si="8"/>
        <v>7337.997241</v>
      </c>
      <c r="W97" s="6">
        <f t="shared" si="8"/>
        <v>6274.737434</v>
      </c>
      <c r="X97" s="6">
        <f t="shared" si="8"/>
        <v>7329.25984</v>
      </c>
      <c r="Y97" s="6">
        <f t="shared" si="8"/>
        <v>19212.9926</v>
      </c>
      <c r="Z97" s="6">
        <f t="shared" si="8"/>
        <v>296.140112</v>
      </c>
      <c r="AA97" s="6">
        <f t="shared" si="8"/>
        <v>485.7739131</v>
      </c>
      <c r="AB97" s="6">
        <f t="shared" si="8"/>
        <v>44838.22931</v>
      </c>
      <c r="AC97" s="6">
        <f t="shared" si="8"/>
        <v>20765.21226</v>
      </c>
      <c r="AD97" s="6">
        <f t="shared" si="8"/>
        <v>1183.729034</v>
      </c>
      <c r="AE97" s="6">
        <f t="shared" si="8"/>
        <v>4.6479896</v>
      </c>
      <c r="AF97" s="6">
        <f t="shared" si="8"/>
        <v>4635.781297</v>
      </c>
      <c r="AG97" s="6">
        <f t="shared" si="8"/>
        <v>19116.62564</v>
      </c>
      <c r="AH97" s="6">
        <f t="shared" si="8"/>
        <v>518.262169</v>
      </c>
      <c r="AI97" s="6">
        <f t="shared" si="8"/>
        <v>86.925598</v>
      </c>
      <c r="AJ97" s="6">
        <f t="shared" si="8"/>
        <v>10551.50521</v>
      </c>
      <c r="AK97" s="6">
        <f t="shared" si="8"/>
        <v>6836.450931</v>
      </c>
      <c r="AL97" s="6">
        <f t="shared" si="8"/>
        <v>0</v>
      </c>
      <c r="AM97" s="6">
        <f t="shared" si="8"/>
        <v>233994.2381</v>
      </c>
    </row>
    <row r="98" ht="14.25" customHeight="1">
      <c r="A98" s="20" t="s">
        <v>46</v>
      </c>
      <c r="B98" s="6">
        <f t="shared" ref="B98:AM98" si="9">B23+B24+B25</f>
        <v>1015.810306</v>
      </c>
      <c r="C98" s="6">
        <f t="shared" si="9"/>
        <v>2037.325478</v>
      </c>
      <c r="D98" s="6">
        <f t="shared" si="9"/>
        <v>3970.154087</v>
      </c>
      <c r="E98" s="6">
        <f t="shared" si="9"/>
        <v>504.5931704</v>
      </c>
      <c r="F98" s="6">
        <f t="shared" si="9"/>
        <v>4096.60789</v>
      </c>
      <c r="G98" s="6">
        <f t="shared" si="9"/>
        <v>14884.72597</v>
      </c>
      <c r="H98" s="6">
        <f t="shared" si="9"/>
        <v>11600.37381</v>
      </c>
      <c r="I98" s="6">
        <f t="shared" si="9"/>
        <v>8327.016037</v>
      </c>
      <c r="J98" s="6">
        <f t="shared" si="9"/>
        <v>16772.37968</v>
      </c>
      <c r="K98" s="6">
        <f t="shared" si="9"/>
        <v>3151.732776</v>
      </c>
      <c r="L98" s="6">
        <f t="shared" si="9"/>
        <v>551.9684957</v>
      </c>
      <c r="M98" s="6">
        <f t="shared" si="9"/>
        <v>141.320216</v>
      </c>
      <c r="N98" s="6">
        <f t="shared" si="9"/>
        <v>72.40498</v>
      </c>
      <c r="O98" s="6">
        <f t="shared" si="9"/>
        <v>92.0609893</v>
      </c>
      <c r="P98" s="6">
        <f t="shared" si="9"/>
        <v>81.1846024</v>
      </c>
      <c r="Q98" s="6">
        <f t="shared" si="9"/>
        <v>169.2197426</v>
      </c>
      <c r="R98" s="6">
        <f t="shared" si="9"/>
        <v>423.5751246</v>
      </c>
      <c r="S98" s="6">
        <f t="shared" si="9"/>
        <v>2499.553584</v>
      </c>
      <c r="T98" s="6">
        <f t="shared" si="9"/>
        <v>11299.7791</v>
      </c>
      <c r="U98" s="6">
        <f t="shared" si="9"/>
        <v>6465.199163</v>
      </c>
      <c r="V98" s="6">
        <f t="shared" si="9"/>
        <v>8019.436296</v>
      </c>
      <c r="W98" s="6">
        <f t="shared" si="9"/>
        <v>6390.518689</v>
      </c>
      <c r="X98" s="6">
        <f t="shared" si="9"/>
        <v>7089.464826</v>
      </c>
      <c r="Y98" s="6">
        <f t="shared" si="9"/>
        <v>19907.21917</v>
      </c>
      <c r="Z98" s="6">
        <f t="shared" si="9"/>
        <v>274.2034366</v>
      </c>
      <c r="AA98" s="6">
        <f t="shared" si="9"/>
        <v>483.0542912</v>
      </c>
      <c r="AB98" s="6">
        <f t="shared" si="9"/>
        <v>47400.53077</v>
      </c>
      <c r="AC98" s="6">
        <f t="shared" si="9"/>
        <v>21072.83075</v>
      </c>
      <c r="AD98" s="6">
        <f t="shared" si="9"/>
        <v>1102.160647</v>
      </c>
      <c r="AE98" s="6">
        <f t="shared" si="9"/>
        <v>3.7973922</v>
      </c>
      <c r="AF98" s="6">
        <f t="shared" si="9"/>
        <v>4767.110831</v>
      </c>
      <c r="AG98" s="6">
        <f t="shared" si="9"/>
        <v>18470.04084</v>
      </c>
      <c r="AH98" s="6">
        <f t="shared" si="9"/>
        <v>452.7255309</v>
      </c>
      <c r="AI98" s="6">
        <f t="shared" si="9"/>
        <v>97.9770331</v>
      </c>
      <c r="AJ98" s="6">
        <f t="shared" si="9"/>
        <v>9726.834909</v>
      </c>
      <c r="AK98" s="6">
        <f t="shared" si="9"/>
        <v>6933.145602</v>
      </c>
      <c r="AL98" s="6">
        <f t="shared" si="9"/>
        <v>0</v>
      </c>
      <c r="AM98" s="6">
        <f t="shared" si="9"/>
        <v>240348.0362</v>
      </c>
    </row>
    <row r="99" ht="14.25" customHeight="1">
      <c r="A99" s="20" t="s">
        <v>47</v>
      </c>
      <c r="B99" s="6">
        <f t="shared" ref="B99:AM99" si="10">B26+B27+B28</f>
        <v>946.3829602</v>
      </c>
      <c r="C99" s="6">
        <f t="shared" si="10"/>
        <v>1962.053147</v>
      </c>
      <c r="D99" s="6">
        <f t="shared" si="10"/>
        <v>3660.108565</v>
      </c>
      <c r="E99" s="6">
        <f t="shared" si="10"/>
        <v>472.5553814</v>
      </c>
      <c r="F99" s="6">
        <f t="shared" si="10"/>
        <v>3246.626261</v>
      </c>
      <c r="G99" s="6">
        <f t="shared" si="10"/>
        <v>13200.34572</v>
      </c>
      <c r="H99" s="6">
        <f t="shared" si="10"/>
        <v>10309.29755</v>
      </c>
      <c r="I99" s="6">
        <f t="shared" si="10"/>
        <v>7501.986822</v>
      </c>
      <c r="J99" s="6">
        <f t="shared" si="10"/>
        <v>15470.83073</v>
      </c>
      <c r="K99" s="6">
        <f t="shared" si="10"/>
        <v>3127.49472</v>
      </c>
      <c r="L99" s="6">
        <f t="shared" si="10"/>
        <v>573.1005409</v>
      </c>
      <c r="M99" s="6">
        <f t="shared" si="10"/>
        <v>137.7791791</v>
      </c>
      <c r="N99" s="6">
        <f t="shared" si="10"/>
        <v>70.3469684</v>
      </c>
      <c r="O99" s="6">
        <f t="shared" si="10"/>
        <v>111.6210583</v>
      </c>
      <c r="P99" s="6">
        <f t="shared" si="10"/>
        <v>76.1076218</v>
      </c>
      <c r="Q99" s="6">
        <f t="shared" si="10"/>
        <v>158.5114588</v>
      </c>
      <c r="R99" s="6">
        <f t="shared" si="10"/>
        <v>327.178997</v>
      </c>
      <c r="S99" s="6">
        <f t="shared" si="10"/>
        <v>2411.318179</v>
      </c>
      <c r="T99" s="6">
        <f t="shared" si="10"/>
        <v>10344.41416</v>
      </c>
      <c r="U99" s="6">
        <f t="shared" si="10"/>
        <v>5134.709816</v>
      </c>
      <c r="V99" s="6">
        <f t="shared" si="10"/>
        <v>7006.637073</v>
      </c>
      <c r="W99" s="6">
        <f t="shared" si="10"/>
        <v>5364.698326</v>
      </c>
      <c r="X99" s="6">
        <f t="shared" si="10"/>
        <v>6623.63446</v>
      </c>
      <c r="Y99" s="6">
        <f t="shared" si="10"/>
        <v>18336.46896</v>
      </c>
      <c r="Z99" s="6">
        <f t="shared" si="10"/>
        <v>297.0187437</v>
      </c>
      <c r="AA99" s="6">
        <f t="shared" si="10"/>
        <v>418.8498028</v>
      </c>
      <c r="AB99" s="6">
        <f t="shared" si="10"/>
        <v>42088.09963</v>
      </c>
      <c r="AC99" s="6">
        <f t="shared" si="10"/>
        <v>19639.15379</v>
      </c>
      <c r="AD99" s="6">
        <f t="shared" si="10"/>
        <v>997.2742881</v>
      </c>
      <c r="AE99" s="6">
        <f t="shared" si="10"/>
        <v>5.2443787</v>
      </c>
      <c r="AF99" s="6">
        <f t="shared" si="10"/>
        <v>4487.429022</v>
      </c>
      <c r="AG99" s="6">
        <f t="shared" si="10"/>
        <v>17673.09434</v>
      </c>
      <c r="AH99" s="6">
        <f t="shared" si="10"/>
        <v>454.4648494</v>
      </c>
      <c r="AI99" s="6">
        <f t="shared" si="10"/>
        <v>71.620294</v>
      </c>
      <c r="AJ99" s="6">
        <f t="shared" si="10"/>
        <v>9075.832199</v>
      </c>
      <c r="AK99" s="6">
        <f t="shared" si="10"/>
        <v>6238.524567</v>
      </c>
      <c r="AL99" s="6">
        <f t="shared" si="10"/>
        <v>0</v>
      </c>
      <c r="AM99" s="6">
        <f t="shared" si="10"/>
        <v>218020.8146</v>
      </c>
    </row>
    <row r="100" ht="14.25" customHeight="1">
      <c r="A100" s="20" t="s">
        <v>48</v>
      </c>
      <c r="B100" s="6">
        <f t="shared" ref="B100:AM100" si="11">B29+B30+B31</f>
        <v>1085.118584</v>
      </c>
      <c r="C100" s="6">
        <f t="shared" si="11"/>
        <v>2069.114281</v>
      </c>
      <c r="D100" s="6">
        <f t="shared" si="11"/>
        <v>3854.664756</v>
      </c>
      <c r="E100" s="6">
        <f t="shared" si="11"/>
        <v>490.1426677</v>
      </c>
      <c r="F100" s="6">
        <f t="shared" si="11"/>
        <v>3646.647576</v>
      </c>
      <c r="G100" s="6">
        <f t="shared" si="11"/>
        <v>15847.41109</v>
      </c>
      <c r="H100" s="6">
        <f t="shared" si="11"/>
        <v>11176.95687</v>
      </c>
      <c r="I100" s="6">
        <f t="shared" si="11"/>
        <v>8209.782199</v>
      </c>
      <c r="J100" s="6">
        <f t="shared" si="11"/>
        <v>16269.71846</v>
      </c>
      <c r="K100" s="6">
        <f t="shared" si="11"/>
        <v>3062.269996</v>
      </c>
      <c r="L100" s="6">
        <f t="shared" si="11"/>
        <v>557.2045527</v>
      </c>
      <c r="M100" s="6">
        <f t="shared" si="11"/>
        <v>134.7996391</v>
      </c>
      <c r="N100" s="6">
        <f t="shared" si="11"/>
        <v>78.2181117</v>
      </c>
      <c r="O100" s="6">
        <f t="shared" si="11"/>
        <v>122.7729185</v>
      </c>
      <c r="P100" s="6">
        <f t="shared" si="11"/>
        <v>56.1356118</v>
      </c>
      <c r="Q100" s="6">
        <f t="shared" si="11"/>
        <v>165.0197471</v>
      </c>
      <c r="R100" s="6">
        <f t="shared" si="11"/>
        <v>353.268347</v>
      </c>
      <c r="S100" s="6">
        <f t="shared" si="11"/>
        <v>2836.402292</v>
      </c>
      <c r="T100" s="6">
        <f t="shared" si="11"/>
        <v>10471.22834</v>
      </c>
      <c r="U100" s="6">
        <f t="shared" si="11"/>
        <v>5099.38273</v>
      </c>
      <c r="V100" s="6">
        <f t="shared" si="11"/>
        <v>6724.160876</v>
      </c>
      <c r="W100" s="6">
        <f t="shared" si="11"/>
        <v>5881.863639</v>
      </c>
      <c r="X100" s="6">
        <f t="shared" si="11"/>
        <v>6939.339039</v>
      </c>
      <c r="Y100" s="6">
        <f t="shared" si="11"/>
        <v>19313.89436</v>
      </c>
      <c r="Z100" s="6">
        <f t="shared" si="11"/>
        <v>277.8050159</v>
      </c>
      <c r="AA100" s="6">
        <f t="shared" si="11"/>
        <v>428.7164177</v>
      </c>
      <c r="AB100" s="6">
        <f t="shared" si="11"/>
        <v>47606.85023</v>
      </c>
      <c r="AC100" s="6">
        <f t="shared" si="11"/>
        <v>20533.14796</v>
      </c>
      <c r="AD100" s="6">
        <f t="shared" si="11"/>
        <v>1016.054948</v>
      </c>
      <c r="AE100" s="6">
        <f t="shared" si="11"/>
        <v>5.1876783</v>
      </c>
      <c r="AF100" s="6">
        <f t="shared" si="11"/>
        <v>4891.290511</v>
      </c>
      <c r="AG100" s="6">
        <f t="shared" si="11"/>
        <v>18979.72515</v>
      </c>
      <c r="AH100" s="6">
        <f t="shared" si="11"/>
        <v>468.3571548</v>
      </c>
      <c r="AI100" s="6">
        <f t="shared" si="11"/>
        <v>86.4278746</v>
      </c>
      <c r="AJ100" s="6">
        <f t="shared" si="11"/>
        <v>10000.30097</v>
      </c>
      <c r="AK100" s="6">
        <f t="shared" si="11"/>
        <v>6469.405393</v>
      </c>
      <c r="AL100" s="6">
        <f t="shared" si="11"/>
        <v>0</v>
      </c>
      <c r="AM100" s="6">
        <f t="shared" si="11"/>
        <v>235208.786</v>
      </c>
    </row>
    <row r="101" ht="14.25" customHeight="1">
      <c r="A101" s="20" t="s">
        <v>49</v>
      </c>
      <c r="B101" s="6">
        <f t="shared" ref="B101:AM101" si="12">B32+B33+B34</f>
        <v>963.0702319</v>
      </c>
      <c r="C101" s="6">
        <f t="shared" si="12"/>
        <v>1891.353024</v>
      </c>
      <c r="D101" s="6">
        <f t="shared" si="12"/>
        <v>3750.060769</v>
      </c>
      <c r="E101" s="6">
        <f t="shared" si="12"/>
        <v>520.2497364</v>
      </c>
      <c r="F101" s="6">
        <f t="shared" si="12"/>
        <v>3732.311256</v>
      </c>
      <c r="G101" s="6">
        <f t="shared" si="12"/>
        <v>15627.52799</v>
      </c>
      <c r="H101" s="6">
        <f t="shared" si="12"/>
        <v>11074.4124</v>
      </c>
      <c r="I101" s="6">
        <f t="shared" si="12"/>
        <v>8782.582893</v>
      </c>
      <c r="J101" s="6">
        <f t="shared" si="12"/>
        <v>16768.10544</v>
      </c>
      <c r="K101" s="6">
        <f t="shared" si="12"/>
        <v>3298.564891</v>
      </c>
      <c r="L101" s="6">
        <f t="shared" si="12"/>
        <v>566.1399085</v>
      </c>
      <c r="M101" s="6">
        <f t="shared" si="12"/>
        <v>167.2059869</v>
      </c>
      <c r="N101" s="6">
        <f t="shared" si="12"/>
        <v>95.7799462</v>
      </c>
      <c r="O101" s="6">
        <f t="shared" si="12"/>
        <v>108.2889813</v>
      </c>
      <c r="P101" s="6">
        <f t="shared" si="12"/>
        <v>82.3904888</v>
      </c>
      <c r="Q101" s="6">
        <f t="shared" si="12"/>
        <v>186.7533972</v>
      </c>
      <c r="R101" s="6">
        <f t="shared" si="12"/>
        <v>417.6445259</v>
      </c>
      <c r="S101" s="6">
        <f t="shared" si="12"/>
        <v>2676.070555</v>
      </c>
      <c r="T101" s="6">
        <f t="shared" si="12"/>
        <v>11270.65891</v>
      </c>
      <c r="U101" s="6">
        <f t="shared" si="12"/>
        <v>6147.620742</v>
      </c>
      <c r="V101" s="6">
        <f t="shared" si="12"/>
        <v>7927.014909</v>
      </c>
      <c r="W101" s="6">
        <f t="shared" si="12"/>
        <v>6522.816603</v>
      </c>
      <c r="X101" s="6">
        <f t="shared" si="12"/>
        <v>7702.046304</v>
      </c>
      <c r="Y101" s="6">
        <f t="shared" si="12"/>
        <v>21365.73782</v>
      </c>
      <c r="Z101" s="6">
        <f t="shared" si="12"/>
        <v>306.1160491</v>
      </c>
      <c r="AA101" s="6">
        <f t="shared" si="12"/>
        <v>479.0090191</v>
      </c>
      <c r="AB101" s="6">
        <f t="shared" si="12"/>
        <v>48821.86539</v>
      </c>
      <c r="AC101" s="6">
        <f t="shared" si="12"/>
        <v>22163.32677</v>
      </c>
      <c r="AD101" s="6">
        <f t="shared" si="12"/>
        <v>1164.132936</v>
      </c>
      <c r="AE101" s="6">
        <f t="shared" si="12"/>
        <v>6.1802765</v>
      </c>
      <c r="AF101" s="6">
        <f t="shared" si="12"/>
        <v>5088.248635</v>
      </c>
      <c r="AG101" s="6">
        <f t="shared" si="12"/>
        <v>19307.18251</v>
      </c>
      <c r="AH101" s="6">
        <f t="shared" si="12"/>
        <v>495.7541873</v>
      </c>
      <c r="AI101" s="6">
        <f t="shared" si="12"/>
        <v>104.5873667</v>
      </c>
      <c r="AJ101" s="6">
        <f t="shared" si="12"/>
        <v>11016.67783</v>
      </c>
      <c r="AK101" s="6">
        <f t="shared" si="12"/>
        <v>7467.004644</v>
      </c>
      <c r="AL101" s="6">
        <f t="shared" si="12"/>
        <v>5.2951838</v>
      </c>
      <c r="AM101" s="6">
        <f t="shared" si="12"/>
        <v>248069.7885</v>
      </c>
    </row>
    <row r="102" ht="14.25" customHeight="1">
      <c r="A102" s="20" t="s">
        <v>50</v>
      </c>
      <c r="B102" s="6">
        <f t="shared" ref="B102:AM102" si="13">B35+B36+B37</f>
        <v>545.0202271</v>
      </c>
      <c r="C102" s="6">
        <f t="shared" si="13"/>
        <v>1017.44791</v>
      </c>
      <c r="D102" s="6">
        <f t="shared" si="13"/>
        <v>2253.894472</v>
      </c>
      <c r="E102" s="6">
        <f t="shared" si="13"/>
        <v>302.4492834</v>
      </c>
      <c r="F102" s="6">
        <f t="shared" si="13"/>
        <v>1766.144978</v>
      </c>
      <c r="G102" s="6">
        <f t="shared" si="13"/>
        <v>8012.361485</v>
      </c>
      <c r="H102" s="6">
        <f t="shared" si="13"/>
        <v>6397.912142</v>
      </c>
      <c r="I102" s="6">
        <f t="shared" si="13"/>
        <v>4686.959748</v>
      </c>
      <c r="J102" s="6">
        <f t="shared" si="13"/>
        <v>9366.303155</v>
      </c>
      <c r="K102" s="6">
        <f t="shared" si="13"/>
        <v>2053.064598</v>
      </c>
      <c r="L102" s="6">
        <f t="shared" si="13"/>
        <v>521.0670709</v>
      </c>
      <c r="M102" s="6">
        <f t="shared" si="13"/>
        <v>130.7631934</v>
      </c>
      <c r="N102" s="6">
        <f t="shared" si="13"/>
        <v>79.5125907</v>
      </c>
      <c r="O102" s="6">
        <f t="shared" si="13"/>
        <v>68.9113034</v>
      </c>
      <c r="P102" s="6">
        <f t="shared" si="13"/>
        <v>44.0870708</v>
      </c>
      <c r="Q102" s="6">
        <f t="shared" si="13"/>
        <v>179.2446735</v>
      </c>
      <c r="R102" s="6">
        <f t="shared" si="13"/>
        <v>229.9879783</v>
      </c>
      <c r="S102" s="6">
        <f t="shared" si="13"/>
        <v>1738.956869</v>
      </c>
      <c r="T102" s="6">
        <f t="shared" si="13"/>
        <v>5718.277092</v>
      </c>
      <c r="U102" s="6">
        <f t="shared" si="13"/>
        <v>3128.936792</v>
      </c>
      <c r="V102" s="6">
        <f t="shared" si="13"/>
        <v>5192.305756</v>
      </c>
      <c r="W102" s="6">
        <f t="shared" si="13"/>
        <v>4722.343085</v>
      </c>
      <c r="X102" s="6">
        <f t="shared" si="13"/>
        <v>4543.665671</v>
      </c>
      <c r="Y102" s="6">
        <f t="shared" si="13"/>
        <v>10398.47604</v>
      </c>
      <c r="Z102" s="6">
        <f t="shared" si="13"/>
        <v>123.356413</v>
      </c>
      <c r="AA102" s="6">
        <f t="shared" si="13"/>
        <v>205.9154577</v>
      </c>
      <c r="AB102" s="6">
        <f t="shared" si="13"/>
        <v>28044.50878</v>
      </c>
      <c r="AC102" s="6">
        <f t="shared" si="13"/>
        <v>13247.03796</v>
      </c>
      <c r="AD102" s="6">
        <f t="shared" si="13"/>
        <v>542.0434516</v>
      </c>
      <c r="AE102" s="6">
        <f t="shared" si="13"/>
        <v>3.9919906</v>
      </c>
      <c r="AF102" s="6">
        <f t="shared" si="13"/>
        <v>2672.317167</v>
      </c>
      <c r="AG102" s="6">
        <f t="shared" si="13"/>
        <v>9918.331835</v>
      </c>
      <c r="AH102" s="6">
        <f t="shared" si="13"/>
        <v>271.0899558</v>
      </c>
      <c r="AI102" s="6">
        <f t="shared" si="13"/>
        <v>73.1953767</v>
      </c>
      <c r="AJ102" s="6">
        <f t="shared" si="13"/>
        <v>6092.740157</v>
      </c>
      <c r="AK102" s="6">
        <f t="shared" si="13"/>
        <v>4143.831006</v>
      </c>
      <c r="AL102" s="6">
        <f t="shared" si="13"/>
        <v>23.4661279</v>
      </c>
      <c r="AM102" s="6">
        <f t="shared" si="13"/>
        <v>138459.9189</v>
      </c>
    </row>
    <row r="103" ht="14.25" customHeight="1">
      <c r="A103" s="20" t="s">
        <v>51</v>
      </c>
      <c r="B103" s="6">
        <f t="shared" ref="B103:AM103" si="14">B38+B39+B40</f>
        <v>991.2264764</v>
      </c>
      <c r="C103" s="6">
        <f t="shared" si="14"/>
        <v>1855.109771</v>
      </c>
      <c r="D103" s="6">
        <f t="shared" si="14"/>
        <v>3520.752054</v>
      </c>
      <c r="E103" s="6">
        <f t="shared" si="14"/>
        <v>417.3437549</v>
      </c>
      <c r="F103" s="6">
        <f t="shared" si="14"/>
        <v>3058.308675</v>
      </c>
      <c r="G103" s="6">
        <f t="shared" si="14"/>
        <v>12568.15874</v>
      </c>
      <c r="H103" s="6">
        <f t="shared" si="14"/>
        <v>8654.599798</v>
      </c>
      <c r="I103" s="6">
        <f t="shared" si="14"/>
        <v>8025.473375</v>
      </c>
      <c r="J103" s="6">
        <f t="shared" si="14"/>
        <v>15271.33943</v>
      </c>
      <c r="K103" s="6">
        <f t="shared" si="14"/>
        <v>3023.415701</v>
      </c>
      <c r="L103" s="6">
        <f t="shared" si="14"/>
        <v>440.0142364</v>
      </c>
      <c r="M103" s="6">
        <f t="shared" si="14"/>
        <v>103.3522155</v>
      </c>
      <c r="N103" s="6">
        <f t="shared" si="14"/>
        <v>86.1491859</v>
      </c>
      <c r="O103" s="6">
        <f t="shared" si="14"/>
        <v>84.961734</v>
      </c>
      <c r="P103" s="6">
        <f t="shared" si="14"/>
        <v>45.0518303</v>
      </c>
      <c r="Q103" s="6">
        <f t="shared" si="14"/>
        <v>141.4978287</v>
      </c>
      <c r="R103" s="6">
        <f t="shared" si="14"/>
        <v>328.269332</v>
      </c>
      <c r="S103" s="6">
        <f t="shared" si="14"/>
        <v>2344.21498</v>
      </c>
      <c r="T103" s="6">
        <f t="shared" si="14"/>
        <v>9455.749384</v>
      </c>
      <c r="U103" s="6">
        <f t="shared" si="14"/>
        <v>4493.164962</v>
      </c>
      <c r="V103" s="6">
        <f t="shared" si="14"/>
        <v>7080.683279</v>
      </c>
      <c r="W103" s="6">
        <f t="shared" si="14"/>
        <v>5668.210873</v>
      </c>
      <c r="X103" s="6">
        <f t="shared" si="14"/>
        <v>6674.136417</v>
      </c>
      <c r="Y103" s="6">
        <f t="shared" si="14"/>
        <v>17740.66561</v>
      </c>
      <c r="Z103" s="6">
        <f t="shared" si="14"/>
        <v>161.9364246</v>
      </c>
      <c r="AA103" s="6">
        <f t="shared" si="14"/>
        <v>500.6621397</v>
      </c>
      <c r="AB103" s="6">
        <f t="shared" si="14"/>
        <v>37655.44384</v>
      </c>
      <c r="AC103" s="6">
        <f t="shared" si="14"/>
        <v>17566.21243</v>
      </c>
      <c r="AD103" s="6">
        <f t="shared" si="14"/>
        <v>710.2846885</v>
      </c>
      <c r="AE103" s="6">
        <f t="shared" si="14"/>
        <v>2.7810028</v>
      </c>
      <c r="AF103" s="6">
        <f t="shared" si="14"/>
        <v>4099.598133</v>
      </c>
      <c r="AG103" s="6">
        <f t="shared" si="14"/>
        <v>16332.24016</v>
      </c>
      <c r="AH103" s="6">
        <f t="shared" si="14"/>
        <v>421.4039817</v>
      </c>
      <c r="AI103" s="6">
        <f t="shared" si="14"/>
        <v>49.1645936</v>
      </c>
      <c r="AJ103" s="6">
        <f t="shared" si="14"/>
        <v>8465.389409</v>
      </c>
      <c r="AK103" s="6">
        <f t="shared" si="14"/>
        <v>6233.873515</v>
      </c>
      <c r="AL103" s="6">
        <f t="shared" si="14"/>
        <v>20.6810233</v>
      </c>
      <c r="AM103" s="6">
        <f t="shared" si="14"/>
        <v>204291.521</v>
      </c>
    </row>
    <row r="104" ht="14.25" customHeight="1">
      <c r="A104" s="20" t="s">
        <v>52</v>
      </c>
      <c r="B104" s="6">
        <f t="shared" ref="B104:AM104" si="15">B41+B42+B43</f>
        <v>1055.360607</v>
      </c>
      <c r="C104" s="6">
        <f t="shared" si="15"/>
        <v>2119.115429</v>
      </c>
      <c r="D104" s="6">
        <f t="shared" si="15"/>
        <v>4125.260681</v>
      </c>
      <c r="E104" s="6">
        <f t="shared" si="15"/>
        <v>451.7018805</v>
      </c>
      <c r="F104" s="6">
        <f t="shared" si="15"/>
        <v>3803.553705</v>
      </c>
      <c r="G104" s="6">
        <f t="shared" si="15"/>
        <v>17108.50684</v>
      </c>
      <c r="H104" s="6">
        <f t="shared" si="15"/>
        <v>10075.16742</v>
      </c>
      <c r="I104" s="6">
        <f t="shared" si="15"/>
        <v>9231.369779</v>
      </c>
      <c r="J104" s="6">
        <f t="shared" si="15"/>
        <v>16936.31286</v>
      </c>
      <c r="K104" s="6">
        <f t="shared" si="15"/>
        <v>3047.775699</v>
      </c>
      <c r="L104" s="6">
        <f t="shared" si="15"/>
        <v>625.3845169</v>
      </c>
      <c r="M104" s="6">
        <f t="shared" si="15"/>
        <v>203.1186214</v>
      </c>
      <c r="N104" s="6">
        <f t="shared" si="15"/>
        <v>97.3318094</v>
      </c>
      <c r="O104" s="6">
        <f t="shared" si="15"/>
        <v>115.8500113</v>
      </c>
      <c r="P104" s="6">
        <f t="shared" si="15"/>
        <v>73.799702</v>
      </c>
      <c r="Q104" s="6">
        <f t="shared" si="15"/>
        <v>189.5778782</v>
      </c>
      <c r="R104" s="6">
        <f t="shared" si="15"/>
        <v>343.2800777</v>
      </c>
      <c r="S104" s="6">
        <f t="shared" si="15"/>
        <v>2946.396021</v>
      </c>
      <c r="T104" s="6">
        <f t="shared" si="15"/>
        <v>11598.97876</v>
      </c>
      <c r="U104" s="6">
        <f t="shared" si="15"/>
        <v>5828.570886</v>
      </c>
      <c r="V104" s="6">
        <f t="shared" si="15"/>
        <v>7807.481346</v>
      </c>
      <c r="W104" s="6">
        <f t="shared" si="15"/>
        <v>6504.451324</v>
      </c>
      <c r="X104" s="6">
        <f t="shared" si="15"/>
        <v>7510.942647</v>
      </c>
      <c r="Y104" s="6">
        <f t="shared" si="15"/>
        <v>21821.68959</v>
      </c>
      <c r="Z104" s="6">
        <f t="shared" si="15"/>
        <v>13.0889351</v>
      </c>
      <c r="AA104" s="6">
        <f t="shared" si="15"/>
        <v>838.2818374</v>
      </c>
      <c r="AB104" s="6">
        <f t="shared" si="15"/>
        <v>48498.62947</v>
      </c>
      <c r="AC104" s="6">
        <f t="shared" si="15"/>
        <v>21372.61881</v>
      </c>
      <c r="AD104" s="6">
        <f t="shared" si="15"/>
        <v>951.483575</v>
      </c>
      <c r="AE104" s="6">
        <f t="shared" si="15"/>
        <v>2.1237606</v>
      </c>
      <c r="AF104" s="6">
        <f t="shared" si="15"/>
        <v>5009.164021</v>
      </c>
      <c r="AG104" s="6">
        <f t="shared" si="15"/>
        <v>20889.84307</v>
      </c>
      <c r="AH104" s="6">
        <f t="shared" si="15"/>
        <v>478.1781849</v>
      </c>
      <c r="AI104" s="6">
        <f t="shared" si="15"/>
        <v>63.5647781</v>
      </c>
      <c r="AJ104" s="6">
        <f t="shared" si="15"/>
        <v>10101.32042</v>
      </c>
      <c r="AK104" s="6">
        <f t="shared" si="15"/>
        <v>7567.85711</v>
      </c>
      <c r="AL104" s="6">
        <f t="shared" si="15"/>
        <v>32.015735</v>
      </c>
      <c r="AM104" s="6">
        <f t="shared" si="15"/>
        <v>249439.1478</v>
      </c>
    </row>
    <row r="105" ht="14.25" customHeight="1">
      <c r="A105" s="20" t="s">
        <v>53</v>
      </c>
      <c r="B105" s="6">
        <f t="shared" ref="B105:AM105" si="16">B44+B45+B46</f>
        <v>1055.892064</v>
      </c>
      <c r="C105" s="6">
        <f t="shared" si="16"/>
        <v>2063.28072</v>
      </c>
      <c r="D105" s="6">
        <f t="shared" si="16"/>
        <v>4013.173135</v>
      </c>
      <c r="E105" s="6">
        <f t="shared" si="16"/>
        <v>479.1828714</v>
      </c>
      <c r="F105" s="6">
        <f t="shared" si="16"/>
        <v>3710.755726</v>
      </c>
      <c r="G105" s="6">
        <f t="shared" si="16"/>
        <v>17201.39048</v>
      </c>
      <c r="H105" s="6">
        <f t="shared" si="16"/>
        <v>11440.62001</v>
      </c>
      <c r="I105" s="6">
        <f t="shared" si="16"/>
        <v>9853.093833</v>
      </c>
      <c r="J105" s="6">
        <f t="shared" si="16"/>
        <v>18147.33622</v>
      </c>
      <c r="K105" s="6">
        <f t="shared" si="16"/>
        <v>3513.816274</v>
      </c>
      <c r="L105" s="6">
        <f t="shared" si="16"/>
        <v>679.8713892</v>
      </c>
      <c r="M105" s="6">
        <f t="shared" si="16"/>
        <v>213.3993882</v>
      </c>
      <c r="N105" s="6">
        <f t="shared" si="16"/>
        <v>125.6635767</v>
      </c>
      <c r="O105" s="6">
        <f t="shared" si="16"/>
        <v>122.3734638</v>
      </c>
      <c r="P105" s="6">
        <f t="shared" si="16"/>
        <v>93.5958559</v>
      </c>
      <c r="Q105" s="6">
        <f t="shared" si="16"/>
        <v>221.6213555</v>
      </c>
      <c r="R105" s="6">
        <f t="shared" si="16"/>
        <v>435.494033</v>
      </c>
      <c r="S105" s="6">
        <f t="shared" si="16"/>
        <v>3000.715353</v>
      </c>
      <c r="T105" s="6">
        <f t="shared" si="16"/>
        <v>12920.63059</v>
      </c>
      <c r="U105" s="6">
        <f t="shared" si="16"/>
        <v>7031.390338</v>
      </c>
      <c r="V105" s="6">
        <f t="shared" si="16"/>
        <v>9763.313664</v>
      </c>
      <c r="W105" s="6">
        <f t="shared" si="16"/>
        <v>7524.32168</v>
      </c>
      <c r="X105" s="6">
        <f t="shared" si="16"/>
        <v>8276.364071</v>
      </c>
      <c r="Y105" s="6">
        <f t="shared" si="16"/>
        <v>24385.16693</v>
      </c>
      <c r="Z105" s="6">
        <f t="shared" si="16"/>
        <v>7.0322366</v>
      </c>
      <c r="AA105" s="6">
        <f t="shared" si="16"/>
        <v>804.5334501</v>
      </c>
      <c r="AB105" s="6">
        <f t="shared" si="16"/>
        <v>51109.42104</v>
      </c>
      <c r="AC105" s="6">
        <f t="shared" si="16"/>
        <v>23473.80742</v>
      </c>
      <c r="AD105" s="6">
        <f t="shared" si="16"/>
        <v>1065.835143</v>
      </c>
      <c r="AE105" s="6">
        <f t="shared" si="16"/>
        <v>4.5551781</v>
      </c>
      <c r="AF105" s="6">
        <f t="shared" si="16"/>
        <v>5567.656395</v>
      </c>
      <c r="AG105" s="6">
        <f t="shared" si="16"/>
        <v>21980.61763</v>
      </c>
      <c r="AH105" s="6">
        <f t="shared" si="16"/>
        <v>475.5409192</v>
      </c>
      <c r="AI105" s="6">
        <f t="shared" si="16"/>
        <v>69.4327477</v>
      </c>
      <c r="AJ105" s="6">
        <f t="shared" si="16"/>
        <v>11686.34383</v>
      </c>
      <c r="AK105" s="6">
        <f t="shared" si="16"/>
        <v>8217.567225</v>
      </c>
      <c r="AL105" s="6">
        <f t="shared" si="16"/>
        <v>37.8227593</v>
      </c>
      <c r="AM105" s="6">
        <f t="shared" si="16"/>
        <v>270772.629</v>
      </c>
    </row>
    <row r="106" ht="14.25" customHeight="1">
      <c r="A106" s="20" t="s">
        <v>54</v>
      </c>
      <c r="B106" s="6">
        <f t="shared" ref="B106:AM106" si="17">B47+B48+B49</f>
        <v>1040.635907</v>
      </c>
      <c r="C106" s="6">
        <f t="shared" si="17"/>
        <v>1823.030984</v>
      </c>
      <c r="D106" s="6">
        <f t="shared" si="17"/>
        <v>4301.015316</v>
      </c>
      <c r="E106" s="6">
        <f t="shared" si="17"/>
        <v>453.6885074</v>
      </c>
      <c r="F106" s="6">
        <f t="shared" si="17"/>
        <v>3017.64865</v>
      </c>
      <c r="G106" s="6">
        <f t="shared" si="17"/>
        <v>15122.28182</v>
      </c>
      <c r="H106" s="6">
        <f t="shared" si="17"/>
        <v>10479.73586</v>
      </c>
      <c r="I106" s="6">
        <f t="shared" si="17"/>
        <v>8460.167169</v>
      </c>
      <c r="J106" s="6">
        <f t="shared" si="17"/>
        <v>16652.91827</v>
      </c>
      <c r="K106" s="6">
        <f t="shared" si="17"/>
        <v>3246.194164</v>
      </c>
      <c r="L106" s="6">
        <f t="shared" si="17"/>
        <v>719.379437</v>
      </c>
      <c r="M106" s="6">
        <f t="shared" si="17"/>
        <v>172.8201352</v>
      </c>
      <c r="N106" s="6">
        <f t="shared" si="17"/>
        <v>111.1414379</v>
      </c>
      <c r="O106" s="6">
        <f t="shared" si="17"/>
        <v>146.1304674</v>
      </c>
      <c r="P106" s="6">
        <f t="shared" si="17"/>
        <v>89.4418885</v>
      </c>
      <c r="Q106" s="6">
        <f t="shared" si="17"/>
        <v>191.9264969</v>
      </c>
      <c r="R106" s="6">
        <f t="shared" si="17"/>
        <v>435.2949995</v>
      </c>
      <c r="S106" s="6">
        <f t="shared" si="17"/>
        <v>2582.021044</v>
      </c>
      <c r="T106" s="6">
        <f t="shared" si="17"/>
        <v>11569.99932</v>
      </c>
      <c r="U106" s="6">
        <f t="shared" si="17"/>
        <v>7000.792325</v>
      </c>
      <c r="V106" s="6">
        <f t="shared" si="17"/>
        <v>10046.13566</v>
      </c>
      <c r="W106" s="6">
        <f t="shared" si="17"/>
        <v>6928.17443</v>
      </c>
      <c r="X106" s="6">
        <f t="shared" si="17"/>
        <v>7076.869899</v>
      </c>
      <c r="Y106" s="6">
        <f t="shared" si="17"/>
        <v>22141.88703</v>
      </c>
      <c r="Z106" s="6">
        <f t="shared" si="17"/>
        <v>1.2340399</v>
      </c>
      <c r="AA106" s="6">
        <f t="shared" si="17"/>
        <v>763.3472006</v>
      </c>
      <c r="AB106" s="6">
        <f t="shared" si="17"/>
        <v>49299.90736</v>
      </c>
      <c r="AC106" s="6">
        <f t="shared" si="17"/>
        <v>20812.37418</v>
      </c>
      <c r="AD106" s="6">
        <f t="shared" si="17"/>
        <v>886.018032</v>
      </c>
      <c r="AE106" s="6">
        <f t="shared" si="17"/>
        <v>4.4707228</v>
      </c>
      <c r="AF106" s="6">
        <f t="shared" si="17"/>
        <v>4611.220157</v>
      </c>
      <c r="AG106" s="6">
        <f t="shared" si="17"/>
        <v>18820.71076</v>
      </c>
      <c r="AH106" s="6">
        <f t="shared" si="17"/>
        <v>396.6814512</v>
      </c>
      <c r="AI106" s="6">
        <f t="shared" si="17"/>
        <v>120.4412079</v>
      </c>
      <c r="AJ106" s="6">
        <f t="shared" si="17"/>
        <v>10091.68864</v>
      </c>
      <c r="AK106" s="6">
        <f t="shared" si="17"/>
        <v>7469.969106</v>
      </c>
      <c r="AL106" s="6">
        <f t="shared" si="17"/>
        <v>42.1730078</v>
      </c>
      <c r="AM106" s="6">
        <f t="shared" si="17"/>
        <v>247129.5671</v>
      </c>
    </row>
    <row r="107" ht="14.25" customHeight="1">
      <c r="A107" s="20" t="s">
        <v>55</v>
      </c>
      <c r="B107" s="6">
        <f t="shared" ref="B107:AM107" si="18">B50+B51+B52</f>
        <v>1200.792632</v>
      </c>
      <c r="C107" s="6">
        <f t="shared" si="18"/>
        <v>2050.726813</v>
      </c>
      <c r="D107" s="6">
        <f t="shared" si="18"/>
        <v>4349.32425</v>
      </c>
      <c r="E107" s="6">
        <f t="shared" si="18"/>
        <v>465.4133056</v>
      </c>
      <c r="F107" s="6">
        <f t="shared" si="18"/>
        <v>3325.785689</v>
      </c>
      <c r="G107" s="6">
        <f t="shared" si="18"/>
        <v>16524.3817</v>
      </c>
      <c r="H107" s="6">
        <f t="shared" si="18"/>
        <v>11025.25511</v>
      </c>
      <c r="I107" s="6">
        <f t="shared" si="18"/>
        <v>9136.096235</v>
      </c>
      <c r="J107" s="6">
        <f t="shared" si="18"/>
        <v>17648.54949</v>
      </c>
      <c r="K107" s="6">
        <f t="shared" si="18"/>
        <v>3193.496712</v>
      </c>
      <c r="L107" s="6">
        <f t="shared" si="18"/>
        <v>676.4596565</v>
      </c>
      <c r="M107" s="6">
        <f t="shared" si="18"/>
        <v>164.1153491</v>
      </c>
      <c r="N107" s="6">
        <f t="shared" si="18"/>
        <v>90.5013447</v>
      </c>
      <c r="O107" s="6">
        <f t="shared" si="18"/>
        <v>114.7071588</v>
      </c>
      <c r="P107" s="6">
        <f t="shared" si="18"/>
        <v>56.5049912</v>
      </c>
      <c r="Q107" s="6">
        <f t="shared" si="18"/>
        <v>171.2606882</v>
      </c>
      <c r="R107" s="6">
        <f t="shared" si="18"/>
        <v>359.9950204</v>
      </c>
      <c r="S107" s="6">
        <f t="shared" si="18"/>
        <v>2808.648491</v>
      </c>
      <c r="T107" s="6">
        <f t="shared" si="18"/>
        <v>10919.42948</v>
      </c>
      <c r="U107" s="6">
        <f t="shared" si="18"/>
        <v>6421.116965</v>
      </c>
      <c r="V107" s="6">
        <f t="shared" si="18"/>
        <v>10257.72646</v>
      </c>
      <c r="W107" s="6">
        <f t="shared" si="18"/>
        <v>7055.859831</v>
      </c>
      <c r="X107" s="6">
        <f t="shared" si="18"/>
        <v>7424.218233</v>
      </c>
      <c r="Y107" s="6">
        <f t="shared" si="18"/>
        <v>22964.82434</v>
      </c>
      <c r="Z107" s="6">
        <f t="shared" si="18"/>
        <v>1.4180509</v>
      </c>
      <c r="AA107" s="6">
        <f t="shared" si="18"/>
        <v>784.3739243</v>
      </c>
      <c r="AB107" s="6">
        <f t="shared" si="18"/>
        <v>50658.10144</v>
      </c>
      <c r="AC107" s="6">
        <f t="shared" si="18"/>
        <v>21948.66461</v>
      </c>
      <c r="AD107" s="6">
        <f t="shared" si="18"/>
        <v>906.9715096</v>
      </c>
      <c r="AE107" s="6">
        <f t="shared" si="18"/>
        <v>2.6175585</v>
      </c>
      <c r="AF107" s="6">
        <f t="shared" si="18"/>
        <v>5051.040248</v>
      </c>
      <c r="AG107" s="6">
        <f t="shared" si="18"/>
        <v>21203.68569</v>
      </c>
      <c r="AH107" s="6">
        <f t="shared" si="18"/>
        <v>445.1119522</v>
      </c>
      <c r="AI107" s="6">
        <f t="shared" si="18"/>
        <v>57.9935572</v>
      </c>
      <c r="AJ107" s="6">
        <f t="shared" si="18"/>
        <v>10628.65733</v>
      </c>
      <c r="AK107" s="6">
        <f t="shared" si="18"/>
        <v>7916.350644</v>
      </c>
      <c r="AL107" s="6">
        <f t="shared" si="18"/>
        <v>42.5222957</v>
      </c>
      <c r="AM107" s="6">
        <f t="shared" si="18"/>
        <v>258052.6987</v>
      </c>
    </row>
    <row r="108" ht="14.25" customHeight="1">
      <c r="A108" s="20" t="s">
        <v>56</v>
      </c>
      <c r="B108" s="6">
        <f t="shared" ref="B108:AM108" si="19">B53+B54+B55</f>
        <v>1351.157017</v>
      </c>
      <c r="C108" s="6">
        <f t="shared" si="19"/>
        <v>2113.53541</v>
      </c>
      <c r="D108" s="6">
        <f t="shared" si="19"/>
        <v>5013.183685</v>
      </c>
      <c r="E108" s="6">
        <f t="shared" si="19"/>
        <v>501.5314173</v>
      </c>
      <c r="F108" s="6">
        <f t="shared" si="19"/>
        <v>3599.114946</v>
      </c>
      <c r="G108" s="6">
        <f t="shared" si="19"/>
        <v>17494.25306</v>
      </c>
      <c r="H108" s="6">
        <f t="shared" si="19"/>
        <v>12185.49631</v>
      </c>
      <c r="I108" s="6">
        <f t="shared" si="19"/>
        <v>10178.81731</v>
      </c>
      <c r="J108" s="6">
        <f t="shared" si="19"/>
        <v>19439.57173</v>
      </c>
      <c r="K108" s="6">
        <f t="shared" si="19"/>
        <v>3343.975252</v>
      </c>
      <c r="L108" s="6">
        <f t="shared" si="19"/>
        <v>713.6092665</v>
      </c>
      <c r="M108" s="6">
        <f t="shared" si="19"/>
        <v>139.5402334</v>
      </c>
      <c r="N108" s="6">
        <f t="shared" si="19"/>
        <v>102.2796489</v>
      </c>
      <c r="O108" s="6">
        <f t="shared" si="19"/>
        <v>147.5845662</v>
      </c>
      <c r="P108" s="6">
        <f t="shared" si="19"/>
        <v>74.4386092</v>
      </c>
      <c r="Q108" s="6">
        <f t="shared" si="19"/>
        <v>192.2599816</v>
      </c>
      <c r="R108" s="6">
        <f t="shared" si="19"/>
        <v>441.0169417</v>
      </c>
      <c r="S108" s="6">
        <f t="shared" si="19"/>
        <v>3431.431804</v>
      </c>
      <c r="T108" s="6">
        <f t="shared" si="19"/>
        <v>12048.72392</v>
      </c>
      <c r="U108" s="6">
        <f t="shared" si="19"/>
        <v>6912.704799</v>
      </c>
      <c r="V108" s="6">
        <f t="shared" si="19"/>
        <v>11809.25679</v>
      </c>
      <c r="W108" s="6">
        <f t="shared" si="19"/>
        <v>7428.214497</v>
      </c>
      <c r="X108" s="6">
        <f t="shared" si="19"/>
        <v>8006.2979</v>
      </c>
      <c r="Y108" s="6">
        <f t="shared" si="19"/>
        <v>25401.78282</v>
      </c>
      <c r="Z108" s="6">
        <f t="shared" si="19"/>
        <v>1.7873534</v>
      </c>
      <c r="AA108" s="6">
        <f t="shared" si="19"/>
        <v>770.6105768</v>
      </c>
      <c r="AB108" s="6">
        <f t="shared" si="19"/>
        <v>57602.70325</v>
      </c>
      <c r="AC108" s="6">
        <f t="shared" si="19"/>
        <v>25641.82593</v>
      </c>
      <c r="AD108" s="6">
        <f t="shared" si="19"/>
        <v>1427.274187</v>
      </c>
      <c r="AE108" s="6">
        <f t="shared" si="19"/>
        <v>5.7506012</v>
      </c>
      <c r="AF108" s="6">
        <f t="shared" si="19"/>
        <v>5955.808651</v>
      </c>
      <c r="AG108" s="6">
        <f t="shared" si="19"/>
        <v>22072.67</v>
      </c>
      <c r="AH108" s="6">
        <f t="shared" si="19"/>
        <v>471.0313848</v>
      </c>
      <c r="AI108" s="6">
        <f t="shared" si="19"/>
        <v>75.9203939</v>
      </c>
      <c r="AJ108" s="6">
        <f t="shared" si="19"/>
        <v>11545.47027</v>
      </c>
      <c r="AK108" s="6">
        <f t="shared" si="19"/>
        <v>8161.039287</v>
      </c>
      <c r="AL108" s="6">
        <f t="shared" si="19"/>
        <v>47.8284225</v>
      </c>
      <c r="AM108" s="6">
        <f t="shared" si="19"/>
        <v>285849.4982</v>
      </c>
    </row>
    <row r="109" ht="14.25" customHeight="1">
      <c r="A109" s="20" t="s">
        <v>57</v>
      </c>
      <c r="B109" s="6">
        <f t="shared" ref="B109:AM109" si="20">B56+B57+B58</f>
        <v>1099.5</v>
      </c>
      <c r="C109" s="6">
        <f t="shared" si="20"/>
        <v>2035.99</v>
      </c>
      <c r="D109" s="6">
        <f t="shared" si="20"/>
        <v>4742.3</v>
      </c>
      <c r="E109" s="6">
        <f t="shared" si="20"/>
        <v>557.99</v>
      </c>
      <c r="F109" s="6">
        <f t="shared" si="20"/>
        <v>3737.03</v>
      </c>
      <c r="G109" s="6">
        <f t="shared" si="20"/>
        <v>19001.41</v>
      </c>
      <c r="H109" s="6">
        <f t="shared" si="20"/>
        <v>12562.1</v>
      </c>
      <c r="I109" s="6">
        <f t="shared" si="20"/>
        <v>10704.84</v>
      </c>
      <c r="J109" s="6">
        <f t="shared" si="20"/>
        <v>20123.96</v>
      </c>
      <c r="K109" s="6">
        <f t="shared" si="20"/>
        <v>3750.66</v>
      </c>
      <c r="L109" s="6">
        <f t="shared" si="20"/>
        <v>701.84</v>
      </c>
      <c r="M109" s="6">
        <f t="shared" si="20"/>
        <v>233.14</v>
      </c>
      <c r="N109" s="6">
        <f t="shared" si="20"/>
        <v>116.07</v>
      </c>
      <c r="O109" s="6">
        <f t="shared" si="20"/>
        <v>142.73</v>
      </c>
      <c r="P109" s="6">
        <f t="shared" si="20"/>
        <v>95.76</v>
      </c>
      <c r="Q109" s="6">
        <f t="shared" si="20"/>
        <v>221.3</v>
      </c>
      <c r="R109" s="6">
        <f t="shared" si="20"/>
        <v>527.79</v>
      </c>
      <c r="S109" s="6">
        <f t="shared" si="20"/>
        <v>3184.78</v>
      </c>
      <c r="T109" s="6">
        <f t="shared" si="20"/>
        <v>13360.33</v>
      </c>
      <c r="U109" s="6">
        <f t="shared" si="20"/>
        <v>7519.13</v>
      </c>
      <c r="V109" s="6">
        <f t="shared" si="20"/>
        <v>12221.55</v>
      </c>
      <c r="W109" s="6">
        <f t="shared" si="20"/>
        <v>8159.02</v>
      </c>
      <c r="X109" s="6">
        <f t="shared" si="20"/>
        <v>8747.27</v>
      </c>
      <c r="Y109" s="6">
        <f t="shared" si="20"/>
        <v>26646.75</v>
      </c>
      <c r="Z109" s="6">
        <f t="shared" si="20"/>
        <v>0.64</v>
      </c>
      <c r="AA109" s="6">
        <f t="shared" si="20"/>
        <v>823.16</v>
      </c>
      <c r="AB109" s="6">
        <f t="shared" si="20"/>
        <v>60432.2</v>
      </c>
      <c r="AC109" s="6">
        <f t="shared" si="20"/>
        <v>27522.71</v>
      </c>
      <c r="AD109" s="6">
        <f t="shared" si="20"/>
        <v>1143.96</v>
      </c>
      <c r="AE109" s="6">
        <f t="shared" si="20"/>
        <v>4.96</v>
      </c>
      <c r="AF109" s="6">
        <f t="shared" si="20"/>
        <v>6645.58</v>
      </c>
      <c r="AG109" s="6">
        <f t="shared" si="20"/>
        <v>23395.34</v>
      </c>
      <c r="AH109" s="6">
        <f t="shared" si="20"/>
        <v>510.97</v>
      </c>
      <c r="AI109" s="6">
        <f t="shared" si="20"/>
        <v>77.59</v>
      </c>
      <c r="AJ109" s="6">
        <f t="shared" si="20"/>
        <v>12815.3</v>
      </c>
      <c r="AK109" s="6">
        <f t="shared" si="20"/>
        <v>9163.05</v>
      </c>
      <c r="AL109" s="6">
        <f t="shared" si="20"/>
        <v>74.22</v>
      </c>
      <c r="AM109" s="6">
        <f t="shared" si="20"/>
        <v>302802.92</v>
      </c>
    </row>
    <row r="110" ht="14.25" customHeight="1">
      <c r="A110" s="20" t="s">
        <v>58</v>
      </c>
      <c r="B110" s="6">
        <f t="shared" ref="B110:AM110" si="21">B59+B60+B61</f>
        <v>1303.33</v>
      </c>
      <c r="C110" s="6">
        <f t="shared" si="21"/>
        <v>2251.35</v>
      </c>
      <c r="D110" s="6">
        <f t="shared" si="21"/>
        <v>5509.38</v>
      </c>
      <c r="E110" s="6">
        <f t="shared" si="21"/>
        <v>585.43</v>
      </c>
      <c r="F110" s="6">
        <f t="shared" si="21"/>
        <v>4476.12</v>
      </c>
      <c r="G110" s="6">
        <f t="shared" si="21"/>
        <v>21574.43</v>
      </c>
      <c r="H110" s="6">
        <f t="shared" si="21"/>
        <v>14297.62</v>
      </c>
      <c r="I110" s="6">
        <f t="shared" si="21"/>
        <v>11722.08</v>
      </c>
      <c r="J110" s="6">
        <f t="shared" si="21"/>
        <v>22038.67</v>
      </c>
      <c r="K110" s="6">
        <f t="shared" si="21"/>
        <v>3880.26</v>
      </c>
      <c r="L110" s="6">
        <f t="shared" si="21"/>
        <v>798.83</v>
      </c>
      <c r="M110" s="6">
        <f t="shared" si="21"/>
        <v>336.36</v>
      </c>
      <c r="N110" s="6">
        <f t="shared" si="21"/>
        <v>150.75</v>
      </c>
      <c r="O110" s="6">
        <f t="shared" si="21"/>
        <v>155.22</v>
      </c>
      <c r="P110" s="6">
        <f t="shared" si="21"/>
        <v>97.19</v>
      </c>
      <c r="Q110" s="6">
        <f t="shared" si="21"/>
        <v>235.18</v>
      </c>
      <c r="R110" s="6">
        <f t="shared" si="21"/>
        <v>553.75</v>
      </c>
      <c r="S110" s="6">
        <f t="shared" si="21"/>
        <v>3346.77</v>
      </c>
      <c r="T110" s="6">
        <f t="shared" si="21"/>
        <v>14871.03</v>
      </c>
      <c r="U110" s="6">
        <f t="shared" si="21"/>
        <v>7883.3</v>
      </c>
      <c r="V110" s="6">
        <f t="shared" si="21"/>
        <v>12831.26</v>
      </c>
      <c r="W110" s="6">
        <f t="shared" si="21"/>
        <v>8379.08</v>
      </c>
      <c r="X110" s="6">
        <f t="shared" si="21"/>
        <v>8923.23</v>
      </c>
      <c r="Y110" s="6">
        <f t="shared" si="21"/>
        <v>29792.04</v>
      </c>
      <c r="Z110" s="6">
        <f t="shared" si="21"/>
        <v>0.88</v>
      </c>
      <c r="AA110" s="6">
        <f t="shared" si="21"/>
        <v>1030.25</v>
      </c>
      <c r="AB110" s="6">
        <f t="shared" si="21"/>
        <v>70148.84</v>
      </c>
      <c r="AC110" s="6">
        <f t="shared" si="21"/>
        <v>29896.93</v>
      </c>
      <c r="AD110" s="6">
        <f t="shared" si="21"/>
        <v>1359.21</v>
      </c>
      <c r="AE110" s="6">
        <f t="shared" si="21"/>
        <v>4.35</v>
      </c>
      <c r="AF110" s="6">
        <f t="shared" si="21"/>
        <v>6913.97</v>
      </c>
      <c r="AG110" s="6">
        <f t="shared" si="21"/>
        <v>25661.25</v>
      </c>
      <c r="AH110" s="6">
        <f t="shared" si="21"/>
        <v>569.33</v>
      </c>
      <c r="AI110" s="6">
        <f t="shared" si="21"/>
        <v>134.11</v>
      </c>
      <c r="AJ110" s="6">
        <f t="shared" si="21"/>
        <v>12838.49</v>
      </c>
      <c r="AK110" s="6">
        <f t="shared" si="21"/>
        <v>10100.33</v>
      </c>
      <c r="AL110" s="6">
        <f t="shared" si="21"/>
        <v>72.82</v>
      </c>
      <c r="AM110" s="6">
        <f t="shared" si="21"/>
        <v>334723.42</v>
      </c>
    </row>
    <row r="111" ht="14.25" customHeight="1">
      <c r="A111" s="20" t="s">
        <v>59</v>
      </c>
      <c r="B111" s="6">
        <f t="shared" ref="B111:AM111" si="22">B62+B63+B64</f>
        <v>1292.48</v>
      </c>
      <c r="C111" s="6">
        <f t="shared" si="22"/>
        <v>2166.73</v>
      </c>
      <c r="D111" s="6">
        <f t="shared" si="22"/>
        <v>5095.04</v>
      </c>
      <c r="E111" s="6">
        <f t="shared" si="22"/>
        <v>561.03</v>
      </c>
      <c r="F111" s="6">
        <f t="shared" si="22"/>
        <v>3784.48</v>
      </c>
      <c r="G111" s="6">
        <f t="shared" si="22"/>
        <v>20965.33</v>
      </c>
      <c r="H111" s="6">
        <f t="shared" si="22"/>
        <v>13417.24</v>
      </c>
      <c r="I111" s="6">
        <f t="shared" si="22"/>
        <v>10318.79</v>
      </c>
      <c r="J111" s="6">
        <f t="shared" si="22"/>
        <v>20859.71</v>
      </c>
      <c r="K111" s="6">
        <f t="shared" si="22"/>
        <v>4000.08</v>
      </c>
      <c r="L111" s="6">
        <f t="shared" si="22"/>
        <v>780.52</v>
      </c>
      <c r="M111" s="6">
        <f t="shared" si="22"/>
        <v>188.62</v>
      </c>
      <c r="N111" s="6">
        <f t="shared" si="22"/>
        <v>128.48</v>
      </c>
      <c r="O111" s="6">
        <f t="shared" si="22"/>
        <v>118.02</v>
      </c>
      <c r="P111" s="6">
        <f t="shared" si="22"/>
        <v>78.84</v>
      </c>
      <c r="Q111" s="6">
        <f t="shared" si="22"/>
        <v>184.06</v>
      </c>
      <c r="R111" s="6">
        <f t="shared" si="22"/>
        <v>446.78</v>
      </c>
      <c r="S111" s="6">
        <f t="shared" si="22"/>
        <v>3252.49</v>
      </c>
      <c r="T111" s="6">
        <f t="shared" si="22"/>
        <v>13845.1</v>
      </c>
      <c r="U111" s="6">
        <f t="shared" si="22"/>
        <v>7571.85</v>
      </c>
      <c r="V111" s="6">
        <f t="shared" si="22"/>
        <v>11300.68</v>
      </c>
      <c r="W111" s="6">
        <f t="shared" si="22"/>
        <v>7405.71</v>
      </c>
      <c r="X111" s="6">
        <f t="shared" si="22"/>
        <v>8491.46</v>
      </c>
      <c r="Y111" s="6">
        <f t="shared" si="22"/>
        <v>26886.9</v>
      </c>
      <c r="Z111" s="6">
        <f t="shared" si="22"/>
        <v>1.12</v>
      </c>
      <c r="AA111" s="6">
        <f t="shared" si="22"/>
        <v>935.33</v>
      </c>
      <c r="AB111" s="6">
        <f t="shared" si="22"/>
        <v>62394.36</v>
      </c>
      <c r="AC111" s="6">
        <f t="shared" si="22"/>
        <v>29138.07</v>
      </c>
      <c r="AD111" s="6">
        <f t="shared" si="22"/>
        <v>1237.47</v>
      </c>
      <c r="AE111" s="6">
        <f t="shared" si="22"/>
        <v>4.9</v>
      </c>
      <c r="AF111" s="6">
        <f t="shared" si="22"/>
        <v>6442.9</v>
      </c>
      <c r="AG111" s="6">
        <f t="shared" si="22"/>
        <v>25472.32</v>
      </c>
      <c r="AH111" s="6">
        <f t="shared" si="22"/>
        <v>587.04</v>
      </c>
      <c r="AI111" s="6">
        <f t="shared" si="22"/>
        <v>72.26</v>
      </c>
      <c r="AJ111" s="6">
        <f t="shared" si="22"/>
        <v>12333.23</v>
      </c>
      <c r="AK111" s="6">
        <f t="shared" si="22"/>
        <v>9713.04</v>
      </c>
      <c r="AL111" s="6">
        <f t="shared" si="22"/>
        <v>58.46</v>
      </c>
      <c r="AM111" s="6">
        <f t="shared" si="22"/>
        <v>311530.92</v>
      </c>
    </row>
    <row r="112" ht="14.25" customHeight="1">
      <c r="A112" s="20" t="s">
        <v>60</v>
      </c>
      <c r="B112" s="6">
        <f t="shared" ref="B112:AM112" si="23">B65+B66+B67</f>
        <v>1264.48</v>
      </c>
      <c r="C112" s="6">
        <f t="shared" si="23"/>
        <v>2164.74</v>
      </c>
      <c r="D112" s="6">
        <f t="shared" si="23"/>
        <v>5163.28</v>
      </c>
      <c r="E112" s="6">
        <f t="shared" si="23"/>
        <v>595.25</v>
      </c>
      <c r="F112" s="6">
        <f t="shared" si="23"/>
        <v>4145.14</v>
      </c>
      <c r="G112" s="6">
        <f t="shared" si="23"/>
        <v>21108.78</v>
      </c>
      <c r="H112" s="6">
        <f t="shared" si="23"/>
        <v>13636.73</v>
      </c>
      <c r="I112" s="6">
        <f t="shared" si="23"/>
        <v>11168.29</v>
      </c>
      <c r="J112" s="6">
        <f t="shared" si="23"/>
        <v>22271.6</v>
      </c>
      <c r="K112" s="6">
        <f t="shared" si="23"/>
        <v>3969.98</v>
      </c>
      <c r="L112" s="6">
        <f t="shared" si="23"/>
        <v>764.93</v>
      </c>
      <c r="M112" s="6">
        <f t="shared" si="23"/>
        <v>194.45</v>
      </c>
      <c r="N112" s="6">
        <f t="shared" si="23"/>
        <v>120.48</v>
      </c>
      <c r="O112" s="6">
        <f t="shared" si="23"/>
        <v>145.6</v>
      </c>
      <c r="P112" s="6">
        <f t="shared" si="23"/>
        <v>71.01</v>
      </c>
      <c r="Q112" s="6">
        <f t="shared" si="23"/>
        <v>213.55</v>
      </c>
      <c r="R112" s="6">
        <f t="shared" si="23"/>
        <v>497.05</v>
      </c>
      <c r="S112" s="6">
        <f t="shared" si="23"/>
        <v>3474.5</v>
      </c>
      <c r="T112" s="6">
        <f t="shared" si="23"/>
        <v>14320.97</v>
      </c>
      <c r="U112" s="6">
        <f t="shared" si="23"/>
        <v>7586.32</v>
      </c>
      <c r="V112" s="6">
        <f t="shared" si="23"/>
        <v>11785.99</v>
      </c>
      <c r="W112" s="6">
        <f t="shared" si="23"/>
        <v>7362.21</v>
      </c>
      <c r="X112" s="6">
        <f t="shared" si="23"/>
        <v>8888.46</v>
      </c>
      <c r="Y112" s="6">
        <f t="shared" si="23"/>
        <v>28040.79</v>
      </c>
      <c r="Z112" s="6">
        <f t="shared" si="23"/>
        <v>0.54</v>
      </c>
      <c r="AA112" s="6">
        <f t="shared" si="23"/>
        <v>900.44</v>
      </c>
      <c r="AB112" s="6">
        <f t="shared" si="23"/>
        <v>68245.87</v>
      </c>
      <c r="AC112" s="6">
        <f t="shared" si="23"/>
        <v>31295.37</v>
      </c>
      <c r="AD112" s="6">
        <f t="shared" si="23"/>
        <v>1327.04</v>
      </c>
      <c r="AE112" s="6">
        <f t="shared" si="23"/>
        <v>3.75</v>
      </c>
      <c r="AF112" s="6">
        <f t="shared" si="23"/>
        <v>6764.5</v>
      </c>
      <c r="AG112" s="6">
        <f t="shared" si="23"/>
        <v>26415.39</v>
      </c>
      <c r="AH112" s="6">
        <f t="shared" si="23"/>
        <v>604.78</v>
      </c>
      <c r="AI112" s="6">
        <f t="shared" si="23"/>
        <v>67.03</v>
      </c>
      <c r="AJ112" s="6">
        <f t="shared" si="23"/>
        <v>12689.97</v>
      </c>
      <c r="AK112" s="6">
        <f t="shared" si="23"/>
        <v>9895.25</v>
      </c>
      <c r="AL112" s="6">
        <f t="shared" si="23"/>
        <v>108.91</v>
      </c>
      <c r="AM112" s="6">
        <f t="shared" si="23"/>
        <v>327273.42</v>
      </c>
    </row>
    <row r="113" ht="14.25" customHeight="1">
      <c r="A113" s="20" t="s">
        <v>61</v>
      </c>
      <c r="B113" s="6">
        <f t="shared" ref="B113:AM113" si="24">B68+B69+B70</f>
        <v>1385.42</v>
      </c>
      <c r="C113" s="6">
        <f t="shared" si="24"/>
        <v>2195.24</v>
      </c>
      <c r="D113" s="6">
        <f t="shared" si="24"/>
        <v>5181.5</v>
      </c>
      <c r="E113" s="6">
        <f t="shared" si="24"/>
        <v>623.71</v>
      </c>
      <c r="F113" s="6">
        <f t="shared" si="24"/>
        <v>4439.48</v>
      </c>
      <c r="G113" s="6">
        <f t="shared" si="24"/>
        <v>23019.63</v>
      </c>
      <c r="H113" s="6">
        <f t="shared" si="24"/>
        <v>14491.66</v>
      </c>
      <c r="I113" s="6">
        <f t="shared" si="24"/>
        <v>12249.22</v>
      </c>
      <c r="J113" s="6">
        <f t="shared" si="24"/>
        <v>22799.85</v>
      </c>
      <c r="K113" s="6">
        <f t="shared" si="24"/>
        <v>4697.18</v>
      </c>
      <c r="L113" s="6">
        <f t="shared" si="24"/>
        <v>811.46</v>
      </c>
      <c r="M113" s="6">
        <f t="shared" si="24"/>
        <v>303.44</v>
      </c>
      <c r="N113" s="6">
        <f t="shared" si="24"/>
        <v>166.52</v>
      </c>
      <c r="O113" s="6">
        <f t="shared" si="24"/>
        <v>196</v>
      </c>
      <c r="P113" s="6">
        <f t="shared" si="24"/>
        <v>171.55</v>
      </c>
      <c r="Q113" s="6">
        <f t="shared" si="24"/>
        <v>250.71</v>
      </c>
      <c r="R113" s="6">
        <f t="shared" si="24"/>
        <v>578.25</v>
      </c>
      <c r="S113" s="6">
        <f t="shared" si="24"/>
        <v>3636.61</v>
      </c>
      <c r="T113" s="6">
        <f t="shared" si="24"/>
        <v>15022.48</v>
      </c>
      <c r="U113" s="6">
        <f t="shared" si="24"/>
        <v>8977.59</v>
      </c>
      <c r="V113" s="6">
        <f t="shared" si="24"/>
        <v>13523.96</v>
      </c>
      <c r="W113" s="6">
        <f t="shared" si="24"/>
        <v>8821.43</v>
      </c>
      <c r="X113" s="6">
        <f t="shared" si="24"/>
        <v>9928.59</v>
      </c>
      <c r="Y113" s="6">
        <f t="shared" si="24"/>
        <v>29501.75</v>
      </c>
      <c r="Z113" s="6">
        <f t="shared" si="24"/>
        <v>0.39</v>
      </c>
      <c r="AA113" s="6">
        <f t="shared" si="24"/>
        <v>904.86</v>
      </c>
      <c r="AB113" s="6">
        <f t="shared" si="24"/>
        <v>69556.92</v>
      </c>
      <c r="AC113" s="6">
        <f t="shared" si="24"/>
        <v>32491.27</v>
      </c>
      <c r="AD113" s="6">
        <f t="shared" si="24"/>
        <v>1596.74</v>
      </c>
      <c r="AE113" s="6">
        <f t="shared" si="24"/>
        <v>7.88</v>
      </c>
      <c r="AF113" s="6">
        <f t="shared" si="24"/>
        <v>7249.99</v>
      </c>
      <c r="AG113" s="6">
        <f t="shared" si="24"/>
        <v>26828.28</v>
      </c>
      <c r="AH113" s="6">
        <f t="shared" si="24"/>
        <v>612.17</v>
      </c>
      <c r="AI113" s="6">
        <f t="shared" si="24"/>
        <v>99.61</v>
      </c>
      <c r="AJ113" s="6">
        <f t="shared" si="24"/>
        <v>13969.08</v>
      </c>
      <c r="AK113" s="6">
        <f t="shared" si="24"/>
        <v>10523.84</v>
      </c>
      <c r="AL113" s="6">
        <f t="shared" si="24"/>
        <v>92.93</v>
      </c>
      <c r="AM113" s="6">
        <f t="shared" si="24"/>
        <v>346907.19</v>
      </c>
    </row>
    <row r="114" ht="14.25" customHeight="1">
      <c r="A114" s="20" t="s">
        <v>62</v>
      </c>
      <c r="B114" s="6">
        <f t="shared" ref="B114:AM114" si="25">B71+B72+B73</f>
        <v>1814</v>
      </c>
      <c r="C114" s="6">
        <f t="shared" si="25"/>
        <v>2625.8</v>
      </c>
      <c r="D114" s="6">
        <f t="shared" si="25"/>
        <v>6026.66</v>
      </c>
      <c r="E114" s="6">
        <f t="shared" si="25"/>
        <v>741.03</v>
      </c>
      <c r="F114" s="6">
        <f t="shared" si="25"/>
        <v>5102.16</v>
      </c>
      <c r="G114" s="6">
        <f t="shared" si="25"/>
        <v>25273.54</v>
      </c>
      <c r="H114" s="6">
        <f t="shared" si="25"/>
        <v>16211.94</v>
      </c>
      <c r="I114" s="6">
        <f t="shared" si="25"/>
        <v>12600.93</v>
      </c>
      <c r="J114" s="6">
        <f t="shared" si="25"/>
        <v>25892.96</v>
      </c>
      <c r="K114" s="6">
        <f t="shared" si="25"/>
        <v>4428.16</v>
      </c>
      <c r="L114" s="6">
        <f t="shared" si="25"/>
        <v>1047.92</v>
      </c>
      <c r="M114" s="6">
        <f t="shared" si="25"/>
        <v>449.27</v>
      </c>
      <c r="N114" s="6">
        <f t="shared" si="25"/>
        <v>219.29</v>
      </c>
      <c r="O114" s="6">
        <f t="shared" si="25"/>
        <v>190.51</v>
      </c>
      <c r="P114" s="6">
        <f t="shared" si="25"/>
        <v>164.32</v>
      </c>
      <c r="Q114" s="6">
        <f t="shared" si="25"/>
        <v>283.21</v>
      </c>
      <c r="R114" s="6">
        <f t="shared" si="25"/>
        <v>647.87</v>
      </c>
      <c r="S114" s="6">
        <f t="shared" si="25"/>
        <v>3943.01</v>
      </c>
      <c r="T114" s="6">
        <f t="shared" si="25"/>
        <v>16663.4</v>
      </c>
      <c r="U114" s="6">
        <f t="shared" si="25"/>
        <v>9115.8</v>
      </c>
      <c r="V114" s="6">
        <f t="shared" si="25"/>
        <v>13813.44</v>
      </c>
      <c r="W114" s="6">
        <f t="shared" si="25"/>
        <v>9044.87</v>
      </c>
      <c r="X114" s="6">
        <f t="shared" si="25"/>
        <v>11033.62</v>
      </c>
      <c r="Y114" s="6">
        <f t="shared" si="25"/>
        <v>31640.96</v>
      </c>
      <c r="Z114" s="6">
        <f t="shared" si="25"/>
        <v>0.83</v>
      </c>
      <c r="AA114" s="6">
        <f t="shared" si="25"/>
        <v>1062.07</v>
      </c>
      <c r="AB114" s="6">
        <f t="shared" si="25"/>
        <v>82830.97</v>
      </c>
      <c r="AC114" s="6">
        <f t="shared" si="25"/>
        <v>36103.23</v>
      </c>
      <c r="AD114" s="6">
        <f t="shared" si="25"/>
        <v>1622.87</v>
      </c>
      <c r="AE114" s="6">
        <f t="shared" si="25"/>
        <v>26.76</v>
      </c>
      <c r="AF114" s="6">
        <f t="shared" si="25"/>
        <v>8032.54</v>
      </c>
      <c r="AG114" s="6">
        <f t="shared" si="25"/>
        <v>30112.23</v>
      </c>
      <c r="AH114" s="6">
        <f t="shared" si="25"/>
        <v>630.67</v>
      </c>
      <c r="AI114" s="6">
        <f t="shared" si="25"/>
        <v>158.82</v>
      </c>
      <c r="AJ114" s="6">
        <f t="shared" si="25"/>
        <v>14810.37</v>
      </c>
      <c r="AK114" s="6">
        <f t="shared" si="25"/>
        <v>11180</v>
      </c>
      <c r="AL114" s="6">
        <f t="shared" si="25"/>
        <v>108.6</v>
      </c>
      <c r="AM114" s="6">
        <f t="shared" si="25"/>
        <v>385654.63</v>
      </c>
    </row>
    <row r="115" ht="14.25" customHeight="1">
      <c r="A115" s="20" t="s">
        <v>63</v>
      </c>
      <c r="B115" s="6">
        <f t="shared" ref="B115:AM115" si="26">B74+B75+B76</f>
        <v>1635.49</v>
      </c>
      <c r="C115" s="6">
        <f t="shared" si="26"/>
        <v>2425.58</v>
      </c>
      <c r="D115" s="6">
        <f t="shared" si="26"/>
        <v>5678.73</v>
      </c>
      <c r="E115" s="6">
        <f t="shared" si="26"/>
        <v>628.54</v>
      </c>
      <c r="F115" s="6">
        <f t="shared" si="26"/>
        <v>4352.4</v>
      </c>
      <c r="G115" s="6">
        <f t="shared" si="26"/>
        <v>23627.44</v>
      </c>
      <c r="H115" s="6">
        <f t="shared" si="26"/>
        <v>14873.43</v>
      </c>
      <c r="I115" s="6">
        <f t="shared" si="26"/>
        <v>11483.44</v>
      </c>
      <c r="J115" s="6">
        <f t="shared" si="26"/>
        <v>24114.94</v>
      </c>
      <c r="K115" s="6">
        <f t="shared" si="26"/>
        <v>4263.25</v>
      </c>
      <c r="L115" s="6">
        <f t="shared" si="26"/>
        <v>948.18</v>
      </c>
      <c r="M115" s="6">
        <f t="shared" si="26"/>
        <v>237.28</v>
      </c>
      <c r="N115" s="6">
        <f t="shared" si="26"/>
        <v>146.02</v>
      </c>
      <c r="O115" s="6">
        <f t="shared" si="26"/>
        <v>138.78</v>
      </c>
      <c r="P115" s="6">
        <f t="shared" si="26"/>
        <v>98.44</v>
      </c>
      <c r="Q115" s="6">
        <f t="shared" si="26"/>
        <v>229.64</v>
      </c>
      <c r="R115" s="6">
        <f t="shared" si="26"/>
        <v>528.8</v>
      </c>
      <c r="S115" s="6">
        <f t="shared" si="26"/>
        <v>3505.08</v>
      </c>
      <c r="T115" s="6">
        <f t="shared" si="26"/>
        <v>14868.32</v>
      </c>
      <c r="U115" s="6">
        <f t="shared" si="26"/>
        <v>8202.82</v>
      </c>
      <c r="V115" s="6">
        <f t="shared" si="26"/>
        <v>12902.79</v>
      </c>
      <c r="W115" s="6">
        <f t="shared" si="26"/>
        <v>8384.15</v>
      </c>
      <c r="X115" s="6">
        <f t="shared" si="26"/>
        <v>9506.6</v>
      </c>
      <c r="Y115" s="6">
        <f t="shared" si="26"/>
        <v>29681.13</v>
      </c>
      <c r="Z115" s="6">
        <f t="shared" si="26"/>
        <v>0.34</v>
      </c>
      <c r="AA115" s="6">
        <f t="shared" si="26"/>
        <v>1028.47</v>
      </c>
      <c r="AB115" s="6">
        <f t="shared" si="26"/>
        <v>74483.07</v>
      </c>
      <c r="AC115" s="6">
        <f t="shared" si="26"/>
        <v>34314.3</v>
      </c>
      <c r="AD115" s="6">
        <f t="shared" si="26"/>
        <v>1533.69</v>
      </c>
      <c r="AE115" s="6">
        <f t="shared" si="26"/>
        <v>7.39</v>
      </c>
      <c r="AF115" s="6">
        <f t="shared" si="26"/>
        <v>7192.21</v>
      </c>
      <c r="AG115" s="6">
        <f t="shared" si="26"/>
        <v>29978.05</v>
      </c>
      <c r="AH115" s="6">
        <f t="shared" si="26"/>
        <v>644.22</v>
      </c>
      <c r="AI115" s="6">
        <f t="shared" si="26"/>
        <v>75.37</v>
      </c>
      <c r="AJ115" s="6">
        <f t="shared" si="26"/>
        <v>14467.54</v>
      </c>
      <c r="AK115" s="6">
        <f t="shared" si="26"/>
        <v>10729.98</v>
      </c>
      <c r="AL115" s="6">
        <f t="shared" si="26"/>
        <v>84.25</v>
      </c>
      <c r="AM115" s="6">
        <f t="shared" si="26"/>
        <v>357000.15</v>
      </c>
    </row>
    <row r="116" ht="14.25" customHeight="1">
      <c r="A116" s="20" t="s">
        <v>64</v>
      </c>
      <c r="B116" s="6">
        <f t="shared" ref="B116:AM116" si="27">B77+B78+B79</f>
        <v>1554.62</v>
      </c>
      <c r="C116" s="6">
        <f t="shared" si="27"/>
        <v>2431.9</v>
      </c>
      <c r="D116" s="6">
        <f t="shared" si="27"/>
        <v>6121.14</v>
      </c>
      <c r="E116" s="6">
        <f t="shared" si="27"/>
        <v>700.95</v>
      </c>
      <c r="F116" s="6">
        <f t="shared" si="27"/>
        <v>4904.72</v>
      </c>
      <c r="G116" s="6">
        <f t="shared" si="27"/>
        <v>26577.41</v>
      </c>
      <c r="H116" s="6">
        <f t="shared" si="27"/>
        <v>18221.95</v>
      </c>
      <c r="I116" s="6">
        <f t="shared" si="27"/>
        <v>12555.2</v>
      </c>
      <c r="J116" s="6">
        <f t="shared" si="27"/>
        <v>25948.21</v>
      </c>
      <c r="K116" s="6">
        <f t="shared" si="27"/>
        <v>4281.9</v>
      </c>
      <c r="L116" s="6">
        <f t="shared" si="27"/>
        <v>813.34</v>
      </c>
      <c r="M116" s="6">
        <f t="shared" si="27"/>
        <v>275.42</v>
      </c>
      <c r="N116" s="6">
        <f t="shared" si="27"/>
        <v>161.18</v>
      </c>
      <c r="O116" s="6">
        <f t="shared" si="27"/>
        <v>159.46</v>
      </c>
      <c r="P116" s="6">
        <f t="shared" si="27"/>
        <v>98.81</v>
      </c>
      <c r="Q116" s="6">
        <f t="shared" si="27"/>
        <v>253.72</v>
      </c>
      <c r="R116" s="6">
        <f t="shared" si="27"/>
        <v>476.21</v>
      </c>
      <c r="S116" s="6">
        <f t="shared" si="27"/>
        <v>3847.75</v>
      </c>
      <c r="T116" s="6">
        <f t="shared" si="27"/>
        <v>14786.51</v>
      </c>
      <c r="U116" s="6">
        <f t="shared" si="27"/>
        <v>8150.4</v>
      </c>
      <c r="V116" s="6">
        <f t="shared" si="27"/>
        <v>12823.44</v>
      </c>
      <c r="W116" s="6">
        <f t="shared" si="27"/>
        <v>8229.58</v>
      </c>
      <c r="X116" s="6">
        <f t="shared" si="27"/>
        <v>10394.4</v>
      </c>
      <c r="Y116" s="6">
        <f t="shared" si="27"/>
        <v>30457.69</v>
      </c>
      <c r="Z116" s="6">
        <f t="shared" si="27"/>
        <v>0.38</v>
      </c>
      <c r="AA116" s="6">
        <f t="shared" si="27"/>
        <v>1038.97</v>
      </c>
      <c r="AB116" s="6">
        <f t="shared" si="27"/>
        <v>79708.27</v>
      </c>
      <c r="AC116" s="6">
        <f t="shared" si="27"/>
        <v>35699.52</v>
      </c>
      <c r="AD116" s="6">
        <f t="shared" si="27"/>
        <v>1585.67</v>
      </c>
      <c r="AE116" s="6">
        <f t="shared" si="27"/>
        <v>5.67</v>
      </c>
      <c r="AF116" s="6">
        <f t="shared" si="27"/>
        <v>7390.5</v>
      </c>
      <c r="AG116" s="6">
        <f t="shared" si="27"/>
        <v>30903.16</v>
      </c>
      <c r="AH116" s="6">
        <f t="shared" si="27"/>
        <v>671.77</v>
      </c>
      <c r="AI116" s="6">
        <f t="shared" si="27"/>
        <v>87.99</v>
      </c>
      <c r="AJ116" s="6">
        <f t="shared" si="27"/>
        <v>14606.43</v>
      </c>
      <c r="AK116" s="6">
        <f t="shared" si="27"/>
        <v>11041.12</v>
      </c>
      <c r="AL116" s="6">
        <f t="shared" si="27"/>
        <v>163.39</v>
      </c>
      <c r="AM116" s="6">
        <f t="shared" si="27"/>
        <v>377128.75</v>
      </c>
    </row>
    <row r="117" ht="14.25" customHeight="1">
      <c r="A117" s="20" t="s">
        <v>65</v>
      </c>
      <c r="B117" s="6">
        <f t="shared" ref="B117:AM117" si="28">B80+B81+B82</f>
        <v>1700.05</v>
      </c>
      <c r="C117" s="6">
        <f t="shared" si="28"/>
        <v>2472.45</v>
      </c>
      <c r="D117" s="6">
        <f t="shared" si="28"/>
        <v>6234.54</v>
      </c>
      <c r="E117" s="6">
        <f t="shared" si="28"/>
        <v>700.69</v>
      </c>
      <c r="F117" s="6">
        <f t="shared" si="28"/>
        <v>4871.27</v>
      </c>
      <c r="G117" s="6">
        <f t="shared" si="28"/>
        <v>27436.07</v>
      </c>
      <c r="H117" s="6">
        <f t="shared" si="28"/>
        <v>17138.07</v>
      </c>
      <c r="I117" s="6">
        <f t="shared" si="28"/>
        <v>13534.53</v>
      </c>
      <c r="J117" s="6">
        <f t="shared" si="28"/>
        <v>25736.47</v>
      </c>
      <c r="K117" s="6">
        <f t="shared" si="28"/>
        <v>5047.58</v>
      </c>
      <c r="L117" s="6">
        <f t="shared" si="28"/>
        <v>897.73</v>
      </c>
      <c r="M117" s="6">
        <f t="shared" si="28"/>
        <v>345.55</v>
      </c>
      <c r="N117" s="6">
        <f t="shared" si="28"/>
        <v>184.95</v>
      </c>
      <c r="O117" s="6">
        <f t="shared" si="28"/>
        <v>181.17</v>
      </c>
      <c r="P117" s="6">
        <f t="shared" si="28"/>
        <v>138.26</v>
      </c>
      <c r="Q117" s="6">
        <f t="shared" si="28"/>
        <v>286.72</v>
      </c>
      <c r="R117" s="6">
        <f t="shared" si="28"/>
        <v>606.65</v>
      </c>
      <c r="S117" s="6">
        <f t="shared" si="28"/>
        <v>4305.67</v>
      </c>
      <c r="T117" s="6">
        <f t="shared" si="28"/>
        <v>16294.77</v>
      </c>
      <c r="U117" s="6">
        <f t="shared" si="28"/>
        <v>9268.97</v>
      </c>
      <c r="V117" s="6">
        <f t="shared" si="28"/>
        <v>15208.3</v>
      </c>
      <c r="W117" s="6">
        <f t="shared" si="28"/>
        <v>9215.35</v>
      </c>
      <c r="X117" s="6">
        <f t="shared" si="28"/>
        <v>11239.31</v>
      </c>
      <c r="Y117" s="6">
        <f t="shared" si="28"/>
        <v>33388.59</v>
      </c>
      <c r="Z117" s="6">
        <f t="shared" si="28"/>
        <v>1.18</v>
      </c>
      <c r="AA117" s="6">
        <f t="shared" si="28"/>
        <v>1203.3</v>
      </c>
      <c r="AB117" s="6">
        <f t="shared" si="28"/>
        <v>83094.53</v>
      </c>
      <c r="AC117" s="6">
        <f t="shared" si="28"/>
        <v>39148.84</v>
      </c>
      <c r="AD117" s="6">
        <f t="shared" si="28"/>
        <v>1732.72</v>
      </c>
      <c r="AE117" s="6">
        <f t="shared" si="28"/>
        <v>5.54</v>
      </c>
      <c r="AF117" s="6">
        <f t="shared" si="28"/>
        <v>8061.97</v>
      </c>
      <c r="AG117" s="6">
        <f t="shared" si="28"/>
        <v>30335.67</v>
      </c>
      <c r="AH117" s="6">
        <f t="shared" si="28"/>
        <v>689.55</v>
      </c>
      <c r="AI117" s="6">
        <f t="shared" si="28"/>
        <v>105.88</v>
      </c>
      <c r="AJ117" s="6">
        <f t="shared" si="28"/>
        <v>16057.97</v>
      </c>
      <c r="AK117" s="6">
        <f t="shared" si="28"/>
        <v>11347.26</v>
      </c>
      <c r="AL117" s="6">
        <f t="shared" si="28"/>
        <v>125.18</v>
      </c>
      <c r="AM117" s="6">
        <f t="shared" si="28"/>
        <v>398343.3</v>
      </c>
    </row>
    <row r="118" ht="14.25" customHeight="1">
      <c r="A118" s="20" t="s">
        <v>66</v>
      </c>
      <c r="B118" s="6">
        <f t="shared" ref="B118:AM118" si="29">B83+B84+B85</f>
        <v>1869.41</v>
      </c>
      <c r="C118" s="6">
        <f t="shared" si="29"/>
        <v>2739.08</v>
      </c>
      <c r="D118" s="6">
        <f t="shared" si="29"/>
        <v>7291.54</v>
      </c>
      <c r="E118" s="6">
        <f t="shared" si="29"/>
        <v>773.69</v>
      </c>
      <c r="F118" s="6">
        <f t="shared" si="29"/>
        <v>5780.82</v>
      </c>
      <c r="G118" s="6">
        <f t="shared" si="29"/>
        <v>30494.65</v>
      </c>
      <c r="H118" s="6">
        <f t="shared" si="29"/>
        <v>20572.56</v>
      </c>
      <c r="I118" s="6">
        <f t="shared" si="29"/>
        <v>14226.37</v>
      </c>
      <c r="J118" s="6">
        <f t="shared" si="29"/>
        <v>30982.72</v>
      </c>
      <c r="K118" s="6">
        <f t="shared" si="29"/>
        <v>5037.92</v>
      </c>
      <c r="L118" s="6">
        <f t="shared" si="29"/>
        <v>1032.9</v>
      </c>
      <c r="M118" s="6">
        <f t="shared" si="29"/>
        <v>389.46</v>
      </c>
      <c r="N118" s="6">
        <f t="shared" si="29"/>
        <v>179.99</v>
      </c>
      <c r="O118" s="6">
        <f t="shared" si="29"/>
        <v>224.57</v>
      </c>
      <c r="P118" s="6">
        <f t="shared" si="29"/>
        <v>189.3</v>
      </c>
      <c r="Q118" s="6">
        <f t="shared" si="29"/>
        <v>307.35</v>
      </c>
      <c r="R118" s="6">
        <f t="shared" si="29"/>
        <v>586.51</v>
      </c>
      <c r="S118" s="6">
        <f t="shared" si="29"/>
        <v>4571.51</v>
      </c>
      <c r="T118" s="6">
        <f t="shared" si="29"/>
        <v>17943.14</v>
      </c>
      <c r="U118" s="6">
        <f t="shared" si="29"/>
        <v>9342.81</v>
      </c>
      <c r="V118" s="6">
        <f t="shared" si="29"/>
        <v>15916.31</v>
      </c>
      <c r="W118" s="6">
        <f t="shared" si="29"/>
        <v>10031.34</v>
      </c>
      <c r="X118" s="6">
        <f t="shared" si="29"/>
        <v>11761.43</v>
      </c>
      <c r="Y118" s="6">
        <f t="shared" si="29"/>
        <v>35727.74</v>
      </c>
      <c r="Z118" s="6">
        <f t="shared" si="29"/>
        <v>1.2</v>
      </c>
      <c r="AA118" s="6">
        <f t="shared" si="29"/>
        <v>1215.28</v>
      </c>
      <c r="AB118" s="6">
        <f t="shared" si="29"/>
        <v>93405.49</v>
      </c>
      <c r="AC118" s="6">
        <f t="shared" si="29"/>
        <v>40256.51</v>
      </c>
      <c r="AD118" s="6">
        <f t="shared" si="29"/>
        <v>1830.03</v>
      </c>
      <c r="AE118" s="6">
        <f t="shared" si="29"/>
        <v>3.27</v>
      </c>
      <c r="AF118" s="6">
        <f t="shared" si="29"/>
        <v>8483.68</v>
      </c>
      <c r="AG118" s="6">
        <f t="shared" si="29"/>
        <v>32195.73</v>
      </c>
      <c r="AH118" s="6">
        <f t="shared" si="29"/>
        <v>728.9</v>
      </c>
      <c r="AI118" s="6">
        <f t="shared" si="29"/>
        <v>132.06</v>
      </c>
      <c r="AJ118" s="6">
        <f t="shared" si="29"/>
        <v>15938.28</v>
      </c>
      <c r="AK118" s="6">
        <f t="shared" si="29"/>
        <v>12390.8</v>
      </c>
      <c r="AL118" s="6">
        <f t="shared" si="29"/>
        <v>107.93</v>
      </c>
      <c r="AM118" s="6">
        <f t="shared" si="29"/>
        <v>434662.28</v>
      </c>
    </row>
    <row r="119" ht="14.25" customHeight="1">
      <c r="A119" s="9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7"/>
    </row>
    <row r="120" ht="14.25" customHeight="1">
      <c r="A120" s="9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7"/>
    </row>
    <row r="121" ht="14.25" customHeight="1">
      <c r="A121" s="1"/>
      <c r="B121" s="2" t="s">
        <v>0</v>
      </c>
      <c r="C121" s="2" t="s">
        <v>1</v>
      </c>
      <c r="D121" s="2" t="s">
        <v>2</v>
      </c>
      <c r="E121" s="2" t="s">
        <v>3</v>
      </c>
      <c r="F121" s="2" t="s">
        <v>4</v>
      </c>
      <c r="G121" s="2" t="s">
        <v>5</v>
      </c>
      <c r="H121" s="2" t="s">
        <v>6</v>
      </c>
      <c r="I121" s="2" t="s">
        <v>7</v>
      </c>
      <c r="J121" s="2" t="s">
        <v>8</v>
      </c>
      <c r="K121" s="2" t="s">
        <v>9</v>
      </c>
      <c r="L121" s="2" t="s">
        <v>10</v>
      </c>
      <c r="M121" s="2" t="s">
        <v>11</v>
      </c>
      <c r="N121" s="2" t="s">
        <v>12</v>
      </c>
      <c r="O121" s="2" t="s">
        <v>13</v>
      </c>
      <c r="P121" s="2" t="s">
        <v>14</v>
      </c>
      <c r="Q121" s="2" t="s">
        <v>15</v>
      </c>
      <c r="R121" s="2" t="s">
        <v>16</v>
      </c>
      <c r="S121" s="2" t="s">
        <v>17</v>
      </c>
      <c r="T121" s="2" t="s">
        <v>18</v>
      </c>
      <c r="U121" s="2" t="s">
        <v>19</v>
      </c>
      <c r="V121" s="2" t="s">
        <v>20</v>
      </c>
      <c r="W121" s="2" t="s">
        <v>21</v>
      </c>
      <c r="X121" s="2" t="s">
        <v>22</v>
      </c>
      <c r="Y121" s="2" t="s">
        <v>23</v>
      </c>
      <c r="Z121" s="2" t="s">
        <v>24</v>
      </c>
      <c r="AA121" s="2" t="s">
        <v>25</v>
      </c>
      <c r="AB121" s="2" t="s">
        <v>26</v>
      </c>
      <c r="AC121" s="2" t="s">
        <v>27</v>
      </c>
      <c r="AD121" s="2" t="s">
        <v>28</v>
      </c>
      <c r="AE121" s="2" t="s">
        <v>29</v>
      </c>
      <c r="AF121" s="2" t="s">
        <v>30</v>
      </c>
      <c r="AG121" s="2" t="s">
        <v>31</v>
      </c>
      <c r="AH121" s="2" t="s">
        <v>32</v>
      </c>
      <c r="AI121" s="3" t="s">
        <v>33</v>
      </c>
      <c r="AJ121" s="2" t="s">
        <v>34</v>
      </c>
      <c r="AK121" s="2" t="s">
        <v>35</v>
      </c>
      <c r="AL121" s="4" t="s">
        <v>36</v>
      </c>
      <c r="AM121" s="4" t="s">
        <v>37</v>
      </c>
    </row>
    <row r="122" ht="14.25" customHeight="1">
      <c r="A122" s="20" t="s">
        <v>39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</row>
    <row r="123" ht="14.25" customHeight="1">
      <c r="A123" s="20" t="s">
        <v>40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</row>
    <row r="124" ht="14.25" customHeight="1">
      <c r="A124" s="20" t="s">
        <v>41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</row>
    <row r="125" ht="14.25" customHeight="1">
      <c r="A125" s="20" t="s">
        <v>42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</row>
    <row r="126" ht="14.25" customHeight="1">
      <c r="A126" s="20" t="s">
        <v>43</v>
      </c>
      <c r="B126" s="6">
        <f t="shared" ref="B126:AM126" si="30">(B95-B91)/B91*100</f>
        <v>64.08536917</v>
      </c>
      <c r="C126" s="6">
        <f t="shared" si="30"/>
        <v>16.51217616</v>
      </c>
      <c r="D126" s="6">
        <f t="shared" si="30"/>
        <v>20.31880357</v>
      </c>
      <c r="E126" s="6">
        <f t="shared" si="30"/>
        <v>33.40020892</v>
      </c>
      <c r="F126" s="6">
        <f t="shared" si="30"/>
        <v>16.12997612</v>
      </c>
      <c r="G126" s="6">
        <f t="shared" si="30"/>
        <v>27.18728124</v>
      </c>
      <c r="H126" s="6">
        <f t="shared" si="30"/>
        <v>38.81550286</v>
      </c>
      <c r="I126" s="6">
        <f t="shared" si="30"/>
        <v>43.65115588</v>
      </c>
      <c r="J126" s="6">
        <f t="shared" si="30"/>
        <v>52.13112528</v>
      </c>
      <c r="K126" s="6">
        <f t="shared" si="30"/>
        <v>72.98732916</v>
      </c>
      <c r="L126" s="6">
        <f t="shared" si="30"/>
        <v>61.04603277</v>
      </c>
      <c r="M126" s="6">
        <f t="shared" si="30"/>
        <v>247.6279972</v>
      </c>
      <c r="N126" s="6">
        <f t="shared" si="30"/>
        <v>85.13563612</v>
      </c>
      <c r="O126" s="6">
        <f t="shared" si="30"/>
        <v>165.2848363</v>
      </c>
      <c r="P126" s="6">
        <f t="shared" si="30"/>
        <v>153.453277</v>
      </c>
      <c r="Q126" s="6">
        <f t="shared" si="30"/>
        <v>88.16523053</v>
      </c>
      <c r="R126" s="6">
        <f t="shared" si="30"/>
        <v>120.4262273</v>
      </c>
      <c r="S126" s="6">
        <f t="shared" si="30"/>
        <v>45.58751045</v>
      </c>
      <c r="T126" s="6">
        <f t="shared" si="30"/>
        <v>60.27312558</v>
      </c>
      <c r="U126" s="6">
        <f t="shared" si="30"/>
        <v>63.00203198</v>
      </c>
      <c r="V126" s="6">
        <f t="shared" si="30"/>
        <v>78.89472189</v>
      </c>
      <c r="W126" s="6">
        <f t="shared" si="30"/>
        <v>67.21247769</v>
      </c>
      <c r="X126" s="6">
        <f t="shared" si="30"/>
        <v>47.55099356</v>
      </c>
      <c r="Y126" s="6">
        <f t="shared" si="30"/>
        <v>48.50108178</v>
      </c>
      <c r="Z126" s="6">
        <f t="shared" si="30"/>
        <v>16.22932549</v>
      </c>
      <c r="AA126" s="6">
        <f t="shared" si="30"/>
        <v>17.25871891</v>
      </c>
      <c r="AB126" s="6">
        <f t="shared" si="30"/>
        <v>48.85791491</v>
      </c>
      <c r="AC126" s="6">
        <f t="shared" si="30"/>
        <v>47.5752172</v>
      </c>
      <c r="AD126" s="6">
        <f t="shared" si="30"/>
        <v>23.43430467</v>
      </c>
      <c r="AE126" s="6">
        <f t="shared" si="30"/>
        <v>53.46711361</v>
      </c>
      <c r="AF126" s="6">
        <f t="shared" si="30"/>
        <v>12.05901427</v>
      </c>
      <c r="AG126" s="6">
        <f t="shared" si="30"/>
        <v>30.9635796</v>
      </c>
      <c r="AH126" s="6">
        <f t="shared" si="30"/>
        <v>20.04776399</v>
      </c>
      <c r="AI126" s="6">
        <f t="shared" si="30"/>
        <v>50.32940768</v>
      </c>
      <c r="AJ126" s="6">
        <f t="shared" si="30"/>
        <v>49.39531224</v>
      </c>
      <c r="AK126" s="6">
        <f t="shared" si="30"/>
        <v>60.5067649</v>
      </c>
      <c r="AL126" s="6" t="str">
        <f t="shared" si="30"/>
        <v>#DIV/0!</v>
      </c>
      <c r="AM126" s="6">
        <f t="shared" si="30"/>
        <v>45.01933195</v>
      </c>
    </row>
    <row r="127" ht="14.25" customHeight="1">
      <c r="A127" s="20" t="s">
        <v>44</v>
      </c>
      <c r="B127" s="6">
        <f t="shared" ref="B127:AM127" si="31">(B96-B92)/B92*100</f>
        <v>0.169260394</v>
      </c>
      <c r="C127" s="6">
        <f t="shared" si="31"/>
        <v>-2.787942115</v>
      </c>
      <c r="D127" s="6">
        <f t="shared" si="31"/>
        <v>-1.340998322</v>
      </c>
      <c r="E127" s="6">
        <f t="shared" si="31"/>
        <v>1.711951337</v>
      </c>
      <c r="F127" s="6">
        <f t="shared" si="31"/>
        <v>-12.07908202</v>
      </c>
      <c r="G127" s="6">
        <f t="shared" si="31"/>
        <v>-0.1953447944</v>
      </c>
      <c r="H127" s="6">
        <f t="shared" si="31"/>
        <v>-1.008540684</v>
      </c>
      <c r="I127" s="6">
        <f t="shared" si="31"/>
        <v>16.5216681</v>
      </c>
      <c r="J127" s="6">
        <f t="shared" si="31"/>
        <v>12.97188415</v>
      </c>
      <c r="K127" s="6">
        <f t="shared" si="31"/>
        <v>38.46023677</v>
      </c>
      <c r="L127" s="6">
        <f t="shared" si="31"/>
        <v>-2.421409999</v>
      </c>
      <c r="M127" s="6">
        <f t="shared" si="31"/>
        <v>112.159566</v>
      </c>
      <c r="N127" s="6">
        <f t="shared" si="31"/>
        <v>33.96735168</v>
      </c>
      <c r="O127" s="6">
        <f t="shared" si="31"/>
        <v>63.23724209</v>
      </c>
      <c r="P127" s="6">
        <f t="shared" si="31"/>
        <v>53.10027452</v>
      </c>
      <c r="Q127" s="6">
        <f t="shared" si="31"/>
        <v>9.258909226</v>
      </c>
      <c r="R127" s="6">
        <f t="shared" si="31"/>
        <v>54.91662505</v>
      </c>
      <c r="S127" s="6">
        <f t="shared" si="31"/>
        <v>19.87682543</v>
      </c>
      <c r="T127" s="6">
        <f t="shared" si="31"/>
        <v>21.93845268</v>
      </c>
      <c r="U127" s="6">
        <f t="shared" si="31"/>
        <v>15.91831579</v>
      </c>
      <c r="V127" s="6">
        <f t="shared" si="31"/>
        <v>30.63166597</v>
      </c>
      <c r="W127" s="6">
        <f t="shared" si="31"/>
        <v>20.53118527</v>
      </c>
      <c r="X127" s="6">
        <f t="shared" si="31"/>
        <v>9.449622602</v>
      </c>
      <c r="Y127" s="6">
        <f t="shared" si="31"/>
        <v>7.208956986</v>
      </c>
      <c r="Z127" s="6">
        <f t="shared" si="31"/>
        <v>-24.68576163</v>
      </c>
      <c r="AA127" s="6">
        <f t="shared" si="31"/>
        <v>-10.5925566</v>
      </c>
      <c r="AB127" s="6">
        <f t="shared" si="31"/>
        <v>6.568417743</v>
      </c>
      <c r="AC127" s="6">
        <f t="shared" si="31"/>
        <v>13.41073656</v>
      </c>
      <c r="AD127" s="6">
        <f t="shared" si="31"/>
        <v>-2.583263821</v>
      </c>
      <c r="AE127" s="6">
        <f t="shared" si="31"/>
        <v>50.09913233</v>
      </c>
      <c r="AF127" s="6">
        <f t="shared" si="31"/>
        <v>7.589175531</v>
      </c>
      <c r="AG127" s="6">
        <f t="shared" si="31"/>
        <v>5.970978722</v>
      </c>
      <c r="AH127" s="6">
        <f t="shared" si="31"/>
        <v>-3.469736031</v>
      </c>
      <c r="AI127" s="6">
        <f t="shared" si="31"/>
        <v>15.95454133</v>
      </c>
      <c r="AJ127" s="6">
        <f t="shared" si="31"/>
        <v>16.66507789</v>
      </c>
      <c r="AK127" s="6">
        <f t="shared" si="31"/>
        <v>26.07434159</v>
      </c>
      <c r="AL127" s="6" t="str">
        <f t="shared" si="31"/>
        <v>#DIV/0!</v>
      </c>
      <c r="AM127" s="6">
        <f t="shared" si="31"/>
        <v>9.599277195</v>
      </c>
    </row>
    <row r="128" ht="14.25" customHeight="1">
      <c r="A128" s="20" t="s">
        <v>45</v>
      </c>
      <c r="B128" s="6">
        <f t="shared" ref="B128:AM128" si="32">(B97-B93)/B93*100</f>
        <v>22.87394333</v>
      </c>
      <c r="C128" s="6">
        <f t="shared" si="32"/>
        <v>8.164004868</v>
      </c>
      <c r="D128" s="6">
        <f t="shared" si="32"/>
        <v>6.50072171</v>
      </c>
      <c r="E128" s="6">
        <f t="shared" si="32"/>
        <v>10.0984617</v>
      </c>
      <c r="F128" s="6">
        <f t="shared" si="32"/>
        <v>3.833408588</v>
      </c>
      <c r="G128" s="6">
        <f t="shared" si="32"/>
        <v>10.52930136</v>
      </c>
      <c r="H128" s="6">
        <f t="shared" si="32"/>
        <v>6.986547171</v>
      </c>
      <c r="I128" s="6">
        <f t="shared" si="32"/>
        <v>21.8008232</v>
      </c>
      <c r="J128" s="6">
        <f t="shared" si="32"/>
        <v>14.87620361</v>
      </c>
      <c r="K128" s="6">
        <f t="shared" si="32"/>
        <v>46.69440567</v>
      </c>
      <c r="L128" s="6">
        <f t="shared" si="32"/>
        <v>14.39993385</v>
      </c>
      <c r="M128" s="6">
        <f t="shared" si="32"/>
        <v>149.4367382</v>
      </c>
      <c r="N128" s="6">
        <f t="shared" si="32"/>
        <v>107.0977881</v>
      </c>
      <c r="O128" s="6">
        <f t="shared" si="32"/>
        <v>81.08800163</v>
      </c>
      <c r="P128" s="6">
        <f t="shared" si="32"/>
        <v>257.1920738</v>
      </c>
      <c r="Q128" s="6">
        <f t="shared" si="32"/>
        <v>44.83936164</v>
      </c>
      <c r="R128" s="6">
        <f t="shared" si="32"/>
        <v>15.57210364</v>
      </c>
      <c r="S128" s="6">
        <f t="shared" si="32"/>
        <v>43.76226845</v>
      </c>
      <c r="T128" s="6">
        <f t="shared" si="32"/>
        <v>12.92004191</v>
      </c>
      <c r="U128" s="6">
        <f t="shared" si="32"/>
        <v>9.867820018</v>
      </c>
      <c r="V128" s="6">
        <f t="shared" si="32"/>
        <v>23.69792918</v>
      </c>
      <c r="W128" s="6">
        <f t="shared" si="32"/>
        <v>22.15549831</v>
      </c>
      <c r="X128" s="6">
        <f t="shared" si="32"/>
        <v>25.28764376</v>
      </c>
      <c r="Y128" s="6">
        <f t="shared" si="32"/>
        <v>9.640034756</v>
      </c>
      <c r="Z128" s="6">
        <f t="shared" si="32"/>
        <v>-11.75078527</v>
      </c>
      <c r="AA128" s="6">
        <f t="shared" si="32"/>
        <v>16.47198244</v>
      </c>
      <c r="AB128" s="6">
        <f t="shared" si="32"/>
        <v>14.56785949</v>
      </c>
      <c r="AC128" s="6">
        <f t="shared" si="32"/>
        <v>15.31970329</v>
      </c>
      <c r="AD128" s="6">
        <f t="shared" si="32"/>
        <v>17.28914926</v>
      </c>
      <c r="AE128" s="6">
        <f t="shared" si="32"/>
        <v>65.55039575</v>
      </c>
      <c r="AF128" s="6">
        <f t="shared" si="32"/>
        <v>21.23206565</v>
      </c>
      <c r="AG128" s="6">
        <f t="shared" si="32"/>
        <v>18.30560314</v>
      </c>
      <c r="AH128" s="6">
        <f t="shared" si="32"/>
        <v>16.40026996</v>
      </c>
      <c r="AI128" s="6">
        <f t="shared" si="32"/>
        <v>20.70466718</v>
      </c>
      <c r="AJ128" s="6">
        <f t="shared" si="32"/>
        <v>29.05773545</v>
      </c>
      <c r="AK128" s="6">
        <f t="shared" si="32"/>
        <v>23.2963936</v>
      </c>
      <c r="AL128" s="6" t="str">
        <f t="shared" si="32"/>
        <v>#DIV/0!</v>
      </c>
      <c r="AM128" s="6">
        <f t="shared" si="32"/>
        <v>16.00762733</v>
      </c>
    </row>
    <row r="129" ht="14.25" customHeight="1">
      <c r="A129" s="20" t="s">
        <v>46</v>
      </c>
      <c r="B129" s="6">
        <f t="shared" ref="B129:AM129" si="33">(B98-B94)/B94*100</f>
        <v>12.22947038</v>
      </c>
      <c r="C129" s="6">
        <f t="shared" si="33"/>
        <v>5.308524758</v>
      </c>
      <c r="D129" s="6">
        <f t="shared" si="33"/>
        <v>10.34476406</v>
      </c>
      <c r="E129" s="6">
        <f t="shared" si="33"/>
        <v>12.04443072</v>
      </c>
      <c r="F129" s="6">
        <f t="shared" si="33"/>
        <v>1.719783862</v>
      </c>
      <c r="G129" s="6">
        <f t="shared" si="33"/>
        <v>3.812174487</v>
      </c>
      <c r="H129" s="6">
        <f t="shared" si="33"/>
        <v>13.54920161</v>
      </c>
      <c r="I129" s="6">
        <f t="shared" si="33"/>
        <v>10.65374423</v>
      </c>
      <c r="J129" s="6">
        <f t="shared" si="33"/>
        <v>7.043602303</v>
      </c>
      <c r="K129" s="6">
        <f t="shared" si="33"/>
        <v>30.5574169</v>
      </c>
      <c r="L129" s="6">
        <f t="shared" si="33"/>
        <v>12.91768787</v>
      </c>
      <c r="M129" s="6">
        <f t="shared" si="33"/>
        <v>57.69084186</v>
      </c>
      <c r="N129" s="6">
        <f t="shared" si="33"/>
        <v>65.22011233</v>
      </c>
      <c r="O129" s="6">
        <f t="shared" si="33"/>
        <v>27.02455584</v>
      </c>
      <c r="P129" s="6">
        <f t="shared" si="33"/>
        <v>96.44444627</v>
      </c>
      <c r="Q129" s="6">
        <f t="shared" si="33"/>
        <v>33.64238404</v>
      </c>
      <c r="R129" s="6">
        <f t="shared" si="33"/>
        <v>7.183160785</v>
      </c>
      <c r="S129" s="6">
        <f t="shared" si="33"/>
        <v>10.29407769</v>
      </c>
      <c r="T129" s="6">
        <f t="shared" si="33"/>
        <v>14.01369656</v>
      </c>
      <c r="U129" s="6">
        <f t="shared" si="33"/>
        <v>2.209914525</v>
      </c>
      <c r="V129" s="6">
        <f t="shared" si="33"/>
        <v>29.10323806</v>
      </c>
      <c r="W129" s="6">
        <f t="shared" si="33"/>
        <v>12.88671522</v>
      </c>
      <c r="X129" s="6">
        <f t="shared" si="33"/>
        <v>14.115296</v>
      </c>
      <c r="Y129" s="6">
        <f t="shared" si="33"/>
        <v>5.034094961</v>
      </c>
      <c r="Z129" s="6">
        <f t="shared" si="33"/>
        <v>1.447378184</v>
      </c>
      <c r="AA129" s="6">
        <f t="shared" si="33"/>
        <v>14.39499332</v>
      </c>
      <c r="AB129" s="6">
        <f t="shared" si="33"/>
        <v>8.235048642</v>
      </c>
      <c r="AC129" s="6">
        <f t="shared" si="33"/>
        <v>8.942037533</v>
      </c>
      <c r="AD129" s="6">
        <f t="shared" si="33"/>
        <v>9.641482867</v>
      </c>
      <c r="AE129" s="6">
        <f t="shared" si="33"/>
        <v>-57.86914632</v>
      </c>
      <c r="AF129" s="6">
        <f t="shared" si="33"/>
        <v>19.10104519</v>
      </c>
      <c r="AG129" s="6">
        <f t="shared" si="33"/>
        <v>6.507658741</v>
      </c>
      <c r="AH129" s="6">
        <f t="shared" si="33"/>
        <v>-4.042992015</v>
      </c>
      <c r="AI129" s="6">
        <f t="shared" si="33"/>
        <v>4.293128083</v>
      </c>
      <c r="AJ129" s="6">
        <f t="shared" si="33"/>
        <v>11.82554719</v>
      </c>
      <c r="AK129" s="6">
        <f t="shared" si="33"/>
        <v>12.75536348</v>
      </c>
      <c r="AL129" s="6" t="str">
        <f t="shared" si="33"/>
        <v>#DIV/0!</v>
      </c>
      <c r="AM129" s="6">
        <f t="shared" si="33"/>
        <v>9.509212074</v>
      </c>
    </row>
    <row r="130" ht="14.25" customHeight="1">
      <c r="A130" s="20" t="s">
        <v>47</v>
      </c>
      <c r="B130" s="6">
        <f t="shared" ref="B130:AM130" si="34">(B99-B95)/B95*100</f>
        <v>-1.424721671</v>
      </c>
      <c r="C130" s="6">
        <f t="shared" si="34"/>
        <v>7.312012213</v>
      </c>
      <c r="D130" s="6">
        <f t="shared" si="34"/>
        <v>8.11807538</v>
      </c>
      <c r="E130" s="6">
        <f t="shared" si="34"/>
        <v>9.673550187</v>
      </c>
      <c r="F130" s="6">
        <f t="shared" si="34"/>
        <v>-11.65352491</v>
      </c>
      <c r="G130" s="6">
        <f t="shared" si="34"/>
        <v>2.641274171</v>
      </c>
      <c r="H130" s="6">
        <f t="shared" si="34"/>
        <v>11.4649725</v>
      </c>
      <c r="I130" s="6">
        <f t="shared" si="34"/>
        <v>8.138350047</v>
      </c>
      <c r="J130" s="6">
        <f t="shared" si="34"/>
        <v>6.265818648</v>
      </c>
      <c r="K130" s="6">
        <f t="shared" si="34"/>
        <v>23.73566836</v>
      </c>
      <c r="L130" s="6">
        <f t="shared" si="34"/>
        <v>12.48620677</v>
      </c>
      <c r="M130" s="6">
        <f t="shared" si="34"/>
        <v>78.31811677</v>
      </c>
      <c r="N130" s="6">
        <f t="shared" si="34"/>
        <v>41.28742054</v>
      </c>
      <c r="O130" s="6">
        <f t="shared" si="34"/>
        <v>53.33703924</v>
      </c>
      <c r="P130" s="6">
        <f t="shared" si="34"/>
        <v>121.128206</v>
      </c>
      <c r="Q130" s="6">
        <f t="shared" si="34"/>
        <v>18.48579059</v>
      </c>
      <c r="R130" s="6">
        <f t="shared" si="34"/>
        <v>5.976754163</v>
      </c>
      <c r="S130" s="6">
        <f t="shared" si="34"/>
        <v>20.34110588</v>
      </c>
      <c r="T130" s="6">
        <f t="shared" si="34"/>
        <v>8.393031595</v>
      </c>
      <c r="U130" s="6">
        <f t="shared" si="34"/>
        <v>-2.247827489</v>
      </c>
      <c r="V130" s="6">
        <f t="shared" si="34"/>
        <v>8.003757095</v>
      </c>
      <c r="W130" s="6">
        <f t="shared" si="34"/>
        <v>-0.6910108624</v>
      </c>
      <c r="X130" s="6">
        <f t="shared" si="34"/>
        <v>11.69492078</v>
      </c>
      <c r="Y130" s="6">
        <f t="shared" si="34"/>
        <v>5.187906155</v>
      </c>
      <c r="Z130" s="6">
        <f t="shared" si="34"/>
        <v>8.021753218</v>
      </c>
      <c r="AA130" s="6">
        <f t="shared" si="34"/>
        <v>5.383907136</v>
      </c>
      <c r="AB130" s="6">
        <f t="shared" si="34"/>
        <v>6.11011809</v>
      </c>
      <c r="AC130" s="6">
        <f t="shared" si="34"/>
        <v>1.444779179</v>
      </c>
      <c r="AD130" s="6">
        <f t="shared" si="34"/>
        <v>6.772896068</v>
      </c>
      <c r="AE130" s="6">
        <f t="shared" si="34"/>
        <v>190.5916821</v>
      </c>
      <c r="AF130" s="6">
        <f t="shared" si="34"/>
        <v>30.13779883</v>
      </c>
      <c r="AG130" s="6">
        <f t="shared" si="34"/>
        <v>5.29229932</v>
      </c>
      <c r="AH130" s="6">
        <f t="shared" si="34"/>
        <v>-3.491094039</v>
      </c>
      <c r="AI130" s="6">
        <f t="shared" si="34"/>
        <v>40.63707039</v>
      </c>
      <c r="AJ130" s="6">
        <f t="shared" si="34"/>
        <v>10.89630503</v>
      </c>
      <c r="AK130" s="6">
        <f t="shared" si="34"/>
        <v>5.022188312</v>
      </c>
      <c r="AL130" s="6" t="str">
        <f t="shared" si="34"/>
        <v>#DIV/0!</v>
      </c>
      <c r="AM130" s="6">
        <f t="shared" si="34"/>
        <v>6.267738009</v>
      </c>
    </row>
    <row r="131" ht="14.25" customHeight="1">
      <c r="A131" s="20" t="s">
        <v>48</v>
      </c>
      <c r="B131" s="6">
        <f t="shared" ref="B131:AM131" si="35">(B100-B96)/B96*100</f>
        <v>20.18224755</v>
      </c>
      <c r="C131" s="6">
        <f t="shared" si="35"/>
        <v>8.174822143</v>
      </c>
      <c r="D131" s="6">
        <f t="shared" si="35"/>
        <v>9.766772235</v>
      </c>
      <c r="E131" s="6">
        <f t="shared" si="35"/>
        <v>14.09363165</v>
      </c>
      <c r="F131" s="6">
        <f t="shared" si="35"/>
        <v>0.9136480202</v>
      </c>
      <c r="G131" s="6">
        <f t="shared" si="35"/>
        <v>14.95978384</v>
      </c>
      <c r="H131" s="6">
        <f t="shared" si="35"/>
        <v>15.10893478</v>
      </c>
      <c r="I131" s="6">
        <f t="shared" si="35"/>
        <v>6.976726865</v>
      </c>
      <c r="J131" s="6">
        <f t="shared" si="35"/>
        <v>8.82617617</v>
      </c>
      <c r="K131" s="6">
        <f t="shared" si="35"/>
        <v>16.15514985</v>
      </c>
      <c r="L131" s="6">
        <f t="shared" si="35"/>
        <v>26.89336874</v>
      </c>
      <c r="M131" s="6">
        <f t="shared" si="35"/>
        <v>77.69861642</v>
      </c>
      <c r="N131" s="6">
        <f t="shared" si="35"/>
        <v>55.76291887</v>
      </c>
      <c r="O131" s="6">
        <f t="shared" si="35"/>
        <v>68.38066137</v>
      </c>
      <c r="P131" s="6">
        <f t="shared" si="35"/>
        <v>43.65203729</v>
      </c>
      <c r="Q131" s="6">
        <f t="shared" si="35"/>
        <v>23.49047072</v>
      </c>
      <c r="R131" s="6">
        <f t="shared" si="35"/>
        <v>15.85704621</v>
      </c>
      <c r="S131" s="6">
        <f t="shared" si="35"/>
        <v>26.65609833</v>
      </c>
      <c r="T131" s="6">
        <f t="shared" si="35"/>
        <v>10.22127854</v>
      </c>
      <c r="U131" s="6">
        <f t="shared" si="35"/>
        <v>-16.43848886</v>
      </c>
      <c r="V131" s="6">
        <f t="shared" si="35"/>
        <v>-2.697883824</v>
      </c>
      <c r="W131" s="6">
        <f t="shared" si="35"/>
        <v>5.146171334</v>
      </c>
      <c r="X131" s="6">
        <f t="shared" si="35"/>
        <v>11.72766803</v>
      </c>
      <c r="Y131" s="6">
        <f t="shared" si="35"/>
        <v>8.249298416</v>
      </c>
      <c r="Z131" s="6">
        <f t="shared" si="35"/>
        <v>5.566607794</v>
      </c>
      <c r="AA131" s="6">
        <f t="shared" si="35"/>
        <v>3.804295341</v>
      </c>
      <c r="AB131" s="6">
        <f t="shared" si="35"/>
        <v>13.37187659</v>
      </c>
      <c r="AC131" s="6">
        <f t="shared" si="35"/>
        <v>6.41881207</v>
      </c>
      <c r="AD131" s="6">
        <f t="shared" si="35"/>
        <v>3.65948956</v>
      </c>
      <c r="AE131" s="6">
        <f t="shared" si="35"/>
        <v>13.41211111</v>
      </c>
      <c r="AF131" s="6">
        <f t="shared" si="35"/>
        <v>14.9285894</v>
      </c>
      <c r="AG131" s="6">
        <f t="shared" si="35"/>
        <v>9.589241685</v>
      </c>
      <c r="AH131" s="6">
        <f t="shared" si="35"/>
        <v>1.126246978</v>
      </c>
      <c r="AI131" s="6">
        <f t="shared" si="35"/>
        <v>31.82700541</v>
      </c>
      <c r="AJ131" s="6">
        <f t="shared" si="35"/>
        <v>11.43963116</v>
      </c>
      <c r="AK131" s="6">
        <f t="shared" si="35"/>
        <v>0.9907013984</v>
      </c>
      <c r="AL131" s="6" t="str">
        <f t="shared" si="35"/>
        <v>#DIV/0!</v>
      </c>
      <c r="AM131" s="6">
        <f t="shared" si="35"/>
        <v>9.362469582</v>
      </c>
    </row>
    <row r="132" ht="14.25" customHeight="1">
      <c r="A132" s="20" t="s">
        <v>49</v>
      </c>
      <c r="B132" s="6">
        <f t="shared" ref="B132:AM132" si="36">(B101-B97)/B97*100</f>
        <v>-5.980361573</v>
      </c>
      <c r="C132" s="6">
        <f t="shared" si="36"/>
        <v>-1.338102631</v>
      </c>
      <c r="D132" s="6">
        <f t="shared" si="36"/>
        <v>7.694865665</v>
      </c>
      <c r="E132" s="6">
        <f t="shared" si="36"/>
        <v>11.2532338</v>
      </c>
      <c r="F132" s="6">
        <f t="shared" si="36"/>
        <v>-2.654145163</v>
      </c>
      <c r="G132" s="6">
        <f t="shared" si="36"/>
        <v>9.676892859</v>
      </c>
      <c r="H132" s="6">
        <f t="shared" si="36"/>
        <v>3.792476227</v>
      </c>
      <c r="I132" s="6">
        <f t="shared" si="36"/>
        <v>2.309983183</v>
      </c>
      <c r="J132" s="6">
        <f t="shared" si="36"/>
        <v>3.858221385</v>
      </c>
      <c r="K132" s="6">
        <f t="shared" si="36"/>
        <v>3.811498846</v>
      </c>
      <c r="L132" s="6">
        <f t="shared" si="36"/>
        <v>17.94794547</v>
      </c>
      <c r="M132" s="6">
        <f t="shared" si="36"/>
        <v>7.507965775</v>
      </c>
      <c r="N132" s="6">
        <f t="shared" si="36"/>
        <v>15.42861186</v>
      </c>
      <c r="O132" s="6">
        <f t="shared" si="36"/>
        <v>19.07711251</v>
      </c>
      <c r="P132" s="6">
        <f t="shared" si="36"/>
        <v>-16.17900355</v>
      </c>
      <c r="Q132" s="6">
        <f t="shared" si="36"/>
        <v>15.14906739</v>
      </c>
      <c r="R132" s="6">
        <f t="shared" si="36"/>
        <v>16.14839989</v>
      </c>
      <c r="S132" s="6">
        <f t="shared" si="36"/>
        <v>7.952449941</v>
      </c>
      <c r="T132" s="6">
        <f t="shared" si="36"/>
        <v>4.10859592</v>
      </c>
      <c r="U132" s="6">
        <f t="shared" si="36"/>
        <v>-1.403469988</v>
      </c>
      <c r="V132" s="6">
        <f t="shared" si="36"/>
        <v>8.026954066</v>
      </c>
      <c r="W132" s="6">
        <f t="shared" si="36"/>
        <v>3.95361832</v>
      </c>
      <c r="X132" s="6">
        <f t="shared" si="36"/>
        <v>5.08627709</v>
      </c>
      <c r="Y132" s="6">
        <f t="shared" si="36"/>
        <v>11.20463251</v>
      </c>
      <c r="Z132" s="6">
        <f t="shared" si="36"/>
        <v>3.368654463</v>
      </c>
      <c r="AA132" s="6">
        <f t="shared" si="36"/>
        <v>-1.392601335</v>
      </c>
      <c r="AB132" s="6">
        <f t="shared" si="36"/>
        <v>8.884463418</v>
      </c>
      <c r="AC132" s="6">
        <f t="shared" si="36"/>
        <v>6.732965143</v>
      </c>
      <c r="AD132" s="6">
        <f t="shared" si="36"/>
        <v>-1.655454706</v>
      </c>
      <c r="AE132" s="6">
        <f t="shared" si="36"/>
        <v>32.96665939</v>
      </c>
      <c r="AF132" s="6">
        <f t="shared" si="36"/>
        <v>9.760325383</v>
      </c>
      <c r="AG132" s="6">
        <f t="shared" si="36"/>
        <v>0.9968122715</v>
      </c>
      <c r="AH132" s="6">
        <f t="shared" si="36"/>
        <v>-4.342972157</v>
      </c>
      <c r="AI132" s="6">
        <f t="shared" si="36"/>
        <v>20.31825965</v>
      </c>
      <c r="AJ132" s="6">
        <f t="shared" si="36"/>
        <v>4.408590107</v>
      </c>
      <c r="AK132" s="6">
        <f t="shared" si="36"/>
        <v>9.223407273</v>
      </c>
      <c r="AL132" s="6" t="str">
        <f t="shared" si="36"/>
        <v>#DIV/0!</v>
      </c>
      <c r="AM132" s="6">
        <f t="shared" si="36"/>
        <v>6.015340596</v>
      </c>
    </row>
    <row r="133" ht="14.25" customHeight="1">
      <c r="A133" s="20" t="s">
        <v>50</v>
      </c>
      <c r="B133" s="6">
        <f t="shared" ref="B133:AM133" si="37">(B102-B98)/B98*100</f>
        <v>-46.34625934</v>
      </c>
      <c r="C133" s="6">
        <f t="shared" si="37"/>
        <v>-50.05962861</v>
      </c>
      <c r="D133" s="6">
        <f t="shared" si="37"/>
        <v>-43.22904295</v>
      </c>
      <c r="E133" s="6">
        <f t="shared" si="37"/>
        <v>-40.06076555</v>
      </c>
      <c r="F133" s="6">
        <f t="shared" si="37"/>
        <v>-56.88762446</v>
      </c>
      <c r="G133" s="6">
        <f t="shared" si="37"/>
        <v>-46.17058115</v>
      </c>
      <c r="H133" s="6">
        <f t="shared" si="37"/>
        <v>-44.84736227</v>
      </c>
      <c r="I133" s="6">
        <f t="shared" si="37"/>
        <v>-43.71381385</v>
      </c>
      <c r="J133" s="6">
        <f t="shared" si="37"/>
        <v>-44.15638487</v>
      </c>
      <c r="K133" s="6">
        <f t="shared" si="37"/>
        <v>-34.85917927</v>
      </c>
      <c r="L133" s="6">
        <f t="shared" si="37"/>
        <v>-5.598403721</v>
      </c>
      <c r="M133" s="6">
        <f t="shared" si="37"/>
        <v>-7.470284789</v>
      </c>
      <c r="N133" s="6">
        <f t="shared" si="37"/>
        <v>9.81646663</v>
      </c>
      <c r="O133" s="6">
        <f t="shared" si="37"/>
        <v>-25.14603208</v>
      </c>
      <c r="P133" s="6">
        <f t="shared" si="37"/>
        <v>-45.69528027</v>
      </c>
      <c r="Q133" s="6">
        <f t="shared" si="37"/>
        <v>5.92420881</v>
      </c>
      <c r="R133" s="6">
        <f t="shared" si="37"/>
        <v>-45.70314333</v>
      </c>
      <c r="S133" s="6">
        <f t="shared" si="37"/>
        <v>-30.42930224</v>
      </c>
      <c r="T133" s="6">
        <f t="shared" si="37"/>
        <v>-49.39478868</v>
      </c>
      <c r="U133" s="6">
        <f t="shared" si="37"/>
        <v>-51.60339669</v>
      </c>
      <c r="V133" s="6">
        <f t="shared" si="37"/>
        <v>-35.25348211</v>
      </c>
      <c r="W133" s="6">
        <f t="shared" si="37"/>
        <v>-26.10391558</v>
      </c>
      <c r="X133" s="6">
        <f t="shared" si="37"/>
        <v>-35.90960979</v>
      </c>
      <c r="Y133" s="6">
        <f t="shared" si="37"/>
        <v>-47.76530086</v>
      </c>
      <c r="Z133" s="6">
        <f t="shared" si="37"/>
        <v>-55.01281292</v>
      </c>
      <c r="AA133" s="6">
        <f t="shared" si="37"/>
        <v>-57.3721916</v>
      </c>
      <c r="AB133" s="6">
        <f t="shared" si="37"/>
        <v>-40.83503217</v>
      </c>
      <c r="AC133" s="6">
        <f t="shared" si="37"/>
        <v>-37.13688435</v>
      </c>
      <c r="AD133" s="6">
        <f t="shared" si="37"/>
        <v>-50.81992327</v>
      </c>
      <c r="AE133" s="6">
        <f t="shared" si="37"/>
        <v>5.124527301</v>
      </c>
      <c r="AF133" s="6">
        <f t="shared" si="37"/>
        <v>-43.94262559</v>
      </c>
      <c r="AG133" s="6">
        <f t="shared" si="37"/>
        <v>-46.30043367</v>
      </c>
      <c r="AH133" s="6">
        <f t="shared" si="37"/>
        <v>-40.12046211</v>
      </c>
      <c r="AI133" s="6">
        <f t="shared" si="37"/>
        <v>-25.29333214</v>
      </c>
      <c r="AJ133" s="6">
        <f t="shared" si="37"/>
        <v>-37.36153421</v>
      </c>
      <c r="AK133" s="6">
        <f t="shared" si="37"/>
        <v>-40.23158832</v>
      </c>
      <c r="AL133" s="6" t="str">
        <f t="shared" si="37"/>
        <v>#DIV/0!</v>
      </c>
      <c r="AM133" s="6">
        <f t="shared" si="37"/>
        <v>-42.39190756</v>
      </c>
    </row>
    <row r="134" ht="14.25" customHeight="1">
      <c r="A134" s="20" t="s">
        <v>51</v>
      </c>
      <c r="B134" s="6">
        <f t="shared" ref="B134:AM134" si="38">(B103-B99)/B99*100</f>
        <v>4.738411202</v>
      </c>
      <c r="C134" s="6">
        <f t="shared" si="38"/>
        <v>-5.450585085</v>
      </c>
      <c r="D134" s="6">
        <f t="shared" si="38"/>
        <v>-3.807442015</v>
      </c>
      <c r="E134" s="6">
        <f t="shared" si="38"/>
        <v>-11.68363089</v>
      </c>
      <c r="F134" s="6">
        <f t="shared" si="38"/>
        <v>-5.800408509</v>
      </c>
      <c r="G134" s="6">
        <f t="shared" si="38"/>
        <v>-4.789169837</v>
      </c>
      <c r="H134" s="6">
        <f t="shared" si="38"/>
        <v>-16.05053832</v>
      </c>
      <c r="I134" s="6">
        <f t="shared" si="38"/>
        <v>6.97797217</v>
      </c>
      <c r="J134" s="6">
        <f t="shared" si="38"/>
        <v>-1.289467253</v>
      </c>
      <c r="K134" s="6">
        <f t="shared" si="38"/>
        <v>-3.327871924</v>
      </c>
      <c r="L134" s="6">
        <f t="shared" si="38"/>
        <v>-23.2221565</v>
      </c>
      <c r="M134" s="6">
        <f t="shared" si="38"/>
        <v>-24.98705815</v>
      </c>
      <c r="N134" s="6">
        <f t="shared" si="38"/>
        <v>22.46325301</v>
      </c>
      <c r="O134" s="6">
        <f t="shared" si="38"/>
        <v>-23.88377669</v>
      </c>
      <c r="P134" s="6">
        <f t="shared" si="38"/>
        <v>-40.80510042</v>
      </c>
      <c r="Q134" s="6">
        <f t="shared" si="38"/>
        <v>-10.73337551</v>
      </c>
      <c r="R134" s="6">
        <f t="shared" si="38"/>
        <v>0.3332533598</v>
      </c>
      <c r="S134" s="6">
        <f t="shared" si="38"/>
        <v>-2.782842989</v>
      </c>
      <c r="T134" s="6">
        <f t="shared" si="38"/>
        <v>-8.590769495</v>
      </c>
      <c r="U134" s="6">
        <f t="shared" si="38"/>
        <v>-12.49427674</v>
      </c>
      <c r="V134" s="6">
        <f t="shared" si="38"/>
        <v>1.056800939</v>
      </c>
      <c r="W134" s="6">
        <f t="shared" si="38"/>
        <v>5.657588335</v>
      </c>
      <c r="X134" s="6">
        <f t="shared" si="38"/>
        <v>0.7624508388</v>
      </c>
      <c r="Y134" s="6">
        <f t="shared" si="38"/>
        <v>-3.249280714</v>
      </c>
      <c r="Z134" s="6">
        <f t="shared" si="38"/>
        <v>-45.47939211</v>
      </c>
      <c r="AA134" s="6">
        <f t="shared" si="38"/>
        <v>19.53261918</v>
      </c>
      <c r="AB134" s="6">
        <f t="shared" si="38"/>
        <v>-10.53185063</v>
      </c>
      <c r="AC134" s="6">
        <f t="shared" si="38"/>
        <v>-10.55514601</v>
      </c>
      <c r="AD134" s="6">
        <f t="shared" si="38"/>
        <v>-28.77739886</v>
      </c>
      <c r="AE134" s="6">
        <f t="shared" si="38"/>
        <v>-46.97173947</v>
      </c>
      <c r="AF134" s="6">
        <f t="shared" si="38"/>
        <v>-8.642607757</v>
      </c>
      <c r="AG134" s="6">
        <f t="shared" si="38"/>
        <v>-7.586980249</v>
      </c>
      <c r="AH134" s="6">
        <f t="shared" si="38"/>
        <v>-7.274680923</v>
      </c>
      <c r="AI134" s="6">
        <f t="shared" si="38"/>
        <v>-31.35382326</v>
      </c>
      <c r="AJ134" s="6">
        <f t="shared" si="38"/>
        <v>-6.726025527</v>
      </c>
      <c r="AK134" s="6">
        <f t="shared" si="38"/>
        <v>-0.07455372741</v>
      </c>
      <c r="AL134" s="6" t="str">
        <f t="shared" si="38"/>
        <v>#DIV/0!</v>
      </c>
      <c r="AM134" s="6">
        <f t="shared" si="38"/>
        <v>-6.297239825</v>
      </c>
    </row>
    <row r="135" ht="14.25" customHeight="1">
      <c r="A135" s="20" t="s">
        <v>52</v>
      </c>
      <c r="B135" s="6">
        <f t="shared" ref="B135:AM135" si="39">(B104-B100)/B100*100</f>
        <v>-2.742370958</v>
      </c>
      <c r="C135" s="6">
        <f t="shared" si="39"/>
        <v>2.416548408</v>
      </c>
      <c r="D135" s="6">
        <f t="shared" si="39"/>
        <v>7.01996002</v>
      </c>
      <c r="E135" s="6">
        <f t="shared" si="39"/>
        <v>-7.842775121</v>
      </c>
      <c r="F135" s="6">
        <f t="shared" si="39"/>
        <v>4.302750006</v>
      </c>
      <c r="G135" s="6">
        <f t="shared" si="39"/>
        <v>7.957739867</v>
      </c>
      <c r="H135" s="6">
        <f t="shared" si="39"/>
        <v>-9.857687255</v>
      </c>
      <c r="I135" s="6">
        <f t="shared" si="39"/>
        <v>12.44354059</v>
      </c>
      <c r="J135" s="6">
        <f t="shared" si="39"/>
        <v>4.097147736</v>
      </c>
      <c r="K135" s="6">
        <f t="shared" si="39"/>
        <v>-0.4733187021</v>
      </c>
      <c r="L135" s="6">
        <f t="shared" si="39"/>
        <v>12.2360745</v>
      </c>
      <c r="M135" s="6">
        <f t="shared" si="39"/>
        <v>50.6818733</v>
      </c>
      <c r="N135" s="6">
        <f t="shared" si="39"/>
        <v>24.43640902</v>
      </c>
      <c r="O135" s="6">
        <f t="shared" si="39"/>
        <v>-5.638790121</v>
      </c>
      <c r="P135" s="6">
        <f t="shared" si="39"/>
        <v>31.46681693</v>
      </c>
      <c r="Q135" s="6">
        <f t="shared" si="39"/>
        <v>14.88193476</v>
      </c>
      <c r="R135" s="6">
        <f t="shared" si="39"/>
        <v>-2.827388693</v>
      </c>
      <c r="S135" s="6">
        <f t="shared" si="39"/>
        <v>3.877931184</v>
      </c>
      <c r="T135" s="6">
        <f t="shared" si="39"/>
        <v>10.76999173</v>
      </c>
      <c r="U135" s="6">
        <f t="shared" si="39"/>
        <v>14.2995377</v>
      </c>
      <c r="V135" s="6">
        <f t="shared" si="39"/>
        <v>16.11086484</v>
      </c>
      <c r="W135" s="6">
        <f t="shared" si="39"/>
        <v>10.58487111</v>
      </c>
      <c r="X135" s="6">
        <f t="shared" si="39"/>
        <v>8.237147737</v>
      </c>
      <c r="Y135" s="6">
        <f t="shared" si="39"/>
        <v>12.98441001</v>
      </c>
      <c r="Z135" s="6">
        <f t="shared" si="39"/>
        <v>-95.28844537</v>
      </c>
      <c r="AA135" s="6">
        <f t="shared" si="39"/>
        <v>95.53294504</v>
      </c>
      <c r="AB135" s="6">
        <f t="shared" si="39"/>
        <v>1.873216212</v>
      </c>
      <c r="AC135" s="6">
        <f t="shared" si="39"/>
        <v>4.088368978</v>
      </c>
      <c r="AD135" s="6">
        <f t="shared" si="39"/>
        <v>-6.355106379</v>
      </c>
      <c r="AE135" s="6">
        <f t="shared" si="39"/>
        <v>-59.06144373</v>
      </c>
      <c r="AF135" s="6">
        <f t="shared" si="39"/>
        <v>2.409865242</v>
      </c>
      <c r="AG135" s="6">
        <f t="shared" si="39"/>
        <v>10.06399145</v>
      </c>
      <c r="AH135" s="6">
        <f t="shared" si="39"/>
        <v>2.096910445</v>
      </c>
      <c r="AI135" s="6">
        <f t="shared" si="39"/>
        <v>-26.45338278</v>
      </c>
      <c r="AJ135" s="6">
        <f t="shared" si="39"/>
        <v>1.01016406</v>
      </c>
      <c r="AK135" s="6">
        <f t="shared" si="39"/>
        <v>16.97917583</v>
      </c>
      <c r="AL135" s="6" t="str">
        <f t="shared" si="39"/>
        <v>#DIV/0!</v>
      </c>
      <c r="AM135" s="6">
        <f t="shared" si="39"/>
        <v>6.050097895</v>
      </c>
    </row>
    <row r="136" ht="14.25" customHeight="1">
      <c r="A136" s="20" t="s">
        <v>53</v>
      </c>
      <c r="B136" s="6">
        <f t="shared" ref="B136:AM136" si="40">(B105-B101)/B101*100</f>
        <v>9.638116632</v>
      </c>
      <c r="C136" s="6">
        <f t="shared" si="40"/>
        <v>9.090195983</v>
      </c>
      <c r="D136" s="6">
        <f t="shared" si="40"/>
        <v>7.016216073</v>
      </c>
      <c r="E136" s="6">
        <f t="shared" si="40"/>
        <v>-7.893683</v>
      </c>
      <c r="F136" s="6">
        <f t="shared" si="40"/>
        <v>-0.5775383703</v>
      </c>
      <c r="G136" s="6">
        <f t="shared" si="40"/>
        <v>10.07109051</v>
      </c>
      <c r="H136" s="6">
        <f t="shared" si="40"/>
        <v>3.306790365</v>
      </c>
      <c r="I136" s="6">
        <f t="shared" si="40"/>
        <v>12.18902175</v>
      </c>
      <c r="J136" s="6">
        <f t="shared" si="40"/>
        <v>8.225322665</v>
      </c>
      <c r="K136" s="6">
        <f t="shared" si="40"/>
        <v>6.525607045</v>
      </c>
      <c r="L136" s="6">
        <f t="shared" si="40"/>
        <v>20.08893544</v>
      </c>
      <c r="M136" s="6">
        <f t="shared" si="40"/>
        <v>27.62664313</v>
      </c>
      <c r="N136" s="6">
        <f t="shared" si="40"/>
        <v>31.20029994</v>
      </c>
      <c r="O136" s="6">
        <f t="shared" si="40"/>
        <v>13.00638563</v>
      </c>
      <c r="P136" s="6">
        <f t="shared" si="40"/>
        <v>13.60031633</v>
      </c>
      <c r="Q136" s="6">
        <f t="shared" si="40"/>
        <v>18.6705885</v>
      </c>
      <c r="R136" s="6">
        <f t="shared" si="40"/>
        <v>4.273851563</v>
      </c>
      <c r="S136" s="6">
        <f t="shared" si="40"/>
        <v>12.13139902</v>
      </c>
      <c r="T136" s="6">
        <f t="shared" si="40"/>
        <v>14.63953166</v>
      </c>
      <c r="U136" s="6">
        <f t="shared" si="40"/>
        <v>14.37579892</v>
      </c>
      <c r="V136" s="6">
        <f t="shared" si="40"/>
        <v>23.16507256</v>
      </c>
      <c r="W136" s="6">
        <f t="shared" si="40"/>
        <v>15.35387453</v>
      </c>
      <c r="X136" s="6">
        <f t="shared" si="40"/>
        <v>7.456690662</v>
      </c>
      <c r="Y136" s="6">
        <f t="shared" si="40"/>
        <v>14.13210785</v>
      </c>
      <c r="Z136" s="6">
        <f t="shared" si="40"/>
        <v>-97.70275468</v>
      </c>
      <c r="AA136" s="6">
        <f t="shared" si="40"/>
        <v>67.95789182</v>
      </c>
      <c r="AB136" s="6">
        <f t="shared" si="40"/>
        <v>4.685514635</v>
      </c>
      <c r="AC136" s="6">
        <f t="shared" si="40"/>
        <v>5.912833701</v>
      </c>
      <c r="AD136" s="6">
        <f t="shared" si="40"/>
        <v>-8.443863252</v>
      </c>
      <c r="AE136" s="6">
        <f t="shared" si="40"/>
        <v>-26.29491415</v>
      </c>
      <c r="AF136" s="6">
        <f t="shared" si="40"/>
        <v>9.421861905</v>
      </c>
      <c r="AG136" s="6">
        <f t="shared" si="40"/>
        <v>13.84684234</v>
      </c>
      <c r="AH136" s="6">
        <f t="shared" si="40"/>
        <v>-4.077276323</v>
      </c>
      <c r="AI136" s="6">
        <f t="shared" si="40"/>
        <v>-33.61268202</v>
      </c>
      <c r="AJ136" s="6">
        <f t="shared" si="40"/>
        <v>6.078656446</v>
      </c>
      <c r="AK136" s="6">
        <f t="shared" si="40"/>
        <v>10.05172245</v>
      </c>
      <c r="AL136" s="6">
        <f t="shared" si="40"/>
        <v>614.2860518</v>
      </c>
      <c r="AM136" s="6">
        <f t="shared" si="40"/>
        <v>9.151795798</v>
      </c>
    </row>
    <row r="137" ht="14.25" customHeight="1">
      <c r="A137" s="20" t="s">
        <v>54</v>
      </c>
      <c r="B137" s="6">
        <f t="shared" ref="B137:AM137" si="41">(B106-B102)/B102*100</f>
        <v>90.93528186</v>
      </c>
      <c r="C137" s="6">
        <f t="shared" si="41"/>
        <v>79.1768371</v>
      </c>
      <c r="D137" s="6">
        <f t="shared" si="41"/>
        <v>90.82594016</v>
      </c>
      <c r="E137" s="6">
        <f t="shared" si="41"/>
        <v>50.0048214</v>
      </c>
      <c r="F137" s="6">
        <f t="shared" si="41"/>
        <v>70.86075538</v>
      </c>
      <c r="G137" s="6">
        <f t="shared" si="41"/>
        <v>88.73688927</v>
      </c>
      <c r="H137" s="6">
        <f t="shared" si="41"/>
        <v>63.7993087</v>
      </c>
      <c r="I137" s="6">
        <f t="shared" si="41"/>
        <v>80.50437008</v>
      </c>
      <c r="J137" s="6">
        <f t="shared" si="41"/>
        <v>77.79606311</v>
      </c>
      <c r="K137" s="6">
        <f t="shared" si="41"/>
        <v>58.11456533</v>
      </c>
      <c r="L137" s="6">
        <f t="shared" si="41"/>
        <v>38.05889437</v>
      </c>
      <c r="M137" s="6">
        <f t="shared" si="41"/>
        <v>32.16267568</v>
      </c>
      <c r="N137" s="6">
        <f t="shared" si="41"/>
        <v>39.77841361</v>
      </c>
      <c r="O137" s="6">
        <f t="shared" si="41"/>
        <v>112.055875</v>
      </c>
      <c r="P137" s="6">
        <f t="shared" si="41"/>
        <v>102.8755526</v>
      </c>
      <c r="Q137" s="6">
        <f t="shared" si="41"/>
        <v>7.075146587</v>
      </c>
      <c r="R137" s="6">
        <f t="shared" si="41"/>
        <v>89.26858817</v>
      </c>
      <c r="S137" s="6">
        <f t="shared" si="41"/>
        <v>48.48102848</v>
      </c>
      <c r="T137" s="6">
        <f t="shared" si="41"/>
        <v>102.3336599</v>
      </c>
      <c r="U137" s="6">
        <f t="shared" si="41"/>
        <v>123.7434883</v>
      </c>
      <c r="V137" s="6">
        <f t="shared" si="41"/>
        <v>93.48120344</v>
      </c>
      <c r="W137" s="6">
        <f t="shared" si="41"/>
        <v>46.71052706</v>
      </c>
      <c r="X137" s="6">
        <f t="shared" si="41"/>
        <v>55.75243453</v>
      </c>
      <c r="Y137" s="6">
        <f t="shared" si="41"/>
        <v>112.9339621</v>
      </c>
      <c r="Z137" s="6">
        <f t="shared" si="41"/>
        <v>-98.99961431</v>
      </c>
      <c r="AA137" s="6">
        <f t="shared" si="41"/>
        <v>270.7090323</v>
      </c>
      <c r="AB137" s="6">
        <f t="shared" si="41"/>
        <v>75.7916594</v>
      </c>
      <c r="AC137" s="6">
        <f t="shared" si="41"/>
        <v>57.10964398</v>
      </c>
      <c r="AD137" s="6">
        <f t="shared" si="41"/>
        <v>63.45885729</v>
      </c>
      <c r="AE137" s="6">
        <f t="shared" si="41"/>
        <v>11.99231782</v>
      </c>
      <c r="AF137" s="6">
        <f t="shared" si="41"/>
        <v>72.55512234</v>
      </c>
      <c r="AG137" s="6">
        <f t="shared" si="41"/>
        <v>89.75681673</v>
      </c>
      <c r="AH137" s="6">
        <f t="shared" si="41"/>
        <v>46.328347</v>
      </c>
      <c r="AI137" s="6">
        <f t="shared" si="41"/>
        <v>64.54756206</v>
      </c>
      <c r="AJ137" s="6">
        <f t="shared" si="41"/>
        <v>65.63464682</v>
      </c>
      <c r="AK137" s="6">
        <f t="shared" si="41"/>
        <v>80.26722365</v>
      </c>
      <c r="AL137" s="6">
        <f t="shared" si="41"/>
        <v>79.718648</v>
      </c>
      <c r="AM137" s="6">
        <f t="shared" si="41"/>
        <v>78.48455287</v>
      </c>
    </row>
    <row r="138" ht="14.25" customHeight="1">
      <c r="A138" s="20" t="s">
        <v>55</v>
      </c>
      <c r="B138" s="6">
        <f t="shared" ref="B138:AM138" si="42">(B107-B103)/B103*100</f>
        <v>21.1421063</v>
      </c>
      <c r="C138" s="6">
        <f t="shared" si="42"/>
        <v>10.54476909</v>
      </c>
      <c r="D138" s="6">
        <f t="shared" si="42"/>
        <v>23.53395478</v>
      </c>
      <c r="E138" s="6">
        <f t="shared" si="42"/>
        <v>11.51797532</v>
      </c>
      <c r="F138" s="6">
        <f t="shared" si="42"/>
        <v>8.745912934</v>
      </c>
      <c r="G138" s="6">
        <f t="shared" si="42"/>
        <v>31.47814279</v>
      </c>
      <c r="H138" s="6">
        <f t="shared" si="42"/>
        <v>27.39185369</v>
      </c>
      <c r="I138" s="6">
        <f t="shared" si="42"/>
        <v>13.83872089</v>
      </c>
      <c r="J138" s="6">
        <f t="shared" si="42"/>
        <v>15.56648038</v>
      </c>
      <c r="K138" s="6">
        <f t="shared" si="42"/>
        <v>5.625458981</v>
      </c>
      <c r="L138" s="6">
        <f t="shared" si="42"/>
        <v>53.73585683</v>
      </c>
      <c r="M138" s="6">
        <f t="shared" si="42"/>
        <v>58.79228936</v>
      </c>
      <c r="N138" s="6">
        <f t="shared" si="42"/>
        <v>5.051886161</v>
      </c>
      <c r="O138" s="6">
        <f t="shared" si="42"/>
        <v>35.01037867</v>
      </c>
      <c r="P138" s="6">
        <f t="shared" si="42"/>
        <v>25.42218779</v>
      </c>
      <c r="Q138" s="6">
        <f t="shared" si="42"/>
        <v>21.03414573</v>
      </c>
      <c r="R138" s="6">
        <f t="shared" si="42"/>
        <v>9.6645301</v>
      </c>
      <c r="S138" s="6">
        <f t="shared" si="42"/>
        <v>19.81189929</v>
      </c>
      <c r="T138" s="6">
        <f t="shared" si="42"/>
        <v>15.47926066</v>
      </c>
      <c r="U138" s="6">
        <f t="shared" si="42"/>
        <v>42.90855153</v>
      </c>
      <c r="V138" s="6">
        <f t="shared" si="42"/>
        <v>44.86916096</v>
      </c>
      <c r="W138" s="6">
        <f t="shared" si="42"/>
        <v>24.48125148</v>
      </c>
      <c r="X138" s="6">
        <f t="shared" si="42"/>
        <v>11.23863478</v>
      </c>
      <c r="Y138" s="6">
        <f t="shared" si="42"/>
        <v>29.44736597</v>
      </c>
      <c r="Z138" s="6">
        <f t="shared" si="42"/>
        <v>-99.12431628</v>
      </c>
      <c r="AA138" s="6">
        <f t="shared" si="42"/>
        <v>56.66731356</v>
      </c>
      <c r="AB138" s="6">
        <f t="shared" si="42"/>
        <v>34.53061833</v>
      </c>
      <c r="AC138" s="6">
        <f t="shared" si="42"/>
        <v>24.94819071</v>
      </c>
      <c r="AD138" s="6">
        <f t="shared" si="42"/>
        <v>27.69126581</v>
      </c>
      <c r="AE138" s="6">
        <f t="shared" si="42"/>
        <v>-5.877171357</v>
      </c>
      <c r="AF138" s="6">
        <f t="shared" si="42"/>
        <v>23.20818004</v>
      </c>
      <c r="AG138" s="6">
        <f t="shared" si="42"/>
        <v>29.82717303</v>
      </c>
      <c r="AH138" s="6">
        <f t="shared" si="42"/>
        <v>5.625948384</v>
      </c>
      <c r="AI138" s="6">
        <f t="shared" si="42"/>
        <v>17.95797128</v>
      </c>
      <c r="AJ138" s="6">
        <f t="shared" si="42"/>
        <v>25.55426353</v>
      </c>
      <c r="AK138" s="6">
        <f t="shared" si="42"/>
        <v>26.98927281</v>
      </c>
      <c r="AL138" s="6">
        <f t="shared" si="42"/>
        <v>105.6102113</v>
      </c>
      <c r="AM138" s="6">
        <f t="shared" si="42"/>
        <v>26.31591242</v>
      </c>
    </row>
    <row r="139" ht="14.25" customHeight="1">
      <c r="A139" s="20" t="s">
        <v>56</v>
      </c>
      <c r="B139" s="6">
        <f t="shared" ref="B139:AM139" si="43">(B108-B104)/B104*100</f>
        <v>28.02799425</v>
      </c>
      <c r="C139" s="6">
        <f t="shared" si="43"/>
        <v>-0.2633183131</v>
      </c>
      <c r="D139" s="6">
        <f t="shared" si="43"/>
        <v>21.52404593</v>
      </c>
      <c r="E139" s="6">
        <f t="shared" si="43"/>
        <v>11.03150971</v>
      </c>
      <c r="F139" s="6">
        <f t="shared" si="43"/>
        <v>-5.374940773</v>
      </c>
      <c r="G139" s="6">
        <f t="shared" si="43"/>
        <v>2.25470415</v>
      </c>
      <c r="H139" s="6">
        <f t="shared" si="43"/>
        <v>20.94584443</v>
      </c>
      <c r="I139" s="6">
        <f t="shared" si="43"/>
        <v>10.26334718</v>
      </c>
      <c r="J139" s="6">
        <f t="shared" si="43"/>
        <v>14.7804241</v>
      </c>
      <c r="K139" s="6">
        <f t="shared" si="43"/>
        <v>9.71854828</v>
      </c>
      <c r="L139" s="6">
        <f t="shared" si="43"/>
        <v>14.10728076</v>
      </c>
      <c r="M139" s="6">
        <f t="shared" si="43"/>
        <v>-31.30111241</v>
      </c>
      <c r="N139" s="6">
        <f t="shared" si="43"/>
        <v>5.083476338</v>
      </c>
      <c r="O139" s="6">
        <f t="shared" si="43"/>
        <v>27.39279396</v>
      </c>
      <c r="P139" s="6">
        <f t="shared" si="43"/>
        <v>0.8657314091</v>
      </c>
      <c r="Q139" s="6">
        <f t="shared" si="43"/>
        <v>1.414776569</v>
      </c>
      <c r="R139" s="6">
        <f t="shared" si="43"/>
        <v>28.47146408</v>
      </c>
      <c r="S139" s="6">
        <f t="shared" si="43"/>
        <v>16.46200237</v>
      </c>
      <c r="T139" s="6">
        <f t="shared" si="43"/>
        <v>3.877454795</v>
      </c>
      <c r="U139" s="6">
        <f t="shared" si="43"/>
        <v>18.60033848</v>
      </c>
      <c r="V139" s="6">
        <f t="shared" si="43"/>
        <v>51.25565162</v>
      </c>
      <c r="W139" s="6">
        <f t="shared" si="43"/>
        <v>14.20201531</v>
      </c>
      <c r="X139" s="6">
        <f t="shared" si="43"/>
        <v>6.5951143</v>
      </c>
      <c r="Y139" s="6">
        <f t="shared" si="43"/>
        <v>16.40612297</v>
      </c>
      <c r="Z139" s="6">
        <f t="shared" si="43"/>
        <v>-86.34454685</v>
      </c>
      <c r="AA139" s="6">
        <f t="shared" si="43"/>
        <v>-8.072614434</v>
      </c>
      <c r="AB139" s="6">
        <f t="shared" si="43"/>
        <v>18.77181661</v>
      </c>
      <c r="AC139" s="6">
        <f t="shared" si="43"/>
        <v>19.97512403</v>
      </c>
      <c r="AD139" s="6">
        <f t="shared" si="43"/>
        <v>50.00513141</v>
      </c>
      <c r="AE139" s="6">
        <f t="shared" si="43"/>
        <v>170.7744555</v>
      </c>
      <c r="AF139" s="6">
        <f t="shared" si="43"/>
        <v>18.8982558</v>
      </c>
      <c r="AG139" s="6">
        <f t="shared" si="43"/>
        <v>5.662210724</v>
      </c>
      <c r="AH139" s="6">
        <f t="shared" si="43"/>
        <v>-1.494589324</v>
      </c>
      <c r="AI139" s="6">
        <f t="shared" si="43"/>
        <v>19.43783361</v>
      </c>
      <c r="AJ139" s="6">
        <f t="shared" si="43"/>
        <v>14.29664434</v>
      </c>
      <c r="AK139" s="6">
        <f t="shared" si="43"/>
        <v>7.838178884</v>
      </c>
      <c r="AL139" s="6">
        <f t="shared" si="43"/>
        <v>49.39036227</v>
      </c>
      <c r="AM139" s="6">
        <f t="shared" si="43"/>
        <v>14.59688695</v>
      </c>
    </row>
    <row r="140" ht="14.25" customHeight="1">
      <c r="A140" s="20" t="s">
        <v>57</v>
      </c>
      <c r="B140" s="6">
        <f t="shared" ref="B140:AM140" si="44">(B109-B105)/B105*100</f>
        <v>4.129961516</v>
      </c>
      <c r="C140" s="6">
        <f t="shared" si="44"/>
        <v>-1.322685766</v>
      </c>
      <c r="D140" s="6">
        <f t="shared" si="44"/>
        <v>18.16833814</v>
      </c>
      <c r="E140" s="6">
        <f t="shared" si="44"/>
        <v>16.44614891</v>
      </c>
      <c r="F140" s="6">
        <f t="shared" si="44"/>
        <v>0.7080572217</v>
      </c>
      <c r="G140" s="6">
        <f t="shared" si="44"/>
        <v>10.46438381</v>
      </c>
      <c r="H140" s="6">
        <f t="shared" si="44"/>
        <v>9.802615542</v>
      </c>
      <c r="I140" s="6">
        <f t="shared" si="44"/>
        <v>8.644454034</v>
      </c>
      <c r="J140" s="6">
        <f t="shared" si="44"/>
        <v>10.89208774</v>
      </c>
      <c r="K140" s="6">
        <f t="shared" si="44"/>
        <v>6.740356014</v>
      </c>
      <c r="L140" s="6">
        <f t="shared" si="44"/>
        <v>3.231289204</v>
      </c>
      <c r="M140" s="6">
        <f t="shared" si="44"/>
        <v>9.250547514</v>
      </c>
      <c r="N140" s="6">
        <f t="shared" si="44"/>
        <v>-7.634333633</v>
      </c>
      <c r="O140" s="6">
        <f t="shared" si="44"/>
        <v>16.63476343</v>
      </c>
      <c r="P140" s="6">
        <f t="shared" si="44"/>
        <v>2.312222138</v>
      </c>
      <c r="Q140" s="6">
        <f t="shared" si="44"/>
        <v>-0.1450020461</v>
      </c>
      <c r="R140" s="6">
        <f t="shared" si="44"/>
        <v>21.19339417</v>
      </c>
      <c r="S140" s="6">
        <f t="shared" si="44"/>
        <v>6.134025586</v>
      </c>
      <c r="T140" s="6">
        <f t="shared" si="44"/>
        <v>3.403080082</v>
      </c>
      <c r="U140" s="6">
        <f t="shared" si="44"/>
        <v>6.936603412</v>
      </c>
      <c r="V140" s="6">
        <f t="shared" si="44"/>
        <v>25.1782993</v>
      </c>
      <c r="W140" s="6">
        <f t="shared" si="44"/>
        <v>8.435289551</v>
      </c>
      <c r="X140" s="6">
        <f t="shared" si="44"/>
        <v>5.689768173</v>
      </c>
      <c r="Y140" s="6">
        <f t="shared" si="44"/>
        <v>9.274421115</v>
      </c>
      <c r="Z140" s="6">
        <f t="shared" si="44"/>
        <v>-90.89905479</v>
      </c>
      <c r="AA140" s="6">
        <f t="shared" si="44"/>
        <v>2.315198939</v>
      </c>
      <c r="AB140" s="6">
        <f t="shared" si="44"/>
        <v>18.24082286</v>
      </c>
      <c r="AC140" s="6">
        <f t="shared" si="44"/>
        <v>17.24859757</v>
      </c>
      <c r="AD140" s="6">
        <f t="shared" si="44"/>
        <v>7.329919408</v>
      </c>
      <c r="AE140" s="6">
        <f t="shared" si="44"/>
        <v>8.887070738</v>
      </c>
      <c r="AF140" s="6">
        <f t="shared" si="44"/>
        <v>19.36045489</v>
      </c>
      <c r="AG140" s="6">
        <f t="shared" si="44"/>
        <v>6.436226628</v>
      </c>
      <c r="AH140" s="6">
        <f t="shared" si="44"/>
        <v>7.450269655</v>
      </c>
      <c r="AI140" s="6">
        <f t="shared" si="44"/>
        <v>11.74842214</v>
      </c>
      <c r="AJ140" s="6">
        <f t="shared" si="44"/>
        <v>9.660473727</v>
      </c>
      <c r="AK140" s="6">
        <f t="shared" si="44"/>
        <v>11.50562872</v>
      </c>
      <c r="AL140" s="6">
        <f t="shared" si="44"/>
        <v>96.23105605</v>
      </c>
      <c r="AM140" s="6">
        <f t="shared" si="44"/>
        <v>11.82922038</v>
      </c>
    </row>
    <row r="141" ht="14.25" customHeight="1">
      <c r="A141" s="20" t="s">
        <v>58</v>
      </c>
      <c r="B141" s="6">
        <f t="shared" ref="B141:AM141" si="45">(B110-B106)/B106*100</f>
        <v>25.24361225</v>
      </c>
      <c r="C141" s="6">
        <f t="shared" si="45"/>
        <v>23.49488404</v>
      </c>
      <c r="D141" s="6">
        <f t="shared" si="45"/>
        <v>28.09487053</v>
      </c>
      <c r="E141" s="6">
        <f t="shared" si="45"/>
        <v>29.037873</v>
      </c>
      <c r="F141" s="6">
        <f t="shared" si="45"/>
        <v>48.33138378</v>
      </c>
      <c r="G141" s="6">
        <f t="shared" si="45"/>
        <v>42.66649868</v>
      </c>
      <c r="H141" s="6">
        <f t="shared" si="45"/>
        <v>36.4311104</v>
      </c>
      <c r="I141" s="6">
        <f t="shared" si="45"/>
        <v>38.5561274</v>
      </c>
      <c r="J141" s="6">
        <f t="shared" si="45"/>
        <v>32.34118876</v>
      </c>
      <c r="K141" s="6">
        <f t="shared" si="45"/>
        <v>19.5325912</v>
      </c>
      <c r="L141" s="6">
        <f t="shared" si="45"/>
        <v>11.04431944</v>
      </c>
      <c r="M141" s="6">
        <f t="shared" si="45"/>
        <v>94.63009887</v>
      </c>
      <c r="N141" s="6">
        <f t="shared" si="45"/>
        <v>35.63797882</v>
      </c>
      <c r="O141" s="6">
        <f t="shared" si="45"/>
        <v>6.220148859</v>
      </c>
      <c r="P141" s="6">
        <f t="shared" si="45"/>
        <v>8.662732451</v>
      </c>
      <c r="Q141" s="6">
        <f t="shared" si="45"/>
        <v>22.53649381</v>
      </c>
      <c r="R141" s="6">
        <f t="shared" si="45"/>
        <v>27.21258012</v>
      </c>
      <c r="S141" s="6">
        <f t="shared" si="45"/>
        <v>29.61823095</v>
      </c>
      <c r="T141" s="6">
        <f t="shared" si="45"/>
        <v>28.53094961</v>
      </c>
      <c r="U141" s="6">
        <f t="shared" si="45"/>
        <v>12.60582566</v>
      </c>
      <c r="V141" s="6">
        <f t="shared" si="45"/>
        <v>27.72333991</v>
      </c>
      <c r="W141" s="6">
        <f t="shared" si="45"/>
        <v>20.94210509</v>
      </c>
      <c r="X141" s="6">
        <f t="shared" si="45"/>
        <v>26.09006704</v>
      </c>
      <c r="Y141" s="6">
        <f t="shared" si="45"/>
        <v>34.55059161</v>
      </c>
      <c r="Z141" s="6">
        <f t="shared" si="45"/>
        <v>-28.68950185</v>
      </c>
      <c r="AA141" s="6">
        <f t="shared" si="45"/>
        <v>34.96479704</v>
      </c>
      <c r="AB141" s="6">
        <f t="shared" si="45"/>
        <v>42.2900037</v>
      </c>
      <c r="AC141" s="6">
        <f t="shared" si="45"/>
        <v>43.64978132</v>
      </c>
      <c r="AD141" s="6">
        <f t="shared" si="45"/>
        <v>53.40658439</v>
      </c>
      <c r="AE141" s="6">
        <f t="shared" si="45"/>
        <v>-2.700297142</v>
      </c>
      <c r="AF141" s="6">
        <f t="shared" si="45"/>
        <v>49.93797226</v>
      </c>
      <c r="AG141" s="6">
        <f t="shared" si="45"/>
        <v>36.34580715</v>
      </c>
      <c r="AH141" s="6">
        <f t="shared" si="45"/>
        <v>43.52322204</v>
      </c>
      <c r="AI141" s="6">
        <f t="shared" si="45"/>
        <v>11.34893309</v>
      </c>
      <c r="AJ141" s="6">
        <f t="shared" si="45"/>
        <v>27.21845132</v>
      </c>
      <c r="AK141" s="6">
        <f t="shared" si="45"/>
        <v>35.21247352</v>
      </c>
      <c r="AL141" s="6">
        <f t="shared" si="45"/>
        <v>72.66968566</v>
      </c>
      <c r="AM141" s="6">
        <f t="shared" si="45"/>
        <v>35.44450546</v>
      </c>
    </row>
    <row r="142" ht="14.25" customHeight="1">
      <c r="A142" s="20" t="s">
        <v>59</v>
      </c>
      <c r="B142" s="6">
        <f t="shared" ref="B142:AM142" si="46">(B111-B107)/B107*100</f>
        <v>7.635570529</v>
      </c>
      <c r="C142" s="6">
        <f t="shared" si="46"/>
        <v>5.656686531</v>
      </c>
      <c r="D142" s="6">
        <f t="shared" si="46"/>
        <v>17.14555428</v>
      </c>
      <c r="E142" s="6">
        <f t="shared" si="46"/>
        <v>20.54446945</v>
      </c>
      <c r="F142" s="6">
        <f t="shared" si="46"/>
        <v>13.79205859</v>
      </c>
      <c r="G142" s="6">
        <f t="shared" si="46"/>
        <v>26.87512538</v>
      </c>
      <c r="H142" s="6">
        <f t="shared" si="46"/>
        <v>21.69550603</v>
      </c>
      <c r="I142" s="6">
        <f t="shared" si="46"/>
        <v>12.94528576</v>
      </c>
      <c r="J142" s="6">
        <f t="shared" si="46"/>
        <v>18.19503928</v>
      </c>
      <c r="K142" s="6">
        <f t="shared" si="46"/>
        <v>25.25705712</v>
      </c>
      <c r="L142" s="6">
        <f t="shared" si="46"/>
        <v>15.38308198</v>
      </c>
      <c r="M142" s="6">
        <f t="shared" si="46"/>
        <v>14.93135836</v>
      </c>
      <c r="N142" s="6">
        <f t="shared" si="46"/>
        <v>41.96474144</v>
      </c>
      <c r="O142" s="6">
        <f t="shared" si="46"/>
        <v>2.888085831</v>
      </c>
      <c r="P142" s="6">
        <f t="shared" si="46"/>
        <v>39.52749717</v>
      </c>
      <c r="Q142" s="6">
        <f t="shared" si="46"/>
        <v>7.473584238</v>
      </c>
      <c r="R142" s="6">
        <f t="shared" si="46"/>
        <v>24.10727223</v>
      </c>
      <c r="S142" s="6">
        <f t="shared" si="46"/>
        <v>15.802672</v>
      </c>
      <c r="T142" s="6">
        <f t="shared" si="46"/>
        <v>26.79325442</v>
      </c>
      <c r="U142" s="6">
        <f t="shared" si="46"/>
        <v>17.92107263</v>
      </c>
      <c r="V142" s="6">
        <f t="shared" si="46"/>
        <v>10.16749225</v>
      </c>
      <c r="W142" s="6">
        <f t="shared" si="46"/>
        <v>4.958292507</v>
      </c>
      <c r="X142" s="6">
        <f t="shared" si="46"/>
        <v>14.37514003</v>
      </c>
      <c r="Y142" s="6">
        <f t="shared" si="46"/>
        <v>17.07862251</v>
      </c>
      <c r="Z142" s="6">
        <f t="shared" si="46"/>
        <v>-21.01834991</v>
      </c>
      <c r="AA142" s="6">
        <f t="shared" si="46"/>
        <v>19.2454225</v>
      </c>
      <c r="AB142" s="6">
        <f t="shared" si="46"/>
        <v>23.16758471</v>
      </c>
      <c r="AC142" s="6">
        <f t="shared" si="46"/>
        <v>32.75554807</v>
      </c>
      <c r="AD142" s="6">
        <f t="shared" si="46"/>
        <v>36.43978746</v>
      </c>
      <c r="AE142" s="6">
        <f t="shared" si="46"/>
        <v>87.1973444</v>
      </c>
      <c r="AF142" s="6">
        <f t="shared" si="46"/>
        <v>27.55590301</v>
      </c>
      <c r="AG142" s="6">
        <f t="shared" si="46"/>
        <v>20.13156756</v>
      </c>
      <c r="AH142" s="6">
        <f t="shared" si="46"/>
        <v>31.88592153</v>
      </c>
      <c r="AI142" s="6">
        <f t="shared" si="46"/>
        <v>24.60004781</v>
      </c>
      <c r="AJ142" s="6">
        <f t="shared" si="46"/>
        <v>16.03751651</v>
      </c>
      <c r="AK142" s="6">
        <f t="shared" si="46"/>
        <v>22.69592944</v>
      </c>
      <c r="AL142" s="6">
        <f t="shared" si="46"/>
        <v>37.48081809</v>
      </c>
      <c r="AM142" s="6">
        <f t="shared" si="46"/>
        <v>20.72375972</v>
      </c>
    </row>
    <row r="143" ht="14.25" customHeight="1">
      <c r="A143" s="20" t="s">
        <v>60</v>
      </c>
      <c r="B143" s="6">
        <f t="shared" ref="B143:AM143" si="47">(B112-B108)/B108*100</f>
        <v>-6.415021786</v>
      </c>
      <c r="C143" s="6">
        <f t="shared" si="47"/>
        <v>2.422698478</v>
      </c>
      <c r="D143" s="6">
        <f t="shared" si="47"/>
        <v>2.994031834</v>
      </c>
      <c r="E143" s="6">
        <f t="shared" si="47"/>
        <v>18.68648293</v>
      </c>
      <c r="F143" s="6">
        <f t="shared" si="47"/>
        <v>15.1710924</v>
      </c>
      <c r="G143" s="6">
        <f t="shared" si="47"/>
        <v>20.66122476</v>
      </c>
      <c r="H143" s="6">
        <f t="shared" si="47"/>
        <v>11.90951646</v>
      </c>
      <c r="I143" s="6">
        <f t="shared" si="47"/>
        <v>9.720900391</v>
      </c>
      <c r="J143" s="6">
        <f t="shared" si="47"/>
        <v>14.56836762</v>
      </c>
      <c r="K143" s="6">
        <f t="shared" si="47"/>
        <v>18.72037622</v>
      </c>
      <c r="L143" s="6">
        <f t="shared" si="47"/>
        <v>7.191713436</v>
      </c>
      <c r="M143" s="6">
        <f t="shared" si="47"/>
        <v>39.35049072</v>
      </c>
      <c r="N143" s="6">
        <f t="shared" si="47"/>
        <v>17.79469454</v>
      </c>
      <c r="O143" s="6">
        <f t="shared" si="47"/>
        <v>-1.344697654</v>
      </c>
      <c r="P143" s="6">
        <f t="shared" si="47"/>
        <v>-4.60595548</v>
      </c>
      <c r="Q143" s="6">
        <f t="shared" si="47"/>
        <v>11.07355687</v>
      </c>
      <c r="R143" s="6">
        <f t="shared" si="47"/>
        <v>12.70542081</v>
      </c>
      <c r="S143" s="6">
        <f t="shared" si="47"/>
        <v>1.255108607</v>
      </c>
      <c r="T143" s="6">
        <f t="shared" si="47"/>
        <v>18.85881106</v>
      </c>
      <c r="U143" s="6">
        <f t="shared" si="47"/>
        <v>9.744596657</v>
      </c>
      <c r="V143" s="6">
        <f t="shared" si="47"/>
        <v>-0.1970215901</v>
      </c>
      <c r="W143" s="6">
        <f t="shared" si="47"/>
        <v>-0.8885647665</v>
      </c>
      <c r="X143" s="6">
        <f t="shared" si="47"/>
        <v>11.01835219</v>
      </c>
      <c r="Y143" s="6">
        <f t="shared" si="47"/>
        <v>10.38906285</v>
      </c>
      <c r="Z143" s="6">
        <f t="shared" si="47"/>
        <v>-69.78773196</v>
      </c>
      <c r="AA143" s="6">
        <f t="shared" si="47"/>
        <v>16.84760463</v>
      </c>
      <c r="AB143" s="6">
        <f t="shared" si="47"/>
        <v>18.4768529</v>
      </c>
      <c r="AC143" s="6">
        <f t="shared" si="47"/>
        <v>22.04813374</v>
      </c>
      <c r="AD143" s="6">
        <f t="shared" si="47"/>
        <v>-7.022770251</v>
      </c>
      <c r="AE143" s="6">
        <f t="shared" si="47"/>
        <v>-34.78942689</v>
      </c>
      <c r="AF143" s="6">
        <f t="shared" si="47"/>
        <v>13.57819561</v>
      </c>
      <c r="AG143" s="6">
        <f t="shared" si="47"/>
        <v>19.6746474</v>
      </c>
      <c r="AH143" s="6">
        <f t="shared" si="47"/>
        <v>28.39484152</v>
      </c>
      <c r="AI143" s="6">
        <f t="shared" si="47"/>
        <v>-11.71015249</v>
      </c>
      <c r="AJ143" s="6">
        <f t="shared" si="47"/>
        <v>9.91297626</v>
      </c>
      <c r="AK143" s="6">
        <f t="shared" si="47"/>
        <v>21.2498758</v>
      </c>
      <c r="AL143" s="6">
        <f t="shared" si="47"/>
        <v>127.7097891</v>
      </c>
      <c r="AM143" s="6">
        <f t="shared" si="47"/>
        <v>14.49151461</v>
      </c>
    </row>
    <row r="144" ht="14.25" customHeight="1">
      <c r="A144" s="20" t="s">
        <v>61</v>
      </c>
      <c r="B144" s="6">
        <f t="shared" ref="B144:AM144" si="48">(B113-B109)/B109*100</f>
        <v>26.00454752</v>
      </c>
      <c r="C144" s="6">
        <f t="shared" si="48"/>
        <v>7.821747651</v>
      </c>
      <c r="D144" s="6">
        <f t="shared" si="48"/>
        <v>9.261328891</v>
      </c>
      <c r="E144" s="6">
        <f t="shared" si="48"/>
        <v>11.77798885</v>
      </c>
      <c r="F144" s="6">
        <f t="shared" si="48"/>
        <v>18.7970126</v>
      </c>
      <c r="G144" s="6">
        <f t="shared" si="48"/>
        <v>21.14695699</v>
      </c>
      <c r="H144" s="6">
        <f t="shared" si="48"/>
        <v>15.36017067</v>
      </c>
      <c r="I144" s="6">
        <f t="shared" si="48"/>
        <v>14.42693212</v>
      </c>
      <c r="J144" s="6">
        <f t="shared" si="48"/>
        <v>13.29703498</v>
      </c>
      <c r="K144" s="6">
        <f t="shared" si="48"/>
        <v>25.23609178</v>
      </c>
      <c r="L144" s="6">
        <f t="shared" si="48"/>
        <v>15.61894449</v>
      </c>
      <c r="M144" s="6">
        <f t="shared" si="48"/>
        <v>30.1535558</v>
      </c>
      <c r="N144" s="6">
        <f t="shared" si="48"/>
        <v>43.46515034</v>
      </c>
      <c r="O144" s="6">
        <f t="shared" si="48"/>
        <v>37.32221677</v>
      </c>
      <c r="P144" s="6">
        <f t="shared" si="48"/>
        <v>79.14578112</v>
      </c>
      <c r="Q144" s="6">
        <f t="shared" si="48"/>
        <v>13.28965206</v>
      </c>
      <c r="R144" s="6">
        <f t="shared" si="48"/>
        <v>9.560620701</v>
      </c>
      <c r="S144" s="6">
        <f t="shared" si="48"/>
        <v>14.1871652</v>
      </c>
      <c r="T144" s="6">
        <f t="shared" si="48"/>
        <v>12.44093522</v>
      </c>
      <c r="U144" s="6">
        <f t="shared" si="48"/>
        <v>19.39665892</v>
      </c>
      <c r="V144" s="6">
        <f t="shared" si="48"/>
        <v>10.65666793</v>
      </c>
      <c r="W144" s="6">
        <f t="shared" si="48"/>
        <v>8.118744653</v>
      </c>
      <c r="X144" s="6">
        <f t="shared" si="48"/>
        <v>13.50501356</v>
      </c>
      <c r="Y144" s="6">
        <f t="shared" si="48"/>
        <v>10.71425221</v>
      </c>
      <c r="Z144" s="6">
        <f t="shared" si="48"/>
        <v>-39.0625</v>
      </c>
      <c r="AA144" s="6">
        <f t="shared" si="48"/>
        <v>9.925166432</v>
      </c>
      <c r="AB144" s="6">
        <f t="shared" si="48"/>
        <v>15.0991028</v>
      </c>
      <c r="AC144" s="6">
        <f t="shared" si="48"/>
        <v>18.05258276</v>
      </c>
      <c r="AD144" s="6">
        <f t="shared" si="48"/>
        <v>39.58005525</v>
      </c>
      <c r="AE144" s="6">
        <f t="shared" si="48"/>
        <v>58.87096774</v>
      </c>
      <c r="AF144" s="6">
        <f t="shared" si="48"/>
        <v>9.094917223</v>
      </c>
      <c r="AG144" s="6">
        <f t="shared" si="48"/>
        <v>14.67360594</v>
      </c>
      <c r="AH144" s="6">
        <f t="shared" si="48"/>
        <v>19.80546803</v>
      </c>
      <c r="AI144" s="6">
        <f t="shared" si="48"/>
        <v>28.37994587</v>
      </c>
      <c r="AJ144" s="6">
        <f t="shared" si="48"/>
        <v>9.003144679</v>
      </c>
      <c r="AK144" s="6">
        <f t="shared" si="48"/>
        <v>14.85084115</v>
      </c>
      <c r="AL144" s="6">
        <f t="shared" si="48"/>
        <v>25.20883859</v>
      </c>
      <c r="AM144" s="6">
        <f t="shared" si="48"/>
        <v>14.56533841</v>
      </c>
    </row>
    <row r="145" ht="14.25" customHeight="1">
      <c r="A145" s="20" t="s">
        <v>62</v>
      </c>
      <c r="B145" s="6">
        <f t="shared" ref="B145:AM145" si="49">(B114-B110)/B110*100</f>
        <v>39.18194164</v>
      </c>
      <c r="C145" s="6">
        <f t="shared" si="49"/>
        <v>16.63224288</v>
      </c>
      <c r="D145" s="6">
        <f t="shared" si="49"/>
        <v>9.389078263</v>
      </c>
      <c r="E145" s="6">
        <f t="shared" si="49"/>
        <v>26.57875408</v>
      </c>
      <c r="F145" s="6">
        <f t="shared" si="49"/>
        <v>13.98622021</v>
      </c>
      <c r="G145" s="6">
        <f t="shared" si="49"/>
        <v>17.1458064</v>
      </c>
      <c r="H145" s="6">
        <f t="shared" si="49"/>
        <v>13.38908154</v>
      </c>
      <c r="I145" s="6">
        <f t="shared" si="49"/>
        <v>7.497389542</v>
      </c>
      <c r="J145" s="6">
        <f t="shared" si="49"/>
        <v>17.48875953</v>
      </c>
      <c r="K145" s="6">
        <f t="shared" si="49"/>
        <v>14.12018782</v>
      </c>
      <c r="L145" s="6">
        <f t="shared" si="49"/>
        <v>31.18185346</v>
      </c>
      <c r="M145" s="6">
        <f t="shared" si="49"/>
        <v>33.56820074</v>
      </c>
      <c r="N145" s="6">
        <f t="shared" si="49"/>
        <v>45.46600332</v>
      </c>
      <c r="O145" s="6">
        <f t="shared" si="49"/>
        <v>22.73547223</v>
      </c>
      <c r="P145" s="6">
        <f t="shared" si="49"/>
        <v>69.07089207</v>
      </c>
      <c r="Q145" s="6">
        <f t="shared" si="49"/>
        <v>20.42265499</v>
      </c>
      <c r="R145" s="6">
        <f t="shared" si="49"/>
        <v>16.99683973</v>
      </c>
      <c r="S145" s="6">
        <f t="shared" si="49"/>
        <v>17.81538618</v>
      </c>
      <c r="T145" s="6">
        <f t="shared" si="49"/>
        <v>12.05276299</v>
      </c>
      <c r="U145" s="6">
        <f t="shared" si="49"/>
        <v>15.63431558</v>
      </c>
      <c r="V145" s="6">
        <f t="shared" si="49"/>
        <v>7.654587313</v>
      </c>
      <c r="W145" s="6">
        <f t="shared" si="49"/>
        <v>7.945860405</v>
      </c>
      <c r="X145" s="6">
        <f t="shared" si="49"/>
        <v>23.65051669</v>
      </c>
      <c r="Y145" s="6">
        <f t="shared" si="49"/>
        <v>6.206087264</v>
      </c>
      <c r="Z145" s="6">
        <f t="shared" si="49"/>
        <v>-5.681818182</v>
      </c>
      <c r="AA145" s="6">
        <f t="shared" si="49"/>
        <v>3.088570735</v>
      </c>
      <c r="AB145" s="6">
        <f t="shared" si="49"/>
        <v>18.07888769</v>
      </c>
      <c r="AC145" s="6">
        <f t="shared" si="49"/>
        <v>20.75898763</v>
      </c>
      <c r="AD145" s="6">
        <f t="shared" si="49"/>
        <v>19.39803268</v>
      </c>
      <c r="AE145" s="6">
        <f t="shared" si="49"/>
        <v>515.1724138</v>
      </c>
      <c r="AF145" s="6">
        <f t="shared" si="49"/>
        <v>16.17840401</v>
      </c>
      <c r="AG145" s="6">
        <f t="shared" si="49"/>
        <v>17.34514102</v>
      </c>
      <c r="AH145" s="6">
        <f t="shared" si="49"/>
        <v>10.77406776</v>
      </c>
      <c r="AI145" s="6">
        <f t="shared" si="49"/>
        <v>18.42517337</v>
      </c>
      <c r="AJ145" s="6">
        <f t="shared" si="49"/>
        <v>15.35912712</v>
      </c>
      <c r="AK145" s="6">
        <f t="shared" si="49"/>
        <v>10.68945272</v>
      </c>
      <c r="AL145" s="6">
        <f t="shared" si="49"/>
        <v>49.13485306</v>
      </c>
      <c r="AM145" s="6">
        <f t="shared" si="49"/>
        <v>15.2159087</v>
      </c>
    </row>
    <row r="146" ht="14.25" customHeight="1">
      <c r="A146" s="20" t="s">
        <v>63</v>
      </c>
      <c r="B146" s="6">
        <f t="shared" ref="B146:AM146" si="50">(B115-B111)/B111*100</f>
        <v>26.53890196</v>
      </c>
      <c r="C146" s="6">
        <f t="shared" si="50"/>
        <v>11.94657387</v>
      </c>
      <c r="D146" s="6">
        <f t="shared" si="50"/>
        <v>11.45604352</v>
      </c>
      <c r="E146" s="6">
        <f t="shared" si="50"/>
        <v>12.0332246</v>
      </c>
      <c r="F146" s="6">
        <f t="shared" si="50"/>
        <v>15.00655308</v>
      </c>
      <c r="G146" s="6">
        <f t="shared" si="50"/>
        <v>12.69767755</v>
      </c>
      <c r="H146" s="6">
        <f t="shared" si="50"/>
        <v>10.85312628</v>
      </c>
      <c r="I146" s="6">
        <f t="shared" si="50"/>
        <v>11.28669156</v>
      </c>
      <c r="J146" s="6">
        <f t="shared" si="50"/>
        <v>15.60534638</v>
      </c>
      <c r="K146" s="6">
        <f t="shared" si="50"/>
        <v>6.579118418</v>
      </c>
      <c r="L146" s="6">
        <f t="shared" si="50"/>
        <v>21.48055143</v>
      </c>
      <c r="M146" s="6">
        <f t="shared" si="50"/>
        <v>25.79790054</v>
      </c>
      <c r="N146" s="6">
        <f t="shared" si="50"/>
        <v>13.65193026</v>
      </c>
      <c r="O146" s="6">
        <f t="shared" si="50"/>
        <v>17.59023894</v>
      </c>
      <c r="P146" s="6">
        <f t="shared" si="50"/>
        <v>24.86047692</v>
      </c>
      <c r="Q146" s="6">
        <f t="shared" si="50"/>
        <v>24.76366402</v>
      </c>
      <c r="R146" s="6">
        <f t="shared" si="50"/>
        <v>18.35802856</v>
      </c>
      <c r="S146" s="6">
        <f t="shared" si="50"/>
        <v>7.766050011</v>
      </c>
      <c r="T146" s="6">
        <f t="shared" si="50"/>
        <v>7.39048472</v>
      </c>
      <c r="U146" s="6">
        <f t="shared" si="50"/>
        <v>8.333102214</v>
      </c>
      <c r="V146" s="6">
        <f t="shared" si="50"/>
        <v>14.17711147</v>
      </c>
      <c r="W146" s="6">
        <f t="shared" si="50"/>
        <v>13.21196752</v>
      </c>
      <c r="X146" s="6">
        <f t="shared" si="50"/>
        <v>11.95483462</v>
      </c>
      <c r="Y146" s="6">
        <f t="shared" si="50"/>
        <v>10.39253317</v>
      </c>
      <c r="Z146" s="6">
        <f t="shared" si="50"/>
        <v>-69.64285714</v>
      </c>
      <c r="AA146" s="6">
        <f t="shared" si="50"/>
        <v>9.957982744</v>
      </c>
      <c r="AB146" s="6">
        <f t="shared" si="50"/>
        <v>19.37468387</v>
      </c>
      <c r="AC146" s="6">
        <f t="shared" si="50"/>
        <v>17.76449161</v>
      </c>
      <c r="AD146" s="6">
        <f t="shared" si="50"/>
        <v>23.93755</v>
      </c>
      <c r="AE146" s="6">
        <f t="shared" si="50"/>
        <v>50.81632653</v>
      </c>
      <c r="AF146" s="6">
        <f t="shared" si="50"/>
        <v>11.63001133</v>
      </c>
      <c r="AG146" s="6">
        <f t="shared" si="50"/>
        <v>17.68873036</v>
      </c>
      <c r="AH146" s="6">
        <f t="shared" si="50"/>
        <v>9.740392478</v>
      </c>
      <c r="AI146" s="6">
        <f t="shared" si="50"/>
        <v>4.303902574</v>
      </c>
      <c r="AJ146" s="6">
        <f t="shared" si="50"/>
        <v>17.30536121</v>
      </c>
      <c r="AK146" s="6">
        <f t="shared" si="50"/>
        <v>10.4698426</v>
      </c>
      <c r="AL146" s="6">
        <f t="shared" si="50"/>
        <v>44.11563462</v>
      </c>
      <c r="AM146" s="6">
        <f t="shared" si="50"/>
        <v>14.5954148</v>
      </c>
    </row>
    <row r="147" ht="14.25" customHeight="1">
      <c r="A147" s="20" t="s">
        <v>64</v>
      </c>
      <c r="B147" s="6">
        <f t="shared" ref="B147:AM147" si="51">(B116-B112)/B112*100</f>
        <v>22.94540048</v>
      </c>
      <c r="C147" s="6">
        <f t="shared" si="51"/>
        <v>12.34143592</v>
      </c>
      <c r="D147" s="6">
        <f t="shared" si="51"/>
        <v>18.55138594</v>
      </c>
      <c r="E147" s="6">
        <f t="shared" si="51"/>
        <v>17.75724486</v>
      </c>
      <c r="F147" s="6">
        <f t="shared" si="51"/>
        <v>18.32459217</v>
      </c>
      <c r="G147" s="6">
        <f t="shared" si="51"/>
        <v>25.90689751</v>
      </c>
      <c r="H147" s="6">
        <f t="shared" si="51"/>
        <v>33.6240433</v>
      </c>
      <c r="I147" s="6">
        <f t="shared" si="51"/>
        <v>12.41828427</v>
      </c>
      <c r="J147" s="6">
        <f t="shared" si="51"/>
        <v>16.50806408</v>
      </c>
      <c r="K147" s="6">
        <f t="shared" si="51"/>
        <v>7.856966534</v>
      </c>
      <c r="L147" s="6">
        <f t="shared" si="51"/>
        <v>6.32868367</v>
      </c>
      <c r="M147" s="6">
        <f t="shared" si="51"/>
        <v>41.64052456</v>
      </c>
      <c r="N147" s="6">
        <f t="shared" si="51"/>
        <v>33.7815405</v>
      </c>
      <c r="O147" s="6">
        <f t="shared" si="51"/>
        <v>9.519230769</v>
      </c>
      <c r="P147" s="6">
        <f t="shared" si="51"/>
        <v>39.14941558</v>
      </c>
      <c r="Q147" s="6">
        <f t="shared" si="51"/>
        <v>18.810583</v>
      </c>
      <c r="R147" s="6">
        <f t="shared" si="51"/>
        <v>-4.192737149</v>
      </c>
      <c r="S147" s="6">
        <f t="shared" si="51"/>
        <v>10.74255289</v>
      </c>
      <c r="T147" s="6">
        <f t="shared" si="51"/>
        <v>3.250757456</v>
      </c>
      <c r="U147" s="6">
        <f t="shared" si="51"/>
        <v>7.435489144</v>
      </c>
      <c r="V147" s="6">
        <f t="shared" si="51"/>
        <v>8.802400138</v>
      </c>
      <c r="W147" s="6">
        <f t="shared" si="51"/>
        <v>11.78138086</v>
      </c>
      <c r="X147" s="6">
        <f t="shared" si="51"/>
        <v>16.94264248</v>
      </c>
      <c r="Y147" s="6">
        <f t="shared" si="51"/>
        <v>8.619229344</v>
      </c>
      <c r="Z147" s="6">
        <f t="shared" si="51"/>
        <v>-29.62962963</v>
      </c>
      <c r="AA147" s="6">
        <f t="shared" si="51"/>
        <v>15.38470081</v>
      </c>
      <c r="AB147" s="6">
        <f t="shared" si="51"/>
        <v>16.79574163</v>
      </c>
      <c r="AC147" s="6">
        <f t="shared" si="51"/>
        <v>14.07284848</v>
      </c>
      <c r="AD147" s="6">
        <f t="shared" si="51"/>
        <v>19.48923921</v>
      </c>
      <c r="AE147" s="6">
        <f t="shared" si="51"/>
        <v>51.2</v>
      </c>
      <c r="AF147" s="6">
        <f t="shared" si="51"/>
        <v>9.254194693</v>
      </c>
      <c r="AG147" s="6">
        <f t="shared" si="51"/>
        <v>16.98922484</v>
      </c>
      <c r="AH147" s="6">
        <f t="shared" si="51"/>
        <v>11.07675518</v>
      </c>
      <c r="AI147" s="6">
        <f t="shared" si="51"/>
        <v>31.26958078</v>
      </c>
      <c r="AJ147" s="6">
        <f t="shared" si="51"/>
        <v>15.10216336</v>
      </c>
      <c r="AK147" s="6">
        <f t="shared" si="51"/>
        <v>11.58000051</v>
      </c>
      <c r="AL147" s="6">
        <f t="shared" si="51"/>
        <v>50.02295473</v>
      </c>
      <c r="AM147" s="6">
        <f t="shared" si="51"/>
        <v>15.23354081</v>
      </c>
    </row>
    <row r="148" ht="14.25" customHeight="1">
      <c r="A148" s="20" t="s">
        <v>65</v>
      </c>
      <c r="B148" s="6">
        <f t="shared" ref="B148:AM148" si="52">(B117-B113)/B113*100</f>
        <v>22.7100807</v>
      </c>
      <c r="C148" s="6">
        <f t="shared" si="52"/>
        <v>12.62777646</v>
      </c>
      <c r="D148" s="6">
        <f t="shared" si="52"/>
        <v>20.32307247</v>
      </c>
      <c r="E148" s="6">
        <f t="shared" si="52"/>
        <v>12.34227445</v>
      </c>
      <c r="F148" s="6">
        <f t="shared" si="52"/>
        <v>9.726139097</v>
      </c>
      <c r="G148" s="6">
        <f t="shared" si="52"/>
        <v>19.1855386</v>
      </c>
      <c r="H148" s="6">
        <f t="shared" si="52"/>
        <v>18.26160702</v>
      </c>
      <c r="I148" s="6">
        <f t="shared" si="52"/>
        <v>10.49299466</v>
      </c>
      <c r="J148" s="6">
        <f t="shared" si="52"/>
        <v>12.87999702</v>
      </c>
      <c r="K148" s="6">
        <f t="shared" si="52"/>
        <v>7.459795026</v>
      </c>
      <c r="L148" s="6">
        <f t="shared" si="52"/>
        <v>10.63145442</v>
      </c>
      <c r="M148" s="6">
        <f t="shared" si="52"/>
        <v>13.87753757</v>
      </c>
      <c r="N148" s="6">
        <f t="shared" si="52"/>
        <v>11.06773961</v>
      </c>
      <c r="O148" s="6">
        <f t="shared" si="52"/>
        <v>-7.566326531</v>
      </c>
      <c r="P148" s="6">
        <f t="shared" si="52"/>
        <v>-19.40542116</v>
      </c>
      <c r="Q148" s="6">
        <f t="shared" si="52"/>
        <v>14.36320849</v>
      </c>
      <c r="R148" s="6">
        <f t="shared" si="52"/>
        <v>4.911370514</v>
      </c>
      <c r="S148" s="6">
        <f t="shared" si="52"/>
        <v>18.39790354</v>
      </c>
      <c r="T148" s="6">
        <f t="shared" si="52"/>
        <v>8.469240765</v>
      </c>
      <c r="U148" s="6">
        <f t="shared" si="52"/>
        <v>3.245637192</v>
      </c>
      <c r="V148" s="6">
        <f t="shared" si="52"/>
        <v>12.45448818</v>
      </c>
      <c r="W148" s="6">
        <f t="shared" si="52"/>
        <v>4.465489155</v>
      </c>
      <c r="X148" s="6">
        <f t="shared" si="52"/>
        <v>13.20147171</v>
      </c>
      <c r="Y148" s="6">
        <f t="shared" si="52"/>
        <v>13.17494725</v>
      </c>
      <c r="Z148" s="6">
        <f t="shared" si="52"/>
        <v>202.5641026</v>
      </c>
      <c r="AA148" s="6">
        <f t="shared" si="52"/>
        <v>32.98189775</v>
      </c>
      <c r="AB148" s="6">
        <f t="shared" si="52"/>
        <v>19.46263578</v>
      </c>
      <c r="AC148" s="6">
        <f t="shared" si="52"/>
        <v>20.49033479</v>
      </c>
      <c r="AD148" s="6">
        <f t="shared" si="52"/>
        <v>8.516101557</v>
      </c>
      <c r="AE148" s="6">
        <f t="shared" si="52"/>
        <v>-29.69543147</v>
      </c>
      <c r="AF148" s="6">
        <f t="shared" si="52"/>
        <v>11.19973959</v>
      </c>
      <c r="AG148" s="6">
        <f t="shared" si="52"/>
        <v>13.07348067</v>
      </c>
      <c r="AH148" s="6">
        <f t="shared" si="52"/>
        <v>12.64027966</v>
      </c>
      <c r="AI148" s="6">
        <f t="shared" si="52"/>
        <v>6.29454874</v>
      </c>
      <c r="AJ148" s="6">
        <f t="shared" si="52"/>
        <v>14.9536691</v>
      </c>
      <c r="AK148" s="6">
        <f t="shared" si="52"/>
        <v>7.824330282</v>
      </c>
      <c r="AL148" s="6">
        <f t="shared" si="52"/>
        <v>34.7035403</v>
      </c>
      <c r="AM148" s="6">
        <f t="shared" si="52"/>
        <v>14.82705216</v>
      </c>
    </row>
    <row r="149" ht="14.25" customHeight="1">
      <c r="A149" s="20" t="s">
        <v>66</v>
      </c>
      <c r="B149" s="6">
        <f t="shared" ref="B149:AM149" si="53">(B118-B114)/B114*100</f>
        <v>3.054575524</v>
      </c>
      <c r="C149" s="6">
        <f t="shared" si="53"/>
        <v>4.314113794</v>
      </c>
      <c r="D149" s="6">
        <f t="shared" si="53"/>
        <v>20.98807631</v>
      </c>
      <c r="E149" s="6">
        <f t="shared" si="53"/>
        <v>4.407378919</v>
      </c>
      <c r="F149" s="6">
        <f t="shared" si="53"/>
        <v>13.30142528</v>
      </c>
      <c r="G149" s="6">
        <f t="shared" si="53"/>
        <v>20.65840401</v>
      </c>
      <c r="H149" s="6">
        <f t="shared" si="53"/>
        <v>26.89758289</v>
      </c>
      <c r="I149" s="6">
        <f t="shared" si="53"/>
        <v>12.89936536</v>
      </c>
      <c r="J149" s="6">
        <f t="shared" si="53"/>
        <v>19.65692605</v>
      </c>
      <c r="K149" s="6">
        <f t="shared" si="53"/>
        <v>13.77005348</v>
      </c>
      <c r="L149" s="6">
        <f t="shared" si="53"/>
        <v>-1.43331552</v>
      </c>
      <c r="M149" s="6">
        <f t="shared" si="53"/>
        <v>-13.31270728</v>
      </c>
      <c r="N149" s="6">
        <f t="shared" si="53"/>
        <v>-17.92147385</v>
      </c>
      <c r="O149" s="6">
        <f t="shared" si="53"/>
        <v>17.8783266</v>
      </c>
      <c r="P149" s="6">
        <f t="shared" si="53"/>
        <v>15.20204479</v>
      </c>
      <c r="Q149" s="6">
        <f t="shared" si="53"/>
        <v>8.523710321</v>
      </c>
      <c r="R149" s="6">
        <f t="shared" si="53"/>
        <v>-9.471035856</v>
      </c>
      <c r="S149" s="6">
        <f t="shared" si="53"/>
        <v>15.93959944</v>
      </c>
      <c r="T149" s="6">
        <f t="shared" si="53"/>
        <v>7.679945269</v>
      </c>
      <c r="U149" s="6">
        <f t="shared" si="53"/>
        <v>2.490291582</v>
      </c>
      <c r="V149" s="6">
        <f t="shared" si="53"/>
        <v>15.22336217</v>
      </c>
      <c r="W149" s="6">
        <f t="shared" si="53"/>
        <v>10.9064033</v>
      </c>
      <c r="X149" s="6">
        <f t="shared" si="53"/>
        <v>6.596293873</v>
      </c>
      <c r="Y149" s="6">
        <f t="shared" si="53"/>
        <v>12.91610621</v>
      </c>
      <c r="Z149" s="6">
        <f t="shared" si="53"/>
        <v>44.57831325</v>
      </c>
      <c r="AA149" s="6">
        <f t="shared" si="53"/>
        <v>14.42560283</v>
      </c>
      <c r="AB149" s="6">
        <f t="shared" si="53"/>
        <v>12.76638436</v>
      </c>
      <c r="AC149" s="6">
        <f t="shared" si="53"/>
        <v>11.50390145</v>
      </c>
      <c r="AD149" s="6">
        <f t="shared" si="53"/>
        <v>12.76503971</v>
      </c>
      <c r="AE149" s="6">
        <f t="shared" si="53"/>
        <v>-87.78026906</v>
      </c>
      <c r="AF149" s="6">
        <f t="shared" si="53"/>
        <v>5.616405272</v>
      </c>
      <c r="AG149" s="6">
        <f t="shared" si="53"/>
        <v>6.919115589</v>
      </c>
      <c r="AH149" s="6">
        <f t="shared" si="53"/>
        <v>15.57549907</v>
      </c>
      <c r="AI149" s="6">
        <f t="shared" si="53"/>
        <v>-16.84926332</v>
      </c>
      <c r="AJ149" s="6">
        <f t="shared" si="53"/>
        <v>7.615677394</v>
      </c>
      <c r="AK149" s="6">
        <f t="shared" si="53"/>
        <v>10.83005367</v>
      </c>
      <c r="AL149" s="6">
        <f t="shared" si="53"/>
        <v>-0.6169429098</v>
      </c>
      <c r="AM149" s="6">
        <f t="shared" si="53"/>
        <v>12.70765244</v>
      </c>
    </row>
    <row r="150" ht="14.25" customHeight="1">
      <c r="A150" s="8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7"/>
    </row>
    <row r="151" ht="14.25" customHeight="1">
      <c r="A151" s="8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7"/>
    </row>
    <row r="152" ht="14.25" customHeight="1">
      <c r="A152" s="8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7"/>
    </row>
    <row r="153" ht="14.25" customHeight="1">
      <c r="A153" s="8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7"/>
    </row>
    <row r="154" ht="14.25" customHeight="1">
      <c r="A154" s="8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7"/>
    </row>
    <row r="155" ht="14.25" customHeight="1">
      <c r="A155" s="8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7"/>
    </row>
    <row r="156" ht="14.25" customHeight="1">
      <c r="A156" s="8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7"/>
    </row>
    <row r="157" ht="14.25" customHeight="1">
      <c r="A157" s="8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7"/>
    </row>
    <row r="158" ht="14.25" customHeight="1">
      <c r="A158" s="8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7"/>
    </row>
    <row r="159" ht="14.25" customHeight="1">
      <c r="A159" s="8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7"/>
    </row>
    <row r="160" ht="14.25" customHeight="1">
      <c r="A160" s="8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7"/>
    </row>
    <row r="161" ht="14.25" customHeight="1">
      <c r="A161" s="8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7"/>
    </row>
    <row r="162" ht="14.25" customHeight="1">
      <c r="A162" s="8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7"/>
    </row>
    <row r="163" ht="14.25" customHeight="1">
      <c r="A163" s="8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7"/>
    </row>
    <row r="164" ht="14.25" customHeight="1">
      <c r="A164" s="8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7"/>
    </row>
    <row r="165" ht="14.25" customHeight="1">
      <c r="A165" s="8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7"/>
    </row>
    <row r="166" ht="14.25" customHeight="1">
      <c r="A166" s="8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7"/>
    </row>
    <row r="167" ht="14.25" customHeight="1">
      <c r="A167" s="8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7"/>
    </row>
    <row r="168" ht="14.25" customHeight="1">
      <c r="A168" s="8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7"/>
    </row>
    <row r="169" ht="14.25" customHeight="1">
      <c r="A169" s="12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4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7"/>
    </row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A91:A118">
    <cfRule type="colorScale" priority="1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A122:A149">
    <cfRule type="colorScale" priority="2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B126:AM149">
    <cfRule type="colorScale" priority="3">
      <colorScale>
        <cfvo type="percentile" val="20"/>
        <cfvo type="percentile" val="50"/>
        <cfvo type="percentile" val="80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26" width="8.71"/>
  </cols>
  <sheetData>
    <row r="1" ht="14.25" customHeight="1"/>
    <row r="2" ht="14.25" customHeight="1">
      <c r="A2" s="21" t="s">
        <v>67</v>
      </c>
      <c r="B2" s="2" t="s">
        <v>8</v>
      </c>
      <c r="C2" s="2" t="s">
        <v>5</v>
      </c>
      <c r="D2" s="2" t="s">
        <v>1</v>
      </c>
      <c r="E2" s="2" t="s">
        <v>35</v>
      </c>
      <c r="F2" s="2" t="s">
        <v>27</v>
      </c>
      <c r="G2" s="2" t="s">
        <v>31</v>
      </c>
      <c r="H2" s="2" t="s">
        <v>34</v>
      </c>
      <c r="I2" s="2" t="s">
        <v>23</v>
      </c>
      <c r="J2" s="2" t="s">
        <v>26</v>
      </c>
      <c r="K2" s="4" t="s">
        <v>37</v>
      </c>
    </row>
    <row r="3" ht="14.25" customHeight="1">
      <c r="A3" s="20" t="s">
        <v>39</v>
      </c>
      <c r="B3" s="6"/>
      <c r="C3" s="6"/>
      <c r="D3" s="6"/>
      <c r="E3" s="6"/>
      <c r="F3" s="6"/>
      <c r="G3" s="6"/>
      <c r="H3" s="6"/>
      <c r="I3" s="6"/>
      <c r="J3" s="6"/>
      <c r="K3" s="6"/>
    </row>
    <row r="4" ht="14.25" customHeight="1">
      <c r="A4" s="20" t="s">
        <v>40</v>
      </c>
      <c r="B4" s="6"/>
      <c r="C4" s="6"/>
      <c r="D4" s="6"/>
      <c r="E4" s="6"/>
      <c r="F4" s="6"/>
      <c r="G4" s="6"/>
      <c r="H4" s="6"/>
      <c r="I4" s="6"/>
      <c r="J4" s="6"/>
      <c r="K4" s="6"/>
    </row>
    <row r="5" ht="14.25" customHeight="1">
      <c r="A5" s="20" t="s">
        <v>41</v>
      </c>
      <c r="B5" s="6"/>
      <c r="C5" s="6"/>
      <c r="D5" s="6"/>
      <c r="E5" s="6"/>
      <c r="F5" s="6"/>
      <c r="G5" s="6"/>
      <c r="H5" s="6"/>
      <c r="I5" s="6"/>
      <c r="J5" s="6"/>
      <c r="K5" s="6"/>
    </row>
    <row r="6" ht="14.25" customHeight="1">
      <c r="A6" s="20" t="s">
        <v>42</v>
      </c>
      <c r="B6" s="6"/>
      <c r="C6" s="6"/>
      <c r="D6" s="6"/>
      <c r="E6" s="6"/>
      <c r="F6" s="6"/>
      <c r="G6" s="6"/>
      <c r="H6" s="6"/>
      <c r="I6" s="6"/>
      <c r="J6" s="6"/>
      <c r="K6" s="6"/>
    </row>
    <row r="7" ht="14.25" customHeight="1">
      <c r="A7" s="20" t="s">
        <v>43</v>
      </c>
      <c r="B7" s="6">
        <v>52.13112528082564</v>
      </c>
      <c r="C7" s="6">
        <v>27.187281236330836</v>
      </c>
      <c r="D7" s="6">
        <v>16.512176164337145</v>
      </c>
      <c r="E7" s="6">
        <v>60.506764901224926</v>
      </c>
      <c r="F7" s="6">
        <v>47.57521720475507</v>
      </c>
      <c r="G7" s="6">
        <v>30.963579602305135</v>
      </c>
      <c r="H7" s="6">
        <v>49.39531223680059</v>
      </c>
      <c r="I7" s="6">
        <v>48.50108178343171</v>
      </c>
      <c r="J7" s="6">
        <v>48.85791491483879</v>
      </c>
      <c r="K7" s="6">
        <v>45.01933194887758</v>
      </c>
    </row>
    <row r="8" ht="14.25" customHeight="1">
      <c r="A8" s="20" t="s">
        <v>44</v>
      </c>
      <c r="B8" s="6">
        <v>12.971884149862628</v>
      </c>
      <c r="C8" s="6">
        <v>-0.19534479442151753</v>
      </c>
      <c r="D8" s="6">
        <v>-2.7879421146533816</v>
      </c>
      <c r="E8" s="6">
        <v>26.074341590093873</v>
      </c>
      <c r="F8" s="6">
        <v>13.410736562064177</v>
      </c>
      <c r="G8" s="6">
        <v>5.970978721538397</v>
      </c>
      <c r="H8" s="6">
        <v>16.665077893504655</v>
      </c>
      <c r="I8" s="6">
        <v>7.208956986427722</v>
      </c>
      <c r="J8" s="6">
        <v>6.5684177429577355</v>
      </c>
      <c r="K8" s="6">
        <v>9.599277194700703</v>
      </c>
    </row>
    <row r="9" ht="14.25" customHeight="1">
      <c r="A9" s="20" t="s">
        <v>45</v>
      </c>
      <c r="B9" s="6">
        <v>14.876203611569712</v>
      </c>
      <c r="C9" s="6">
        <v>10.529301362912303</v>
      </c>
      <c r="D9" s="6">
        <v>8.164004868179681</v>
      </c>
      <c r="E9" s="6">
        <v>23.29639360441854</v>
      </c>
      <c r="F9" s="6">
        <v>15.319703291926576</v>
      </c>
      <c r="G9" s="6">
        <v>18.305603143772107</v>
      </c>
      <c r="H9" s="6">
        <v>29.057735451985632</v>
      </c>
      <c r="I9" s="6">
        <v>9.640034756004134</v>
      </c>
      <c r="J9" s="6">
        <v>14.567859486166451</v>
      </c>
      <c r="K9" s="6">
        <v>16.007627334922013</v>
      </c>
    </row>
    <row r="10" ht="14.25" customHeight="1">
      <c r="A10" s="20" t="s">
        <v>46</v>
      </c>
      <c r="B10" s="6">
        <v>7.043602302762792</v>
      </c>
      <c r="C10" s="6">
        <v>3.812174486973694</v>
      </c>
      <c r="D10" s="6">
        <v>5.3085247576890895</v>
      </c>
      <c r="E10" s="6">
        <v>12.755363481914598</v>
      </c>
      <c r="F10" s="6">
        <v>8.942037533478105</v>
      </c>
      <c r="G10" s="6">
        <v>6.507658740687456</v>
      </c>
      <c r="H10" s="6">
        <v>11.825547187149013</v>
      </c>
      <c r="I10" s="6">
        <v>5.034094960512749</v>
      </c>
      <c r="J10" s="6">
        <v>8.23504864179306</v>
      </c>
      <c r="K10" s="6">
        <v>9.509212073727472</v>
      </c>
    </row>
    <row r="11" ht="14.25" customHeight="1">
      <c r="A11" s="20" t="s">
        <v>47</v>
      </c>
      <c r="B11" s="6">
        <v>6.265818647985341</v>
      </c>
      <c r="C11" s="6">
        <v>2.6412741707249316</v>
      </c>
      <c r="D11" s="6">
        <v>7.312012212685415</v>
      </c>
      <c r="E11" s="6">
        <v>5.022188311868902</v>
      </c>
      <c r="F11" s="6">
        <v>1.4447791793861675</v>
      </c>
      <c r="G11" s="6">
        <v>5.292299320485326</v>
      </c>
      <c r="H11" s="6">
        <v>10.896305030212998</v>
      </c>
      <c r="I11" s="6">
        <v>5.1879061551819055</v>
      </c>
      <c r="J11" s="6">
        <v>6.110118089845608</v>
      </c>
      <c r="K11" s="6">
        <v>6.267738009251094</v>
      </c>
    </row>
    <row r="12" ht="14.25" customHeight="1">
      <c r="A12" s="20" t="s">
        <v>48</v>
      </c>
      <c r="B12" s="6">
        <v>8.826176170329056</v>
      </c>
      <c r="C12" s="6">
        <v>14.959783841137849</v>
      </c>
      <c r="D12" s="6">
        <v>8.174822142670676</v>
      </c>
      <c r="E12" s="6">
        <v>0.9907013984116881</v>
      </c>
      <c r="F12" s="6">
        <v>6.418812070039253</v>
      </c>
      <c r="G12" s="6">
        <v>9.589241684867337</v>
      </c>
      <c r="H12" s="6">
        <v>11.439631164995808</v>
      </c>
      <c r="I12" s="6">
        <v>8.249298416110578</v>
      </c>
      <c r="J12" s="6">
        <v>13.371876593737131</v>
      </c>
      <c r="K12" s="6">
        <v>9.36246958220032</v>
      </c>
    </row>
    <row r="13" ht="14.25" customHeight="1">
      <c r="A13" s="20" t="s">
        <v>49</v>
      </c>
      <c r="B13" s="6">
        <v>3.8582213849972833</v>
      </c>
      <c r="C13" s="6">
        <v>9.67689285894967</v>
      </c>
      <c r="D13" s="6">
        <v>-1.3381026306813761</v>
      </c>
      <c r="E13" s="6">
        <v>9.22340727308552</v>
      </c>
      <c r="F13" s="6">
        <v>6.732965142683703</v>
      </c>
      <c r="G13" s="6">
        <v>0.9968122715252544</v>
      </c>
      <c r="H13" s="6">
        <v>4.408590107296403</v>
      </c>
      <c r="I13" s="6">
        <v>11.20463250533829</v>
      </c>
      <c r="J13" s="6">
        <v>8.884463418324218</v>
      </c>
      <c r="K13" s="6">
        <v>6.0153405958945</v>
      </c>
    </row>
    <row r="14" ht="14.25" customHeight="1">
      <c r="A14" s="20" t="s">
        <v>50</v>
      </c>
      <c r="B14" s="6">
        <v>-44.156384866469075</v>
      </c>
      <c r="C14" s="6">
        <v>-46.17058115101543</v>
      </c>
      <c r="D14" s="6">
        <v>-50.05962860933598</v>
      </c>
      <c r="E14" s="6">
        <v>-40.231588323997805</v>
      </c>
      <c r="F14" s="6">
        <v>-37.13688435378855</v>
      </c>
      <c r="G14" s="6">
        <v>-46.30043366522782</v>
      </c>
      <c r="H14" s="6">
        <v>-37.36153421358822</v>
      </c>
      <c r="I14" s="6">
        <v>-47.765300858216406</v>
      </c>
      <c r="J14" s="6">
        <v>-40.835032170989315</v>
      </c>
      <c r="K14" s="6">
        <v>-42.391907564403894</v>
      </c>
    </row>
    <row r="15" ht="14.25" customHeight="1">
      <c r="A15" s="20" t="s">
        <v>51</v>
      </c>
      <c r="B15" s="6">
        <v>-1.2894672530201374</v>
      </c>
      <c r="C15" s="6">
        <v>-4.789169837130255</v>
      </c>
      <c r="D15" s="6">
        <v>-5.450585085223958</v>
      </c>
      <c r="E15" s="6">
        <v>-0.07455372740741234</v>
      </c>
      <c r="F15" s="6">
        <v>-10.555146011953886</v>
      </c>
      <c r="G15" s="6">
        <v>-7.586980249092874</v>
      </c>
      <c r="H15" s="6">
        <v>-6.726025527009343</v>
      </c>
      <c r="I15" s="6">
        <v>-3.2492807139939175</v>
      </c>
      <c r="J15" s="6">
        <v>-10.531850631612231</v>
      </c>
      <c r="K15" s="6">
        <v>-6.29723982537618</v>
      </c>
    </row>
    <row r="16" ht="14.25" customHeight="1">
      <c r="A16" s="20" t="s">
        <v>52</v>
      </c>
      <c r="B16" s="6">
        <v>4.097147736097098</v>
      </c>
      <c r="C16" s="6">
        <v>7.957739867001509</v>
      </c>
      <c r="D16" s="6">
        <v>2.4165484076355948</v>
      </c>
      <c r="E16" s="6">
        <v>16.979175833894068</v>
      </c>
      <c r="F16" s="6">
        <v>4.088368978162259</v>
      </c>
      <c r="G16" s="6">
        <v>10.063991449728409</v>
      </c>
      <c r="H16" s="6">
        <v>1.0101640597892139</v>
      </c>
      <c r="I16" s="6">
        <v>12.984410005578514</v>
      </c>
      <c r="J16" s="6">
        <v>1.8732162121938507</v>
      </c>
      <c r="K16" s="6">
        <v>6.050097895011771</v>
      </c>
    </row>
    <row r="17" ht="14.25" customHeight="1">
      <c r="A17" s="20" t="s">
        <v>53</v>
      </c>
      <c r="B17" s="6">
        <v>8.225322665256792</v>
      </c>
      <c r="C17" s="6">
        <v>10.07109050526582</v>
      </c>
      <c r="D17" s="6">
        <v>9.09019598332694</v>
      </c>
      <c r="E17" s="6">
        <v>10.051722446072974</v>
      </c>
      <c r="F17" s="6">
        <v>5.912833701313026</v>
      </c>
      <c r="G17" s="6">
        <v>13.846842339169296</v>
      </c>
      <c r="H17" s="6">
        <v>6.078656445646618</v>
      </c>
      <c r="I17" s="6">
        <v>14.132107849588142</v>
      </c>
      <c r="J17" s="6">
        <v>4.685514634509856</v>
      </c>
      <c r="K17" s="6">
        <v>9.151795797650013</v>
      </c>
    </row>
    <row r="18" ht="14.25" customHeight="1">
      <c r="A18" s="20" t="s">
        <v>54</v>
      </c>
      <c r="B18" s="6">
        <v>77.79606311280021</v>
      </c>
      <c r="C18" s="6">
        <v>88.73688926846752</v>
      </c>
      <c r="D18" s="6">
        <v>79.17683710215691</v>
      </c>
      <c r="E18" s="6">
        <v>80.26722364607294</v>
      </c>
      <c r="F18" s="6">
        <v>57.10964397832699</v>
      </c>
      <c r="G18" s="6">
        <v>89.75681672541084</v>
      </c>
      <c r="H18" s="6">
        <v>65.63464682475387</v>
      </c>
      <c r="I18" s="6">
        <v>112.93396207662218</v>
      </c>
      <c r="J18" s="6">
        <v>75.7916594035933</v>
      </c>
      <c r="K18" s="6">
        <v>78.48455287097961</v>
      </c>
    </row>
    <row r="19" ht="14.25" customHeight="1">
      <c r="A19" s="20" t="s">
        <v>55</v>
      </c>
      <c r="B19" s="6">
        <v>15.566480380313758</v>
      </c>
      <c r="C19" s="6">
        <v>31.478142789123257</v>
      </c>
      <c r="D19" s="6">
        <v>10.544769089599313</v>
      </c>
      <c r="E19" s="6">
        <v>26.98927281066189</v>
      </c>
      <c r="F19" s="6">
        <v>24.948190706111838</v>
      </c>
      <c r="G19" s="6">
        <v>29.827173032932148</v>
      </c>
      <c r="H19" s="6">
        <v>25.554263527467903</v>
      </c>
      <c r="I19" s="6">
        <v>29.44736597389484</v>
      </c>
      <c r="J19" s="6">
        <v>34.530618332286195</v>
      </c>
      <c r="K19" s="6">
        <v>26.31591242255638</v>
      </c>
    </row>
    <row r="20" ht="14.25" customHeight="1">
      <c r="A20" s="20" t="s">
        <v>56</v>
      </c>
      <c r="B20" s="6">
        <v>14.780424096218777</v>
      </c>
      <c r="C20" s="6">
        <v>2.254704149645855</v>
      </c>
      <c r="D20" s="6">
        <v>-0.26331831311141995</v>
      </c>
      <c r="E20" s="6">
        <v>7.838178883628383</v>
      </c>
      <c r="F20" s="6">
        <v>19.975124026460485</v>
      </c>
      <c r="G20" s="6">
        <v>5.662210723880393</v>
      </c>
      <c r="H20" s="6">
        <v>14.296644335138115</v>
      </c>
      <c r="I20" s="6">
        <v>16.406122968160236</v>
      </c>
      <c r="J20" s="6">
        <v>18.77181661016083</v>
      </c>
      <c r="K20" s="6">
        <v>14.596886950075524</v>
      </c>
    </row>
    <row r="21" ht="14.25" customHeight="1">
      <c r="A21" s="20" t="s">
        <v>57</v>
      </c>
      <c r="B21" s="6">
        <v>10.892087744240792</v>
      </c>
      <c r="C21" s="6">
        <v>10.464383809112796</v>
      </c>
      <c r="D21" s="6">
        <v>-1.3226857659344136</v>
      </c>
      <c r="E21" s="6">
        <v>11.505628719276844</v>
      </c>
      <c r="F21" s="6">
        <v>17.248597571064774</v>
      </c>
      <c r="G21" s="6">
        <v>6.43622662795515</v>
      </c>
      <c r="H21" s="6">
        <v>9.660473727250944</v>
      </c>
      <c r="I21" s="6">
        <v>9.274421115332178</v>
      </c>
      <c r="J21" s="6">
        <v>18.24082286094746</v>
      </c>
      <c r="K21" s="6">
        <v>11.829220377257249</v>
      </c>
    </row>
    <row r="22" ht="14.25" customHeight="1">
      <c r="A22" s="20" t="s">
        <v>58</v>
      </c>
      <c r="B22" s="6">
        <v>32.3411887590324</v>
      </c>
      <c r="C22" s="6">
        <v>42.66649868495402</v>
      </c>
      <c r="D22" s="6">
        <v>23.494884035910367</v>
      </c>
      <c r="E22" s="6">
        <v>35.21247352437949</v>
      </c>
      <c r="F22" s="6">
        <v>43.64978131613192</v>
      </c>
      <c r="G22" s="6">
        <v>36.345807153876414</v>
      </c>
      <c r="H22" s="6">
        <v>27.218451315239005</v>
      </c>
      <c r="I22" s="6">
        <v>34.55059161478151</v>
      </c>
      <c r="J22" s="6">
        <v>42.29000369720924</v>
      </c>
      <c r="K22" s="6">
        <v>35.444505460559924</v>
      </c>
    </row>
    <row r="23" ht="14.25" customHeight="1">
      <c r="A23" s="20" t="s">
        <v>59</v>
      </c>
      <c r="B23" s="6">
        <v>18.19503928308553</v>
      </c>
      <c r="C23" s="6">
        <v>26.87512538373071</v>
      </c>
      <c r="D23" s="6">
        <v>5.656686531197506</v>
      </c>
      <c r="E23" s="6">
        <v>22.695929435133806</v>
      </c>
      <c r="F23" s="6">
        <v>32.755548071336115</v>
      </c>
      <c r="G23" s="6">
        <v>20.13156755710809</v>
      </c>
      <c r="H23" s="6">
        <v>16.0375165075459</v>
      </c>
      <c r="I23" s="6">
        <v>17.078622508253545</v>
      </c>
      <c r="J23" s="6">
        <v>23.16758470510203</v>
      </c>
      <c r="K23" s="6">
        <v>20.723759724418706</v>
      </c>
    </row>
    <row r="24" ht="14.25" customHeight="1">
      <c r="A24" s="20" t="s">
        <v>60</v>
      </c>
      <c r="B24" s="6">
        <v>14.568367619114788</v>
      </c>
      <c r="C24" s="6">
        <v>20.661224764923325</v>
      </c>
      <c r="D24" s="6">
        <v>2.422698477753225</v>
      </c>
      <c r="E24" s="6">
        <v>21.249875800469255</v>
      </c>
      <c r="F24" s="6">
        <v>22.048133743688208</v>
      </c>
      <c r="G24" s="6">
        <v>19.674647402665773</v>
      </c>
      <c r="H24" s="6">
        <v>9.912976259584052</v>
      </c>
      <c r="I24" s="6">
        <v>10.389062852676268</v>
      </c>
      <c r="J24" s="6">
        <v>18.476852899873776</v>
      </c>
      <c r="K24" s="6">
        <v>14.49151460623875</v>
      </c>
    </row>
    <row r="25" ht="14.25" customHeight="1">
      <c r="A25" s="20" t="s">
        <v>61</v>
      </c>
      <c r="B25" s="6">
        <v>13.297034977211242</v>
      </c>
      <c r="C25" s="6">
        <v>21.146956988981376</v>
      </c>
      <c r="D25" s="6">
        <v>7.821747651019874</v>
      </c>
      <c r="E25" s="6">
        <v>14.850841150053759</v>
      </c>
      <c r="F25" s="6">
        <v>18.05258275802055</v>
      </c>
      <c r="G25" s="6">
        <v>14.673605940328263</v>
      </c>
      <c r="H25" s="6">
        <v>9.003144678626334</v>
      </c>
      <c r="I25" s="6">
        <v>10.714252207117191</v>
      </c>
      <c r="J25" s="6">
        <v>15.099102796191438</v>
      </c>
      <c r="K25" s="6">
        <v>14.565338405587358</v>
      </c>
    </row>
    <row r="26" ht="14.25" customHeight="1">
      <c r="A26" s="20" t="s">
        <v>62</v>
      </c>
      <c r="B26" s="6">
        <v>17.488759530407254</v>
      </c>
      <c r="C26" s="6">
        <v>17.145806401374205</v>
      </c>
      <c r="D26" s="6">
        <v>16.632242876496313</v>
      </c>
      <c r="E26" s="6">
        <v>10.689452720851696</v>
      </c>
      <c r="F26" s="6">
        <v>20.75898762849562</v>
      </c>
      <c r="G26" s="6">
        <v>17.345141020020456</v>
      </c>
      <c r="H26" s="6">
        <v>15.359127124763125</v>
      </c>
      <c r="I26" s="6">
        <v>6.206087263577782</v>
      </c>
      <c r="J26" s="6">
        <v>18.07888769080145</v>
      </c>
      <c r="K26" s="6">
        <v>15.215908704565726</v>
      </c>
    </row>
    <row r="27" ht="14.25" customHeight="1">
      <c r="A27" s="20" t="s">
        <v>63</v>
      </c>
      <c r="B27" s="6">
        <v>15.605346383051344</v>
      </c>
      <c r="C27" s="6">
        <v>12.697677546692566</v>
      </c>
      <c r="D27" s="6">
        <v>11.946573869379199</v>
      </c>
      <c r="E27" s="6">
        <v>10.469842603345592</v>
      </c>
      <c r="F27" s="6">
        <v>17.764491608400977</v>
      </c>
      <c r="G27" s="6">
        <v>17.688730355146276</v>
      </c>
      <c r="H27" s="6">
        <v>17.305361207080395</v>
      </c>
      <c r="I27" s="6">
        <v>10.392533166709478</v>
      </c>
      <c r="J27" s="6">
        <v>19.3746838656571</v>
      </c>
      <c r="K27" s="6">
        <v>14.595414798633785</v>
      </c>
    </row>
    <row r="28" ht="14.25" customHeight="1">
      <c r="A28" s="20" t="s">
        <v>64</v>
      </c>
      <c r="B28" s="6">
        <v>16.508064081610666</v>
      </c>
      <c r="C28" s="6">
        <v>25.906897508998632</v>
      </c>
      <c r="D28" s="6">
        <v>12.341435923020793</v>
      </c>
      <c r="E28" s="6">
        <v>11.580000505292935</v>
      </c>
      <c r="F28" s="6">
        <v>14.072848475669089</v>
      </c>
      <c r="G28" s="6">
        <v>16.989224842033362</v>
      </c>
      <c r="H28" s="6">
        <v>15.102163362088334</v>
      </c>
      <c r="I28" s="6">
        <v>8.619229344109069</v>
      </c>
      <c r="J28" s="6">
        <v>16.79574163242405</v>
      </c>
      <c r="K28" s="6">
        <v>15.233540811227492</v>
      </c>
    </row>
    <row r="29" ht="14.25" customHeight="1">
      <c r="A29" s="20" t="s">
        <v>65</v>
      </c>
      <c r="B29" s="6">
        <v>12.87999701752425</v>
      </c>
      <c r="C29" s="6">
        <v>19.185538603357216</v>
      </c>
      <c r="D29" s="6">
        <v>12.627776461799167</v>
      </c>
      <c r="E29" s="6">
        <v>7.824330282482441</v>
      </c>
      <c r="F29" s="6">
        <v>20.49033478839085</v>
      </c>
      <c r="G29" s="6">
        <v>13.073480670397055</v>
      </c>
      <c r="H29" s="6">
        <v>14.953669103477116</v>
      </c>
      <c r="I29" s="6">
        <v>13.174947248892002</v>
      </c>
      <c r="J29" s="6">
        <v>19.462635780882767</v>
      </c>
      <c r="K29" s="6">
        <v>14.827052157667907</v>
      </c>
    </row>
    <row r="30" ht="14.25" customHeight="1">
      <c r="A30" s="20" t="s">
        <v>66</v>
      </c>
      <c r="B30" s="6">
        <v>19.65692605248683</v>
      </c>
      <c r="C30" s="6">
        <v>20.658404006720076</v>
      </c>
      <c r="D30" s="6">
        <v>4.314113793891376</v>
      </c>
      <c r="E30" s="6">
        <v>10.830053667262964</v>
      </c>
      <c r="F30" s="6">
        <v>11.503901451476779</v>
      </c>
      <c r="G30" s="6">
        <v>6.919115588583098</v>
      </c>
      <c r="H30" s="6">
        <v>7.615677393610041</v>
      </c>
      <c r="I30" s="6">
        <v>12.916106211695217</v>
      </c>
      <c r="J30" s="6">
        <v>12.766384360825414</v>
      </c>
      <c r="K30" s="6">
        <v>12.70765244021572</v>
      </c>
    </row>
    <row r="31" ht="14.25" customHeight="1"/>
    <row r="32" ht="14.25" customHeight="1"/>
    <row r="33" ht="14.25" customHeight="1">
      <c r="A33" s="22" t="s">
        <v>68</v>
      </c>
      <c r="B33" s="23" t="s">
        <v>8</v>
      </c>
      <c r="C33" s="23" t="s">
        <v>5</v>
      </c>
      <c r="D33" s="23" t="s">
        <v>1</v>
      </c>
      <c r="E33" s="23" t="s">
        <v>35</v>
      </c>
      <c r="F33" s="23" t="s">
        <v>27</v>
      </c>
      <c r="G33" s="23" t="s">
        <v>31</v>
      </c>
      <c r="H33" s="23" t="s">
        <v>34</v>
      </c>
      <c r="I33" s="23" t="s">
        <v>23</v>
      </c>
      <c r="J33" s="23" t="s">
        <v>26</v>
      </c>
      <c r="K33" s="23" t="s">
        <v>69</v>
      </c>
    </row>
    <row r="34" ht="14.25" customHeight="1">
      <c r="A34" s="20" t="s">
        <v>70</v>
      </c>
      <c r="B34" s="24">
        <v>19.66678792227477</v>
      </c>
      <c r="C34" s="24">
        <v>3.9783171794215506</v>
      </c>
      <c r="D34" s="24">
        <v>20.98245575050868</v>
      </c>
      <c r="E34" s="24">
        <v>19.173546574704492</v>
      </c>
      <c r="F34" s="24">
        <v>17.674962305447025</v>
      </c>
      <c r="G34" s="24">
        <v>10.147319681491748</v>
      </c>
      <c r="H34" s="24">
        <v>18.791161907622598</v>
      </c>
      <c r="I34" s="24">
        <v>25.171994523800585</v>
      </c>
      <c r="J34" s="24">
        <v>19.931884781978013</v>
      </c>
      <c r="K34" s="24">
        <v>16.052428200330976</v>
      </c>
    </row>
    <row r="35" ht="14.25" customHeight="1">
      <c r="A35" s="20" t="s">
        <v>71</v>
      </c>
      <c r="B35" s="24">
        <v>19.002497817069198</v>
      </c>
      <c r="C35" s="24">
        <v>8.640913547001535</v>
      </c>
      <c r="D35" s="24">
        <v>14.173458101917438</v>
      </c>
      <c r="E35" s="24">
        <v>21.234304840658737</v>
      </c>
      <c r="F35" s="24">
        <v>18.801866734726428</v>
      </c>
      <c r="G35" s="24">
        <v>8.396493703511455</v>
      </c>
      <c r="H35" s="24">
        <v>17.598221972618408</v>
      </c>
      <c r="I35" s="24">
        <v>27.31354822831055</v>
      </c>
      <c r="J35" s="24">
        <v>21.54087270440256</v>
      </c>
      <c r="K35" s="24">
        <v>17.581963712241635</v>
      </c>
    </row>
    <row r="36" ht="14.25" customHeight="1">
      <c r="A36" s="20" t="s">
        <v>72</v>
      </c>
      <c r="B36" s="24">
        <v>21.126185724718184</v>
      </c>
      <c r="C36" s="24">
        <v>6.859802675361183</v>
      </c>
      <c r="D36" s="24">
        <v>16.41492777608532</v>
      </c>
      <c r="E36" s="24">
        <v>21.689993140753693</v>
      </c>
      <c r="F36" s="24">
        <v>16.6461829196933</v>
      </c>
      <c r="G36" s="24">
        <v>27.27315921306547</v>
      </c>
      <c r="H36" s="24">
        <v>19.93715343263803</v>
      </c>
      <c r="I36" s="24">
        <v>21.975185444509815</v>
      </c>
      <c r="J36" s="24">
        <v>21.973808632206985</v>
      </c>
      <c r="K36" s="24">
        <v>19.914559205806366</v>
      </c>
    </row>
    <row r="37" ht="14.25" customHeight="1">
      <c r="A37" s="20" t="s">
        <v>73</v>
      </c>
      <c r="B37" s="24">
        <v>15.825293491408182</v>
      </c>
      <c r="C37" s="24">
        <v>15.779651405275338</v>
      </c>
      <c r="D37" s="24">
        <v>16.907591809982474</v>
      </c>
      <c r="E37" s="24">
        <v>22.540264847896164</v>
      </c>
      <c r="F37" s="24">
        <v>18.55079627740982</v>
      </c>
      <c r="G37" s="24">
        <v>22.81413264223142</v>
      </c>
      <c r="H37" s="24">
        <v>14.64275843526213</v>
      </c>
      <c r="I37" s="24">
        <v>26.172872934958775</v>
      </c>
      <c r="J37" s="24">
        <v>21.24970073659562</v>
      </c>
      <c r="K37" s="24">
        <v>18.64364768464513</v>
      </c>
    </row>
    <row r="38" ht="14.25" customHeight="1">
      <c r="A38" s="20" t="s">
        <v>74</v>
      </c>
      <c r="B38" s="24">
        <v>15.112302965188974</v>
      </c>
      <c r="C38" s="24">
        <v>14.821125586090364</v>
      </c>
      <c r="D38" s="24">
        <v>13.280462494463348</v>
      </c>
      <c r="E38" s="24">
        <v>19.42851032033354</v>
      </c>
      <c r="F38" s="24">
        <v>18.175973541146977</v>
      </c>
      <c r="G38" s="24">
        <v>9.738535818830133</v>
      </c>
      <c r="H38" s="24">
        <v>12.602492250214215</v>
      </c>
      <c r="I38" s="24">
        <v>20.896231100415953</v>
      </c>
      <c r="J38" s="24">
        <v>20.85574951739012</v>
      </c>
      <c r="K38" s="24">
        <v>16.365312350038106</v>
      </c>
    </row>
    <row r="39" ht="14.25" customHeight="1">
      <c r="A39" s="20" t="s">
        <v>75</v>
      </c>
      <c r="B39" s="24">
        <v>14.680155750876636</v>
      </c>
      <c r="C39" s="24">
        <v>17.050049611669206</v>
      </c>
      <c r="D39" s="24">
        <v>18.160006267005585</v>
      </c>
      <c r="E39" s="24">
        <v>17.296147640424387</v>
      </c>
      <c r="F39" s="24">
        <v>16.82194687958675</v>
      </c>
      <c r="G39" s="24">
        <v>14.096689828431478</v>
      </c>
      <c r="H39" s="24">
        <v>13.627377942433139</v>
      </c>
      <c r="I39" s="24">
        <v>18.524052659993163</v>
      </c>
      <c r="J39" s="24">
        <v>20.875805773265217</v>
      </c>
      <c r="K39" s="24">
        <v>16.61305544910442</v>
      </c>
    </row>
    <row r="40" ht="14.25" customHeight="1">
      <c r="A40" s="20" t="s">
        <v>76</v>
      </c>
      <c r="B40" s="24">
        <v>20.67472742311193</v>
      </c>
      <c r="C40" s="24">
        <v>21.564405722925272</v>
      </c>
      <c r="D40" s="24">
        <v>17.013435099367285</v>
      </c>
      <c r="E40" s="24">
        <v>18.34885212603197</v>
      </c>
      <c r="F40" s="24">
        <v>19.741456145621044</v>
      </c>
      <c r="G40" s="24">
        <v>15.458424837606346</v>
      </c>
      <c r="H40" s="24">
        <v>18.28943663958925</v>
      </c>
      <c r="I40" s="24">
        <v>25.19959820353643</v>
      </c>
      <c r="J40" s="24">
        <v>18.47454514628974</v>
      </c>
      <c r="K40" s="24">
        <v>17.64187797239757</v>
      </c>
    </row>
    <row r="41" ht="14.25" customHeight="1">
      <c r="A41" s="20" t="s">
        <v>39</v>
      </c>
      <c r="B41" s="24">
        <v>21.716392617398395</v>
      </c>
      <c r="C41" s="24">
        <v>21.625054991898477</v>
      </c>
      <c r="D41" s="24">
        <v>16.12758909555652</v>
      </c>
      <c r="E41" s="24">
        <v>18.070572980906626</v>
      </c>
      <c r="F41" s="24">
        <v>17.604728915328188</v>
      </c>
      <c r="G41" s="24">
        <v>18.923994890486338</v>
      </c>
      <c r="H41" s="24">
        <v>19.30024724199729</v>
      </c>
      <c r="I41" s="24">
        <v>25.376631945393584</v>
      </c>
      <c r="J41" s="24">
        <v>17.57609422774927</v>
      </c>
      <c r="K41" s="24">
        <v>18.49134648771661</v>
      </c>
    </row>
    <row r="42" ht="14.25" customHeight="1">
      <c r="A42" s="20" t="s">
        <v>40</v>
      </c>
      <c r="B42" s="24">
        <v>24.495960908645543</v>
      </c>
      <c r="C42" s="24">
        <v>24.47758658489317</v>
      </c>
      <c r="D42" s="24">
        <v>19.78337003884517</v>
      </c>
      <c r="E42" s="24">
        <v>20.50971067991064</v>
      </c>
      <c r="F42" s="24">
        <v>18.66005356756438</v>
      </c>
      <c r="G42" s="24">
        <v>21.77932921595225</v>
      </c>
      <c r="H42" s="24">
        <v>23.57875389355738</v>
      </c>
      <c r="I42" s="24">
        <v>27.55909895525318</v>
      </c>
      <c r="J42" s="24">
        <v>16.319522458796055</v>
      </c>
      <c r="K42" s="24">
        <v>19.386115652984792</v>
      </c>
    </row>
    <row r="43" ht="14.25" customHeight="1">
      <c r="A43" s="20" t="s">
        <v>41</v>
      </c>
      <c r="B43" s="24">
        <v>24.581922317853767</v>
      </c>
      <c r="C43" s="24">
        <v>22.661383094994992</v>
      </c>
      <c r="D43" s="24">
        <v>21.601821706240866</v>
      </c>
      <c r="E43" s="24">
        <v>21.189648423312338</v>
      </c>
      <c r="F43" s="24">
        <v>17.802733612584927</v>
      </c>
      <c r="G43" s="24">
        <v>19.727945767638357</v>
      </c>
      <c r="H43" s="24">
        <v>24.67350668011175</v>
      </c>
      <c r="I43" s="24">
        <v>26.179405887812546</v>
      </c>
      <c r="J43" s="24">
        <v>17.25317555939098</v>
      </c>
      <c r="K43" s="24">
        <v>19.598829022638785</v>
      </c>
    </row>
    <row r="44" ht="14.25" customHeight="1">
      <c r="A44" s="20" t="s">
        <v>42</v>
      </c>
      <c r="B44" s="24">
        <v>19.314147717572148</v>
      </c>
      <c r="C44" s="24">
        <v>18.555683071790597</v>
      </c>
      <c r="D44" s="24">
        <v>19.82321041404402</v>
      </c>
      <c r="E44" s="24">
        <v>20.1956680876946</v>
      </c>
      <c r="F44" s="24">
        <v>13.758596752052163</v>
      </c>
      <c r="G44" s="24">
        <v>16.504706242813448</v>
      </c>
      <c r="H44" s="24">
        <v>21.095969650995226</v>
      </c>
      <c r="I44" s="24">
        <v>18.920754085085342</v>
      </c>
      <c r="J44" s="24">
        <v>19.23418719327276</v>
      </c>
      <c r="K44" s="24">
        <v>18.086025084541273</v>
      </c>
    </row>
    <row r="45" ht="14.25" customHeight="1">
      <c r="A45" s="20" t="s">
        <v>43</v>
      </c>
      <c r="B45" s="24">
        <v>21.21418192239214</v>
      </c>
      <c r="C45" s="24">
        <v>24.29850755235866</v>
      </c>
      <c r="D45" s="24">
        <v>18.736927026113282</v>
      </c>
      <c r="E45" s="24">
        <v>21.96660482330117</v>
      </c>
      <c r="F45" s="24">
        <v>15.973902248818813</v>
      </c>
      <c r="G45" s="24">
        <v>-3.6424672942424206</v>
      </c>
      <c r="H45" s="24">
        <v>26.19163438582688</v>
      </c>
      <c r="I45" s="24">
        <v>23.391414293439247</v>
      </c>
      <c r="J45" s="24">
        <v>20.66515522655384</v>
      </c>
      <c r="K45" s="24">
        <v>17.365964406614072</v>
      </c>
    </row>
    <row r="46" ht="14.25" customHeight="1">
      <c r="A46" s="20" t="s">
        <v>44</v>
      </c>
      <c r="B46" s="24">
        <v>21.65790835082322</v>
      </c>
      <c r="C46" s="24">
        <v>23.926449819778632</v>
      </c>
      <c r="D46" s="24">
        <v>17.583622843864006</v>
      </c>
      <c r="E46" s="24">
        <v>22.55456146625086</v>
      </c>
      <c r="F46" s="24">
        <v>16.45265631233244</v>
      </c>
      <c r="G46" s="24">
        <v>-3.970973876822189</v>
      </c>
      <c r="H46" s="24">
        <v>27.824258760832805</v>
      </c>
      <c r="I46" s="24">
        <v>24.241151379337015</v>
      </c>
      <c r="J46" s="24">
        <v>22.465935547181545</v>
      </c>
      <c r="K46" s="24">
        <v>18.447628455070827</v>
      </c>
    </row>
    <row r="47" ht="14.25" customHeight="1">
      <c r="A47" s="20" t="s">
        <v>45</v>
      </c>
      <c r="B47" s="24">
        <v>19.35757512350263</v>
      </c>
      <c r="C47" s="24">
        <v>21.324759852786155</v>
      </c>
      <c r="D47" s="24">
        <v>15.558239611357635</v>
      </c>
      <c r="E47" s="24">
        <v>22.29349257215782</v>
      </c>
      <c r="F47" s="24">
        <v>15.080779373769301</v>
      </c>
      <c r="G47" s="24">
        <v>-5.332802937434044</v>
      </c>
      <c r="H47" s="24">
        <v>27.26714368935974</v>
      </c>
      <c r="I47" s="24">
        <v>22.407270715896995</v>
      </c>
      <c r="J47" s="24">
        <v>12.725359932643194</v>
      </c>
      <c r="K47" s="24">
        <v>14.710035299590132</v>
      </c>
    </row>
    <row r="48" ht="14.25" customHeight="1">
      <c r="A48" s="20" t="s">
        <v>46</v>
      </c>
      <c r="B48" s="24">
        <v>20.393630543979125</v>
      </c>
      <c r="C48" s="24">
        <v>21.566470738118092</v>
      </c>
      <c r="D48" s="24">
        <v>14.246055836050978</v>
      </c>
      <c r="E48" s="24">
        <v>20.726095809642953</v>
      </c>
      <c r="F48" s="24">
        <v>18.00868550609716</v>
      </c>
      <c r="G48" s="24">
        <v>-6.0952821841699265</v>
      </c>
      <c r="H48" s="24">
        <v>27.188742755533728</v>
      </c>
      <c r="I48" s="24">
        <v>20.300665589173192</v>
      </c>
      <c r="J48" s="24">
        <v>13.009871418278648</v>
      </c>
      <c r="K48" s="24">
        <v>15.316427590363874</v>
      </c>
    </row>
    <row r="49" ht="14.25" customHeight="1">
      <c r="A49" s="20" t="s">
        <v>47</v>
      </c>
      <c r="B49" s="24">
        <v>17.458672949336805</v>
      </c>
      <c r="C49" s="24">
        <v>13.115791810003898</v>
      </c>
      <c r="D49" s="24">
        <v>11.800937802092456</v>
      </c>
      <c r="E49" s="24">
        <v>17.014289859754484</v>
      </c>
      <c r="F49" s="24">
        <v>15.892138311099574</v>
      </c>
      <c r="G49" s="24">
        <v>12.370958504158986</v>
      </c>
      <c r="H49" s="24">
        <v>24.105241469401637</v>
      </c>
      <c r="I49" s="24">
        <v>14.62884898118239</v>
      </c>
      <c r="J49" s="24">
        <v>12.870789877936655</v>
      </c>
      <c r="K49" s="24">
        <v>15.572850277486427</v>
      </c>
    </row>
    <row r="50" ht="14.25" customHeight="1">
      <c r="A50" s="20" t="s">
        <v>48</v>
      </c>
      <c r="B50" s="24">
        <v>17.31535384997728</v>
      </c>
      <c r="C50" s="24">
        <v>16.995457255491967</v>
      </c>
      <c r="D50" s="24">
        <v>12.07115946486999</v>
      </c>
      <c r="E50" s="24">
        <v>17.547590756251495</v>
      </c>
      <c r="F50" s="24">
        <v>16.165522366622778</v>
      </c>
      <c r="G50" s="24">
        <v>13.192421004172589</v>
      </c>
      <c r="H50" s="24">
        <v>24.177794174423777</v>
      </c>
      <c r="I50" s="24">
        <v>22.068148270938927</v>
      </c>
      <c r="J50" s="24">
        <v>15.673674988957165</v>
      </c>
      <c r="K50" s="24">
        <v>17.08537501975964</v>
      </c>
    </row>
    <row r="51" ht="14.25" customHeight="1">
      <c r="A51" s="20" t="s">
        <v>49</v>
      </c>
      <c r="B51" s="24">
        <v>17.356650475011488</v>
      </c>
      <c r="C51" s="24">
        <v>18.00347590698106</v>
      </c>
      <c r="D51" s="24">
        <v>11.104024101050904</v>
      </c>
      <c r="E51" s="24">
        <v>16.00156455953455</v>
      </c>
      <c r="F51" s="24">
        <v>15.689857383925807</v>
      </c>
      <c r="G51" s="24">
        <v>12.97015627146057</v>
      </c>
      <c r="H51" s="24">
        <v>22.92007674794232</v>
      </c>
      <c r="I51" s="24">
        <v>26.92486373319309</v>
      </c>
      <c r="J51" s="24">
        <v>21.32295253365187</v>
      </c>
      <c r="K51" s="24">
        <v>18.46616033475686</v>
      </c>
    </row>
    <row r="52" ht="14.25" customHeight="1">
      <c r="A52" s="20" t="s">
        <v>50</v>
      </c>
      <c r="B52" s="24">
        <v>11.431332370425347</v>
      </c>
      <c r="C52" s="24">
        <v>12.613502570673656</v>
      </c>
      <c r="D52" s="24">
        <v>8.418167852763139</v>
      </c>
      <c r="E52" s="24">
        <v>14.047098111416634</v>
      </c>
      <c r="F52" s="24">
        <v>10.582167160521834</v>
      </c>
      <c r="G52" s="24">
        <v>8.331454662500287</v>
      </c>
      <c r="H52" s="24">
        <v>17.86078186605891</v>
      </c>
      <c r="I52" s="24">
        <v>17.39342640200825</v>
      </c>
      <c r="J52" s="24">
        <v>15.574854367461533</v>
      </c>
      <c r="K52" s="24">
        <v>13.162204019119317</v>
      </c>
    </row>
    <row r="53" ht="14.25" customHeight="1">
      <c r="A53" s="20" t="s">
        <v>51</v>
      </c>
      <c r="B53" s="24">
        <v>12.114015395956445</v>
      </c>
      <c r="C53" s="24">
        <v>14.606964013057583</v>
      </c>
      <c r="D53" s="24">
        <v>9.71500222684173</v>
      </c>
      <c r="E53" s="24">
        <v>16.590869169947226</v>
      </c>
      <c r="F53" s="24">
        <v>9.671892633850513</v>
      </c>
      <c r="G53" s="24">
        <v>9.782264576136726</v>
      </c>
      <c r="H53" s="24">
        <v>15.218939652334754</v>
      </c>
      <c r="I53" s="24">
        <v>19.113573714848332</v>
      </c>
      <c r="J53" s="24">
        <v>12.710717766459547</v>
      </c>
      <c r="K53" s="24">
        <v>12.821800242769857</v>
      </c>
    </row>
    <row r="54" ht="14.25" customHeight="1">
      <c r="A54" s="20" t="s">
        <v>52</v>
      </c>
      <c r="B54" s="24">
        <v>12.48725911602565</v>
      </c>
      <c r="C54" s="24">
        <v>12.072859604062861</v>
      </c>
      <c r="D54" s="24">
        <v>11.566584430989217</v>
      </c>
      <c r="E54" s="24">
        <v>15.999020879599149</v>
      </c>
      <c r="F54" s="24">
        <v>7.830556682345755</v>
      </c>
      <c r="G54" s="24">
        <v>8.945071180580932</v>
      </c>
      <c r="H54" s="24">
        <v>13.147760769199152</v>
      </c>
      <c r="I54" s="24">
        <v>10.92436149336351</v>
      </c>
      <c r="J54" s="24">
        <v>10.645805586953324</v>
      </c>
      <c r="K54" s="24">
        <v>10.95766091127952</v>
      </c>
    </row>
    <row r="55" ht="14.25" customHeight="1">
      <c r="A55" s="20" t="s">
        <v>53</v>
      </c>
      <c r="B55" s="24">
        <v>16.2790920338929</v>
      </c>
      <c r="C55" s="24">
        <v>14.418609502422445</v>
      </c>
      <c r="D55" s="24">
        <v>16.81528216859044</v>
      </c>
      <c r="E55" s="24">
        <v>17.40633447407607</v>
      </c>
      <c r="F55" s="24">
        <v>9.505290806833129</v>
      </c>
      <c r="G55" s="24">
        <v>10.726551123373286</v>
      </c>
      <c r="H55" s="24">
        <v>16.28709863357558</v>
      </c>
      <c r="I55" s="24">
        <v>7.735471008698569</v>
      </c>
      <c r="J55" s="24">
        <v>15.280904323763203</v>
      </c>
      <c r="K55" s="24">
        <v>13.470391039179061</v>
      </c>
    </row>
    <row r="56" ht="14.25" customHeight="1">
      <c r="A56" s="20" t="s">
        <v>54</v>
      </c>
      <c r="B56" s="24">
        <v>17.70449298399197</v>
      </c>
      <c r="C56" s="24">
        <v>16.100254246046955</v>
      </c>
      <c r="D56" s="24">
        <v>18.826774209706056</v>
      </c>
      <c r="E56" s="24">
        <v>16.759860850027408</v>
      </c>
      <c r="F56" s="24">
        <v>9.427787213432923</v>
      </c>
      <c r="G56" s="24">
        <v>11.250746478795866</v>
      </c>
      <c r="H56" s="24">
        <v>19.514947579906444</v>
      </c>
      <c r="I56" s="24">
        <v>14.323606713541343</v>
      </c>
      <c r="J56" s="24">
        <v>16.210915475413234</v>
      </c>
      <c r="K56" s="24">
        <v>14.752559854426806</v>
      </c>
    </row>
    <row r="57" ht="14.25" customHeight="1">
      <c r="A57" s="20" t="s">
        <v>55</v>
      </c>
      <c r="B57" s="24">
        <v>18.053138028658626</v>
      </c>
      <c r="C57" s="24">
        <v>15.892801997344975</v>
      </c>
      <c r="D57" s="24">
        <v>19.78622097033579</v>
      </c>
      <c r="E57" s="24">
        <v>14.922731597476721</v>
      </c>
      <c r="F57" s="24">
        <v>9.503881272097574</v>
      </c>
      <c r="G57" s="24">
        <v>10.65003137539637</v>
      </c>
      <c r="H57" s="24">
        <v>18.529848907317366</v>
      </c>
      <c r="I57" s="24">
        <v>13.600502542476473</v>
      </c>
      <c r="J57" s="24">
        <v>21.139140045799806</v>
      </c>
      <c r="K57" s="24">
        <v>15.74253538158517</v>
      </c>
    </row>
    <row r="58" ht="14.25" customHeight="1">
      <c r="A58" s="20" t="s">
        <v>56</v>
      </c>
      <c r="B58" s="24">
        <v>18.42139531482124</v>
      </c>
      <c r="C58" s="24">
        <v>17.01425050802832</v>
      </c>
      <c r="D58" s="24">
        <v>18.90054950301222</v>
      </c>
      <c r="E58" s="24">
        <v>14.85322771487973</v>
      </c>
      <c r="F58" s="24">
        <v>10.747690142793806</v>
      </c>
      <c r="G58" s="24">
        <v>9.493603735716782</v>
      </c>
      <c r="H58" s="24">
        <v>21.379047498995586</v>
      </c>
      <c r="I58" s="24">
        <v>20.06567221831689</v>
      </c>
      <c r="J58" s="24">
        <v>19.51284581723812</v>
      </c>
      <c r="K58" s="24">
        <v>16.330569915421616</v>
      </c>
    </row>
    <row r="59" ht="14.25" customHeight="1">
      <c r="A59" s="20" t="s">
        <v>57</v>
      </c>
      <c r="B59" s="24">
        <v>17.154677203705017</v>
      </c>
      <c r="C59" s="24">
        <v>17.76322953090216</v>
      </c>
      <c r="D59" s="24">
        <v>17.224294356575047</v>
      </c>
      <c r="E59" s="24">
        <v>15.08698108494914</v>
      </c>
      <c r="F59" s="24">
        <v>12.593399935281305</v>
      </c>
      <c r="G59" s="24">
        <v>9.277149746469114</v>
      </c>
      <c r="H59" s="24">
        <v>21.127437393732254</v>
      </c>
      <c r="I59" s="24">
        <v>18.368489891910475</v>
      </c>
      <c r="J59" s="24">
        <v>19.632290311552662</v>
      </c>
      <c r="K59" s="24">
        <v>16.515955120962666</v>
      </c>
    </row>
    <row r="60" ht="14.25" customHeight="1">
      <c r="A60" s="20" t="s">
        <v>58</v>
      </c>
      <c r="B60" s="24">
        <v>21.929457629043934</v>
      </c>
      <c r="C60" s="24">
        <v>22.649521277981552</v>
      </c>
      <c r="D60" s="24">
        <v>19.31167309258007</v>
      </c>
      <c r="E60" s="24">
        <v>19.644406487294244</v>
      </c>
      <c r="F60" s="24">
        <v>17.825780855058532</v>
      </c>
      <c r="G60" s="24">
        <v>13.786462660486087</v>
      </c>
      <c r="H60" s="24">
        <v>22.965746640745643</v>
      </c>
      <c r="I60" s="24">
        <v>21.719984445114022</v>
      </c>
      <c r="J60" s="24">
        <v>24.364602787491616</v>
      </c>
      <c r="K60" s="24">
        <v>20.810821455517136</v>
      </c>
    </row>
    <row r="61" ht="14.25" customHeight="1">
      <c r="A61" s="20" t="s">
        <v>59</v>
      </c>
      <c r="B61" s="24">
        <v>23.427696638362715</v>
      </c>
      <c r="C61" s="24">
        <v>24.4493058606751</v>
      </c>
      <c r="D61" s="24">
        <v>20.53582538330473</v>
      </c>
      <c r="E61" s="24">
        <v>21.77124926339184</v>
      </c>
      <c r="F61" s="24">
        <v>18.598975750830554</v>
      </c>
      <c r="G61" s="24">
        <v>15.396400743134079</v>
      </c>
      <c r="H61" s="24">
        <v>24.33952928704974</v>
      </c>
      <c r="I61" s="24">
        <v>23.374178346096798</v>
      </c>
      <c r="J61" s="24">
        <v>24.622577597702588</v>
      </c>
      <c r="K61" s="24">
        <v>21.921022703600695</v>
      </c>
    </row>
    <row r="62" ht="14.25" customHeight="1">
      <c r="A62" s="20" t="s">
        <v>60</v>
      </c>
      <c r="B62" s="24">
        <v>22.571249919377898</v>
      </c>
      <c r="C62" s="24">
        <v>22.979750774967652</v>
      </c>
      <c r="D62" s="24">
        <v>19.31736408964558</v>
      </c>
      <c r="E62" s="24">
        <v>21.793905816933915</v>
      </c>
      <c r="F62" s="24">
        <v>19.408923227612778</v>
      </c>
      <c r="G62" s="24">
        <v>18.016081918171942</v>
      </c>
      <c r="H62" s="24">
        <v>20.321376855056204</v>
      </c>
      <c r="I62" s="24">
        <v>17.70945473691557</v>
      </c>
      <c r="J62" s="24">
        <v>25.339049482282988</v>
      </c>
      <c r="K62" s="24">
        <v>21.138668938010813</v>
      </c>
    </row>
    <row r="63" ht="14.25" customHeight="1">
      <c r="A63" s="20" t="s">
        <v>61</v>
      </c>
      <c r="B63" s="24">
        <v>22.3546935737857</v>
      </c>
      <c r="C63" s="24">
        <v>22.188613851000557</v>
      </c>
      <c r="D63" s="24">
        <v>18.661498695587436</v>
      </c>
      <c r="E63" s="24">
        <v>20.036135690793405</v>
      </c>
      <c r="F63" s="24">
        <v>17.052257755545515</v>
      </c>
      <c r="G63" s="24">
        <v>16.81153250370971</v>
      </c>
      <c r="H63" s="24">
        <v>18.141152716745644</v>
      </c>
      <c r="I63" s="24">
        <v>18.60444845305941</v>
      </c>
      <c r="J63" s="24">
        <v>23.430384502086472</v>
      </c>
      <c r="K63" s="24">
        <v>19.677296554182146</v>
      </c>
    </row>
    <row r="64" ht="14.25" customHeight="1">
      <c r="A64" s="20" t="s">
        <v>62</v>
      </c>
      <c r="B64" s="24">
        <v>20.172242600212318</v>
      </c>
      <c r="C64" s="24">
        <v>17.790413633264293</v>
      </c>
      <c r="D64" s="24">
        <v>17.76714061021606</v>
      </c>
      <c r="E64" s="24">
        <v>17.27920118418685</v>
      </c>
      <c r="F64" s="24">
        <v>15.017621223503921</v>
      </c>
      <c r="G64" s="24">
        <v>14.222244542983187</v>
      </c>
      <c r="H64" s="24">
        <v>16.402676574258788</v>
      </c>
      <c r="I64" s="24">
        <v>16.595258673282608</v>
      </c>
      <c r="J64" s="24">
        <v>23.32990986336601</v>
      </c>
      <c r="K64" s="24">
        <v>18.2445819792144</v>
      </c>
    </row>
    <row r="65" ht="14.25" customHeight="1">
      <c r="A65" s="20" t="s">
        <v>63</v>
      </c>
      <c r="B65" s="24">
        <v>37.34382685179203</v>
      </c>
      <c r="C65" s="24">
        <v>45.47647402500644</v>
      </c>
      <c r="D65" s="24">
        <v>17.669376826201653</v>
      </c>
      <c r="E65" s="24">
        <v>21.18937077349565</v>
      </c>
      <c r="F65" s="24">
        <v>32.98195520648689</v>
      </c>
      <c r="G65" s="24">
        <v>26.131786869977976</v>
      </c>
      <c r="H65" s="24">
        <v>33.37764812601009</v>
      </c>
      <c r="I65" s="24">
        <v>36.54155702798927</v>
      </c>
      <c r="J65" s="24">
        <v>32.85060778386794</v>
      </c>
      <c r="K65" s="24">
        <v>29.753989818516136</v>
      </c>
    </row>
    <row r="66" ht="14.25" customHeight="1">
      <c r="A66" s="20" t="s">
        <v>64</v>
      </c>
      <c r="B66" s="24">
        <v>36.65275571587964</v>
      </c>
      <c r="C66" s="24">
        <v>46.46073767798288</v>
      </c>
      <c r="D66" s="24">
        <v>18.416857752725026</v>
      </c>
      <c r="E66" s="24">
        <v>20.405570850586983</v>
      </c>
      <c r="F66" s="24">
        <v>32.76922283271367</v>
      </c>
      <c r="G66" s="24">
        <v>25.144575540781382</v>
      </c>
      <c r="H66" s="24">
        <v>34.85821488950176</v>
      </c>
      <c r="I66" s="24">
        <v>36.75707989798708</v>
      </c>
      <c r="J66" s="24">
        <v>33.49353773864232</v>
      </c>
      <c r="K66" s="24">
        <v>30.127307228172782</v>
      </c>
    </row>
    <row r="67" ht="14.25" customHeight="1">
      <c r="A67" s="20" t="s">
        <v>65</v>
      </c>
      <c r="B67" s="24">
        <v>35.740555938558096</v>
      </c>
      <c r="C67" s="24">
        <v>46.1044559253288</v>
      </c>
      <c r="D67" s="24">
        <v>17.399798968483818</v>
      </c>
      <c r="E67" s="24">
        <v>19.962432488745076</v>
      </c>
      <c r="F67" s="24">
        <v>33.65488189809018</v>
      </c>
      <c r="G67" s="24">
        <v>21.83272406293823</v>
      </c>
      <c r="H67" s="24">
        <v>34.14625826744961</v>
      </c>
      <c r="I67" s="24">
        <v>36.47345177949886</v>
      </c>
      <c r="J67" s="24">
        <v>30.18447391237304</v>
      </c>
      <c r="K67" s="24">
        <v>28.689449159636602</v>
      </c>
    </row>
    <row r="68" ht="14.25" customHeight="1">
      <c r="A68" s="20" t="s">
        <v>66</v>
      </c>
      <c r="B68" s="24">
        <v>35.805022309963014</v>
      </c>
      <c r="C68" s="24">
        <v>49.38019297217758</v>
      </c>
      <c r="D68" s="24">
        <v>17.245380385833172</v>
      </c>
      <c r="E68" s="24">
        <v>21.843946275467218</v>
      </c>
      <c r="F68" s="24">
        <v>34.73109253021561</v>
      </c>
      <c r="G68" s="24">
        <v>29.14373635428593</v>
      </c>
      <c r="H68" s="24">
        <v>34.70009884536846</v>
      </c>
      <c r="I68" s="24">
        <v>37.520664130650616</v>
      </c>
      <c r="J68" s="24">
        <v>27.157585676111847</v>
      </c>
      <c r="K68" s="24">
        <v>28.881050452243702</v>
      </c>
    </row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A7:A30">
    <cfRule type="colorScale" priority="1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A3:A6">
    <cfRule type="colorScale" priority="2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D7:D30">
    <cfRule type="colorScale" priority="3">
      <colorScale>
        <cfvo type="percentile" val="20"/>
        <cfvo type="percentile" val="50"/>
        <cfvo type="percentile" val="80"/>
        <color rgb="FFF8696B"/>
        <color rgb="FFFFEB84"/>
        <color rgb="FF63BE7B"/>
      </colorScale>
    </cfRule>
  </conditionalFormatting>
  <conditionalFormatting sqref="B7:B30">
    <cfRule type="colorScale" priority="4">
      <colorScale>
        <cfvo type="percentile" val="20"/>
        <cfvo type="percentile" val="50"/>
        <cfvo type="percentile" val="80"/>
        <color rgb="FFF8696B"/>
        <color rgb="FFFFEB84"/>
        <color rgb="FF63BE7B"/>
      </colorScale>
    </cfRule>
  </conditionalFormatting>
  <conditionalFormatting sqref="C7:C30">
    <cfRule type="colorScale" priority="5">
      <colorScale>
        <cfvo type="percentile" val="20"/>
        <cfvo type="percentile" val="50"/>
        <cfvo type="percentile" val="80"/>
        <color rgb="FFF8696B"/>
        <color rgb="FFFFEB84"/>
        <color rgb="FF63BE7B"/>
      </colorScale>
    </cfRule>
  </conditionalFormatting>
  <conditionalFormatting sqref="E7:E30">
    <cfRule type="colorScale" priority="6">
      <colorScale>
        <cfvo type="percentile" val="20"/>
        <cfvo type="percentile" val="50"/>
        <cfvo type="percentile" val="80"/>
        <color rgb="FFF8696B"/>
        <color rgb="FFFFEB84"/>
        <color rgb="FF63BE7B"/>
      </colorScale>
    </cfRule>
  </conditionalFormatting>
  <conditionalFormatting sqref="F7:F30">
    <cfRule type="colorScale" priority="7">
      <colorScale>
        <cfvo type="percentile" val="20"/>
        <cfvo type="percentile" val="50"/>
        <cfvo type="percentile" val="80"/>
        <color rgb="FFF8696B"/>
        <color rgb="FFFFEB84"/>
        <color rgb="FF63BE7B"/>
      </colorScale>
    </cfRule>
  </conditionalFormatting>
  <conditionalFormatting sqref="G7:G30">
    <cfRule type="colorScale" priority="8">
      <colorScale>
        <cfvo type="percentile" val="20"/>
        <cfvo type="percentile" val="50"/>
        <cfvo type="percentile" val="80"/>
        <color rgb="FFF8696B"/>
        <color rgb="FFFFEB84"/>
        <color rgb="FF63BE7B"/>
      </colorScale>
    </cfRule>
  </conditionalFormatting>
  <conditionalFormatting sqref="H7:H30">
    <cfRule type="colorScale" priority="9">
      <colorScale>
        <cfvo type="percentile" val="20"/>
        <cfvo type="percentile" val="50"/>
        <cfvo type="percentile" val="80"/>
        <color rgb="FFF8696B"/>
        <color rgb="FFFFEB84"/>
        <color rgb="FF63BE7B"/>
      </colorScale>
    </cfRule>
  </conditionalFormatting>
  <conditionalFormatting sqref="I7:I30">
    <cfRule type="colorScale" priority="10">
      <colorScale>
        <cfvo type="percentile" val="20"/>
        <cfvo type="percentile" val="50"/>
        <cfvo type="percentile" val="80"/>
        <color rgb="FFF8696B"/>
        <color rgb="FFFFEB84"/>
        <color rgb="FF63BE7B"/>
      </colorScale>
    </cfRule>
  </conditionalFormatting>
  <conditionalFormatting sqref="J7:J30">
    <cfRule type="colorScale" priority="11">
      <colorScale>
        <cfvo type="percentile" val="20"/>
        <cfvo type="percentile" val="50"/>
        <cfvo type="percentile" val="80"/>
        <color rgb="FFF8696B"/>
        <color rgb="FFFFEB84"/>
        <color rgb="FF63BE7B"/>
      </colorScale>
    </cfRule>
  </conditionalFormatting>
  <conditionalFormatting sqref="K7:K30">
    <cfRule type="colorScale" priority="12">
      <colorScale>
        <cfvo type="percentile" val="20"/>
        <cfvo type="percentile" val="50"/>
        <cfvo type="percentile" val="80"/>
        <color rgb="FFF8696B"/>
        <color rgb="FFFFEB84"/>
        <color rgb="FF63BE7B"/>
      </colorScale>
    </cfRule>
  </conditionalFormatting>
  <conditionalFormatting sqref="B33:B68">
    <cfRule type="colorScale" priority="13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A33:A68">
    <cfRule type="colorScale" priority="14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C33:C68">
    <cfRule type="colorScale" priority="15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D33:D68">
    <cfRule type="colorScale" priority="16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E33:E68">
    <cfRule type="colorScale" priority="17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F33:F68">
    <cfRule type="colorScale" priority="18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H33:H68">
    <cfRule type="colorScale" priority="19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I33:I68">
    <cfRule type="colorScale" priority="20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J33:J68">
    <cfRule type="colorScale" priority="21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K33:K68">
    <cfRule type="colorScale" priority="22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G33:G68">
    <cfRule type="colorScale" priority="23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B34:K68">
    <cfRule type="colorScale" priority="24">
      <colorScale>
        <cfvo type="percentile" val="20"/>
        <cfvo type="percentile" val="50"/>
        <cfvo type="percentile" val="80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Milin Parekh</dc:creator>
</cp:coreProperties>
</file>