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30" windowWidth="20640" windowHeight="8010" activeTab="2"/>
  </bookViews>
  <sheets>
    <sheet name="Sheet1" sheetId="1" r:id="rId1"/>
    <sheet name="MYSQL QUERY CHANGES" sheetId="2" r:id="rId2"/>
    <sheet name="Sheet3" sheetId="3" r:id="rId3"/>
  </sheets>
  <calcPr calcId="125725"/>
</workbook>
</file>

<file path=xl/calcChain.xml><?xml version="1.0" encoding="utf-8"?>
<calcChain xmlns="http://schemas.openxmlformats.org/spreadsheetml/2006/main">
  <c r="H8" i="3"/>
  <c r="H9" s="1"/>
  <c r="H10" s="1"/>
  <c r="H7"/>
  <c r="H6"/>
  <c r="H5"/>
  <c r="L9"/>
  <c r="L10"/>
  <c r="P5"/>
</calcChain>
</file>

<file path=xl/sharedStrings.xml><?xml version="1.0" encoding="utf-8"?>
<sst xmlns="http://schemas.openxmlformats.org/spreadsheetml/2006/main" count="59" uniqueCount="48">
  <si>
    <t>Issue No</t>
  </si>
  <si>
    <t>Short Description</t>
  </si>
  <si>
    <t>Steps To Reproduce</t>
  </si>
  <si>
    <t>Status</t>
  </si>
  <si>
    <t>Comments</t>
  </si>
  <si>
    <t>Wrong member status label</t>
  </si>
  <si>
    <t>Actual</t>
  </si>
  <si>
    <t>Expected</t>
  </si>
  <si>
    <t>"Deleted at"</t>
  </si>
  <si>
    <t>Select any customer in the customer listing page</t>
  </si>
  <si>
    <t>Label should be "Status".  It should have a value of either "Active" or "Inactive".  Active if member is still not deleted and Inactive for deleted members.</t>
  </si>
  <si>
    <t>Confusing on how to get back to customer listing page</t>
  </si>
  <si>
    <t>1.  Search any customer in the search bar 
2.  Try to get back to all customer list</t>
  </si>
  <si>
    <t>-  Search string got cleard after doing step 1.
-  User has to press Enter key from Search bar</t>
  </si>
  <si>
    <t>-  Search string should remain even after search.  This will give an idea to the customer on what was they search.
-  To clear the search filter or to get back to all customer list, search bar should have an "x" icon at the right end.  Once user will clicked the "x" icon, this will clear the search bar and page will display all customer list again.</t>
  </si>
  <si>
    <t>Suggest to make the Search label to clickable</t>
  </si>
  <si>
    <t>Search lable is not clickable.  The only way to execute search is to press enter key from search field.</t>
  </si>
  <si>
    <t>Search should be clickable as an alternative way to execute the search.</t>
  </si>
  <si>
    <t>Navigate to Customers page</t>
  </si>
  <si>
    <t>Uploading invalid member photo doesn't return any error message.</t>
  </si>
  <si>
    <t>1.  Update any customer
2.  Try to upload a large file for the photo and save</t>
  </si>
  <si>
    <t>It will look like it accepted the image file.</t>
  </si>
  <si>
    <t>It should return a pop-up error if an invalid file is being selected.  
-  Invalid files are:  non-image file and large size image file.
-  Error message should be like: "Please select valid (site valid image extensions) file.  Image file should not exceed (max size)."</t>
  </si>
  <si>
    <t>Open</t>
  </si>
  <si>
    <t>Closed</t>
  </si>
  <si>
    <t>test</t>
  </si>
  <si>
    <t>Date</t>
  </si>
  <si>
    <t>Query</t>
  </si>
  <si>
    <t>ALTER TABLE `accounts` CHANGE `display_picture` `display_picture` VARCHAR(45) CHARACTER SET latin1 COLLATE latin1_swedish_ci NULL DEFAULT 'img.jpg';</t>
  </si>
  <si>
    <t>ALTER TABLE `customers` CHANGE `display_picture` `display_picture` VARCHAR(45) CHARACTER SET latin1 COLLATE latin1_swedish_ci NULL DEFAULT 'img.jpg';</t>
  </si>
  <si>
    <t>PAYMENTS</t>
  </si>
  <si>
    <t>PaymentID</t>
  </si>
  <si>
    <t>LoanID</t>
  </si>
  <si>
    <t>DueDAte</t>
  </si>
  <si>
    <t>DueAmount</t>
  </si>
  <si>
    <t>AmountPaid</t>
  </si>
  <si>
    <t>PaymentBalance</t>
  </si>
  <si>
    <t>16-24-0016</t>
  </si>
  <si>
    <t>LOAN</t>
  </si>
  <si>
    <t>Date of Release</t>
  </si>
  <si>
    <t>Amount Loan</t>
  </si>
  <si>
    <t>Interest Rate</t>
  </si>
  <si>
    <t>Total Interest Amount</t>
  </si>
  <si>
    <t>Balance</t>
  </si>
  <si>
    <t>Number of Payments</t>
  </si>
  <si>
    <t>Total Balance</t>
  </si>
  <si>
    <t>RunningBalance</t>
  </si>
  <si>
    <t>ActualPaidDate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</si>
</sst>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1" fillId="2" borderId="1" xfId="0" applyFont="1" applyFill="1" applyBorder="1" applyAlignment="1">
      <alignment horizontal="center" wrapText="1"/>
    </xf>
    <xf numFmtId="0" fontId="0" fillId="0" borderId="0" xfId="0" applyAlignment="1">
      <alignment wrapText="1"/>
    </xf>
    <xf numFmtId="0" fontId="0" fillId="0" borderId="0" xfId="0" quotePrefix="1" applyAlignment="1">
      <alignment wrapText="1"/>
    </xf>
    <xf numFmtId="17" fontId="0" fillId="0" borderId="0" xfId="0" applyNumberFormat="1"/>
    <xf numFmtId="14" fontId="0" fillId="0" borderId="0" xfId="0" applyNumberFormat="1"/>
    <xf numFmtId="4" fontId="0" fillId="0" borderId="0" xfId="0" applyNumberFormat="1"/>
    <xf numFmtId="4" fontId="0" fillId="3" borderId="0" xfId="0" applyNumberForma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G5"/>
  <sheetViews>
    <sheetView zoomScale="85" zoomScaleNormal="85" workbookViewId="0">
      <selection activeCell="G3" sqref="G3"/>
    </sheetView>
  </sheetViews>
  <sheetFormatPr defaultRowHeight="15"/>
  <cols>
    <col min="1" max="1" width="9.140625" style="2"/>
    <col min="2" max="2" width="57.5703125" style="2" customWidth="1"/>
    <col min="3" max="3" width="44.7109375" style="2" bestFit="1" customWidth="1"/>
    <col min="4" max="4" width="25.28515625" style="2" customWidth="1"/>
    <col min="5" max="5" width="35" style="2" customWidth="1"/>
    <col min="6" max="6" width="9.140625" style="2" customWidth="1"/>
    <col min="7" max="7" width="32.85546875" style="2" customWidth="1"/>
    <col min="8" max="16384" width="9.140625" style="2"/>
  </cols>
  <sheetData>
    <row r="1" spans="1:7">
      <c r="A1" s="1" t="s">
        <v>0</v>
      </c>
      <c r="B1" s="1" t="s">
        <v>1</v>
      </c>
      <c r="C1" s="1" t="s">
        <v>2</v>
      </c>
      <c r="D1" s="1" t="s">
        <v>6</v>
      </c>
      <c r="E1" s="1" t="s">
        <v>7</v>
      </c>
      <c r="F1" s="1" t="s">
        <v>3</v>
      </c>
      <c r="G1" s="1" t="s">
        <v>4</v>
      </c>
    </row>
    <row r="2" spans="1:7" ht="75">
      <c r="A2" s="2">
        <v>1</v>
      </c>
      <c r="B2" s="2" t="s">
        <v>5</v>
      </c>
      <c r="C2" s="2" t="s">
        <v>9</v>
      </c>
      <c r="D2" s="2" t="s">
        <v>8</v>
      </c>
      <c r="E2" s="2" t="s">
        <v>10</v>
      </c>
      <c r="F2" s="2" t="s">
        <v>23</v>
      </c>
      <c r="G2" s="2" t="s">
        <v>25</v>
      </c>
    </row>
    <row r="3" spans="1:7" ht="165">
      <c r="A3" s="2">
        <v>2</v>
      </c>
      <c r="B3" s="2" t="s">
        <v>11</v>
      </c>
      <c r="C3" s="2" t="s">
        <v>12</v>
      </c>
      <c r="D3" s="3" t="s">
        <v>13</v>
      </c>
      <c r="E3" s="3" t="s">
        <v>14</v>
      </c>
      <c r="F3" s="2" t="s">
        <v>24</v>
      </c>
    </row>
    <row r="4" spans="1:7" ht="75">
      <c r="A4" s="2">
        <v>3</v>
      </c>
      <c r="B4" s="2" t="s">
        <v>15</v>
      </c>
      <c r="C4" s="2" t="s">
        <v>18</v>
      </c>
      <c r="D4" s="2" t="s">
        <v>16</v>
      </c>
      <c r="E4" s="2" t="s">
        <v>17</v>
      </c>
      <c r="F4" s="2" t="s">
        <v>24</v>
      </c>
    </row>
    <row r="5" spans="1:7" ht="120">
      <c r="A5" s="2">
        <v>4</v>
      </c>
      <c r="B5" s="2" t="s">
        <v>19</v>
      </c>
      <c r="C5" s="2" t="s">
        <v>20</v>
      </c>
      <c r="D5" s="2" t="s">
        <v>21</v>
      </c>
      <c r="E5" s="2" t="s">
        <v>22</v>
      </c>
      <c r="F5" s="2" t="s">
        <v>24</v>
      </c>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dimension ref="A1:C3"/>
  <sheetViews>
    <sheetView workbookViewId="0">
      <selection activeCell="B10" sqref="B10"/>
    </sheetView>
  </sheetViews>
  <sheetFormatPr defaultRowHeight="15"/>
  <cols>
    <col min="1" max="1" width="12.42578125" bestFit="1" customWidth="1"/>
    <col min="2" max="2" width="141.7109375" bestFit="1" customWidth="1"/>
  </cols>
  <sheetData>
    <row r="1" spans="1:3">
      <c r="A1" t="s">
        <v>26</v>
      </c>
      <c r="B1" t="s">
        <v>27</v>
      </c>
      <c r="C1" t="s">
        <v>3</v>
      </c>
    </row>
    <row r="2" spans="1:3">
      <c r="A2" s="4">
        <v>46174</v>
      </c>
      <c r="B2" t="s">
        <v>28</v>
      </c>
    </row>
    <row r="3" spans="1:3">
      <c r="A3" s="4">
        <v>46174</v>
      </c>
      <c r="B3" t="s">
        <v>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Q10"/>
  <sheetViews>
    <sheetView tabSelected="1" workbookViewId="0">
      <selection activeCell="F13" sqref="F13"/>
    </sheetView>
  </sheetViews>
  <sheetFormatPr defaultColWidth="9" defaultRowHeight="15"/>
  <cols>
    <col min="1" max="1" width="12.140625" customWidth="1"/>
    <col min="2" max="2" width="10.42578125" bestFit="1" customWidth="1"/>
    <col min="3" max="3" width="12" customWidth="1"/>
    <col min="4" max="4" width="13.140625" style="6" customWidth="1"/>
    <col min="5" max="5" width="14.7109375" style="6" bestFit="1" customWidth="1"/>
    <col min="6" max="6" width="14.28515625" style="6" customWidth="1"/>
    <col min="7" max="7" width="17" style="6" customWidth="1"/>
    <col min="8" max="8" width="15.28515625" bestFit="1" customWidth="1"/>
    <col min="11" max="11" width="12.7109375" bestFit="1" customWidth="1"/>
    <col min="12" max="12" width="15" bestFit="1" customWidth="1"/>
    <col min="13" max="13" width="12.7109375" style="6" bestFit="1" customWidth="1"/>
    <col min="14" max="14" width="12.42578125" bestFit="1" customWidth="1"/>
    <col min="15" max="15" width="20" bestFit="1" customWidth="1"/>
    <col min="16" max="16" width="20.7109375" style="6" bestFit="1" customWidth="1"/>
    <col min="17" max="17" width="15" customWidth="1"/>
  </cols>
  <sheetData>
    <row r="2" spans="1:17">
      <c r="A2" t="s">
        <v>30</v>
      </c>
      <c r="K2" t="s">
        <v>38</v>
      </c>
    </row>
    <row r="4" spans="1:17">
      <c r="A4" t="s">
        <v>31</v>
      </c>
      <c r="B4" t="s">
        <v>32</v>
      </c>
      <c r="C4" t="s">
        <v>33</v>
      </c>
      <c r="D4" s="6" t="s">
        <v>34</v>
      </c>
      <c r="E4" s="6" t="s">
        <v>47</v>
      </c>
      <c r="F4" s="6" t="s">
        <v>35</v>
      </c>
      <c r="G4" s="6" t="s">
        <v>36</v>
      </c>
      <c r="H4" s="6" t="s">
        <v>46</v>
      </c>
      <c r="K4" t="s">
        <v>32</v>
      </c>
      <c r="L4" t="s">
        <v>39</v>
      </c>
      <c r="M4" s="6" t="s">
        <v>40</v>
      </c>
      <c r="N4" t="s">
        <v>41</v>
      </c>
      <c r="O4" t="s">
        <v>44</v>
      </c>
      <c r="P4" s="6" t="s">
        <v>42</v>
      </c>
      <c r="Q4" t="s">
        <v>43</v>
      </c>
    </row>
    <row r="5" spans="1:17">
      <c r="A5">
        <v>1</v>
      </c>
      <c r="B5" t="s">
        <v>37</v>
      </c>
      <c r="C5" s="5">
        <v>42566</v>
      </c>
      <c r="D5" s="6">
        <v>177</v>
      </c>
      <c r="E5" s="5">
        <v>42566</v>
      </c>
      <c r="F5" s="6">
        <v>182</v>
      </c>
      <c r="G5" s="6">
        <v>-5</v>
      </c>
      <c r="H5" s="6">
        <f>L9-F5</f>
        <v>878</v>
      </c>
      <c r="K5" t="s">
        <v>37</v>
      </c>
      <c r="L5" s="5">
        <v>42551</v>
      </c>
      <c r="M5" s="7">
        <v>1000</v>
      </c>
      <c r="N5">
        <v>2</v>
      </c>
      <c r="O5">
        <v>6</v>
      </c>
      <c r="P5" s="7">
        <f>(((O5/2)*N5)/100)*M5</f>
        <v>60</v>
      </c>
    </row>
    <row r="6" spans="1:17">
      <c r="A6">
        <v>2</v>
      </c>
      <c r="B6" t="s">
        <v>37</v>
      </c>
      <c r="C6" s="5">
        <v>42582</v>
      </c>
      <c r="D6" s="6">
        <v>172</v>
      </c>
      <c r="E6" s="5">
        <v>42582</v>
      </c>
      <c r="F6" s="6">
        <v>170</v>
      </c>
      <c r="G6" s="6">
        <v>2</v>
      </c>
      <c r="H6" s="6">
        <f>H5-F6</f>
        <v>708</v>
      </c>
    </row>
    <row r="7" spans="1:17">
      <c r="A7">
        <v>3</v>
      </c>
      <c r="B7" t="s">
        <v>37</v>
      </c>
      <c r="C7" s="5">
        <v>42597</v>
      </c>
      <c r="D7" s="6">
        <v>179</v>
      </c>
      <c r="E7" s="5">
        <v>42597</v>
      </c>
      <c r="F7" s="6">
        <v>170</v>
      </c>
      <c r="G7" s="6">
        <v>9</v>
      </c>
      <c r="H7" s="6">
        <f>H6-F7</f>
        <v>538</v>
      </c>
    </row>
    <row r="8" spans="1:17">
      <c r="A8">
        <v>4</v>
      </c>
      <c r="B8" t="s">
        <v>37</v>
      </c>
      <c r="C8" s="5">
        <v>42613</v>
      </c>
      <c r="D8" s="6">
        <v>186</v>
      </c>
      <c r="E8" s="5">
        <v>42613</v>
      </c>
      <c r="F8" s="6">
        <v>186</v>
      </c>
      <c r="G8" s="6">
        <v>0</v>
      </c>
      <c r="H8" s="6">
        <f t="shared" ref="H8:H10" si="0">H7-F8</f>
        <v>352</v>
      </c>
    </row>
    <row r="9" spans="1:17">
      <c r="A9">
        <v>5</v>
      </c>
      <c r="B9" t="s">
        <v>37</v>
      </c>
      <c r="C9" s="5">
        <v>42628</v>
      </c>
      <c r="D9" s="6">
        <v>177</v>
      </c>
      <c r="E9" s="5">
        <v>42628</v>
      </c>
      <c r="F9" s="6">
        <v>177</v>
      </c>
      <c r="G9" s="6">
        <v>0</v>
      </c>
      <c r="H9" s="6">
        <f t="shared" si="0"/>
        <v>175</v>
      </c>
      <c r="K9" t="s">
        <v>45</v>
      </c>
      <c r="L9" s="6">
        <f>M5+P5</f>
        <v>1060</v>
      </c>
    </row>
    <row r="10" spans="1:17">
      <c r="A10">
        <v>6</v>
      </c>
      <c r="B10" t="s">
        <v>37</v>
      </c>
      <c r="C10" s="5">
        <v>42643</v>
      </c>
      <c r="D10" s="6">
        <v>175</v>
      </c>
      <c r="E10" s="5">
        <v>42643</v>
      </c>
      <c r="F10" s="6">
        <v>175</v>
      </c>
      <c r="G10" s="6">
        <v>0</v>
      </c>
      <c r="H10" s="6">
        <f t="shared" si="0"/>
        <v>0</v>
      </c>
      <c r="K10" t="s">
        <v>34</v>
      </c>
      <c r="L10">
        <f>(M5+P5)/O5</f>
        <v>176.66666666666666</v>
      </c>
      <c r="M10" s="6">
        <v>177</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MYSQL QUERY CHANGES</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Homer Baldon</dc:creator>
  <cp:lastModifiedBy>Homer Baldon</cp:lastModifiedBy>
  <dcterms:created xsi:type="dcterms:W3CDTF">2016-05-14T22:40:53Z</dcterms:created>
  <dcterms:modified xsi:type="dcterms:W3CDTF">2016-07-01T04:23:40Z</dcterms:modified>
</cp:coreProperties>
</file>